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G:\Saját meghajtó\SPORT\Education\"/>
    </mc:Choice>
  </mc:AlternateContent>
  <xr:revisionPtr revIDLastSave="0" documentId="13_ncr:1_{2458BBA6-DD5D-496F-BCC5-01C7871ECA19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Statistics" sheetId="7" r:id="rId1"/>
    <sheet name="Referee database" sheetId="1" r:id="rId2"/>
    <sheet name="Coach database" sheetId="2" r:id="rId3"/>
    <sheet name="DATA" sheetId="3" state="hidden" r:id="rId4"/>
    <sheet name="Referee statistics" sheetId="4" state="hidden" r:id="rId5"/>
    <sheet name="Coach statistics" sheetId="5" state="hidden" r:id="rId6"/>
  </sheets>
  <calcPr calcId="191028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cOjMsuedcJylYtcK20wScaMUalg=="/>
    </ext>
  </extLst>
</workbook>
</file>

<file path=xl/calcChain.xml><?xml version="1.0" encoding="utf-8"?>
<calcChain xmlns="http://schemas.openxmlformats.org/spreadsheetml/2006/main">
  <c r="H1027" i="2" l="1"/>
  <c r="I1027" i="2"/>
  <c r="H1028" i="2"/>
  <c r="I1028" i="2"/>
  <c r="H1029" i="2"/>
  <c r="I1029" i="2"/>
  <c r="H1030" i="2"/>
  <c r="I1030" i="2"/>
  <c r="H1031" i="2"/>
  <c r="I1031" i="2"/>
  <c r="H1032" i="2"/>
  <c r="I1032" i="2"/>
  <c r="H1033" i="2"/>
  <c r="I1033" i="2"/>
  <c r="H1074" i="2"/>
  <c r="I1074" i="2"/>
  <c r="H1073" i="2"/>
  <c r="I1059" i="2"/>
  <c r="I1060" i="2"/>
  <c r="I1061" i="2"/>
  <c r="I1062" i="2"/>
  <c r="I1063" i="2"/>
  <c r="I1064" i="2"/>
  <c r="I1065" i="2"/>
  <c r="I1066" i="2"/>
  <c r="I1058" i="2"/>
  <c r="H1059" i="2"/>
  <c r="H1060" i="2"/>
  <c r="H1061" i="2"/>
  <c r="H1062" i="2"/>
  <c r="H1063" i="2"/>
  <c r="H1064" i="2"/>
  <c r="H1065" i="2"/>
  <c r="H1066" i="2"/>
  <c r="H1058" i="2"/>
  <c r="A1493" i="2"/>
  <c r="A1494" i="2"/>
  <c r="A1495" i="2"/>
  <c r="A1496" i="2"/>
  <c r="A1497" i="2"/>
  <c r="A1498" i="2"/>
  <c r="A1499" i="2"/>
  <c r="I1494" i="2"/>
  <c r="I1495" i="2"/>
  <c r="I1496" i="2"/>
  <c r="I1497" i="2"/>
  <c r="I1498" i="2"/>
  <c r="I1499" i="2"/>
  <c r="H1494" i="2"/>
  <c r="H1495" i="2"/>
  <c r="H1496" i="2"/>
  <c r="H1497" i="2"/>
  <c r="H1498" i="2"/>
  <c r="H1499" i="2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54" i="1"/>
  <c r="H1955" i="1"/>
  <c r="H1956" i="1"/>
  <c r="H1957" i="1"/>
  <c r="H1958" i="1"/>
  <c r="H1959" i="1"/>
  <c r="H1960" i="1"/>
  <c r="H1961" i="1"/>
  <c r="H1962" i="1"/>
  <c r="H1963" i="1"/>
  <c r="H1964" i="1"/>
  <c r="G1954" i="1"/>
  <c r="G1955" i="1"/>
  <c r="G1956" i="1"/>
  <c r="G1957" i="1"/>
  <c r="G1958" i="1"/>
  <c r="G1959" i="1"/>
  <c r="G1960" i="1"/>
  <c r="G1961" i="1"/>
  <c r="G1962" i="1"/>
  <c r="G1963" i="1"/>
  <c r="G1964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A1486" i="2"/>
  <c r="A1487" i="2"/>
  <c r="A1488" i="2"/>
  <c r="A1489" i="2"/>
  <c r="A1490" i="2"/>
  <c r="A1491" i="2"/>
  <c r="A1492" i="2"/>
  <c r="I1493" i="2"/>
  <c r="H1493" i="2"/>
  <c r="I1492" i="2"/>
  <c r="I1491" i="2"/>
  <c r="I1490" i="2"/>
  <c r="I1489" i="2"/>
  <c r="I1488" i="2"/>
  <c r="I1487" i="2"/>
  <c r="I1486" i="2"/>
  <c r="H1492" i="2"/>
  <c r="H1491" i="2"/>
  <c r="H1490" i="2"/>
  <c r="H1489" i="2"/>
  <c r="H1488" i="2"/>
  <c r="H1487" i="2"/>
  <c r="H1486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53" i="2"/>
  <c r="A1354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931" i="1"/>
  <c r="H1932" i="1"/>
  <c r="H1933" i="1"/>
  <c r="H1934" i="1"/>
  <c r="H1935" i="1"/>
  <c r="H1936" i="1"/>
  <c r="H1937" i="1"/>
  <c r="H1938" i="1"/>
  <c r="H1939" i="1"/>
  <c r="H1940" i="1"/>
  <c r="H1941" i="1"/>
  <c r="G1931" i="1"/>
  <c r="G1932" i="1"/>
  <c r="G1933" i="1"/>
  <c r="G1934" i="1"/>
  <c r="G1935" i="1"/>
  <c r="G1936" i="1"/>
  <c r="G1937" i="1"/>
  <c r="G1938" i="1"/>
  <c r="G1939" i="1"/>
  <c r="G1940" i="1"/>
  <c r="G1941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H1452" i="2"/>
  <c r="I1452" i="2"/>
  <c r="H1451" i="2"/>
  <c r="I1451" i="2"/>
  <c r="H1450" i="2"/>
  <c r="I1450" i="2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I1431" i="2"/>
  <c r="I1430" i="2"/>
  <c r="I1429" i="2"/>
  <c r="I1428" i="2"/>
  <c r="I1427" i="2"/>
  <c r="I1426" i="2"/>
  <c r="H1431" i="2"/>
  <c r="H1430" i="2"/>
  <c r="H1429" i="2"/>
  <c r="H1428" i="2"/>
  <c r="H1427" i="2"/>
  <c r="H1426" i="2"/>
  <c r="H1866" i="1"/>
  <c r="H1867" i="1"/>
  <c r="H1868" i="1"/>
  <c r="H1869" i="1"/>
  <c r="G1866" i="1"/>
  <c r="G1867" i="1"/>
  <c r="G1868" i="1"/>
  <c r="G1869" i="1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G1860" i="1"/>
  <c r="G1861" i="1"/>
  <c r="G1862" i="1"/>
  <c r="G1863" i="1"/>
  <c r="G1864" i="1"/>
  <c r="G1865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I1406" i="2"/>
  <c r="H1410" i="2"/>
  <c r="I1410" i="2"/>
  <c r="H1409" i="2"/>
  <c r="I1409" i="2"/>
  <c r="H1408" i="2"/>
  <c r="I1408" i="2"/>
  <c r="H1407" i="2"/>
  <c r="I1407" i="2"/>
  <c r="H1406" i="2"/>
  <c r="H1405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760" i="1"/>
  <c r="H1761" i="1"/>
  <c r="H1762" i="1"/>
  <c r="H1763" i="1"/>
  <c r="H1764" i="1"/>
  <c r="H1765" i="1"/>
  <c r="H1766" i="1"/>
  <c r="H1767" i="1"/>
  <c r="H1768" i="1"/>
  <c r="H1769" i="1"/>
  <c r="H1770" i="1"/>
  <c r="G1760" i="1"/>
  <c r="G1761" i="1"/>
  <c r="G1762" i="1"/>
  <c r="G1763" i="1"/>
  <c r="G1764" i="1"/>
  <c r="G1765" i="1"/>
  <c r="G1766" i="1"/>
  <c r="G1767" i="1"/>
  <c r="G1768" i="1"/>
  <c r="G1769" i="1"/>
  <c r="G1770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711" i="1"/>
  <c r="H1712" i="1"/>
  <c r="H1713" i="1"/>
  <c r="G1712" i="1"/>
  <c r="G1713" i="1"/>
  <c r="G1711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H1632" i="1"/>
  <c r="H1633" i="1"/>
  <c r="G1633" i="1"/>
  <c r="G1632" i="1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A1225" i="2"/>
  <c r="A1226" i="2"/>
  <c r="H1226" i="2"/>
  <c r="I1226" i="2"/>
  <c r="H1225" i="2"/>
  <c r="I1225" i="2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A1222" i="2"/>
  <c r="A1223" i="2"/>
  <c r="A1224" i="2"/>
  <c r="H1224" i="2"/>
  <c r="I1224" i="2"/>
  <c r="H1223" i="2"/>
  <c r="I1223" i="2"/>
  <c r="H1222" i="2"/>
  <c r="I1222" i="2"/>
  <c r="H1594" i="1"/>
  <c r="H1595" i="1"/>
  <c r="H1596" i="1"/>
  <c r="H1597" i="1"/>
  <c r="H1598" i="1"/>
  <c r="H1599" i="1"/>
  <c r="H1600" i="1"/>
  <c r="G1594" i="1"/>
  <c r="G1595" i="1"/>
  <c r="G1596" i="1"/>
  <c r="G1597" i="1"/>
  <c r="G1598" i="1"/>
  <c r="G1599" i="1"/>
  <c r="G1600" i="1"/>
  <c r="A1217" i="2"/>
  <c r="A1218" i="2"/>
  <c r="A1219" i="2"/>
  <c r="A1220" i="2"/>
  <c r="A1221" i="2"/>
  <c r="H1217" i="2"/>
  <c r="H1218" i="2"/>
  <c r="H1219" i="2"/>
  <c r="H1220" i="2"/>
  <c r="H1221" i="2"/>
  <c r="I1217" i="2"/>
  <c r="I1218" i="2"/>
  <c r="I1219" i="2"/>
  <c r="I1220" i="2"/>
  <c r="I1221" i="2"/>
  <c r="I488" i="2"/>
  <c r="I489" i="2"/>
  <c r="I12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67" i="2"/>
  <c r="H1068" i="2"/>
  <c r="H1069" i="2"/>
  <c r="H1070" i="2"/>
  <c r="H1071" i="2"/>
  <c r="H1072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H2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A1176" i="2"/>
  <c r="A1177" i="2"/>
  <c r="A1178" i="2"/>
  <c r="A1179" i="2"/>
  <c r="A1180" i="2"/>
  <c r="A1181" i="2"/>
  <c r="A1182" i="2"/>
  <c r="A1183" i="2"/>
  <c r="I1176" i="2"/>
  <c r="I1177" i="2"/>
  <c r="I1178" i="2"/>
  <c r="I1179" i="2"/>
  <c r="I1180" i="2"/>
  <c r="I1181" i="2"/>
  <c r="I1182" i="2"/>
  <c r="I1183" i="2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54" i="1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A1072" i="2"/>
  <c r="A1073" i="2"/>
  <c r="A1060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I1072" i="2"/>
  <c r="I1073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65" i="2"/>
  <c r="A1033" i="2"/>
  <c r="A1063" i="2"/>
  <c r="A1062" i="2"/>
  <c r="A1066" i="2"/>
  <c r="A1059" i="2"/>
  <c r="A1064" i="2"/>
  <c r="A1061" i="2"/>
  <c r="A1067" i="2"/>
  <c r="A1068" i="2"/>
  <c r="A1069" i="2"/>
  <c r="A1074" i="2"/>
  <c r="A1070" i="2"/>
  <c r="A1071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67" i="2"/>
  <c r="I1068" i="2"/>
  <c r="I1069" i="2"/>
  <c r="I1070" i="2"/>
  <c r="I1071" i="2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A1032" i="2"/>
  <c r="A1029" i="2"/>
  <c r="A1028" i="2"/>
  <c r="A1030" i="2"/>
  <c r="A1027" i="2"/>
  <c r="A1031" i="2"/>
  <c r="A1034" i="2"/>
  <c r="A1035" i="2"/>
  <c r="A1036" i="2"/>
  <c r="A1037" i="2"/>
  <c r="A1038" i="2"/>
  <c r="I1034" i="2"/>
  <c r="I1035" i="2"/>
  <c r="I1036" i="2"/>
  <c r="I1037" i="2"/>
  <c r="I1038" i="2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A29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A211" i="2"/>
  <c r="A740" i="2"/>
  <c r="A741" i="2"/>
  <c r="A742" i="2"/>
  <c r="A743" i="2"/>
  <c r="A744" i="2"/>
  <c r="A745" i="2"/>
  <c r="A746" i="2"/>
  <c r="A747" i="2"/>
  <c r="A212" i="2"/>
  <c r="A213" i="2"/>
  <c r="A750" i="2"/>
  <c r="A751" i="2"/>
  <c r="A752" i="2"/>
  <c r="A753" i="2"/>
  <c r="A754" i="2"/>
  <c r="A755" i="2"/>
  <c r="A756" i="2"/>
  <c r="A757" i="2"/>
  <c r="A507" i="2"/>
  <c r="A759" i="2"/>
  <c r="A508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509" i="2"/>
  <c r="A786" i="2"/>
  <c r="A787" i="2"/>
  <c r="A788" i="2"/>
  <c r="A510" i="2"/>
  <c r="A480" i="2"/>
  <c r="A511" i="2"/>
  <c r="A512" i="2"/>
  <c r="A513" i="2"/>
  <c r="A514" i="2"/>
  <c r="A795" i="2"/>
  <c r="A515" i="2"/>
  <c r="A797" i="2"/>
  <c r="A798" i="2"/>
  <c r="A799" i="2"/>
  <c r="A800" i="2"/>
  <c r="I211" i="2"/>
  <c r="I740" i="2"/>
  <c r="I741" i="2"/>
  <c r="I742" i="2"/>
  <c r="I743" i="2"/>
  <c r="I744" i="2"/>
  <c r="I745" i="2"/>
  <c r="I746" i="2"/>
  <c r="I747" i="2"/>
  <c r="I212" i="2"/>
  <c r="I213" i="2"/>
  <c r="I750" i="2"/>
  <c r="I751" i="2"/>
  <c r="I752" i="2"/>
  <c r="I753" i="2"/>
  <c r="I754" i="2"/>
  <c r="I755" i="2"/>
  <c r="I756" i="2"/>
  <c r="I757" i="2"/>
  <c r="I507" i="2"/>
  <c r="I759" i="2"/>
  <c r="I508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509" i="2"/>
  <c r="I786" i="2"/>
  <c r="I787" i="2"/>
  <c r="I788" i="2"/>
  <c r="I510" i="2"/>
  <c r="I480" i="2"/>
  <c r="I511" i="2"/>
  <c r="I512" i="2"/>
  <c r="I513" i="2"/>
  <c r="I514" i="2"/>
  <c r="I795" i="2"/>
  <c r="I515" i="2"/>
  <c r="I797" i="2"/>
  <c r="I798" i="2"/>
  <c r="I799" i="2"/>
  <c r="I800" i="2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A679" i="2"/>
  <c r="A680" i="2"/>
  <c r="A506" i="2"/>
  <c r="A682" i="2"/>
  <c r="A208" i="2"/>
  <c r="A684" i="2"/>
  <c r="A685" i="2"/>
  <c r="A686" i="2"/>
  <c r="A687" i="2"/>
  <c r="A688" i="2"/>
  <c r="A689" i="2"/>
  <c r="A690" i="2"/>
  <c r="A691" i="2"/>
  <c r="A692" i="2"/>
  <c r="A209" i="2"/>
  <c r="A210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I679" i="2"/>
  <c r="I680" i="2"/>
  <c r="I506" i="2"/>
  <c r="I682" i="2"/>
  <c r="I208" i="2"/>
  <c r="I684" i="2"/>
  <c r="I685" i="2"/>
  <c r="I686" i="2"/>
  <c r="I687" i="2"/>
  <c r="I688" i="2"/>
  <c r="I689" i="2"/>
  <c r="I690" i="2"/>
  <c r="I691" i="2"/>
  <c r="I692" i="2"/>
  <c r="I209" i="2"/>
  <c r="I210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14" i="2"/>
  <c r="I215" i="2"/>
  <c r="I216" i="2"/>
  <c r="I217" i="2"/>
  <c r="I218" i="2"/>
  <c r="I219" i="2"/>
  <c r="I220" i="2"/>
  <c r="I221" i="2"/>
  <c r="I474" i="2"/>
  <c r="I475" i="2"/>
  <c r="I476" i="2"/>
  <c r="I477" i="2"/>
  <c r="I478" i="2"/>
  <c r="I479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90" i="2"/>
  <c r="I491" i="2"/>
  <c r="I492" i="2"/>
  <c r="I499" i="2"/>
  <c r="I500" i="2"/>
  <c r="I501" i="2"/>
  <c r="I502" i="2"/>
  <c r="I503" i="2"/>
  <c r="I504" i="2"/>
  <c r="I505" i="2"/>
  <c r="I493" i="2"/>
  <c r="I494" i="2"/>
  <c r="I495" i="2"/>
  <c r="I496" i="2"/>
  <c r="I497" i="2"/>
  <c r="I498" i="2"/>
  <c r="I516" i="2"/>
  <c r="I517" i="2"/>
  <c r="I518" i="2"/>
  <c r="I519" i="2"/>
  <c r="I520" i="2"/>
  <c r="I521" i="2"/>
  <c r="I522" i="2"/>
  <c r="I681" i="2"/>
  <c r="I683" i="2"/>
  <c r="I693" i="2"/>
  <c r="I694" i="2"/>
  <c r="I739" i="2"/>
  <c r="I748" i="2"/>
  <c r="I749" i="2"/>
  <c r="I758" i="2"/>
  <c r="I760" i="2"/>
  <c r="I785" i="2"/>
  <c r="I789" i="2"/>
  <c r="I790" i="2"/>
  <c r="I791" i="2"/>
  <c r="I792" i="2"/>
  <c r="I793" i="2"/>
  <c r="I794" i="2"/>
  <c r="I796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H1019" i="1"/>
  <c r="H1020" i="1"/>
  <c r="H1021" i="1"/>
  <c r="H1022" i="1"/>
  <c r="H1023" i="1"/>
  <c r="H1024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A206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11" i="2"/>
  <c r="A131" i="2"/>
  <c r="A555" i="2"/>
  <c r="A132" i="2"/>
  <c r="A643" i="2"/>
  <c r="A12" i="2"/>
  <c r="A13" i="2"/>
  <c r="A14" i="2"/>
  <c r="A625" i="2"/>
  <c r="A207" i="2"/>
  <c r="A439" i="2"/>
  <c r="A626" i="2"/>
  <c r="A15" i="2"/>
  <c r="A627" i="2"/>
  <c r="A628" i="2"/>
  <c r="I2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146" i="2"/>
  <c r="A552" i="2"/>
  <c r="A553" i="2"/>
  <c r="A554" i="2"/>
  <c r="A614" i="2"/>
  <c r="A615" i="2"/>
  <c r="A616" i="2"/>
  <c r="A617" i="2"/>
  <c r="A618" i="2"/>
  <c r="A619" i="2"/>
  <c r="A620" i="2"/>
  <c r="A621" i="2"/>
  <c r="A622" i="2"/>
  <c r="A623" i="2"/>
  <c r="A624" i="2"/>
  <c r="A291" i="2"/>
  <c r="A292" i="2"/>
  <c r="A293" i="2"/>
  <c r="A585" i="2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46" i="2"/>
  <c r="A532" i="2"/>
  <c r="A533" i="2"/>
  <c r="A534" i="2"/>
  <c r="A535" i="2"/>
  <c r="A536" i="2"/>
  <c r="A203" i="2"/>
  <c r="A413" i="2"/>
  <c r="A204" i="2"/>
  <c r="A678" i="2"/>
  <c r="A606" i="2"/>
  <c r="A649" i="2"/>
  <c r="A594" i="2"/>
  <c r="A45" i="2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A141" i="2"/>
  <c r="A142" i="2"/>
  <c r="A599" i="2"/>
  <c r="A249" i="2"/>
  <c r="A613" i="2"/>
  <c r="A250" i="2"/>
  <c r="A5" i="2"/>
  <c r="A251" i="2"/>
  <c r="A583" i="2"/>
  <c r="A600" i="2"/>
  <c r="A524" i="2"/>
  <c r="A601" i="2"/>
  <c r="A602" i="2"/>
  <c r="A603" i="2"/>
  <c r="A29" i="2"/>
  <c r="A143" i="2"/>
  <c r="A398" i="2"/>
  <c r="A30" i="2"/>
  <c r="A144" i="2"/>
  <c r="A470" i="2"/>
  <c r="A471" i="2"/>
  <c r="A31" i="2"/>
  <c r="A32" i="2"/>
  <c r="A145" i="2"/>
  <c r="A33" i="2"/>
  <c r="A584" i="2"/>
  <c r="A34" i="2"/>
  <c r="A35" i="2"/>
  <c r="A472" i="2"/>
  <c r="A473" i="2"/>
  <c r="A36" i="2"/>
  <c r="A37" i="2"/>
  <c r="A793" i="2"/>
  <c r="A794" i="2"/>
  <c r="A796" i="2"/>
  <c r="A38" i="2"/>
  <c r="A39" i="2"/>
  <c r="A40" i="2"/>
  <c r="A41" i="2"/>
  <c r="A42" i="2"/>
  <c r="A43" i="2"/>
  <c r="A44" i="2"/>
  <c r="A147" i="2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A137" i="2"/>
  <c r="A397" i="2"/>
  <c r="A396" i="2"/>
  <c r="A450" i="2"/>
  <c r="A395" i="2"/>
  <c r="A582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791" i="2"/>
  <c r="A790" i="2"/>
  <c r="A367" i="2"/>
  <c r="A366" i="2"/>
  <c r="A365" i="2"/>
  <c r="A469" i="2"/>
  <c r="A364" i="2"/>
  <c r="A363" i="2"/>
  <c r="A362" i="2"/>
  <c r="A28" i="2"/>
  <c r="A27" i="2"/>
  <c r="A24" i="2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<sst xmlns="http://schemas.openxmlformats.org/spreadsheetml/2006/main" count="25908" uniqueCount="11441">
  <si>
    <t>Continent</t>
  </si>
  <si>
    <t>(mind)</t>
  </si>
  <si>
    <t>NF/Non-NF</t>
  </si>
  <si>
    <t>Referees</t>
  </si>
  <si>
    <t>Gender</t>
  </si>
  <si>
    <t>Coaches</t>
  </si>
  <si>
    <t>Country</t>
  </si>
  <si>
    <t>Female</t>
  </si>
  <si>
    <t>Male</t>
  </si>
  <si>
    <t>Total</t>
  </si>
  <si>
    <t>(üres)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</si>
  <si>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</si>
  <si>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</si>
  <si>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</si>
  <si>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</si>
  <si>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</si>
  <si>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</si>
  <si>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</si>
  <si>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</si>
  <si>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Belgium</t>
  </si>
  <si>
    <t>Bhutan</t>
  </si>
  <si>
    <t>Brazil</t>
  </si>
  <si>
    <t>Brunei</t>
  </si>
  <si>
    <t>Bulgaria</t>
  </si>
  <si>
    <t>Burundi</t>
  </si>
  <si>
    <t>Cameroon</t>
  </si>
  <si>
    <t>Canada</t>
  </si>
  <si>
    <t>Cape Verde</t>
  </si>
  <si>
    <t>China</t>
  </si>
  <si>
    <t>Chinese Taipei</t>
  </si>
  <si>
    <t>Colombia</t>
  </si>
  <si>
    <t>Costa Rica</t>
  </si>
  <si>
    <t>Croatia</t>
  </si>
  <si>
    <t>Czech Republic</t>
  </si>
  <si>
    <t>Cuba</t>
  </si>
  <si>
    <t>Denmark</t>
  </si>
  <si>
    <t>Djibouti</t>
  </si>
  <si>
    <t>Egypt</t>
  </si>
  <si>
    <t>El Salvador</t>
  </si>
  <si>
    <t>Eritrea</t>
  </si>
  <si>
    <t>Eswatini</t>
  </si>
  <si>
    <t>France</t>
  </si>
  <si>
    <t>Gambia</t>
  </si>
  <si>
    <t>Gabon</t>
  </si>
  <si>
    <t>Georgia</t>
  </si>
  <si>
    <t>Germany</t>
  </si>
  <si>
    <t>Ghana</t>
  </si>
  <si>
    <t>Greece</t>
  </si>
  <si>
    <t>Guatemala</t>
  </si>
  <si>
    <t>Guyana</t>
  </si>
  <si>
    <t>Guinea</t>
  </si>
  <si>
    <t>Hong Kong China</t>
  </si>
  <si>
    <t>Guinea-Bissau</t>
  </si>
  <si>
    <t>Hungary</t>
  </si>
  <si>
    <t>India</t>
  </si>
  <si>
    <t>Haiti</t>
  </si>
  <si>
    <t>Indonesia</t>
  </si>
  <si>
    <t>Iran</t>
  </si>
  <si>
    <t>Iraq</t>
  </si>
  <si>
    <t>Ireland</t>
  </si>
  <si>
    <t>Israel</t>
  </si>
  <si>
    <t>Italy</t>
  </si>
  <si>
    <t>Ivory coast</t>
  </si>
  <si>
    <t>Japan</t>
  </si>
  <si>
    <t>Jordan</t>
  </si>
  <si>
    <t>Ivory Coast</t>
  </si>
  <si>
    <t>Kazakhstan</t>
  </si>
  <si>
    <t>Kosovo</t>
  </si>
  <si>
    <t>Kuwait</t>
  </si>
  <si>
    <t>Kyrgyzstan</t>
  </si>
  <si>
    <t>Lebanon</t>
  </si>
  <si>
    <t>Lesotho</t>
  </si>
  <si>
    <t>Liberia</t>
  </si>
  <si>
    <t>Luxembourg</t>
  </si>
  <si>
    <t>Lithuania</t>
  </si>
  <si>
    <t>Madagascar</t>
  </si>
  <si>
    <t>Malawi</t>
  </si>
  <si>
    <t>Malaysia</t>
  </si>
  <si>
    <t>Mexico</t>
  </si>
  <si>
    <t>Malta</t>
  </si>
  <si>
    <t>Moldova</t>
  </si>
  <si>
    <t>Mongolia</t>
  </si>
  <si>
    <t>Montenegro</t>
  </si>
  <si>
    <t>Mozambique</t>
  </si>
  <si>
    <t>Namibia</t>
  </si>
  <si>
    <t>Morocco</t>
  </si>
  <si>
    <t>Nepal</t>
  </si>
  <si>
    <t>Nigeria</t>
  </si>
  <si>
    <t>Norway</t>
  </si>
  <si>
    <t>Pakistan</t>
  </si>
  <si>
    <t>Palestine</t>
  </si>
  <si>
    <t>Panama</t>
  </si>
  <si>
    <t>Papua New Guinea</t>
  </si>
  <si>
    <t>Peru</t>
  </si>
  <si>
    <t>Poland</t>
  </si>
  <si>
    <t>Philippines</t>
  </si>
  <si>
    <t>Portugal</t>
  </si>
  <si>
    <t>Republic of Korea</t>
  </si>
  <si>
    <t>Romania</t>
  </si>
  <si>
    <t>Russia</t>
  </si>
  <si>
    <t>Rwanda</t>
  </si>
  <si>
    <t>RTA</t>
  </si>
  <si>
    <t>Saint Lucia</t>
  </si>
  <si>
    <t>Sao Tome and Principe</t>
  </si>
  <si>
    <t>Senegal</t>
  </si>
  <si>
    <t>Serbia</t>
  </si>
  <si>
    <t>Sierra Leone</t>
  </si>
  <si>
    <t>Seychelles</t>
  </si>
  <si>
    <t>Singapore</t>
  </si>
  <si>
    <t>Slovakia</t>
  </si>
  <si>
    <t>South Africa</t>
  </si>
  <si>
    <t>Spain</t>
  </si>
  <si>
    <t>Slovenia</t>
  </si>
  <si>
    <t>Sri Lanka</t>
  </si>
  <si>
    <t>Somalia</t>
  </si>
  <si>
    <t>Sudan</t>
  </si>
  <si>
    <t>Sweden</t>
  </si>
  <si>
    <t>Syria</t>
  </si>
  <si>
    <t>Tajikistan</t>
  </si>
  <si>
    <t>Togo</t>
  </si>
  <si>
    <t>Tunisia</t>
  </si>
  <si>
    <t>Thailand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</si>
  <si>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</si>
  <si>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</si>
  <si>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</si>
  <si>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</si>
  <si>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</si>
  <si>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</si>
  <si>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</si>
  <si>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</si>
  <si>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</si>
  <si>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Zimbabwe</t>
  </si>
  <si>
    <t>Zambia</t>
  </si>
  <si>
    <t>Name</t>
  </si>
  <si>
    <t>Nationality</t>
  </si>
  <si>
    <t>Referee Level</t>
  </si>
  <si>
    <t>Date of Birth</t>
  </si>
  <si>
    <t>Role</t>
  </si>
  <si>
    <t>Email</t>
  </si>
  <si>
    <t>Joao Fonseca</t>
  </si>
  <si>
    <t>LevelC</t>
  </si>
  <si>
    <t xml:space="preserve">02/13/1990 </t>
  </si>
  <si>
    <t>KRTO43779</t>
  </si>
  <si>
    <t>13021990.fonseca@gmail.com</t>
  </si>
  <si>
    <t>Andras  Helm</t>
  </si>
  <si>
    <t xml:space="preserve">01/01/1990 </t>
  </si>
  <si>
    <t>FPOA99036</t>
  </si>
  <si>
    <t>andras.helm@gmail.com</t>
  </si>
  <si>
    <t xml:space="preserve">Yaser ALI MUSLEH </t>
  </si>
  <si>
    <t xml:space="preserve">10/16/1969 </t>
  </si>
  <si>
    <t>RLBL80272</t>
  </si>
  <si>
    <t>y.musleh@psut.edu.jo</t>
  </si>
  <si>
    <t>Xiaoyu  Li</t>
  </si>
  <si>
    <t>XSHR76485</t>
  </si>
  <si>
    <t>xiaoyu@gmail.com</t>
  </si>
  <si>
    <t>Jeewan Yapa Bandara Buruthagaha Waththe Gedara</t>
  </si>
  <si>
    <t xml:space="preserve">09/03/1998 </t>
  </si>
  <si>
    <t>YAVJ35880</t>
  </si>
  <si>
    <t>jeewanyapabandara@gmail.com</t>
  </si>
  <si>
    <t>Moussa  Kanté</t>
  </si>
  <si>
    <t xml:space="preserve">06/12/1983 </t>
  </si>
  <si>
    <t>EUFQ53858</t>
  </si>
  <si>
    <t>m.kante51@gmail.com</t>
  </si>
  <si>
    <t>Muhammadhu Thawfeek Mohammadhu Thaheer Muhammadhu Thawfeek</t>
  </si>
  <si>
    <t xml:space="preserve">04/21/1999 </t>
  </si>
  <si>
    <t>LIOD44820</t>
  </si>
  <si>
    <t>mhmdthaheer@gmail.com</t>
  </si>
  <si>
    <t>Aminata Mbaye pendodou bada Dia</t>
  </si>
  <si>
    <t xml:space="preserve">08/13/1988 </t>
  </si>
  <si>
    <t>AXDF06579</t>
  </si>
  <si>
    <t>aminata130888@gmail.com</t>
  </si>
  <si>
    <t>Tolegen Zaissanbayev</t>
  </si>
  <si>
    <t xml:space="preserve">02/05/1978 </t>
  </si>
  <si>
    <t>VOSY52498</t>
  </si>
  <si>
    <t>tolegen.zaisanbai@gmail.com</t>
  </si>
  <si>
    <t>Arthur Churchill</t>
  </si>
  <si>
    <t xml:space="preserve">02/20/1994 </t>
  </si>
  <si>
    <t>FYFO52922</t>
  </si>
  <si>
    <t>agchurchill@gmail.com</t>
  </si>
  <si>
    <t>Santhirasegaram SINTHUJA</t>
  </si>
  <si>
    <t xml:space="preserve">09/28/1996 </t>
  </si>
  <si>
    <t>HEFL40426</t>
  </si>
  <si>
    <t>sinthujasegar@gmail.com</t>
  </si>
  <si>
    <t>Wan Nazrol Akhmar  Bin Wan Ahmad</t>
  </si>
  <si>
    <t>IOJL77721</t>
  </si>
  <si>
    <t>Wan.Nazrol@gmail.com</t>
  </si>
  <si>
    <t>Jingying  Wu</t>
  </si>
  <si>
    <t>BTTQ13369</t>
  </si>
  <si>
    <t>jingying@gmail.com</t>
  </si>
  <si>
    <t xml:space="preserve">Mahfoor  ABDUL BASITH </t>
  </si>
  <si>
    <t xml:space="preserve">01/06/1985 </t>
  </si>
  <si>
    <t>CAWH98818</t>
  </si>
  <si>
    <t>basithmahfoor9@gmail.com</t>
  </si>
  <si>
    <t>HUTHAIFA AL-SAMMARRAIE</t>
  </si>
  <si>
    <t xml:space="preserve">09/14/1986 </t>
  </si>
  <si>
    <t>ENNJ91664</t>
  </si>
  <si>
    <t>hothud86@gmail.com</t>
  </si>
  <si>
    <t>Norbert Varo</t>
  </si>
  <si>
    <t xml:space="preserve">04/05/1997 </t>
  </si>
  <si>
    <t>AGUD59453</t>
  </si>
  <si>
    <t>varo.norbert@gmail.com</t>
  </si>
  <si>
    <t>shruti  more</t>
  </si>
  <si>
    <t xml:space="preserve">03/18/1998 </t>
  </si>
  <si>
    <t>FEUE37130</t>
  </si>
  <si>
    <t>shruti.more98@gmail.com</t>
  </si>
  <si>
    <t>Nik Abdullah  Bin Ab Rahman</t>
  </si>
  <si>
    <t>XGPT28564</t>
  </si>
  <si>
    <t>Nik.Abdullah@gmail.com</t>
  </si>
  <si>
    <t>Zhanybek  Sharsheev</t>
  </si>
  <si>
    <t xml:space="preserve">03/22/2004 </t>
  </si>
  <si>
    <t>NWHM64347</t>
  </si>
  <si>
    <t>jonycouldfiteq@gmail.com</t>
  </si>
  <si>
    <t>Apor SZOCS</t>
  </si>
  <si>
    <t xml:space="preserve">07/21/2003 </t>
  </si>
  <si>
    <t>NZCR07832</t>
  </si>
  <si>
    <t>szocsapor@gmail.com</t>
  </si>
  <si>
    <t>Muhammad Redhuan  Bin Ismail</t>
  </si>
  <si>
    <t>IZSS98157</t>
  </si>
  <si>
    <t>Muhammad.Redhuan@gmail.com</t>
  </si>
  <si>
    <t>Ahmad Chalak</t>
  </si>
  <si>
    <t xml:space="preserve">06/25/2000 </t>
  </si>
  <si>
    <t>APAR42749</t>
  </si>
  <si>
    <t>ahmadchalak2000@yahoo.com</t>
  </si>
  <si>
    <t>Khaled Fahad Alshemmeri</t>
  </si>
  <si>
    <t xml:space="preserve">10/20/1974 </t>
  </si>
  <si>
    <t>PYVH74045</t>
  </si>
  <si>
    <t>Kfkuw74@gmail.com</t>
  </si>
  <si>
    <t>Bashari Suleiman</t>
  </si>
  <si>
    <t xml:space="preserve">01/16/1985 </t>
  </si>
  <si>
    <t>DWRU40659</t>
  </si>
  <si>
    <t>basharisuleimangmk3@gmail.com</t>
  </si>
  <si>
    <t>Aidid Haikal  Bin Hussin</t>
  </si>
  <si>
    <t>CBSF99770</t>
  </si>
  <si>
    <t>Aidid.Haikal@gmail.com</t>
  </si>
  <si>
    <t>Pegah FARAHANI</t>
  </si>
  <si>
    <t xml:space="preserve">05/26/1982 </t>
  </si>
  <si>
    <t>HKYD66400</t>
  </si>
  <si>
    <t>pegahf707@gmail.com</t>
  </si>
  <si>
    <t>Klea Zito</t>
  </si>
  <si>
    <t xml:space="preserve">03/24/2000 </t>
  </si>
  <si>
    <t>ZNOX11493</t>
  </si>
  <si>
    <t>zitoeni123@gmail.com</t>
  </si>
  <si>
    <t>Sayel  Ahmad salaman AL khrissat</t>
  </si>
  <si>
    <t xml:space="preserve">10/09/1981 </t>
  </si>
  <si>
    <t>WSTA05236</t>
  </si>
  <si>
    <t>sayel1981ok@gmail.com</t>
  </si>
  <si>
    <t>Anthony  Hugo</t>
  </si>
  <si>
    <t xml:space="preserve">07/06/1971 </t>
  </si>
  <si>
    <t>RLBT16740</t>
  </si>
  <si>
    <t>anthony.hugot@hotmail.fr</t>
  </si>
  <si>
    <t>Joao Pedro SILVESTRE AFONSO</t>
  </si>
  <si>
    <t xml:space="preserve">10/28/1994 </t>
  </si>
  <si>
    <t>ZUJM85923</t>
  </si>
  <si>
    <t>joaopafonsoo@gmail.com</t>
  </si>
  <si>
    <t>Piotr Dariusz Jedrzejak</t>
  </si>
  <si>
    <t xml:space="preserve">06/11/1995 </t>
  </si>
  <si>
    <t>RXZY45328</t>
  </si>
  <si>
    <t>piotrek01995@interia.eu</t>
  </si>
  <si>
    <t>Abdullah Faraj</t>
  </si>
  <si>
    <t xml:space="preserve">06/28/1981 </t>
  </si>
  <si>
    <t>DVFJ92780</t>
  </si>
  <si>
    <t>ipmarzouq@gmail.com</t>
  </si>
  <si>
    <t>Adenike Bello</t>
  </si>
  <si>
    <t xml:space="preserve">07/14/1989 </t>
  </si>
  <si>
    <t>NFHR02547</t>
  </si>
  <si>
    <t>christme74@gmail.com</t>
  </si>
  <si>
    <t>Awmazad Khan ABDUL WAHID</t>
  </si>
  <si>
    <t xml:space="preserve">04/06/1998 </t>
  </si>
  <si>
    <t>LXFV30762</t>
  </si>
  <si>
    <t>azadwahid98@gmail.com</t>
  </si>
  <si>
    <t>Anosika Ranosika</t>
  </si>
  <si>
    <t>LevelB</t>
  </si>
  <si>
    <t xml:space="preserve">02/08/1997 </t>
  </si>
  <si>
    <t>QODJ33466</t>
  </si>
  <si>
    <t>anosi0208@gmail.com</t>
  </si>
  <si>
    <t>Mohd Saufi Bin  Jamain</t>
  </si>
  <si>
    <t>YMKW83069</t>
  </si>
  <si>
    <t>Mohd.Saufi@gmail.com</t>
  </si>
  <si>
    <t>Denis Havira</t>
  </si>
  <si>
    <t xml:space="preserve">08/25/1997 </t>
  </si>
  <si>
    <t>BZCQ21705</t>
  </si>
  <si>
    <t>denishavira4@gmail.com</t>
  </si>
  <si>
    <t>Chang Min  Park</t>
  </si>
  <si>
    <t>DXEG09969</t>
  </si>
  <si>
    <t>0114001415@mate.com</t>
  </si>
  <si>
    <t>Mohammad Albuloushi</t>
  </si>
  <si>
    <t xml:space="preserve">11/14/1984 </t>
  </si>
  <si>
    <t>DIIX45172</t>
  </si>
  <si>
    <t>giggz_84@hotmail.com</t>
  </si>
  <si>
    <t xml:space="preserve">JUVENAL HAJAYANDI </t>
  </si>
  <si>
    <t xml:space="preserve">06/04/1987 </t>
  </si>
  <si>
    <t>HODY65652</t>
  </si>
  <si>
    <t>haj.juvnal@gmail.com</t>
  </si>
  <si>
    <t>Sathakathulla Mohamed mufaris Mufaris</t>
  </si>
  <si>
    <t xml:space="preserve">03/27/1994 </t>
  </si>
  <si>
    <t>BHIE67745</t>
  </si>
  <si>
    <t>Sm.mufaris@gmail.com</t>
  </si>
  <si>
    <t>Assylkhan Utemissov</t>
  </si>
  <si>
    <t xml:space="preserve">05/22/1979 </t>
  </si>
  <si>
    <t>XOCQ00975</t>
  </si>
  <si>
    <t>asilkures@gmail.com</t>
  </si>
  <si>
    <t>Daniel Filipe Pascoal Goncalves Pinto</t>
  </si>
  <si>
    <t xml:space="preserve">05/22/1982 </t>
  </si>
  <si>
    <t>LHNB56651</t>
  </si>
  <si>
    <t>dani_f_pinto@hotmail.com</t>
  </si>
  <si>
    <t>RafaB_x0001_  Gonet</t>
  </si>
  <si>
    <t xml:space="preserve">02/06/1982 </t>
  </si>
  <si>
    <t>MIGK30435</t>
  </si>
  <si>
    <t>goloman@interia.pl</t>
  </si>
  <si>
    <t>Aleksandr Diaryan</t>
  </si>
  <si>
    <t xml:space="preserve">06/07/1986 </t>
  </si>
  <si>
    <t>IVOA98992</t>
  </si>
  <si>
    <t>sash.diaryan@gmail.com</t>
  </si>
  <si>
    <t>Gergin Komitov</t>
  </si>
  <si>
    <t xml:space="preserve">11/17/1967 </t>
  </si>
  <si>
    <t>NQAN42773</t>
  </si>
  <si>
    <t>gekom@abv.bg</t>
  </si>
  <si>
    <t>Mamadou SOW</t>
  </si>
  <si>
    <t xml:space="preserve">12/04/1996 </t>
  </si>
  <si>
    <t>VZZB80009</t>
  </si>
  <si>
    <t>msow041296@gmail.com</t>
  </si>
  <si>
    <t>Sakeer AHAMED</t>
  </si>
  <si>
    <t xml:space="preserve">11/30/1996 </t>
  </si>
  <si>
    <t>PPPU88223</t>
  </si>
  <si>
    <t>amsakeer69@gmail.com</t>
  </si>
  <si>
    <t>Mirzan Mirzan</t>
  </si>
  <si>
    <t xml:space="preserve">07/11/1988 </t>
  </si>
  <si>
    <t>BPPE40113</t>
  </si>
  <si>
    <t>nmmirzan@gmail.com</t>
  </si>
  <si>
    <t>Kiyong  Hong</t>
  </si>
  <si>
    <t>ZBPE31236</t>
  </si>
  <si>
    <t>jackyhong0202@hanmail.net</t>
  </si>
  <si>
    <t>Ioseb Khetsuriani</t>
  </si>
  <si>
    <t xml:space="preserve">08/22/1994 </t>
  </si>
  <si>
    <t>QARH04373</t>
  </si>
  <si>
    <t>ioseb.khetsuriani@yahoo.com</t>
  </si>
  <si>
    <t>Temur Jabborov</t>
  </si>
  <si>
    <t xml:space="preserve">07/28/1995 </t>
  </si>
  <si>
    <t>NANI46516</t>
  </si>
  <si>
    <t>temur5388706@gmail.com</t>
  </si>
  <si>
    <t>Khalid Bin  Usoh</t>
  </si>
  <si>
    <t>XRXG66024</t>
  </si>
  <si>
    <t>Khalid.Bin@gmail.com</t>
  </si>
  <si>
    <t>Anna Storm</t>
  </si>
  <si>
    <t xml:space="preserve">04/25/1993 </t>
  </si>
  <si>
    <t>KTRF99113</t>
  </si>
  <si>
    <t>anna.storm@fiteq.org</t>
  </si>
  <si>
    <t>Jeremy Ronald YOUNGQUIST</t>
  </si>
  <si>
    <t xml:space="preserve">07/08/1997 </t>
  </si>
  <si>
    <t>CRAE98646</t>
  </si>
  <si>
    <t>youngqjr@mail.uc.edu</t>
  </si>
  <si>
    <t>Ziad Shipl</t>
  </si>
  <si>
    <t xml:space="preserve">10/07/1999 </t>
  </si>
  <si>
    <t>JSZQ41410</t>
  </si>
  <si>
    <t>ziadshipl13@gmail.com</t>
  </si>
  <si>
    <t>Mario  Antonio Soares Junior</t>
  </si>
  <si>
    <t xml:space="preserve">04/11/1989 </t>
  </si>
  <si>
    <t>TUDS06663</t>
  </si>
  <si>
    <t>masjmironesoares@gmail.com</t>
  </si>
  <si>
    <t>Richard Henczi</t>
  </si>
  <si>
    <t xml:space="preserve">07/01/1998 </t>
  </si>
  <si>
    <t>VLOB46209</t>
  </si>
  <si>
    <t>hencziricsi10@gmail.com</t>
  </si>
  <si>
    <t>Mohammed Ifas MAHROOF</t>
  </si>
  <si>
    <t xml:space="preserve">11/13/2000 </t>
  </si>
  <si>
    <t>JUWT78956</t>
  </si>
  <si>
    <t>ifasmohammed92@gmail.com</t>
  </si>
  <si>
    <t>Straistaru  SERGIU</t>
  </si>
  <si>
    <t xml:space="preserve">11/11/1983 </t>
  </si>
  <si>
    <t>UVVB60165</t>
  </si>
  <si>
    <t>Straistaru.Sergiu@gmail.com</t>
  </si>
  <si>
    <t>Abdullah Bouhamad</t>
  </si>
  <si>
    <t xml:space="preserve">09/29/1987 </t>
  </si>
  <si>
    <t>NXZG46503</t>
  </si>
  <si>
    <t>Bu7asanen@gmail.com</t>
  </si>
  <si>
    <t>Eko Maulana</t>
  </si>
  <si>
    <t xml:space="preserve">10/29/1988 </t>
  </si>
  <si>
    <t>IMEP81061</t>
  </si>
  <si>
    <t>restacko88@gmail.com</t>
  </si>
  <si>
    <t xml:space="preserve">Mohamed ihjas  Mohamed ibrahim </t>
  </si>
  <si>
    <t xml:space="preserve">08/23/2000 </t>
  </si>
  <si>
    <t>JBBJ17694</t>
  </si>
  <si>
    <t>Ihjaas123456@gmail.com</t>
  </si>
  <si>
    <t>Ranya Alhelli</t>
  </si>
  <si>
    <t xml:space="preserve">05/29/2000 </t>
  </si>
  <si>
    <t>PYDT45183</t>
  </si>
  <si>
    <t>Ranya.qusai1977@gmail.com</t>
  </si>
  <si>
    <t>Mohamed Arafath Mohamed Yousuf</t>
  </si>
  <si>
    <t xml:space="preserve">06/10/1987 </t>
  </si>
  <si>
    <t>YQUL30236</t>
  </si>
  <si>
    <t>arafa4you@gmail.com</t>
  </si>
  <si>
    <t>Griffin Freeman</t>
  </si>
  <si>
    <t xml:space="preserve">03/25/1999 </t>
  </si>
  <si>
    <t>MWHA09341</t>
  </si>
  <si>
    <t>griffinfreeman@aol.com</t>
  </si>
  <si>
    <t>Duarte Nuno NEGRAO LISBOA MENEZES</t>
  </si>
  <si>
    <t xml:space="preserve">11/14/1974 </t>
  </si>
  <si>
    <t>DWSB02218</t>
  </si>
  <si>
    <t>duartemenezes20@gmail.com</t>
  </si>
  <si>
    <t xml:space="preserve">Ravidsson Almeida Conceicao </t>
  </si>
  <si>
    <t xml:space="preserve">04/05/1991 </t>
  </si>
  <si>
    <t>SEWE39087</t>
  </si>
  <si>
    <t>raviconceicao@gmail.com</t>
  </si>
  <si>
    <t>mohamed najath fareed</t>
  </si>
  <si>
    <t xml:space="preserve">11/20/1998 </t>
  </si>
  <si>
    <t>TDQO53270</t>
  </si>
  <si>
    <t>najathm1120@gmail.com</t>
  </si>
  <si>
    <t>Riad El Seddik</t>
  </si>
  <si>
    <t xml:space="preserve">04/30/2003 </t>
  </si>
  <si>
    <t>XYPC20396</t>
  </si>
  <si>
    <t>riadsiddik14@gmail.com</t>
  </si>
  <si>
    <t>Luis Mario Almeida</t>
  </si>
  <si>
    <t xml:space="preserve">06/02/1961 </t>
  </si>
  <si>
    <t>TACP42353</t>
  </si>
  <si>
    <t>lumanovamoca@hotmail.com</t>
  </si>
  <si>
    <t>Attila Szabo</t>
  </si>
  <si>
    <t xml:space="preserve">01/03/1985 </t>
  </si>
  <si>
    <t>LINT57353</t>
  </si>
  <si>
    <t>szaboka1985@yahoo.com</t>
  </si>
  <si>
    <t>Mohd Salman  Bin Ismail</t>
  </si>
  <si>
    <t>FXGL90737</t>
  </si>
  <si>
    <t>Mohd.Salman@gmail.com</t>
  </si>
  <si>
    <t>Chaymaouji Ouji</t>
  </si>
  <si>
    <t xml:space="preserve">12/07/2001 </t>
  </si>
  <si>
    <t>PQFJ53441</t>
  </si>
  <si>
    <t>oujichayma1@gmail.com</t>
  </si>
  <si>
    <t>Kishnakanthan Nihanthan</t>
  </si>
  <si>
    <t xml:space="preserve">10/19/1992 </t>
  </si>
  <si>
    <t>XULR93808</t>
  </si>
  <si>
    <t>nihanthan1992@gmail.com</t>
  </si>
  <si>
    <t>Bojan  Raskovic</t>
  </si>
  <si>
    <t xml:space="preserve">04/16/1997 </t>
  </si>
  <si>
    <t>IFOS54280</t>
  </si>
  <si>
    <t>bojan.raskovic@yahoo.com</t>
  </si>
  <si>
    <t>Irfan ALIAKBAR</t>
  </si>
  <si>
    <t xml:space="preserve">11/16/1991 </t>
  </si>
  <si>
    <t>CTWO30692</t>
  </si>
  <si>
    <t>irfanayanamara@gmail.com</t>
  </si>
  <si>
    <t>Jose Luis  Diaz Marth</t>
  </si>
  <si>
    <t xml:space="preserve">03/05/1995 </t>
  </si>
  <si>
    <t>RVBC44706</t>
  </si>
  <si>
    <t>joseluisdiazmarth@gmail.com</t>
  </si>
  <si>
    <t>Azharuddin  Mohamed</t>
  </si>
  <si>
    <t>JRER63438</t>
  </si>
  <si>
    <t>Azharuddin.Mohamed@gmail.com</t>
  </si>
  <si>
    <t>Abdullahi Maikudi Mohammed</t>
  </si>
  <si>
    <t xml:space="preserve">07/06/1990 </t>
  </si>
  <si>
    <t>NBDD05634</t>
  </si>
  <si>
    <t>fifamk90@gmail.com</t>
  </si>
  <si>
    <t>JOSÉ  ANTONIO RUBIANO ROZO</t>
  </si>
  <si>
    <t xml:space="preserve">04/27/1964 </t>
  </si>
  <si>
    <t>ABRM23019</t>
  </si>
  <si>
    <t>antonior4452@gmail.com</t>
  </si>
  <si>
    <t>Esmael SILVA DA COSTA</t>
  </si>
  <si>
    <t xml:space="preserve">04/06/1992 </t>
  </si>
  <si>
    <t>VBWB68220</t>
  </si>
  <si>
    <t>ecodir2014@gmail.com</t>
  </si>
  <si>
    <t>Jeramy JESURASA</t>
  </si>
  <si>
    <t xml:space="preserve">04/26/1979 </t>
  </si>
  <si>
    <t>WRMM66551</t>
  </si>
  <si>
    <t>jeromi79@gmail.com</t>
  </si>
  <si>
    <t>Muhammad Fauzan  Azmi</t>
  </si>
  <si>
    <t xml:space="preserve">05/17/2000 </t>
  </si>
  <si>
    <t>VSPP46060</t>
  </si>
  <si>
    <t>muhammadfauzan17@gmail.com</t>
  </si>
  <si>
    <t>Byewing Snug  Lee</t>
  </si>
  <si>
    <t>YPJM72511</t>
  </si>
  <si>
    <t>leebs12268t@gmail.com</t>
  </si>
  <si>
    <t>Valentim  Dias Gomes</t>
  </si>
  <si>
    <t xml:space="preserve">09/21/2001 </t>
  </si>
  <si>
    <t>KMDF66740</t>
  </si>
  <si>
    <t>gomesvalentim8@gmail.com</t>
  </si>
  <si>
    <t>Monica Agiripamalie Achuadem</t>
  </si>
  <si>
    <t xml:space="preserve">09/08/1979 </t>
  </si>
  <si>
    <t>GJOB55891</t>
  </si>
  <si>
    <t>machuadem@gmail.com</t>
  </si>
  <si>
    <t>Vladislav Mazur</t>
  </si>
  <si>
    <t xml:space="preserve">01/01/1972 </t>
  </si>
  <si>
    <t>HORT82800</t>
  </si>
  <si>
    <t>vmazur@taekwondowtf.md</t>
  </si>
  <si>
    <t>Farrukh KHODJIBOEV</t>
  </si>
  <si>
    <t xml:space="preserve">07/15/2008 </t>
  </si>
  <si>
    <t>TMEZ10577</t>
  </si>
  <si>
    <t>tjkteqball+21@gmail.com</t>
  </si>
  <si>
    <t>Nichorus Nganda Mugerwa</t>
  </si>
  <si>
    <t xml:space="preserve">05/05/1995 </t>
  </si>
  <si>
    <t>CEWF46699</t>
  </si>
  <si>
    <t>mugerwanicholas13@gmail.com</t>
  </si>
  <si>
    <t>Jorge Mendes Ramos</t>
  </si>
  <si>
    <t xml:space="preserve">02/05/1981 </t>
  </si>
  <si>
    <t>VYEL80590</t>
  </si>
  <si>
    <t>jojo9mendes@hotmail.com</t>
  </si>
  <si>
    <t>Abdulla Saidanov</t>
  </si>
  <si>
    <t xml:space="preserve">04/04/1995 </t>
  </si>
  <si>
    <t>WDLS43320</t>
  </si>
  <si>
    <t>abdulla202099.as@gmail.com</t>
  </si>
  <si>
    <t>Kairat Akhanov</t>
  </si>
  <si>
    <t xml:space="preserve">08/31/1993 </t>
  </si>
  <si>
    <t>IVSR70533</t>
  </si>
  <si>
    <t>kairatahan9@gmail.com</t>
  </si>
  <si>
    <t>Mohamed Mursith Abdul Hameed</t>
  </si>
  <si>
    <t xml:space="preserve">09/21/1984 </t>
  </si>
  <si>
    <t>NPUK96479</t>
  </si>
  <si>
    <t>mursith84@gmail.com</t>
  </si>
  <si>
    <t>Razafinarindra Fanomezantsoa Roselico</t>
  </si>
  <si>
    <t xml:space="preserve">07/06/2000 </t>
  </si>
  <si>
    <t>KZXB25827</t>
  </si>
  <si>
    <t>fanomezantsoaroselico@gmail.com</t>
  </si>
  <si>
    <t>Rui  Carvalheira</t>
  </si>
  <si>
    <t xml:space="preserve">07/03/1974 </t>
  </si>
  <si>
    <t>BJRE17327</t>
  </si>
  <si>
    <t>ruicarvalheira74@gmail.com</t>
  </si>
  <si>
    <t>Akram SHABANI</t>
  </si>
  <si>
    <t xml:space="preserve">06/30/1976 </t>
  </si>
  <si>
    <t>QBQD83225</t>
  </si>
  <si>
    <t>akramshabani2011@gmail.com</t>
  </si>
  <si>
    <t>Julia Maria Liliane Lebigot</t>
  </si>
  <si>
    <t xml:space="preserve">10/17/2001 </t>
  </si>
  <si>
    <t>JZEL76548</t>
  </si>
  <si>
    <t>julialeb91@gmail.com</t>
  </si>
  <si>
    <t>Mohamad Shukri  Bin Ahmad</t>
  </si>
  <si>
    <t>ATRJ78925</t>
  </si>
  <si>
    <t>Mohamad.Shukri@gmail.com</t>
  </si>
  <si>
    <t>Fathizaki  Bin Rifin</t>
  </si>
  <si>
    <t>RYQL68716</t>
  </si>
  <si>
    <t>Fathizaki.Bin@gmail.com</t>
  </si>
  <si>
    <t>József Kátai</t>
  </si>
  <si>
    <t xml:space="preserve">01/11/1954 </t>
  </si>
  <si>
    <t>QMBP12608</t>
  </si>
  <si>
    <t>kataiatak@gmail.com</t>
  </si>
  <si>
    <t>Mohamed Aasith Mohamed Asraf</t>
  </si>
  <si>
    <t xml:space="preserve">12/26/2003 </t>
  </si>
  <si>
    <t>XQUV29403</t>
  </si>
  <si>
    <t>aasith2003@gmail.com</t>
  </si>
  <si>
    <t>Dumitru Volovei</t>
  </si>
  <si>
    <t xml:space="preserve">09/18/1987 </t>
  </si>
  <si>
    <t>TVRT38587</t>
  </si>
  <si>
    <t>voloveidumitru@mail.ru</t>
  </si>
  <si>
    <t>Jong Il  Kim</t>
  </si>
  <si>
    <t>WZLY71205</t>
  </si>
  <si>
    <t>jong5088@hanmail.net</t>
  </si>
  <si>
    <t>Bianca Nicole Deardorff</t>
  </si>
  <si>
    <t xml:space="preserve">11/29/1993 </t>
  </si>
  <si>
    <t>SIMG72857</t>
  </si>
  <si>
    <t>bianca@lateqers.com</t>
  </si>
  <si>
    <t>Angelo Zolotas Zolotas</t>
  </si>
  <si>
    <t xml:space="preserve">11/15/1965 </t>
  </si>
  <si>
    <t>GLPQ39053</t>
  </si>
  <si>
    <t>angelozolotas@gmail.com</t>
  </si>
  <si>
    <t xml:space="preserve">Vasanthan  Anantharasan </t>
  </si>
  <si>
    <t xml:space="preserve">06/06/1976 </t>
  </si>
  <si>
    <t>CTWZ15546</t>
  </si>
  <si>
    <t>a.vasanth1976@gmail.com</t>
  </si>
  <si>
    <t xml:space="preserve">Melvin Peter  Simon </t>
  </si>
  <si>
    <t xml:space="preserve">03/13/1996 </t>
  </si>
  <si>
    <t>LCRI20971</t>
  </si>
  <si>
    <t>p.melvin@mib.edu.my</t>
  </si>
  <si>
    <t>Jonathon  Marquez</t>
  </si>
  <si>
    <t xml:space="preserve">04/29/2002 </t>
  </si>
  <si>
    <t>PBAM02278</t>
  </si>
  <si>
    <t>johnnym1102@icloud.com</t>
  </si>
  <si>
    <t>Mohammad Faizul ABDUL GAFFAR</t>
  </si>
  <si>
    <t xml:space="preserve">08/21/1980 </t>
  </si>
  <si>
    <t>GVRB00777</t>
  </si>
  <si>
    <t>piezuel11@gmail.com</t>
  </si>
  <si>
    <t>NIYOKWIZERA Valentin</t>
  </si>
  <si>
    <t xml:space="preserve">07/27/1985 </t>
  </si>
  <si>
    <t>EXVZ13909</t>
  </si>
  <si>
    <t>niyokwizeravalentin00@gmail.com</t>
  </si>
  <si>
    <t>Sunho  Kim</t>
  </si>
  <si>
    <t>OBPY01104</t>
  </si>
  <si>
    <t>dvks@naver.com</t>
  </si>
  <si>
    <t>Tambudzai Kunaka</t>
  </si>
  <si>
    <t xml:space="preserve">05/09/1996 </t>
  </si>
  <si>
    <t>LDAU63344</t>
  </si>
  <si>
    <t>Tambudzaikunaka@gmail.com</t>
  </si>
  <si>
    <t>Richard Mugerwa</t>
  </si>
  <si>
    <t xml:space="preserve">12/09/1993 </t>
  </si>
  <si>
    <t>JJAQ13650</t>
  </si>
  <si>
    <t>rmugerwa166@gmail.com</t>
  </si>
  <si>
    <t>Hassen NSIRI</t>
  </si>
  <si>
    <t xml:space="preserve">05/26/1991 </t>
  </si>
  <si>
    <t>HKNK10107</t>
  </si>
  <si>
    <t>hassennsiri464@gmail.com</t>
  </si>
  <si>
    <t>Arianna Eleese Simonet Simonet</t>
  </si>
  <si>
    <t xml:space="preserve">04/20/1990 </t>
  </si>
  <si>
    <t>KSCR01912</t>
  </si>
  <si>
    <t>arianna@lateqers.com</t>
  </si>
  <si>
    <t>yi liu</t>
  </si>
  <si>
    <t xml:space="preserve">11/03/1997 </t>
  </si>
  <si>
    <t>LQNE76214</t>
  </si>
  <si>
    <t>1249715612@qq.com</t>
  </si>
  <si>
    <t>Mostafa JAFARI</t>
  </si>
  <si>
    <t xml:space="preserve">06/21/1981 </t>
  </si>
  <si>
    <t>UKJV47144</t>
  </si>
  <si>
    <t>Jafari.mos@gmail.com</t>
  </si>
  <si>
    <t>Kiran Kumar</t>
  </si>
  <si>
    <t xml:space="preserve">02/21/1995 </t>
  </si>
  <si>
    <t>OBQU78207</t>
  </si>
  <si>
    <t>kiranpri952.kk@gmail.com</t>
  </si>
  <si>
    <t>Tharsikan SIVAGNAM</t>
  </si>
  <si>
    <t xml:space="preserve">12/31/1996 </t>
  </si>
  <si>
    <t>LDXX67791</t>
  </si>
  <si>
    <t>s.tharsikan199612@gmail.com</t>
  </si>
  <si>
    <t>Karishiyan Ratnasothy</t>
  </si>
  <si>
    <t xml:space="preserve">08/24/1991 </t>
  </si>
  <si>
    <t>DGFA37943</t>
  </si>
  <si>
    <t>karishiyan@gmail.com</t>
  </si>
  <si>
    <t>Idel Silva</t>
  </si>
  <si>
    <t xml:space="preserve">02/26/1998 </t>
  </si>
  <si>
    <t>QKVY17368</t>
  </si>
  <si>
    <t>silvaidel0298@gmail.com</t>
  </si>
  <si>
    <t>Brad Shepherd Shepherd</t>
  </si>
  <si>
    <t xml:space="preserve">03/12/1998 </t>
  </si>
  <si>
    <t>XITY15873</t>
  </si>
  <si>
    <t>bmshep123@icloud.com</t>
  </si>
  <si>
    <t>Pedro do Nascimento Cardoso Gonsalves Mourăo</t>
  </si>
  <si>
    <t xml:space="preserve">03/22/1981 </t>
  </si>
  <si>
    <t>YVOD35062</t>
  </si>
  <si>
    <t>pedromourao@funsports.pt</t>
  </si>
  <si>
    <t>Tang Jie</t>
  </si>
  <si>
    <t>LWSU47062</t>
  </si>
  <si>
    <t>JieTang@gmail.com</t>
  </si>
  <si>
    <t>Mateusz Lepa</t>
  </si>
  <si>
    <t xml:space="preserve">07/16/2001 </t>
  </si>
  <si>
    <t>XBLR75519</t>
  </si>
  <si>
    <t>mlwk01@o2.pl</t>
  </si>
  <si>
    <t xml:space="preserve">Oday ANWER Mohammed AL KHOYAI </t>
  </si>
  <si>
    <t xml:space="preserve">05/13/1993 </t>
  </si>
  <si>
    <t>YKAL61140</t>
  </si>
  <si>
    <t>oalkozaei@blumont.org</t>
  </si>
  <si>
    <t>Dragan RADULOVIC</t>
  </si>
  <si>
    <t xml:space="preserve">05/22/1990 </t>
  </si>
  <si>
    <t>KYMD50009</t>
  </si>
  <si>
    <t>dragan.radulovic@futuristicsm.com</t>
  </si>
  <si>
    <t>Ali  Bahzad</t>
  </si>
  <si>
    <t xml:space="preserve">01/01/1901 </t>
  </si>
  <si>
    <t>CPBL35784</t>
  </si>
  <si>
    <t>eng.asbahzad@gmail.com</t>
  </si>
  <si>
    <t>Piotr  Hurka</t>
  </si>
  <si>
    <t xml:space="preserve">11/28/2001 </t>
  </si>
  <si>
    <t>SMVR45069</t>
  </si>
  <si>
    <t>hurkapiotr@gmail.com</t>
  </si>
  <si>
    <t>Francesco Ronzullo</t>
  </si>
  <si>
    <t xml:space="preserve">05/06/1998 </t>
  </si>
  <si>
    <t>YNUT05226</t>
  </si>
  <si>
    <t>Ronfra98@hotmail.com</t>
  </si>
  <si>
    <t>Rabiatuladawiyah Mohd  Ali Hanifah</t>
  </si>
  <si>
    <t>IIZK98080</t>
  </si>
  <si>
    <t>Rabiatuladawiyah.Mohd@gmail.com</t>
  </si>
  <si>
    <t>Nurul Anisa Binti Md  Sukaria Afandi</t>
  </si>
  <si>
    <t>LRGZ63514</t>
  </si>
  <si>
    <t>Nurul.Anisa@gmail.com</t>
  </si>
  <si>
    <t>Dennis Kwabena  Appiah</t>
  </si>
  <si>
    <t xml:space="preserve">05/23/1989 </t>
  </si>
  <si>
    <t>QTIV67241</t>
  </si>
  <si>
    <t>dappiah12@gmail.com</t>
  </si>
  <si>
    <t>yang zhou</t>
  </si>
  <si>
    <t xml:space="preserve">02/03/1996 </t>
  </si>
  <si>
    <t>XVDH20342</t>
  </si>
  <si>
    <t>1358125057@qq.com</t>
  </si>
  <si>
    <t>THASNI THASNI</t>
  </si>
  <si>
    <t xml:space="preserve">02/22/1993 </t>
  </si>
  <si>
    <t>JJQV94139</t>
  </si>
  <si>
    <t>thasni24@gmail.com</t>
  </si>
  <si>
    <t>mostari askri</t>
  </si>
  <si>
    <t xml:space="preserve">01/01/1980 </t>
  </si>
  <si>
    <t>TPUZ13420</t>
  </si>
  <si>
    <t>batirenov.pv@gmail.com</t>
  </si>
  <si>
    <t>Mathusha Tharmajeyan</t>
  </si>
  <si>
    <t xml:space="preserve">02/13/1998 </t>
  </si>
  <si>
    <t>AYYY28317</t>
  </si>
  <si>
    <t>mathuzmathu@gamail.com</t>
  </si>
  <si>
    <t xml:space="preserve">Asylbek  Zhunusov </t>
  </si>
  <si>
    <t xml:space="preserve">07/15/2003 </t>
  </si>
  <si>
    <t>ECZC47346</t>
  </si>
  <si>
    <t>zhunusovasyl03@gmail.com</t>
  </si>
  <si>
    <t>Abdul Naafith Ahamed Arfak Najaafi Abdul Naafith Ahamed Arfak Najaafi</t>
  </si>
  <si>
    <t xml:space="preserve">02/16/1998 </t>
  </si>
  <si>
    <t>UIWJ75846</t>
  </si>
  <si>
    <t>arfaknajaafi@gmail.com</t>
  </si>
  <si>
    <t>Jung-Gun  Ahn</t>
  </si>
  <si>
    <t>NDQD67012</t>
  </si>
  <si>
    <t>david_ahn@kteqball.com</t>
  </si>
  <si>
    <t>Mohamed Nafeel Ahamed Lebbe</t>
  </si>
  <si>
    <t xml:space="preserve">03/02/1996 </t>
  </si>
  <si>
    <t>AJLA28798</t>
  </si>
  <si>
    <t>Mohammednafeel1996@gmail.com</t>
  </si>
  <si>
    <t>Norbert Johnson Ida Norbert Johnson Ida</t>
  </si>
  <si>
    <t xml:space="preserve">05/20/1993 </t>
  </si>
  <si>
    <t>KKQK66227</t>
  </si>
  <si>
    <t>johnsonida93@gmail.com</t>
  </si>
  <si>
    <t>Begimai Dzhenishova</t>
  </si>
  <si>
    <t xml:space="preserve">01/17/2001 </t>
  </si>
  <si>
    <t>VEVL91368</t>
  </si>
  <si>
    <t>jenishova.17@gmail.com</t>
  </si>
  <si>
    <t>Kacper  Chrazanowski</t>
  </si>
  <si>
    <t xml:space="preserve">11/30/1990 </t>
  </si>
  <si>
    <t>LXHB46527</t>
  </si>
  <si>
    <t>kacperchrzamowski@gmail.com</t>
  </si>
  <si>
    <t>Faseeh ahamed FASEEH AHAMED</t>
  </si>
  <si>
    <t xml:space="preserve">04/10/1997 </t>
  </si>
  <si>
    <t>THXG05992</t>
  </si>
  <si>
    <t>faseehahamed1@gmail.com</t>
  </si>
  <si>
    <t>Sanjeevan UTHAYAKUMAR</t>
  </si>
  <si>
    <t xml:space="preserve">08/07/1995 </t>
  </si>
  <si>
    <t>VTMB22567</t>
  </si>
  <si>
    <t>sanjusanjee25@gmail.com</t>
  </si>
  <si>
    <t>Hovhannes Gabrielyan</t>
  </si>
  <si>
    <t xml:space="preserve">02/10/1984 </t>
  </si>
  <si>
    <t>FAGT11664</t>
  </si>
  <si>
    <t>hovhannes.gabrielyan@feedconstruct.com</t>
  </si>
  <si>
    <t xml:space="preserve">Imthikaf  Hameed </t>
  </si>
  <si>
    <t xml:space="preserve">08/04/1987 </t>
  </si>
  <si>
    <t>THUB42915</t>
  </si>
  <si>
    <t>imzi87.me@gmail.com</t>
  </si>
  <si>
    <t>Mohamed Ismail MOHAMED MIFRAN</t>
  </si>
  <si>
    <t xml:space="preserve">04/20/1992 </t>
  </si>
  <si>
    <t>XVHC73533</t>
  </si>
  <si>
    <t>mimmifran105@gmail.com</t>
  </si>
  <si>
    <t>Ibrahim Sankoh</t>
  </si>
  <si>
    <t xml:space="preserve">12/20/1982 </t>
  </si>
  <si>
    <t>JWZQ77024</t>
  </si>
  <si>
    <t>isankoh010@gmail.com</t>
  </si>
  <si>
    <t>Yevheniya Yehorova</t>
  </si>
  <si>
    <t xml:space="preserve">02/17/1987 </t>
  </si>
  <si>
    <t>JTVK51234</t>
  </si>
  <si>
    <t>yzsenya@gmail.com</t>
  </si>
  <si>
    <t>Ramez Kawar</t>
  </si>
  <si>
    <t xml:space="preserve">10/10/1983 </t>
  </si>
  <si>
    <t>HREA96337</t>
  </si>
  <si>
    <t>ramez@sportsology.me</t>
  </si>
  <si>
    <t>Mohamed Rozlan  Abdul</t>
  </si>
  <si>
    <t xml:space="preserve">01/28/1986 </t>
  </si>
  <si>
    <t>YOBD47556</t>
  </si>
  <si>
    <t>mohamedrozlan@gmail.com</t>
  </si>
  <si>
    <t xml:space="preserve">Christopher  Gregory </t>
  </si>
  <si>
    <t xml:space="preserve">08/18/1965 </t>
  </si>
  <si>
    <t>LROV27533</t>
  </si>
  <si>
    <t>cg15ydpen@verizon.net</t>
  </si>
  <si>
    <t>Senzo Mnisi</t>
  </si>
  <si>
    <t xml:space="preserve">12/29/1992 </t>
  </si>
  <si>
    <t>NUQL72056</t>
  </si>
  <si>
    <t>mnisisenzo92@gmail.com</t>
  </si>
  <si>
    <t>Phyllis Pearson</t>
  </si>
  <si>
    <t xml:space="preserve">04/18/1966 </t>
  </si>
  <si>
    <t>LRLT55042</t>
  </si>
  <si>
    <t>ppearson677@comcast.net</t>
  </si>
  <si>
    <t xml:space="preserve">Pande  Puto </t>
  </si>
  <si>
    <t>KQHT08546</t>
  </si>
  <si>
    <t>pande.puto@gmail.com</t>
  </si>
  <si>
    <t>Eugeniu Prijilevschi</t>
  </si>
  <si>
    <t xml:space="preserve">01/24/1986 </t>
  </si>
  <si>
    <t>MLFC22606</t>
  </si>
  <si>
    <t>canoe8886@mail.ru</t>
  </si>
  <si>
    <t>Jorge  Pedro Rodrigues</t>
  </si>
  <si>
    <t xml:space="preserve">04/15/1983 </t>
  </si>
  <si>
    <t>XCTQ71475</t>
  </si>
  <si>
    <t>jorgepedro-sa@hotmail.com</t>
  </si>
  <si>
    <t>Jana Karaskova</t>
  </si>
  <si>
    <t xml:space="preserve">10/08/1991 </t>
  </si>
  <si>
    <t>HQWQ18746</t>
  </si>
  <si>
    <t>jana.karifreestyle@gmail.com</t>
  </si>
  <si>
    <t>Monica  Andrade</t>
  </si>
  <si>
    <t xml:space="preserve">10/04/1990 </t>
  </si>
  <si>
    <t>QNFS25542</t>
  </si>
  <si>
    <t>ma4915483@gmail.com</t>
  </si>
  <si>
    <t>Jung Ju  Kim</t>
  </si>
  <si>
    <t>FGDM92909</t>
  </si>
  <si>
    <t>dash6401@naver.com</t>
  </si>
  <si>
    <t>Olateju Christianah modupe</t>
  </si>
  <si>
    <t xml:space="preserve">03/08/1980 </t>
  </si>
  <si>
    <t>AWPJ91993</t>
  </si>
  <si>
    <t>olatejuchrist@gmail.com</t>
  </si>
  <si>
    <t>Douglas da Silva Vianna</t>
  </si>
  <si>
    <t xml:space="preserve">04/05/1983 </t>
  </si>
  <si>
    <t>AUOG10548</t>
  </si>
  <si>
    <t>dgdiamante32@gmail.com</t>
  </si>
  <si>
    <t>Irakli Khabuliani</t>
  </si>
  <si>
    <t xml:space="preserve">10/04/1999 </t>
  </si>
  <si>
    <t>BANQ33308</t>
  </si>
  <si>
    <t>iraklixabuliani81@gmail.com</t>
  </si>
  <si>
    <t>Levan Whitebooi</t>
  </si>
  <si>
    <t xml:space="preserve">01/09/2006 </t>
  </si>
  <si>
    <t>TYMT94918</t>
  </si>
  <si>
    <t>brendawhitebooi@gmail.com</t>
  </si>
  <si>
    <t>Daissy Moreno</t>
  </si>
  <si>
    <t xml:space="preserve">09/09/2002 </t>
  </si>
  <si>
    <t>TQUX84655</t>
  </si>
  <si>
    <t>djmorenomartinez@ucdavis.edu</t>
  </si>
  <si>
    <t>Gilberto Issufi Camara</t>
  </si>
  <si>
    <t xml:space="preserve">04/10/1991 </t>
  </si>
  <si>
    <t>EJEF16381</t>
  </si>
  <si>
    <t>gilbertoissuficamara@gmail.com</t>
  </si>
  <si>
    <t>Jerzy Zoltowski</t>
  </si>
  <si>
    <t xml:space="preserve">06/06/1999 </t>
  </si>
  <si>
    <t>EFNK79793</t>
  </si>
  <si>
    <t>jerzyk.zol@gmail.com</t>
  </si>
  <si>
    <t>Hong Young Pyo  Hong</t>
  </si>
  <si>
    <t>COVR52563</t>
  </si>
  <si>
    <t>yphong1029@naver.com</t>
  </si>
  <si>
    <t>Artur fortes</t>
  </si>
  <si>
    <t xml:space="preserve">06/04/1986 </t>
  </si>
  <si>
    <t>BAGM72749</t>
  </si>
  <si>
    <t>arturfortes123@gmail.com</t>
  </si>
  <si>
    <t>Gowthaman Selvam</t>
  </si>
  <si>
    <t xml:space="preserve">05/21/1988 </t>
  </si>
  <si>
    <t>HKSU32598</t>
  </si>
  <si>
    <t>p.gowthaman16@gmail.com</t>
  </si>
  <si>
    <t>Mohamed Afrith Khan Afrith Khan</t>
  </si>
  <si>
    <t xml:space="preserve">08/09/1999 </t>
  </si>
  <si>
    <t>HMCT67960</t>
  </si>
  <si>
    <t>afrith.arf@gmail.com</t>
  </si>
  <si>
    <t>Areen Mohammed I Qutishat</t>
  </si>
  <si>
    <t xml:space="preserve">08/11/1991 </t>
  </si>
  <si>
    <t>GCSM51182</t>
  </si>
  <si>
    <t>areen.q@icloud.com</t>
  </si>
  <si>
    <t>Mayuran KANAGARATNAM</t>
  </si>
  <si>
    <t xml:space="preserve">02/17/1984 </t>
  </si>
  <si>
    <t>USGN97384</t>
  </si>
  <si>
    <t>tvkmayuran@gmail.com</t>
  </si>
  <si>
    <t>Vadim Dimitrov</t>
  </si>
  <si>
    <t xml:space="preserve">12/10/1995 </t>
  </si>
  <si>
    <t>FUME75702</t>
  </si>
  <si>
    <t>taekwondovadim@mail.ru</t>
  </si>
  <si>
    <t>Abdul Aziz</t>
  </si>
  <si>
    <t xml:space="preserve">02/25/1987 </t>
  </si>
  <si>
    <t>WYML31100</t>
  </si>
  <si>
    <t>al.abdul25@gmail.com</t>
  </si>
  <si>
    <t>Lia Vlas</t>
  </si>
  <si>
    <t xml:space="preserve">11/07/2001 </t>
  </si>
  <si>
    <t>ZYRH20783</t>
  </si>
  <si>
    <t>leya36@mail.ru</t>
  </si>
  <si>
    <t>Mohammad Alenezi</t>
  </si>
  <si>
    <t xml:space="preserve">10/30/1990 </t>
  </si>
  <si>
    <t>QCJO85030</t>
  </si>
  <si>
    <t>Q8abohsain@gmail.com</t>
  </si>
  <si>
    <t>Bolarinwa Abdulazeez</t>
  </si>
  <si>
    <t>MDHR29947</t>
  </si>
  <si>
    <t>choicesport17@gmail.com</t>
  </si>
  <si>
    <t>Emerson  Lopes</t>
  </si>
  <si>
    <t xml:space="preserve">04/02/1986 </t>
  </si>
  <si>
    <t>WVOJ03540</t>
  </si>
  <si>
    <t>lopeslopesemersoniue2014@gmail.com</t>
  </si>
  <si>
    <t>Patryk  Ko[_x0001_la</t>
  </si>
  <si>
    <t xml:space="preserve">01/06/2001 </t>
  </si>
  <si>
    <t>IOJN84463</t>
  </si>
  <si>
    <t>rpatrik10@erge.pl</t>
  </si>
  <si>
    <t>Mohamed Abdul Ashary Fathima Asra Fathima ASRA</t>
  </si>
  <si>
    <t xml:space="preserve">08/01/1992 </t>
  </si>
  <si>
    <t>WDIW64853</t>
  </si>
  <si>
    <t>asraashary123@gmail.com</t>
  </si>
  <si>
    <t>Mohamed Aliyar Rasfas Mohamed Rasfas</t>
  </si>
  <si>
    <t xml:space="preserve">10/26/1997 </t>
  </si>
  <si>
    <t>OOKE78876</t>
  </si>
  <si>
    <t>rasfasmam@gmail.com</t>
  </si>
  <si>
    <t>Mohammed Jawfer Mohammed Muhfeeth MUHFEETH</t>
  </si>
  <si>
    <t xml:space="preserve">04/23/1996 </t>
  </si>
  <si>
    <t>NNLP17722</t>
  </si>
  <si>
    <t>mufeeth0m@gmail.com</t>
  </si>
  <si>
    <t>Kevin Dennis</t>
  </si>
  <si>
    <t xml:space="preserve">02/22/1992 </t>
  </si>
  <si>
    <t>ZYNQ57741</t>
  </si>
  <si>
    <t>kevin.dennis992@gmail.com</t>
  </si>
  <si>
    <t>Sergey Sirazov</t>
  </si>
  <si>
    <t xml:space="preserve">05/30/1985 </t>
  </si>
  <si>
    <t>RQDD42205</t>
  </si>
  <si>
    <t>sergey56985@gmail.com</t>
  </si>
  <si>
    <t>Ahmed Gamal Mahmoud  Hassanein</t>
  </si>
  <si>
    <t xml:space="preserve">10/05/1980 </t>
  </si>
  <si>
    <t>JHYT53334</t>
  </si>
  <si>
    <t>gemms8080@gmail.com</t>
  </si>
  <si>
    <t>Dias Kuntuarov</t>
  </si>
  <si>
    <t xml:space="preserve">06/15/1996 </t>
  </si>
  <si>
    <t>MTMG43994</t>
  </si>
  <si>
    <t>diaskuntuarov@mail.ru</t>
  </si>
  <si>
    <t>Rixza Ghulam</t>
  </si>
  <si>
    <t xml:space="preserve">10/11/1997 </t>
  </si>
  <si>
    <t>YVRO68829</t>
  </si>
  <si>
    <t>rixza_ghulam@yahoo.com</t>
  </si>
  <si>
    <t>Dong Yo  Lee</t>
  </si>
  <si>
    <t>UOTR49415</t>
  </si>
  <si>
    <t>jo35jbj43@hanmail.net</t>
  </si>
  <si>
    <t>Muhammad Saleem  Khan</t>
  </si>
  <si>
    <t xml:space="preserve">01/10/1965 </t>
  </si>
  <si>
    <t>CHDK41040</t>
  </si>
  <si>
    <t>acdpak@gmail.com</t>
  </si>
  <si>
    <t>Stephanie Khler</t>
  </si>
  <si>
    <t xml:space="preserve">04/05/2001 </t>
  </si>
  <si>
    <t>WWTM51874</t>
  </si>
  <si>
    <t>stephaniekheir1@hotmail.com</t>
  </si>
  <si>
    <t>Arshak Harutyunyan</t>
  </si>
  <si>
    <t xml:space="preserve">01/20/1980 </t>
  </si>
  <si>
    <t>CKTF92283</t>
  </si>
  <si>
    <t>Hararshak2007@yandex.com</t>
  </si>
  <si>
    <t>Siti Acheri  Aiatas</t>
  </si>
  <si>
    <t>HUVL10516</t>
  </si>
  <si>
    <t>siti.aiatas@gmail.com</t>
  </si>
  <si>
    <t>Zhe Xue  Jin</t>
  </si>
  <si>
    <t>IRJZ28040</t>
  </si>
  <si>
    <t>ZheXueJin@gmail.com</t>
  </si>
  <si>
    <t>Mariyanayagam Paul  PIRATHEESKUMAR</t>
  </si>
  <si>
    <t xml:space="preserve">07/25/1986 </t>
  </si>
  <si>
    <t>AYDQ00603</t>
  </si>
  <si>
    <t>m.paulpirathees@gmail.com</t>
  </si>
  <si>
    <t>Aron Gemesi</t>
  </si>
  <si>
    <t xml:space="preserve">03/01/1997 </t>
  </si>
  <si>
    <t>FWXE11141</t>
  </si>
  <si>
    <t>aron.gemesi@fiteq.org</t>
  </si>
  <si>
    <t>Adama Diallo Diouf</t>
  </si>
  <si>
    <t xml:space="preserve">04/12/1995 </t>
  </si>
  <si>
    <t>PUCP30631</t>
  </si>
  <si>
    <t>dioufdioufils@gmail.com</t>
  </si>
  <si>
    <t>Aliyar Faizer Aliyar Faizer</t>
  </si>
  <si>
    <t xml:space="preserve">02/16/1976 </t>
  </si>
  <si>
    <t>ADIK84771</t>
  </si>
  <si>
    <t>fimafaizer@gmail.com</t>
  </si>
  <si>
    <t>yayat hadiat</t>
  </si>
  <si>
    <t xml:space="preserve">06/19/1978 </t>
  </si>
  <si>
    <t>JLSI41663</t>
  </si>
  <si>
    <t>yayathaduy59@gmail.com</t>
  </si>
  <si>
    <t>Ibnu Susilo</t>
  </si>
  <si>
    <t xml:space="preserve">01/21/1975 </t>
  </si>
  <si>
    <t>TXUH29123</t>
  </si>
  <si>
    <t>ibnu.susiloguru@gmail.com</t>
  </si>
  <si>
    <t>Ulrich Karene Essono Djanie</t>
  </si>
  <si>
    <t xml:space="preserve">07/10/1996 </t>
  </si>
  <si>
    <t>LQLX08483</t>
  </si>
  <si>
    <t>ulrichkarene@gmail.com</t>
  </si>
  <si>
    <t>Hamza Naim Ramadan Faraj</t>
  </si>
  <si>
    <t xml:space="preserve">01/13/1985 </t>
  </si>
  <si>
    <t>RQWP47802</t>
  </si>
  <si>
    <t>hamzeh.naem@iu.edu.jo</t>
  </si>
  <si>
    <t>HongSoo  Kang</t>
  </si>
  <si>
    <t>BHXT56971</t>
  </si>
  <si>
    <t>hongsoo4000@naver.com</t>
  </si>
  <si>
    <t>Mohamed Waleeth Mohammed Nayeem</t>
  </si>
  <si>
    <t xml:space="preserve">01/22/2000 </t>
  </si>
  <si>
    <t>VHDT08027</t>
  </si>
  <si>
    <t>waleethmohamed515@gmail.com</t>
  </si>
  <si>
    <t>Prosper NDIKIMINWE</t>
  </si>
  <si>
    <t xml:space="preserve">01/01/1983 </t>
  </si>
  <si>
    <t>GHWE30091</t>
  </si>
  <si>
    <t>ndikiminweprosper@gmail.com</t>
  </si>
  <si>
    <t>Tharjini Sivalingam</t>
  </si>
  <si>
    <t xml:space="preserve">12/30/1978 </t>
  </si>
  <si>
    <t>IGXP29693</t>
  </si>
  <si>
    <t>tharjini1982@gmail.com</t>
  </si>
  <si>
    <t>Tyeisha Stewart</t>
  </si>
  <si>
    <t xml:space="preserve">09/19/1978 </t>
  </si>
  <si>
    <t>FHSU71362</t>
  </si>
  <si>
    <t>Tyeishaalia@yahoo.com</t>
  </si>
  <si>
    <t>Behzad Jabbari</t>
  </si>
  <si>
    <t xml:space="preserve">05/11/1960 </t>
  </si>
  <si>
    <t>PMSM10156</t>
  </si>
  <si>
    <t>bj@jabbari.com</t>
  </si>
  <si>
    <t>Rehman Shamsuddin</t>
  </si>
  <si>
    <t xml:space="preserve">01/26/1997 </t>
  </si>
  <si>
    <t>YYRF87192</t>
  </si>
  <si>
    <t>rehmansham26@gmail.com</t>
  </si>
  <si>
    <t>Ahmad Adam  Bin Khalib</t>
  </si>
  <si>
    <t>LWAF41308</t>
  </si>
  <si>
    <t>Ahmad.Adam@gmail.com</t>
  </si>
  <si>
    <t>Mohamed Hanan sajah Mohamed rifai</t>
  </si>
  <si>
    <t xml:space="preserve">08/31/1991 </t>
  </si>
  <si>
    <t>HHMI06529</t>
  </si>
  <si>
    <t>hanansajah66@gmail.com</t>
  </si>
  <si>
    <t xml:space="preserve">Uthumankandu Mohamed ZAROOK </t>
  </si>
  <si>
    <t xml:space="preserve">08/28/1985 </t>
  </si>
  <si>
    <t>SVSF19054</t>
  </si>
  <si>
    <t>Zarookukm@gmail.com</t>
  </si>
  <si>
    <t>Mhlengi  Dlamini</t>
  </si>
  <si>
    <t xml:space="preserve">04/02/2002 </t>
  </si>
  <si>
    <t>RIIV21699</t>
  </si>
  <si>
    <t>dlaminimhlengi30@gmail.com</t>
  </si>
  <si>
    <t xml:space="preserve">Sergey  Sadovskiy </t>
  </si>
  <si>
    <t xml:space="preserve">09/25/1978 </t>
  </si>
  <si>
    <t>CDJQ47116</t>
  </si>
  <si>
    <t>sada11do@gmail.com</t>
  </si>
  <si>
    <t>Orsolya Ruzsin</t>
  </si>
  <si>
    <t xml:space="preserve">04/10/2000 </t>
  </si>
  <si>
    <t>WEBX61455</t>
  </si>
  <si>
    <t>ruzsin.orsi@gmail.com</t>
  </si>
  <si>
    <t>Kamara Ibrahim</t>
  </si>
  <si>
    <t xml:space="preserve">04/16/1990 </t>
  </si>
  <si>
    <t>HUVV46149</t>
  </si>
  <si>
    <t>kamara3017@gmail.com</t>
  </si>
  <si>
    <t>Muhammad Ridzuan Roslan</t>
  </si>
  <si>
    <t xml:space="preserve">07/26/1998 </t>
  </si>
  <si>
    <t>RXDL69239</t>
  </si>
  <si>
    <t>muhdridzuan7440@gmail.com</t>
  </si>
  <si>
    <t>Norhajirin  Hashim</t>
  </si>
  <si>
    <t>YAFC95999</t>
  </si>
  <si>
    <t>Norhajirin.Hashim@gmail.com</t>
  </si>
  <si>
    <t>Valdemar Portugal Ramos</t>
  </si>
  <si>
    <t xml:space="preserve">10/12/1988 </t>
  </si>
  <si>
    <t>CFIT08273</t>
  </si>
  <si>
    <t>valdemarportugal15@gmail.com</t>
  </si>
  <si>
    <t>Ju Chel  Kim</t>
  </si>
  <si>
    <t>EAFT03094</t>
  </si>
  <si>
    <t>jupari66@hanmail.net</t>
  </si>
  <si>
    <t>Andre Yanse  Sesra</t>
  </si>
  <si>
    <t>PRYL73885</t>
  </si>
  <si>
    <t>andre.sesra@gmail.com</t>
  </si>
  <si>
    <t>Augusto Morales</t>
  </si>
  <si>
    <t xml:space="preserve">11/09/2002 </t>
  </si>
  <si>
    <t>PSSV93857</t>
  </si>
  <si>
    <t>ajmmx2003@gmail.com</t>
  </si>
  <si>
    <t>Wahabdeen ahamed Rasmy  AHAMED RASMY</t>
  </si>
  <si>
    <t xml:space="preserve">06/11/1989 </t>
  </si>
  <si>
    <t>UUJZ17954</t>
  </si>
  <si>
    <t>Ahamedrasmy2018@gmail.com</t>
  </si>
  <si>
    <t>Kyeong Hwan  Oh</t>
  </si>
  <si>
    <t>VVPG23909</t>
  </si>
  <si>
    <t>okh0988@naver.com</t>
  </si>
  <si>
    <t>James Hill</t>
  </si>
  <si>
    <t xml:space="preserve">11/12/1999 </t>
  </si>
  <si>
    <t>SOAT41496</t>
  </si>
  <si>
    <t>hilljam@umich.edu</t>
  </si>
  <si>
    <t>Jasaan  Batson</t>
  </si>
  <si>
    <t xml:space="preserve">06/19/1986 </t>
  </si>
  <si>
    <t>BAWY29918</t>
  </si>
  <si>
    <t>jasaanbatson@yahoo.com</t>
  </si>
  <si>
    <t>Jean Bosco NAYIGIHUGU</t>
  </si>
  <si>
    <t>ZNBV71708</t>
  </si>
  <si>
    <t>jeanbosconayigihugu@gmail.com</t>
  </si>
  <si>
    <t>Shodmon BOBOEV</t>
  </si>
  <si>
    <t xml:space="preserve">03/30/1996 </t>
  </si>
  <si>
    <t>UZNW19028</t>
  </si>
  <si>
    <t>tjkteqball+22@gmail.com</t>
  </si>
  <si>
    <t>Edmond NDAYIRAGIJE</t>
  </si>
  <si>
    <t xml:space="preserve">09/18/1990 </t>
  </si>
  <si>
    <t>QAEL61565</t>
  </si>
  <si>
    <t>ndayiragijedmond18@gmail.com</t>
  </si>
  <si>
    <t>Zohreh JAFARI</t>
  </si>
  <si>
    <t xml:space="preserve">05/16/1977 </t>
  </si>
  <si>
    <t>MEAL52712</t>
  </si>
  <si>
    <t>zh.jafari@gmail.com</t>
  </si>
  <si>
    <t>Amirul Muhaimin  Bin Ahmad Zaki</t>
  </si>
  <si>
    <t>HIBW79611</t>
  </si>
  <si>
    <t>Amirul.Muhaimin@gmail.com</t>
  </si>
  <si>
    <t xml:space="preserve">Velmurugu  DINESRAJ </t>
  </si>
  <si>
    <t xml:space="preserve">01/21/1992 </t>
  </si>
  <si>
    <t>XRME42903</t>
  </si>
  <si>
    <t>dinesraj3737@gmail.com</t>
  </si>
  <si>
    <t>Muhammed Ibraheem</t>
  </si>
  <si>
    <t xml:space="preserve">01/01/1989 </t>
  </si>
  <si>
    <t>PBDM68258</t>
  </si>
  <si>
    <t>ibraheem.maricar@gmail.com</t>
  </si>
  <si>
    <t>Osvaldo Costa</t>
  </si>
  <si>
    <t xml:space="preserve">02/16/1980 </t>
  </si>
  <si>
    <t>ZGJL83651</t>
  </si>
  <si>
    <t>osvaldocostacv@gmail.com</t>
  </si>
  <si>
    <t>K Mario McNeill</t>
  </si>
  <si>
    <t xml:space="preserve">06/17/1972 </t>
  </si>
  <si>
    <t>IMPK82234</t>
  </si>
  <si>
    <t>KMarMac@outlook.com</t>
  </si>
  <si>
    <t>Shashank Chandrasekaran</t>
  </si>
  <si>
    <t xml:space="preserve">08/10/1998 </t>
  </si>
  <si>
    <t>VRJN22989</t>
  </si>
  <si>
    <t>shankc@umich.edu</t>
  </si>
  <si>
    <t>Philip Lucas</t>
  </si>
  <si>
    <t xml:space="preserve">06/23/1990 </t>
  </si>
  <si>
    <t>SKGK76696</t>
  </si>
  <si>
    <t>phil2lucas@gmail.com</t>
  </si>
  <si>
    <t>Harikaran  VADIVESWARAN</t>
  </si>
  <si>
    <t xml:space="preserve">10/02/1991 </t>
  </si>
  <si>
    <t>JXGN41311</t>
  </si>
  <si>
    <t>dvhari02@gmail.com</t>
  </si>
  <si>
    <t>Matyas  Baglyas</t>
  </si>
  <si>
    <t xml:space="preserve">05/10/1996 </t>
  </si>
  <si>
    <t>RVOU38049</t>
  </si>
  <si>
    <t>baglyas.matyas@freemail.hu</t>
  </si>
  <si>
    <t>Cheol Soo  Kim</t>
  </si>
  <si>
    <t>PHCD54359</t>
  </si>
  <si>
    <t>good8111@naver.com</t>
  </si>
  <si>
    <t>Anggy Astuti</t>
  </si>
  <si>
    <t xml:space="preserve">02/11/1994 </t>
  </si>
  <si>
    <t>BJFV51088</t>
  </si>
  <si>
    <t>anggyditia@gmail.com</t>
  </si>
  <si>
    <t>Samsulhudha Mohamed mufaris</t>
  </si>
  <si>
    <t xml:space="preserve">08/08/1990 </t>
  </si>
  <si>
    <t>KAQC04717</t>
  </si>
  <si>
    <t>shmmufaris@gmail.com</t>
  </si>
  <si>
    <t>Ahmed Hamada</t>
  </si>
  <si>
    <t xml:space="preserve">06/03/1989 </t>
  </si>
  <si>
    <t>OXOT98847</t>
  </si>
  <si>
    <t>Ah.hamada@hotmail.com</t>
  </si>
  <si>
    <t>Iis Rosdiyani</t>
  </si>
  <si>
    <t xml:space="preserve">09/08/1997 </t>
  </si>
  <si>
    <t>LYUJ93125</t>
  </si>
  <si>
    <t>iisrosdiyanie@gmail.com</t>
  </si>
  <si>
    <t>Bakytbek Eshmurzaev</t>
  </si>
  <si>
    <t xml:space="preserve">08/27/2002 </t>
  </si>
  <si>
    <t>BHSS58382</t>
  </si>
  <si>
    <t>bakyt.esh2580@gmail.com</t>
  </si>
  <si>
    <t>Xing  Xie</t>
  </si>
  <si>
    <t>OQUU81623</t>
  </si>
  <si>
    <t>xing@gmail.com</t>
  </si>
  <si>
    <t>S sasiyananthan  S sasiyananthan</t>
  </si>
  <si>
    <t xml:space="preserve">03/13/1998 </t>
  </si>
  <si>
    <t>WTQU77583</t>
  </si>
  <si>
    <t>sasiyananthanananthan@gmail.com</t>
  </si>
  <si>
    <t>Oumar DIAO</t>
  </si>
  <si>
    <t xml:space="preserve">04/15/1988 </t>
  </si>
  <si>
    <t>EZMX76041</t>
  </si>
  <si>
    <t>oumardiao095@gmail.com</t>
  </si>
  <si>
    <t xml:space="preserve">Zhanimkhan Kabiden </t>
  </si>
  <si>
    <t xml:space="preserve">02/04/1986 </t>
  </si>
  <si>
    <t>OZPB74636</t>
  </si>
  <si>
    <t>Zhankabiden@gmail.com</t>
  </si>
  <si>
    <t>Bilel Barguellil</t>
  </si>
  <si>
    <t xml:space="preserve">11/24/1985 </t>
  </si>
  <si>
    <t>CPOO76721</t>
  </si>
  <si>
    <t>bilel.barguellil@gmail.com</t>
  </si>
  <si>
    <t>ADIB ASYRAF  ABD AZIZ</t>
  </si>
  <si>
    <t xml:space="preserve">04/16/1996 </t>
  </si>
  <si>
    <t>QPUO04227</t>
  </si>
  <si>
    <t>aasyrafazz@gmail.com</t>
  </si>
  <si>
    <t>Amady Fofana</t>
  </si>
  <si>
    <t xml:space="preserve">09/04/1979 </t>
  </si>
  <si>
    <t>BHAR26322</t>
  </si>
  <si>
    <t>amady.fofana@yahoo.com</t>
  </si>
  <si>
    <t>Evelin Gondos</t>
  </si>
  <si>
    <t>AFUS48166</t>
  </si>
  <si>
    <t>evelin.gondos@fiteq.org</t>
  </si>
  <si>
    <t>Mohammad Waie Badiuzzaman  Faiz Azizi  Ahmad</t>
  </si>
  <si>
    <t xml:space="preserve">12/26/1992 </t>
  </si>
  <si>
    <t>JDMG73259</t>
  </si>
  <si>
    <t>Badiuz_AJ@live.co.uk</t>
  </si>
  <si>
    <t>Julie Friedland</t>
  </si>
  <si>
    <t xml:space="preserve">06/03/1978 </t>
  </si>
  <si>
    <t>IYOB79164</t>
  </si>
  <si>
    <t>friedlaj@gmail.com</t>
  </si>
  <si>
    <t>Mohammad Abdulaziz Qabazard</t>
  </si>
  <si>
    <t xml:space="preserve">04/01/1986 </t>
  </si>
  <si>
    <t>CFSM82186</t>
  </si>
  <si>
    <t>Moh_qabazard@hotmail.com</t>
  </si>
  <si>
    <t>Balint Nadasdi</t>
  </si>
  <si>
    <t xml:space="preserve">10/01/2000 </t>
  </si>
  <si>
    <t>AZJX60332</t>
  </si>
  <si>
    <t>nadasdi.balint10@gmail.com</t>
  </si>
  <si>
    <t>Atzimba PALOMARES</t>
  </si>
  <si>
    <t xml:space="preserve">10/27/1991 </t>
  </si>
  <si>
    <t>DIIV67850</t>
  </si>
  <si>
    <t>atzimba9@hotmail.com</t>
  </si>
  <si>
    <t>AHMAD NURHAKIM  ISKANDAR</t>
  </si>
  <si>
    <t xml:space="preserve">06/14/1998 </t>
  </si>
  <si>
    <t>SXQD85327</t>
  </si>
  <si>
    <t>hakim.iskandar27@gmail.com</t>
  </si>
  <si>
    <t>Mohamed  Adheeb</t>
  </si>
  <si>
    <t xml:space="preserve">07/05/2003 </t>
  </si>
  <si>
    <t>LTIJ47762</t>
  </si>
  <si>
    <t>sciadheeban1333@gmail.com</t>
  </si>
  <si>
    <t>Yunus MAMATKULOV</t>
  </si>
  <si>
    <t xml:space="preserve">01/17/1981 </t>
  </si>
  <si>
    <t>RRCC58374</t>
  </si>
  <si>
    <t>tjkteqball+6@gmail.com</t>
  </si>
  <si>
    <t>Seung Min  Hong</t>
  </si>
  <si>
    <t>IJHM22697</t>
  </si>
  <si>
    <t>hongseongm@hanmail.net</t>
  </si>
  <si>
    <t>Jean Marie Christoph Badiane</t>
  </si>
  <si>
    <t xml:space="preserve">07/26/1982 </t>
  </si>
  <si>
    <t>XSQO39436</t>
  </si>
  <si>
    <t>jeanmariechristophebadiane@gmail.com</t>
  </si>
  <si>
    <t>Derrick Miller</t>
  </si>
  <si>
    <t xml:space="preserve">02/15/1958 </t>
  </si>
  <si>
    <t>EHIW72914</t>
  </si>
  <si>
    <t>dadama6@cox.net</t>
  </si>
  <si>
    <t>Arsénio Balde Balde</t>
  </si>
  <si>
    <t xml:space="preserve">05/29/1964 </t>
  </si>
  <si>
    <t>EKTU42522</t>
  </si>
  <si>
    <t>Balde1964@hotmail.com</t>
  </si>
  <si>
    <t>Teguh Prasetyo</t>
  </si>
  <si>
    <t xml:space="preserve">07/24/1992 </t>
  </si>
  <si>
    <t>RPFF17225</t>
  </si>
  <si>
    <t>tuyul.yprasetyo17@gmail.com</t>
  </si>
  <si>
    <t>Nélida  Elizete da Veiga Moreira</t>
  </si>
  <si>
    <t xml:space="preserve">09/02/1992 </t>
  </si>
  <si>
    <t>NVWP38985</t>
  </si>
  <si>
    <t>nelidamoreira.cv@outlook.com</t>
  </si>
  <si>
    <t>Michael Rodewald</t>
  </si>
  <si>
    <t xml:space="preserve">11/14/1960 </t>
  </si>
  <si>
    <t>MYIQ29522</t>
  </si>
  <si>
    <t>mrodewald83@gmail.com</t>
  </si>
  <si>
    <t>Janos David Feke</t>
  </si>
  <si>
    <t xml:space="preserve">09/28/1990 </t>
  </si>
  <si>
    <t>BMYL02833</t>
  </si>
  <si>
    <t>fekejanos.david@gmail.com</t>
  </si>
  <si>
    <t>Nurulakmar  Ibrahim</t>
  </si>
  <si>
    <t>JDVW90422</t>
  </si>
  <si>
    <t>Nurulakmar.Ibrahim@gmail.com</t>
  </si>
  <si>
    <t>Mamadou Goudiaby</t>
  </si>
  <si>
    <t xml:space="preserve">05/03/1983 </t>
  </si>
  <si>
    <t>PIKM90165</t>
  </si>
  <si>
    <t>mgoudiaby96@gmail.com</t>
  </si>
  <si>
    <t>Luis Manuel Vale da Silva</t>
  </si>
  <si>
    <t xml:space="preserve">02/07/1971 </t>
  </si>
  <si>
    <t>BIJX98896</t>
  </si>
  <si>
    <t>luissilvaptl@gmail.com</t>
  </si>
  <si>
    <t>Siwei  Liu</t>
  </si>
  <si>
    <t>QKNU45551</t>
  </si>
  <si>
    <t>SiweiLiu@gmail.com</t>
  </si>
  <si>
    <t>Agnieszka  Macheta</t>
  </si>
  <si>
    <t xml:space="preserve">12/28/1982 </t>
  </si>
  <si>
    <t>EOER35355</t>
  </si>
  <si>
    <t>aga.macheta@wp.pl</t>
  </si>
  <si>
    <t>Thushanthan Mariyapilip</t>
  </si>
  <si>
    <t xml:space="preserve">01/28/1995 </t>
  </si>
  <si>
    <t>ZZOF09935</t>
  </si>
  <si>
    <t>maari28@gmail.com</t>
  </si>
  <si>
    <t>Zarina Sharsheeva</t>
  </si>
  <si>
    <t xml:space="preserve">10/10/1991 </t>
  </si>
  <si>
    <t>MXCZ20175</t>
  </si>
  <si>
    <t>zozoq261@gmail.com</t>
  </si>
  <si>
    <t>Mário  Elias de Carvalho Freire Vaz</t>
  </si>
  <si>
    <t xml:space="preserve">02/14/1989 </t>
  </si>
  <si>
    <t>BZJR31498</t>
  </si>
  <si>
    <t>mariofvaz14@hotmail.com</t>
  </si>
  <si>
    <t>Newton Iruthayaraj Vaaz Newton Iruthayaraj Vaaz</t>
  </si>
  <si>
    <t xml:space="preserve">04/08/1994 </t>
  </si>
  <si>
    <t>FDSK08003</t>
  </si>
  <si>
    <t>aemalda08@gmail.com</t>
  </si>
  <si>
    <t xml:space="preserve">Mohammed Nawas  MOHAMMED SIFKAH </t>
  </si>
  <si>
    <t xml:space="preserve">12/23/1995 </t>
  </si>
  <si>
    <t>YFSF65401</t>
  </si>
  <si>
    <t>Sifkahnawas@gmail.com</t>
  </si>
  <si>
    <t>Ridwan Abdul-Razak</t>
  </si>
  <si>
    <t xml:space="preserve">06/01/1989 </t>
  </si>
  <si>
    <t>IPSS02819</t>
  </si>
  <si>
    <t>ridwanrazak77@gmail.com</t>
  </si>
  <si>
    <t>Mladen ADAMOV</t>
  </si>
  <si>
    <t xml:space="preserve">08/25/1990 </t>
  </si>
  <si>
    <t>OMJB87483</t>
  </si>
  <si>
    <t>Tauren_bg@abv.bg</t>
  </si>
  <si>
    <t>Muhamad Amirul  BIN SUFFARI</t>
  </si>
  <si>
    <t xml:space="preserve">01/03/1992 </t>
  </si>
  <si>
    <t>CBLB62635</t>
  </si>
  <si>
    <t>amirulsuffari92@gmail.com</t>
  </si>
  <si>
    <t>Edgar Ramos</t>
  </si>
  <si>
    <t xml:space="preserve">07/23/1997 </t>
  </si>
  <si>
    <t>PVNU00041</t>
  </si>
  <si>
    <t>edgamendes97@gmail.com</t>
  </si>
  <si>
    <t>Sbuyiselo  Mkhize</t>
  </si>
  <si>
    <t xml:space="preserve">11/03/1992 </t>
  </si>
  <si>
    <t>HACI51151</t>
  </si>
  <si>
    <t>floorise@gmail.com</t>
  </si>
  <si>
    <t>Amoke Nkeiruka</t>
  </si>
  <si>
    <t xml:space="preserve">01/24/1987 </t>
  </si>
  <si>
    <t>VNLX09214</t>
  </si>
  <si>
    <t>nkeirukaamoke@gmail.com</t>
  </si>
  <si>
    <t>Kzysztof Och_x0019__x0001_dalski</t>
  </si>
  <si>
    <t xml:space="preserve">05/09/1993 </t>
  </si>
  <si>
    <t>KEOD47656</t>
  </si>
  <si>
    <t>krzysztof.ochedalski@gmail.com</t>
  </si>
  <si>
    <t>Asadu Ogechukwu Angel</t>
  </si>
  <si>
    <t xml:space="preserve">08/27/1996 </t>
  </si>
  <si>
    <t>GRTP86340</t>
  </si>
  <si>
    <t>asaduogechi66@gmail.com</t>
  </si>
  <si>
    <t>Ran  Lin</t>
  </si>
  <si>
    <t>ZLEC79541</t>
  </si>
  <si>
    <t>RanLin@gmail.com</t>
  </si>
  <si>
    <t>Brett Sweeney</t>
  </si>
  <si>
    <t xml:space="preserve">10/09/1985 </t>
  </si>
  <si>
    <t>PHTY84455</t>
  </si>
  <si>
    <t>sweendawg19@gmail.com</t>
  </si>
  <si>
    <t>Malam Seidi</t>
  </si>
  <si>
    <t xml:space="preserve">01/09/1994 </t>
  </si>
  <si>
    <t>LVDW11980</t>
  </si>
  <si>
    <t>seidimalam240@gmail.com</t>
  </si>
  <si>
    <t>Samuel Kofi GYASI</t>
  </si>
  <si>
    <t xml:space="preserve">09/05/1969 </t>
  </si>
  <si>
    <t>SFIG63509</t>
  </si>
  <si>
    <t>jack.gyasi444real@gmail.com</t>
  </si>
  <si>
    <t>Muchsin Sulaiman</t>
  </si>
  <si>
    <t xml:space="preserve">09/29/1997 </t>
  </si>
  <si>
    <t>UUKW62158</t>
  </si>
  <si>
    <t>ibnsulaiman1997@gmail.com</t>
  </si>
  <si>
    <t>Mable Getrude Makabuya</t>
  </si>
  <si>
    <t xml:space="preserve">09/13/1978 </t>
  </si>
  <si>
    <t>YPKE50485</t>
  </si>
  <si>
    <t>makubuyamable@gmail.com</t>
  </si>
  <si>
    <t>Ali SADEGHI</t>
  </si>
  <si>
    <t xml:space="preserve">03/27/1978 </t>
  </si>
  <si>
    <t>KESF31156</t>
  </si>
  <si>
    <t>Ali.sadeghi7874@gmail.com</t>
  </si>
  <si>
    <t>Muhammad Syahrul  Ridzuan</t>
  </si>
  <si>
    <t>KGHD13248</t>
  </si>
  <si>
    <t>Muhammad.Syahrul@gmail.com</t>
  </si>
  <si>
    <t>Shannon enrique</t>
  </si>
  <si>
    <t xml:space="preserve">11/15/2003 </t>
  </si>
  <si>
    <t>HMOJ68092</t>
  </si>
  <si>
    <t>enriqueshannon9@gmail.com</t>
  </si>
  <si>
    <t>MANAFF  MOHAMED ASMY</t>
  </si>
  <si>
    <t xml:space="preserve">11/03/1987 </t>
  </si>
  <si>
    <t>FMYD77285</t>
  </si>
  <si>
    <t>asmymm3@gmail.com</t>
  </si>
  <si>
    <t>Piotr  Mianowski</t>
  </si>
  <si>
    <t xml:space="preserve">06/02/1991 </t>
  </si>
  <si>
    <t>DPRN88638</t>
  </si>
  <si>
    <t>p.mianowski@op.pl</t>
  </si>
  <si>
    <t>Zicheng  Li</t>
  </si>
  <si>
    <t>AZUJ01601</t>
  </si>
  <si>
    <t>zicheng@gmail.com</t>
  </si>
  <si>
    <t>Sebastian Portugal</t>
  </si>
  <si>
    <t xml:space="preserve">01/30/2001 </t>
  </si>
  <si>
    <t>RZED88997</t>
  </si>
  <si>
    <t>sebastianp554@outlook.com</t>
  </si>
  <si>
    <t>Amierah Izzati Aisyah  Bt Mohd Nazri</t>
  </si>
  <si>
    <t>YVWJ70327</t>
  </si>
  <si>
    <t>Amierah.Izzati@gmail.com</t>
  </si>
  <si>
    <t>Zainal Arif  Bin Zainal Abidin</t>
  </si>
  <si>
    <t>BRFZ89799</t>
  </si>
  <si>
    <t>Zainal.Arif@gmail.com</t>
  </si>
  <si>
    <t>Carlos Martins</t>
  </si>
  <si>
    <t xml:space="preserve">08/02/2001 </t>
  </si>
  <si>
    <t>LITS62161</t>
  </si>
  <si>
    <t>kcfm01pn@gmail.com</t>
  </si>
  <si>
    <t>Serkan Kaymak</t>
  </si>
  <si>
    <t xml:space="preserve">10/07/1984 </t>
  </si>
  <si>
    <t>QZME18214</t>
  </si>
  <si>
    <t>serkan.kaymak@sdu.edu.kz</t>
  </si>
  <si>
    <t>Nuno Duque Fernandes</t>
  </si>
  <si>
    <t xml:space="preserve">06/23/1977 </t>
  </si>
  <si>
    <t>MTFL71191</t>
  </si>
  <si>
    <t>nunofernandes23.nf@gmail.com</t>
  </si>
  <si>
    <t>Jianqing  Lin</t>
  </si>
  <si>
    <t>TMPL50869</t>
  </si>
  <si>
    <t>jianqing@gmail.com</t>
  </si>
  <si>
    <t>Santhiya mary Chinnapppan</t>
  </si>
  <si>
    <t xml:space="preserve">03/18/2003 </t>
  </si>
  <si>
    <t>BGAS60074</t>
  </si>
  <si>
    <t>sangeethamary93@gmail.com</t>
  </si>
  <si>
    <t>Suhib Jawdaat Mousa Altarawneh</t>
  </si>
  <si>
    <t xml:space="preserve">09/07/1990 </t>
  </si>
  <si>
    <t>UBZZ74451</t>
  </si>
  <si>
    <t>xbackxback@yahoo.com</t>
  </si>
  <si>
    <t>Dong Wan  Kang</t>
  </si>
  <si>
    <t>MMIB72123</t>
  </si>
  <si>
    <t>bear0308@naver.com</t>
  </si>
  <si>
    <t>Mohamed Ilyas MOHAMED ILHAM</t>
  </si>
  <si>
    <t xml:space="preserve">01/19/1996 </t>
  </si>
  <si>
    <t>OATJ51104</t>
  </si>
  <si>
    <t>miilhamm@gmail.com</t>
  </si>
  <si>
    <t>ZODI ZULKARNAEN</t>
  </si>
  <si>
    <t xml:space="preserve">08/08/1989 </t>
  </si>
  <si>
    <t>CQSS41664</t>
  </si>
  <si>
    <t>zodizulkarnaen@gmail.com</t>
  </si>
  <si>
    <t>Carla Perry Carla Perry</t>
  </si>
  <si>
    <t xml:space="preserve">02/02/1968 </t>
  </si>
  <si>
    <t>KUXN02880</t>
  </si>
  <si>
    <t>momacarla@hotmail.com</t>
  </si>
  <si>
    <t>Siyan Khalith</t>
  </si>
  <si>
    <t xml:space="preserve">07/13/1990 </t>
  </si>
  <si>
    <t>MKVL22335</t>
  </si>
  <si>
    <t>kmsiyan99@gmail.com</t>
  </si>
  <si>
    <t>Temidayo  FALEYIMU</t>
  </si>
  <si>
    <t xml:space="preserve">08/05/1982 </t>
  </si>
  <si>
    <t>DZEZ38003</t>
  </si>
  <si>
    <t>Coachdayor@gmail.com</t>
  </si>
  <si>
    <t>Omid Tahsinzadeh</t>
  </si>
  <si>
    <t xml:space="preserve">07/17/1977 </t>
  </si>
  <si>
    <t>VTPL17571</t>
  </si>
  <si>
    <t>tahsin.omid@gmail.com</t>
  </si>
  <si>
    <t>Alisher ABDUQAHOROV</t>
  </si>
  <si>
    <t xml:space="preserve">10/07/1989 </t>
  </si>
  <si>
    <t>YAKS06708</t>
  </si>
  <si>
    <t>tjkteqball+15@gmail.com</t>
  </si>
  <si>
    <t>Vit Stetina</t>
  </si>
  <si>
    <t xml:space="preserve">09/29/1989 </t>
  </si>
  <si>
    <t>APGV14040</t>
  </si>
  <si>
    <t>vits191@gmail.com</t>
  </si>
  <si>
    <t>Kasymbek Absattar</t>
  </si>
  <si>
    <t xml:space="preserve">08/07/1998 </t>
  </si>
  <si>
    <t>WVZF60170</t>
  </si>
  <si>
    <t>absattarkasymbek@gmail.com</t>
  </si>
  <si>
    <t>Maitham Haider Hussain</t>
  </si>
  <si>
    <t xml:space="preserve">06/11/1978 </t>
  </si>
  <si>
    <t>NJKV50633</t>
  </si>
  <si>
    <t>maithamhaider020@gmail.com</t>
  </si>
  <si>
    <t>BIVUGIRE Isidore</t>
  </si>
  <si>
    <t xml:space="preserve">07/15/1986 </t>
  </si>
  <si>
    <t>XBLW46827</t>
  </si>
  <si>
    <t>isidore@aims.ac.za</t>
  </si>
  <si>
    <t>Modou Gueye  SECK</t>
  </si>
  <si>
    <t xml:space="preserve">08/26/1985 </t>
  </si>
  <si>
    <t>MXPD63240</t>
  </si>
  <si>
    <t>seckmodougueye@gmail.com</t>
  </si>
  <si>
    <t>Dora Otelinda da Silva Rodrigues</t>
  </si>
  <si>
    <t xml:space="preserve">12/30/1975 </t>
  </si>
  <si>
    <t>ZBUP94685</t>
  </si>
  <si>
    <t>dorabehappy@gmail.com</t>
  </si>
  <si>
    <t>Dobrin Perev Perev</t>
  </si>
  <si>
    <t xml:space="preserve">07/19/1995 </t>
  </si>
  <si>
    <t>DEDN58882</t>
  </si>
  <si>
    <t>dobrin_perev@abv.bg</t>
  </si>
  <si>
    <t>Pierre  Catounaud</t>
  </si>
  <si>
    <t xml:space="preserve">05/27/1985 </t>
  </si>
  <si>
    <t>GYUY74836</t>
  </si>
  <si>
    <t>pierre.catounaud@gmail.com</t>
  </si>
  <si>
    <t>Yoga Ardika  Putra</t>
  </si>
  <si>
    <t>OGSP70620</t>
  </si>
  <si>
    <t>yoga.putra@gmail.com</t>
  </si>
  <si>
    <t xml:space="preserve">Jorge  André Pinto </t>
  </si>
  <si>
    <t xml:space="preserve">09/06/2003 </t>
  </si>
  <si>
    <t>FJEC14511</t>
  </si>
  <si>
    <t>jorgepinto3694@gmail.com</t>
  </si>
  <si>
    <t>David MUNEZERO</t>
  </si>
  <si>
    <t xml:space="preserve">04/14/1992 </t>
  </si>
  <si>
    <t>SALJ08742</t>
  </si>
  <si>
    <t>dvdmunewero@gmail.com</t>
  </si>
  <si>
    <t>Asep Saputra</t>
  </si>
  <si>
    <t xml:space="preserve">06/25/1989 </t>
  </si>
  <si>
    <t>DQXM84801</t>
  </si>
  <si>
    <t>asepohay06@gmail.com</t>
  </si>
  <si>
    <t>Kandula Yatawara</t>
  </si>
  <si>
    <t xml:space="preserve">02/25/1999 </t>
  </si>
  <si>
    <t>CJQT83475</t>
  </si>
  <si>
    <t>kandulayatawara@gmail.com</t>
  </si>
  <si>
    <t>Seongil  Choi</t>
  </si>
  <si>
    <t xml:space="preserve">04/09/1962 </t>
  </si>
  <si>
    <t>TVXP97982</t>
  </si>
  <si>
    <t>whfcsk@naver.com</t>
  </si>
  <si>
    <t>mohsen ahmed</t>
  </si>
  <si>
    <t xml:space="preserve">12/17/1997 </t>
  </si>
  <si>
    <t>BOVY00370</t>
  </si>
  <si>
    <t>mohsen171297@gmail.com</t>
  </si>
  <si>
    <t>Ronilson Da Luz</t>
  </si>
  <si>
    <t xml:space="preserve">06/28/1994 </t>
  </si>
  <si>
    <t>LGWJ89566</t>
  </si>
  <si>
    <t>ronne.fortes@gmail.com</t>
  </si>
  <si>
    <t>Jeffrey Phillips</t>
  </si>
  <si>
    <t xml:space="preserve">06/04/1960 </t>
  </si>
  <si>
    <t>HIYX27451</t>
  </si>
  <si>
    <t>jeffreyphillips411@hotmail.com</t>
  </si>
  <si>
    <t>Pavel Chalupa</t>
  </si>
  <si>
    <t xml:space="preserve">03/05/1991 </t>
  </si>
  <si>
    <t>WOUZ01486</t>
  </si>
  <si>
    <t>pajachalupa7@centrum.cz</t>
  </si>
  <si>
    <t>Carlos Aleixo Aleixo</t>
  </si>
  <si>
    <t xml:space="preserve">08/02/1983 </t>
  </si>
  <si>
    <t>ZLZQ21183</t>
  </si>
  <si>
    <t>Carlosmartaporto@gmail.com</t>
  </si>
  <si>
    <t>Luis Mario Da Cruz</t>
  </si>
  <si>
    <t xml:space="preserve">03/20/2000 </t>
  </si>
  <si>
    <t>KGPW87346</t>
  </si>
  <si>
    <t>mario.c.luis01@gmail.com</t>
  </si>
  <si>
    <t xml:space="preserve">Angela  Melnic </t>
  </si>
  <si>
    <t xml:space="preserve">03/30/1976 </t>
  </si>
  <si>
    <t>HSMV94849</t>
  </si>
  <si>
    <t>mazurtkd@gmail.com</t>
  </si>
  <si>
    <t>Xiaoming  Jin</t>
  </si>
  <si>
    <t>TCYY36371</t>
  </si>
  <si>
    <t>XiaomingJin@gmail.com</t>
  </si>
  <si>
    <t>Pearse  Branigan</t>
  </si>
  <si>
    <t>HIMC86246</t>
  </si>
  <si>
    <t>pbranigan1941@gmail.com</t>
  </si>
  <si>
    <t>Baah Prince</t>
  </si>
  <si>
    <t xml:space="preserve">01/01/1997 </t>
  </si>
  <si>
    <t>GPZP82334</t>
  </si>
  <si>
    <t>baahprince42@gmail.com</t>
  </si>
  <si>
    <t>Rayan STEGLICH</t>
  </si>
  <si>
    <t xml:space="preserve">03/21/1999 </t>
  </si>
  <si>
    <t>FERU80851</t>
  </si>
  <si>
    <t>rayansteglich@gmail.com</t>
  </si>
  <si>
    <t>Kendal Johnson-Ellenbeck</t>
  </si>
  <si>
    <t xml:space="preserve">09/26/1999 </t>
  </si>
  <si>
    <t>YJOE97015</t>
  </si>
  <si>
    <t>kkjohnso@ucsd.edu</t>
  </si>
  <si>
    <t>Karlo Petricevic</t>
  </si>
  <si>
    <t xml:space="preserve">09/16/1999 </t>
  </si>
  <si>
    <t>TXXX57965</t>
  </si>
  <si>
    <t>petricevic.619@gmail.com</t>
  </si>
  <si>
    <t>Jawaher Abboud</t>
  </si>
  <si>
    <t xml:space="preserve">03/17/1992 </t>
  </si>
  <si>
    <t>HMVW58462</t>
  </si>
  <si>
    <t>jawaherabboud12@gmail.com</t>
  </si>
  <si>
    <t xml:space="preserve">Enyo  Durchbach </t>
  </si>
  <si>
    <t xml:space="preserve">08/18/1983 </t>
  </si>
  <si>
    <t>CFDR61848</t>
  </si>
  <si>
    <t>durchbach.joseph@gmail.com</t>
  </si>
  <si>
    <t>Peter Nadasdi</t>
  </si>
  <si>
    <t xml:space="preserve">05/26/1995 </t>
  </si>
  <si>
    <t>PCVP80899</t>
  </si>
  <si>
    <t>nd.peter95@gmail.com</t>
  </si>
  <si>
    <t>Gamini B Dissanayaka Dissanayaka</t>
  </si>
  <si>
    <t xml:space="preserve">02/04/1982 </t>
  </si>
  <si>
    <t>EYXS17578</t>
  </si>
  <si>
    <t>gamini081@gmail.com</t>
  </si>
  <si>
    <t>Marie Hyacinthe NDAYISHIMIYE</t>
  </si>
  <si>
    <t xml:space="preserve">10/16/1999 </t>
  </si>
  <si>
    <t>CYDE28975</t>
  </si>
  <si>
    <t>ndayishimiyemariehyacinthe@gmail.com</t>
  </si>
  <si>
    <t>Iniyavan SELVANATHAN</t>
  </si>
  <si>
    <t xml:space="preserve">05/02/1996 </t>
  </si>
  <si>
    <t>RCOQ59493</t>
  </si>
  <si>
    <t>iniyavanselvanathan@gmail.com</t>
  </si>
  <si>
    <t>Alessandro Picinati di Torcello</t>
  </si>
  <si>
    <t xml:space="preserve">06/09/2004 </t>
  </si>
  <si>
    <t>AOYC40837</t>
  </si>
  <si>
    <t>aless.picinati@gmail.com</t>
  </si>
  <si>
    <t>Salah Al Deen ZAGHLOUL</t>
  </si>
  <si>
    <t xml:space="preserve">06/06/1998 </t>
  </si>
  <si>
    <t>COHJ25874</t>
  </si>
  <si>
    <t>salahzaghloul041@gmail.com</t>
  </si>
  <si>
    <t>Joao Cruz</t>
  </si>
  <si>
    <t xml:space="preserve">06/24/2000 </t>
  </si>
  <si>
    <t>GIZR39536</t>
  </si>
  <si>
    <t>joaobaptistacruz10@gmail.com</t>
  </si>
  <si>
    <t>Leroy Davids</t>
  </si>
  <si>
    <t xml:space="preserve">11/06/1979 </t>
  </si>
  <si>
    <t>LYGJ83746</t>
  </si>
  <si>
    <t>leroydavids@telesure</t>
  </si>
  <si>
    <t>Youssouf Sylla Sylla</t>
  </si>
  <si>
    <t xml:space="preserve">02/21/2002 </t>
  </si>
  <si>
    <t>ZTYN22040</t>
  </si>
  <si>
    <t>yousufsillah946@gmail.com</t>
  </si>
  <si>
    <t>Aya HUSSEIN AGHA</t>
  </si>
  <si>
    <t xml:space="preserve">03/27/2001 </t>
  </si>
  <si>
    <t>JPFX90352</t>
  </si>
  <si>
    <t>ayaagha2001@hotmail.com</t>
  </si>
  <si>
    <t xml:space="preserve">Erik Dakenov </t>
  </si>
  <si>
    <t xml:space="preserve">06/04/2001 </t>
  </si>
  <si>
    <t>SBDH25253</t>
  </si>
  <si>
    <t>edakenov8@gmail.com</t>
  </si>
  <si>
    <t>Nakeswaran Lavakesvaran Lavakesvaran</t>
  </si>
  <si>
    <t xml:space="preserve">02/13/1997 </t>
  </si>
  <si>
    <t>AQQX36225</t>
  </si>
  <si>
    <t>lavakesh9713@gmail.com</t>
  </si>
  <si>
    <t>Mustafa Karat</t>
  </si>
  <si>
    <t xml:space="preserve">03/04/1990 </t>
  </si>
  <si>
    <t>WZSU84103</t>
  </si>
  <si>
    <t>mk.wyfa@gmail.com</t>
  </si>
  <si>
    <t>Kwang Hee  Ahm</t>
  </si>
  <si>
    <t>IKIH38896</t>
  </si>
  <si>
    <t>kbs-akh@naver.com</t>
  </si>
  <si>
    <t>Daniel Szabo</t>
  </si>
  <si>
    <t xml:space="preserve">10/18/1991 </t>
  </si>
  <si>
    <t>HAFT87964</t>
  </si>
  <si>
    <t>dszabo1991@gmail.com</t>
  </si>
  <si>
    <t>Tamás DEMETER</t>
  </si>
  <si>
    <t xml:space="preserve">01/15/1994 </t>
  </si>
  <si>
    <t>HAZK79701</t>
  </si>
  <si>
    <t>sotonteq20@gmail.com</t>
  </si>
  <si>
    <t>Abdullah Ali Alkhabbaz</t>
  </si>
  <si>
    <t xml:space="preserve">10/19/1991 </t>
  </si>
  <si>
    <t>WDXV89089</t>
  </si>
  <si>
    <t>a.alkhabaz2@gmail.com</t>
  </si>
  <si>
    <t>YUDI NURCAHYA</t>
  </si>
  <si>
    <t xml:space="preserve">11/05/1986 </t>
  </si>
  <si>
    <t>JBVF27632</t>
  </si>
  <si>
    <t>udinurcahya@gmail.com</t>
  </si>
  <si>
    <t>Alaa Merheb</t>
  </si>
  <si>
    <t xml:space="preserve">07/30/1999 </t>
  </si>
  <si>
    <t>ZTWH27827</t>
  </si>
  <si>
    <t>alaamerhebb@gmail.com</t>
  </si>
  <si>
    <t xml:space="preserve">Osei  Charles </t>
  </si>
  <si>
    <t xml:space="preserve">03/23/1991 </t>
  </si>
  <si>
    <t>YCRI94488</t>
  </si>
  <si>
    <t>oseibig4@gmail.com</t>
  </si>
  <si>
    <t>Diego  Delgado</t>
  </si>
  <si>
    <t xml:space="preserve">03/09/1994 </t>
  </si>
  <si>
    <t>VBUJ86807</t>
  </si>
  <si>
    <t>dd189135@gmail.com</t>
  </si>
  <si>
    <t>David Tonev</t>
  </si>
  <si>
    <t xml:space="preserve">08/15/2003 </t>
  </si>
  <si>
    <t>HQGA17957</t>
  </si>
  <si>
    <t>davidrovge1@gmail.com</t>
  </si>
  <si>
    <t>Muhammad Jamel  Mirza</t>
  </si>
  <si>
    <t>BFQO81833</t>
  </si>
  <si>
    <t>Muhammad.Jamel@gmail.com</t>
  </si>
  <si>
    <t>Johnson paul Titti</t>
  </si>
  <si>
    <t xml:space="preserve">05/27/1973 </t>
  </si>
  <si>
    <t>ISJL86576</t>
  </si>
  <si>
    <t>johnsontittipaul@yahoo.fr</t>
  </si>
  <si>
    <t>Vasco MOREIRA DA ROCHA</t>
  </si>
  <si>
    <t xml:space="preserve">01/03/1976 </t>
  </si>
  <si>
    <t>AXDX66363</t>
  </si>
  <si>
    <t>vascodarocha@fteqball.pt</t>
  </si>
  <si>
    <t>Younes  Takfaoui</t>
  </si>
  <si>
    <t xml:space="preserve">11/20/1999 </t>
  </si>
  <si>
    <t>DNJS36954</t>
  </si>
  <si>
    <t>younes.takfaoui60@gmail.com</t>
  </si>
  <si>
    <t xml:space="preserve">Mohamed  Nefzi </t>
  </si>
  <si>
    <t xml:space="preserve">01/09/1993 </t>
  </si>
  <si>
    <t>LDFI22628</t>
  </si>
  <si>
    <t>mohamedmatri3991@gmail.com</t>
  </si>
  <si>
    <t>Sureka  Surenthiran</t>
  </si>
  <si>
    <t xml:space="preserve">03/12/2000 </t>
  </si>
  <si>
    <t>PUMN71467</t>
  </si>
  <si>
    <t>surekasurenthiran@gmail.com</t>
  </si>
  <si>
    <t>Krisztina Csavajda</t>
  </si>
  <si>
    <t xml:space="preserve">07/13/1984 </t>
  </si>
  <si>
    <t>KWVE13409</t>
  </si>
  <si>
    <t>krisztina.csavajda@fiteq.org</t>
  </si>
  <si>
    <t>Chi Hang Kwong</t>
  </si>
  <si>
    <t xml:space="preserve">12/22/1970 </t>
  </si>
  <si>
    <t>JPPR15662</t>
  </si>
  <si>
    <t>jasonkwong1222@gmail.com</t>
  </si>
  <si>
    <t>Sun Ho  Kong</t>
  </si>
  <si>
    <t>WXEB72808</t>
  </si>
  <si>
    <t>tcjkd3@naver.com</t>
  </si>
  <si>
    <t>Tono Haryono Tono haryono</t>
  </si>
  <si>
    <t xml:space="preserve">03/20/1991 </t>
  </si>
  <si>
    <t>BYCV39898</t>
  </si>
  <si>
    <t>tonoharyono@upi.edu</t>
  </si>
  <si>
    <t>Ensa Domi</t>
  </si>
  <si>
    <t xml:space="preserve">05/30/1996 </t>
  </si>
  <si>
    <t>GUOM57747</t>
  </si>
  <si>
    <t>ensa_domi@hotmail.com</t>
  </si>
  <si>
    <t>Muhamed Zafran  Zahidi</t>
  </si>
  <si>
    <t xml:space="preserve">11/23/1995 </t>
  </si>
  <si>
    <t>CGBN04309</t>
  </si>
  <si>
    <t>zafranzahidi@gmail.com</t>
  </si>
  <si>
    <t xml:space="preserve">Angelo  Moreno Vieira Monteiro </t>
  </si>
  <si>
    <t xml:space="preserve">08/04/1976 </t>
  </si>
  <si>
    <t>QRWV06986</t>
  </si>
  <si>
    <t>angelovieira76@hotmail.com</t>
  </si>
  <si>
    <t>Vladislav Muntyanu</t>
  </si>
  <si>
    <t xml:space="preserve">12/03/2005 </t>
  </si>
  <si>
    <t>TXEN63806</t>
  </si>
  <si>
    <t>vladmuntyanu@gmail.com</t>
  </si>
  <si>
    <t>Abul Hasan Muhamed THABURANI</t>
  </si>
  <si>
    <t xml:space="preserve">01/03/1989 </t>
  </si>
  <si>
    <t>TRNJ14984</t>
  </si>
  <si>
    <t>Thaburaniahm1989@gmail.com</t>
  </si>
  <si>
    <t>Hon-Bin  Jang</t>
  </si>
  <si>
    <t>ETGD81851</t>
  </si>
  <si>
    <t>ichl792@hanmail.net</t>
  </si>
  <si>
    <t>In Su  Jeong</t>
  </si>
  <si>
    <t>RXHF52346</t>
  </si>
  <si>
    <t>insoomiso@naver.com</t>
  </si>
  <si>
    <t xml:space="preserve">Khuanay Khurmetkhan </t>
  </si>
  <si>
    <t xml:space="preserve">10/11/1990 </t>
  </si>
  <si>
    <t>XAQL48911</t>
  </si>
  <si>
    <t>Kuash.1990@mail.ru</t>
  </si>
  <si>
    <t>Nazarudin Nazarudin</t>
  </si>
  <si>
    <t xml:space="preserve">01/01/1977 </t>
  </si>
  <si>
    <t>IEFV02721</t>
  </si>
  <si>
    <t>othennazar@gmail.com</t>
  </si>
  <si>
    <t>Daniel Conti</t>
  </si>
  <si>
    <t xml:space="preserve">10/22/1970 </t>
  </si>
  <si>
    <t>TSQO30731</t>
  </si>
  <si>
    <t>dconti70@gmail.com</t>
  </si>
  <si>
    <t>Danielson  Augusto Barbosa Mendes</t>
  </si>
  <si>
    <t xml:space="preserve">09/22/1995 </t>
  </si>
  <si>
    <t>RBPA34425</t>
  </si>
  <si>
    <t>danielsonabm@gmail.com</t>
  </si>
  <si>
    <t>Kanat Turgunbekov</t>
  </si>
  <si>
    <t xml:space="preserve">10/07/2004 </t>
  </si>
  <si>
    <t>JWMG32881</t>
  </si>
  <si>
    <t>kanat.turgunbekovv@gmail.com</t>
  </si>
  <si>
    <t>Romeu Leite</t>
  </si>
  <si>
    <t xml:space="preserve">09/08/1978 </t>
  </si>
  <si>
    <t>TFSA52745</t>
  </si>
  <si>
    <t>leiteromeu42@gmail.com</t>
  </si>
  <si>
    <t>Diogo Travassos</t>
  </si>
  <si>
    <t xml:space="preserve">04/24/1990 </t>
  </si>
  <si>
    <t>IUTG03891</t>
  </si>
  <si>
    <t>diogopct@gmail.com</t>
  </si>
  <si>
    <t>Daniyal Yerezhepov</t>
  </si>
  <si>
    <t xml:space="preserve">03/25/2002 </t>
  </si>
  <si>
    <t>EAGZ85007</t>
  </si>
  <si>
    <t>ooo_ooo_15@icloud.com</t>
  </si>
  <si>
    <t>Nicholas Banting</t>
  </si>
  <si>
    <t xml:space="preserve">08/16/1990 </t>
  </si>
  <si>
    <t>DECP78996</t>
  </si>
  <si>
    <t>nbantingcoach@gmail.com</t>
  </si>
  <si>
    <t>farida arifatul</t>
  </si>
  <si>
    <t xml:space="preserve">09/26/2001 </t>
  </si>
  <si>
    <t>JCWA27703</t>
  </si>
  <si>
    <t>arifatulfarida4@gmail.com</t>
  </si>
  <si>
    <t>Xiangde  Mo</t>
  </si>
  <si>
    <t>WTSD78359</t>
  </si>
  <si>
    <t>XiangdeMo@gmail.com</t>
  </si>
  <si>
    <t>Eszter Varadi</t>
  </si>
  <si>
    <t xml:space="preserve">03/22/1991 </t>
  </si>
  <si>
    <t>YOYD32028</t>
  </si>
  <si>
    <t>eszter.varadi.91@gmail.com</t>
  </si>
  <si>
    <t>Syafiq Akmal  Rahmat</t>
  </si>
  <si>
    <t xml:space="preserve">11/23/1985 </t>
  </si>
  <si>
    <t>NYER95605</t>
  </si>
  <si>
    <t>dafiqsta@gmail.com</t>
  </si>
  <si>
    <t>Rajenthiran Janarthan Rajenthiran Janarthan</t>
  </si>
  <si>
    <t xml:space="preserve">06/04/1996 </t>
  </si>
  <si>
    <t>JAHI44162</t>
  </si>
  <si>
    <t>tamilmahan68@gmail.com</t>
  </si>
  <si>
    <t>Mohamad Aidid Haikal  Hussin</t>
  </si>
  <si>
    <t xml:space="preserve">05/21/1989 </t>
  </si>
  <si>
    <t>ILYO04612</t>
  </si>
  <si>
    <t>haikalmsnselangor@gmail.com</t>
  </si>
  <si>
    <t>Ahmad Adam  Khalib</t>
  </si>
  <si>
    <t xml:space="preserve">11/04/1983 </t>
  </si>
  <si>
    <t>NAOA59077</t>
  </si>
  <si>
    <t>i_mad_89@yahoo.com</t>
  </si>
  <si>
    <t>Mohamed Irsath JUNAID</t>
  </si>
  <si>
    <t xml:space="preserve">10/01/1987 </t>
  </si>
  <si>
    <t>QKBF14896</t>
  </si>
  <si>
    <t>irshathjm@gmail.com</t>
  </si>
  <si>
    <t>Noor ul An Babar</t>
  </si>
  <si>
    <t xml:space="preserve">10/31/1991 </t>
  </si>
  <si>
    <t>DZGB30337</t>
  </si>
  <si>
    <t>ainbabarr@gmail.com</t>
  </si>
  <si>
    <t>Diana  Pattihahuan</t>
  </si>
  <si>
    <t>NRPQ70945</t>
  </si>
  <si>
    <t>diana.pattihahuan@gmail.com</t>
  </si>
  <si>
    <t>Rifai Rafeek</t>
  </si>
  <si>
    <t xml:space="preserve">01/05/1985 </t>
  </si>
  <si>
    <t>TPPV16447</t>
  </si>
  <si>
    <t>rifaikhan@gmail.com</t>
  </si>
  <si>
    <t>Mouhsein Mohamed Farah</t>
  </si>
  <si>
    <t xml:space="preserve">10/19/1994 </t>
  </si>
  <si>
    <t>ZTYN40019</t>
  </si>
  <si>
    <t>mouhsein.mohamed@gmail.com</t>
  </si>
  <si>
    <t>Amallam Eunice</t>
  </si>
  <si>
    <t xml:space="preserve">10/24/1980 </t>
  </si>
  <si>
    <t>SNYH26418</t>
  </si>
  <si>
    <t>amallamufulul@gmail.com</t>
  </si>
  <si>
    <t xml:space="preserve">Ali Sadeghi </t>
  </si>
  <si>
    <t>DIJG01994</t>
  </si>
  <si>
    <t>Ali.sadeghi7874@gmailyahoo.com</t>
  </si>
  <si>
    <t>Anton Samarakone Andrew Anesly</t>
  </si>
  <si>
    <t xml:space="preserve">06/30/1978 </t>
  </si>
  <si>
    <t>EMLE87690</t>
  </si>
  <si>
    <t>andrewanesly7@gmail.com</t>
  </si>
  <si>
    <t>Md Mahadir  Masri</t>
  </si>
  <si>
    <t>SSKJ22146</t>
  </si>
  <si>
    <t>Md.Mahadir@gmail.com</t>
  </si>
  <si>
    <t>Naimjon NABIEV</t>
  </si>
  <si>
    <t xml:space="preserve">09/21/1963 </t>
  </si>
  <si>
    <t>PUSU40290</t>
  </si>
  <si>
    <t>tjkteqball+13@gmail.com</t>
  </si>
  <si>
    <t>Victoria Caroline Fatima Lebigot</t>
  </si>
  <si>
    <t xml:space="preserve">03/17/2004 </t>
  </si>
  <si>
    <t>KOFU20548</t>
  </si>
  <si>
    <t>victoria.lebigot@yahoo.com</t>
  </si>
  <si>
    <t>Andre Henriques Anastacio</t>
  </si>
  <si>
    <t xml:space="preserve">05/16/1980 </t>
  </si>
  <si>
    <t>NLKQ70708</t>
  </si>
  <si>
    <t>anastacio.80@hotmail.com</t>
  </si>
  <si>
    <t>Jang Seop  Kim</t>
  </si>
  <si>
    <t>YJHR67838</t>
  </si>
  <si>
    <t>hcc6146@hanmail.net</t>
  </si>
  <si>
    <t>Dareen Tariq Mohammad Alhalabeih</t>
  </si>
  <si>
    <t xml:space="preserve">10/16/2001 </t>
  </si>
  <si>
    <t>HSWM80291</t>
  </si>
  <si>
    <t>dareenhalabii@gmail.com</t>
  </si>
  <si>
    <t>Antony Reginoldperera</t>
  </si>
  <si>
    <t xml:space="preserve">08/01/1979 </t>
  </si>
  <si>
    <t>IXMH91435</t>
  </si>
  <si>
    <t>Regimersi2020@gmail.com</t>
  </si>
  <si>
    <t>Gerlinda DAS NEVES SENG VAON</t>
  </si>
  <si>
    <t xml:space="preserve">09/15/1992 </t>
  </si>
  <si>
    <t>FPJP02730</t>
  </si>
  <si>
    <t>gerlindaneves2@outlook.pt</t>
  </si>
  <si>
    <t>Umie Ashilah Kamal Zaman</t>
  </si>
  <si>
    <t xml:space="preserve">02/04/1996 </t>
  </si>
  <si>
    <t>UKWR02910</t>
  </si>
  <si>
    <t>umieashilahkz@gmail.com</t>
  </si>
  <si>
    <t>Kamara Alhaji</t>
  </si>
  <si>
    <t xml:space="preserve">06/26/1978 </t>
  </si>
  <si>
    <t>JAGS33080</t>
  </si>
  <si>
    <t>kalhaji241@gmail.com</t>
  </si>
  <si>
    <t>KE CHEN</t>
  </si>
  <si>
    <t xml:space="preserve">04/01/1982 </t>
  </si>
  <si>
    <t>JEBT20987</t>
  </si>
  <si>
    <t>rollandachen@163.com</t>
  </si>
  <si>
    <t>Zsolt Csiki</t>
  </si>
  <si>
    <t xml:space="preserve">03/08/2002 </t>
  </si>
  <si>
    <t>YJIN13410</t>
  </si>
  <si>
    <t>sanyikacsiki932@gmail.com</t>
  </si>
  <si>
    <t>Jacob Rucker</t>
  </si>
  <si>
    <t xml:space="preserve">12/08/1999 </t>
  </si>
  <si>
    <t>MDYS92441</t>
  </si>
  <si>
    <t>ruckerdjacob@gmail.com</t>
  </si>
  <si>
    <t>Otniel Joanyr  Pereira Barbosa Lopes</t>
  </si>
  <si>
    <t xml:space="preserve">09/16/1977 </t>
  </si>
  <si>
    <t>VTMW68674</t>
  </si>
  <si>
    <t>opereira@centroeducativomiraflores.com</t>
  </si>
  <si>
    <t>Muhammad Hammad</t>
  </si>
  <si>
    <t xml:space="preserve">03/13/2004 </t>
  </si>
  <si>
    <t>KYXZ41061</t>
  </si>
  <si>
    <t>hammadchitrali091@gmail.com</t>
  </si>
  <si>
    <t>Livi Cruz</t>
  </si>
  <si>
    <t xml:space="preserve">01/26/1986 </t>
  </si>
  <si>
    <t>LKGR35193</t>
  </si>
  <si>
    <t>livicruz86@gmail.com</t>
  </si>
  <si>
    <t>Farah Fawzi Mahmoud Al Shiyyab</t>
  </si>
  <si>
    <t xml:space="preserve">07/23/1994 </t>
  </si>
  <si>
    <t>FOLN59885</t>
  </si>
  <si>
    <t>farahshiyyab@gmail.com</t>
  </si>
  <si>
    <t>Stanislava Marojevic</t>
  </si>
  <si>
    <t xml:space="preserve">09/21/1990 </t>
  </si>
  <si>
    <t>GJKK81446</t>
  </si>
  <si>
    <t>stanislava.marojevic@aiesec.net</t>
  </si>
  <si>
    <t>Mohamed Shibly Shibly</t>
  </si>
  <si>
    <t xml:space="preserve">09/23/1983 </t>
  </si>
  <si>
    <t>NFCQ14464</t>
  </si>
  <si>
    <t>mohamedshibly83@gmail.com</t>
  </si>
  <si>
    <t>Kamil  Wi[_x0001_niewski</t>
  </si>
  <si>
    <t xml:space="preserve">11/01/2020 </t>
  </si>
  <si>
    <t>XWDJ31717</t>
  </si>
  <si>
    <t>kamil.wisniewski@gmail.com</t>
  </si>
  <si>
    <t xml:space="preserve">Zoe Cleo  Ferris </t>
  </si>
  <si>
    <t xml:space="preserve">04/22/2005 </t>
  </si>
  <si>
    <t>YJJA79584</t>
  </si>
  <si>
    <t>zoecleof@gmail.com</t>
  </si>
  <si>
    <t>Livia Tothne Dioszegi</t>
  </si>
  <si>
    <t xml:space="preserve">01/29/1976 </t>
  </si>
  <si>
    <t>ERME61038</t>
  </si>
  <si>
    <t>livi7676@gmail.com</t>
  </si>
  <si>
    <t>Mohamed Musfeek Mohamed Haniffa</t>
  </si>
  <si>
    <t xml:space="preserve">08/10/1994 </t>
  </si>
  <si>
    <t>CJNZ69311</t>
  </si>
  <si>
    <t>mhdmusfeek123@gmail.com</t>
  </si>
  <si>
    <t>Mohamed Jasath Abdul Naseer</t>
  </si>
  <si>
    <t xml:space="preserve">08/08/1996 </t>
  </si>
  <si>
    <t>YJXS84360</t>
  </si>
  <si>
    <t>jasath61@gmail.com</t>
  </si>
  <si>
    <t>Nikolai Shamonin</t>
  </si>
  <si>
    <t xml:space="preserve">01/16/1979 </t>
  </si>
  <si>
    <t>OFPY51450</t>
  </si>
  <si>
    <t>Niko0116@mail.ru</t>
  </si>
  <si>
    <t>Natalie Anaba Afana</t>
  </si>
  <si>
    <t xml:space="preserve">07/17/1998 </t>
  </si>
  <si>
    <t>JTEN03033</t>
  </si>
  <si>
    <t>anabanatalie2@gmail.com</t>
  </si>
  <si>
    <t>Jia Liang  Fu</t>
  </si>
  <si>
    <t>PPDU97173</t>
  </si>
  <si>
    <t>JiaLiangFu@gmail.com</t>
  </si>
  <si>
    <t>rahmat haemi</t>
  </si>
  <si>
    <t xml:space="preserve">09/19/1984 </t>
  </si>
  <si>
    <t>LTIY17410</t>
  </si>
  <si>
    <t>rahmathaemi09@gmail.com</t>
  </si>
  <si>
    <t>Hubert Niyomana</t>
  </si>
  <si>
    <t xml:space="preserve">06/26/1994 </t>
  </si>
  <si>
    <t>EFFR39622</t>
  </si>
  <si>
    <t>niyomanahubert@gmail.com</t>
  </si>
  <si>
    <t>Abdul Gafoor AHAMED THANIS</t>
  </si>
  <si>
    <t xml:space="preserve">04/21/1996 </t>
  </si>
  <si>
    <t>FHIF28792</t>
  </si>
  <si>
    <t>thanisagaffoor@gmail.com</t>
  </si>
  <si>
    <t>Umaru ali Mohammed ihsan</t>
  </si>
  <si>
    <t xml:space="preserve">09/16/1994 </t>
  </si>
  <si>
    <t>ZBTD80032</t>
  </si>
  <si>
    <t>muhammadihsan330@gmail.com</t>
  </si>
  <si>
    <t xml:space="preserve">Shannon Greene  Shannon Greene </t>
  </si>
  <si>
    <t xml:space="preserve">11/24/1970 </t>
  </si>
  <si>
    <t>PTMU03407</t>
  </si>
  <si>
    <t>facetheone13@yahoo.com</t>
  </si>
  <si>
    <t>marcos alberto camala</t>
  </si>
  <si>
    <t xml:space="preserve">02/28/1975 </t>
  </si>
  <si>
    <t>OUDT10526</t>
  </si>
  <si>
    <t>marcosevy2021@gmail.com</t>
  </si>
  <si>
    <t>Donald J McManus Donald J McManus</t>
  </si>
  <si>
    <t xml:space="preserve">11/01/1957 </t>
  </si>
  <si>
    <t>GAJI62369</t>
  </si>
  <si>
    <t>donaldjmcmanus267@verizon.net</t>
  </si>
  <si>
    <t>Cameron Damelio</t>
  </si>
  <si>
    <t xml:space="preserve">09/25/2002 </t>
  </si>
  <si>
    <t>GWOA35580</t>
  </si>
  <si>
    <t>cjdamelio2020@gmail.com</t>
  </si>
  <si>
    <t>Patrick COSTA VAZ DO NASCIMENTO ROCHA</t>
  </si>
  <si>
    <t xml:space="preserve">06/20/1995 </t>
  </si>
  <si>
    <t>NKNW07483</t>
  </si>
  <si>
    <t>patrickcvaz13@gmail.com</t>
  </si>
  <si>
    <t xml:space="preserve">Haritharan  Somaskantharasa </t>
  </si>
  <si>
    <t xml:space="preserve">02/02/1986 </t>
  </si>
  <si>
    <t>PCQS37519</t>
  </si>
  <si>
    <t>haritharan701@gmail.com</t>
  </si>
  <si>
    <t>Praveena Praveena</t>
  </si>
  <si>
    <t xml:space="preserve">08/25/1998 </t>
  </si>
  <si>
    <t>RYOG93518</t>
  </si>
  <si>
    <t>raveenareena7@gmail.com</t>
  </si>
  <si>
    <t>Henri Joe RAZAFINDRAKOTO</t>
  </si>
  <si>
    <t xml:space="preserve">05/06/1999 </t>
  </si>
  <si>
    <t>RMEK20523</t>
  </si>
  <si>
    <t>razafindrakotohenrijoe@gmail.com</t>
  </si>
  <si>
    <t>Arif Durmush</t>
  </si>
  <si>
    <t xml:space="preserve">03/04/2001 </t>
  </si>
  <si>
    <t>NBJF56007</t>
  </si>
  <si>
    <t>arifdrm@abv.bg</t>
  </si>
  <si>
    <t>Xiaowei  Ji</t>
  </si>
  <si>
    <t>FDSF99370</t>
  </si>
  <si>
    <t>xiaowei@gmail.com</t>
  </si>
  <si>
    <t>Raoul  MATTON</t>
  </si>
  <si>
    <t xml:space="preserve">12/18/1968 </t>
  </si>
  <si>
    <t>SOGN52804</t>
  </si>
  <si>
    <t>mattonraoul6@gmail.com</t>
  </si>
  <si>
    <t>Alexandre Miguel Nunes Santana</t>
  </si>
  <si>
    <t xml:space="preserve">05/14/1978 </t>
  </si>
  <si>
    <t>UYTH96118</t>
  </si>
  <si>
    <t>alexandremiguelsantana.unip@gmail.com</t>
  </si>
  <si>
    <t>Muhammad Nuh  JAAFAR</t>
  </si>
  <si>
    <t xml:space="preserve">02/19/2000 </t>
  </si>
  <si>
    <t>GSEK70395</t>
  </si>
  <si>
    <t>muhdnuh.jaafar@gmail.com</t>
  </si>
  <si>
    <t>ZhengMao Guo</t>
  </si>
  <si>
    <t xml:space="preserve">08/02/1987 </t>
  </si>
  <si>
    <t>PBPS04892</t>
  </si>
  <si>
    <t>648074101@qq.com</t>
  </si>
  <si>
    <t>Alex NUNES DUARTE</t>
  </si>
  <si>
    <t xml:space="preserve">02/28/2000 </t>
  </si>
  <si>
    <t>EEGB24033</t>
  </si>
  <si>
    <t>alexnd00@icloud.com</t>
  </si>
  <si>
    <t>Dawud Issahaku</t>
  </si>
  <si>
    <t xml:space="preserve">05/23/1979 </t>
  </si>
  <si>
    <t>CPFM98065</t>
  </si>
  <si>
    <t>issahakudawud@gmail.com</t>
  </si>
  <si>
    <t>Mohamed Rafeek Mohamed Dadat</t>
  </si>
  <si>
    <t xml:space="preserve">01/01/1993 </t>
  </si>
  <si>
    <t>ZVFG03427</t>
  </si>
  <si>
    <t>Rafeekdadat@gmail.com</t>
  </si>
  <si>
    <t>Aidilman Bin  Abdullah</t>
  </si>
  <si>
    <t>MQPA30728</t>
  </si>
  <si>
    <t>Aidilman.Bin@gmail.com</t>
  </si>
  <si>
    <t>Yur Martha  De Freitas</t>
  </si>
  <si>
    <t xml:space="preserve">01/09/1992 </t>
  </si>
  <si>
    <t>HGLT04873</t>
  </si>
  <si>
    <t>yur.marthafreitas@gmail.com</t>
  </si>
  <si>
    <t>Dylan Blankenship</t>
  </si>
  <si>
    <t xml:space="preserve">12/27/1998 </t>
  </si>
  <si>
    <t>YVRT72957</t>
  </si>
  <si>
    <t>blankenshipd5001@gmail.com</t>
  </si>
  <si>
    <t>Ismail  Shah</t>
  </si>
  <si>
    <t xml:space="preserve">07/18/1994 </t>
  </si>
  <si>
    <t>JEXR70876</t>
  </si>
  <si>
    <t>Shahismailmehboob@gmail.com</t>
  </si>
  <si>
    <t>Samuel Vicente</t>
  </si>
  <si>
    <t xml:space="preserve">12/28/1984 </t>
  </si>
  <si>
    <t>EJEP48604</t>
  </si>
  <si>
    <t>profefsamuel@gmail.com</t>
  </si>
  <si>
    <t>Jawfar Mohamed Rusni Jawfar</t>
  </si>
  <si>
    <t xml:space="preserve">05/20/2001 </t>
  </si>
  <si>
    <t>PTTQ65221</t>
  </si>
  <si>
    <t>jawfarrusni@gmail.com</t>
  </si>
  <si>
    <t>Dae-Sol  Kim</t>
  </si>
  <si>
    <t>UNRO54912</t>
  </si>
  <si>
    <t>daesol99@naver.com</t>
  </si>
  <si>
    <t>Gangsong  Zhang</t>
  </si>
  <si>
    <t>WTNP51544</t>
  </si>
  <si>
    <t>gangsong@gmail.com</t>
  </si>
  <si>
    <t>Gnana Prabhu</t>
  </si>
  <si>
    <t xml:space="preserve">09/12/2000 </t>
  </si>
  <si>
    <t>UMMW76528</t>
  </si>
  <si>
    <t>cutegnanaprabhu@gmail.com</t>
  </si>
  <si>
    <t>George Kiddawalime  Simwogerere</t>
  </si>
  <si>
    <t xml:space="preserve">11/21/1977 </t>
  </si>
  <si>
    <t>DIWI36918</t>
  </si>
  <si>
    <t>georgsimlala1@gmail.com</t>
  </si>
  <si>
    <t>Boyi  Chen</t>
  </si>
  <si>
    <t>PZFH02383</t>
  </si>
  <si>
    <t>boyi@gmail.com</t>
  </si>
  <si>
    <t>Pn Hajah  Ainon</t>
  </si>
  <si>
    <t>AVET98281</t>
  </si>
  <si>
    <t>Pn.Hajah@gmail.com</t>
  </si>
  <si>
    <t>Ashfak ITHREES</t>
  </si>
  <si>
    <t xml:space="preserve">02/17/1992 </t>
  </si>
  <si>
    <t>CMGO24957</t>
  </si>
  <si>
    <t>iashfak92@gmail.com</t>
  </si>
  <si>
    <t>Woo Jin  Kim</t>
  </si>
  <si>
    <t>NZXN41052</t>
  </si>
  <si>
    <t>ilandjeju@naver.com</t>
  </si>
  <si>
    <t>Jun Ho  Kwon</t>
  </si>
  <si>
    <t>HDBT93029</t>
  </si>
  <si>
    <t>mrk1328@naver.com</t>
  </si>
  <si>
    <t>Aron Illes</t>
  </si>
  <si>
    <t xml:space="preserve">04/23/2000 </t>
  </si>
  <si>
    <t>ENAI65981</t>
  </si>
  <si>
    <t>illesaron21@gmail.com</t>
  </si>
  <si>
    <t>Giorgi Demetrashvili</t>
  </si>
  <si>
    <t xml:space="preserve">04/13/1998 </t>
  </si>
  <si>
    <t>ZSRB43891</t>
  </si>
  <si>
    <t>giorgi.demetrashvili77@gmail.com</t>
  </si>
  <si>
    <t>Edgar Kalyowa</t>
  </si>
  <si>
    <t xml:space="preserve">05/19/1987 </t>
  </si>
  <si>
    <t>DPXI42507</t>
  </si>
  <si>
    <t>ednho05@gmail.com</t>
  </si>
  <si>
    <t>Francisco  Sa</t>
  </si>
  <si>
    <t xml:space="preserve">02/17/1995 </t>
  </si>
  <si>
    <t>FOGP81894</t>
  </si>
  <si>
    <t>kingsa_3@hotmail.com</t>
  </si>
  <si>
    <t>Sujanth Maristan Bala</t>
  </si>
  <si>
    <t xml:space="preserve">09/11/1987 </t>
  </si>
  <si>
    <t>KYPM00258</t>
  </si>
  <si>
    <t>Sujanth.mb@gmail.com</t>
  </si>
  <si>
    <t>Tiago Reis</t>
  </si>
  <si>
    <t>ENEX75865</t>
  </si>
  <si>
    <t>treis@gdsamoracorreia.pt</t>
  </si>
  <si>
    <t>Dayana Dakenova</t>
  </si>
  <si>
    <t>TVOU29437</t>
  </si>
  <si>
    <t>dakkenova7@gmail.com</t>
  </si>
  <si>
    <t>Paulo Jorge Batista Eira</t>
  </si>
  <si>
    <t xml:space="preserve">04/06/1971 </t>
  </si>
  <si>
    <t>PEVO43986</t>
  </si>
  <si>
    <t>pjeira@sapo.pt</t>
  </si>
  <si>
    <t xml:space="preserve">Samir Moussalli </t>
  </si>
  <si>
    <t xml:space="preserve">01/14/1962 </t>
  </si>
  <si>
    <t>XSRV10890</t>
  </si>
  <si>
    <t>samir_m2@yahoo.com</t>
  </si>
  <si>
    <t>Ahmed Ansath MOHAMED ILYAS</t>
  </si>
  <si>
    <t xml:space="preserve">12/02/2004 </t>
  </si>
  <si>
    <t>EDEF46593</t>
  </si>
  <si>
    <t>ilyas70251@gmail.com</t>
  </si>
  <si>
    <t xml:space="preserve">Joseph  LasCola </t>
  </si>
  <si>
    <t xml:space="preserve">12/08/1991 </t>
  </si>
  <si>
    <t>ZQRP67273</t>
  </si>
  <si>
    <t>lascolajoseph094@gmail.com</t>
  </si>
  <si>
    <t>Abdul Jaleel Hassan Ahameth HASSAN AHAMETH</t>
  </si>
  <si>
    <t xml:space="preserve">09/03/1992 </t>
  </si>
  <si>
    <t>HRLG36547</t>
  </si>
  <si>
    <t>ajhassan19@gmail.com</t>
  </si>
  <si>
    <t>NGUESSSAN LEON  NDA</t>
  </si>
  <si>
    <t xml:space="preserve">12/23/1978 </t>
  </si>
  <si>
    <t>ZEXK51722</t>
  </si>
  <si>
    <t>ntresworld2011@yahoo.fr</t>
  </si>
  <si>
    <t>Qorina Thifani</t>
  </si>
  <si>
    <t xml:space="preserve">05/17/2001 </t>
  </si>
  <si>
    <t>JAWW71333</t>
  </si>
  <si>
    <t>qorinathifani17@gmail.com</t>
  </si>
  <si>
    <t>Brian Ramirez</t>
  </si>
  <si>
    <t xml:space="preserve">11/22/1996 </t>
  </si>
  <si>
    <t>HXEV63576</t>
  </si>
  <si>
    <t>brianrzz96@gmail.com</t>
  </si>
  <si>
    <t xml:space="preserve">Athambawa Mohammed Irsath  Athambawa Mohammed Irsath </t>
  </si>
  <si>
    <t xml:space="preserve">05/01/1987 </t>
  </si>
  <si>
    <t>VOIA66184</t>
  </si>
  <si>
    <t>irsathabm815@gmail.com</t>
  </si>
  <si>
    <t>Otabek Kenjaev</t>
  </si>
  <si>
    <t xml:space="preserve">09/12/1987 </t>
  </si>
  <si>
    <t>ZUUC20947</t>
  </si>
  <si>
    <t>koreanboys0040@gmail.com</t>
  </si>
  <si>
    <t>Aureliano Mendes Semedo</t>
  </si>
  <si>
    <t xml:space="preserve">12/04/1980 </t>
  </si>
  <si>
    <t>WLRV27772</t>
  </si>
  <si>
    <t>aurelianosemedo412@gmail.com</t>
  </si>
  <si>
    <t>Mohamad Saad  Bin Mohamad Nain</t>
  </si>
  <si>
    <t>FYGR21785</t>
  </si>
  <si>
    <t>Mohamad.Saad@gmail.com</t>
  </si>
  <si>
    <t>Dasinta  Seladorai</t>
  </si>
  <si>
    <t>APAN80931</t>
  </si>
  <si>
    <t>Dasinta.Seladorai@gmail.com</t>
  </si>
  <si>
    <t xml:space="preserve">Saleh MAHMOUD SALEH HAMMAD </t>
  </si>
  <si>
    <t xml:space="preserve">05/11/1995 </t>
  </si>
  <si>
    <t>QHVY54185</t>
  </si>
  <si>
    <t>saleh_hammad1995@yahoo.com</t>
  </si>
  <si>
    <t>Vitaliy Kurtysh</t>
  </si>
  <si>
    <t xml:space="preserve">05/03/1979 </t>
  </si>
  <si>
    <t>NNCK43349</t>
  </si>
  <si>
    <t>vitaliy.kurtysh@gmail.com</t>
  </si>
  <si>
    <t>Juary Martins Ferreira</t>
  </si>
  <si>
    <t xml:space="preserve">02/11/1996 </t>
  </si>
  <si>
    <t>EJHA72942</t>
  </si>
  <si>
    <t>juarymartinsferreira@gmail.com</t>
  </si>
  <si>
    <t>Veaceslav Maximov</t>
  </si>
  <si>
    <t xml:space="preserve">05/24/1966 </t>
  </si>
  <si>
    <t>HKLW55577</t>
  </si>
  <si>
    <t>maximov_md@yahoo.com</t>
  </si>
  <si>
    <t>Mohamed ajeen Ismail</t>
  </si>
  <si>
    <t xml:space="preserve">11/17/1986 </t>
  </si>
  <si>
    <t>ANDY98808</t>
  </si>
  <si>
    <t>ajeen1234@gmail.com</t>
  </si>
  <si>
    <t>Hyung Kook  Kim</t>
  </si>
  <si>
    <t xml:space="preserve">11/01/1963 </t>
  </si>
  <si>
    <t>TVKF23015</t>
  </si>
  <si>
    <t>publgmi@naver.com</t>
  </si>
  <si>
    <t>Haybe Hassan Ali</t>
  </si>
  <si>
    <t xml:space="preserve">06/02/1998 </t>
  </si>
  <si>
    <t>SEOM09182</t>
  </si>
  <si>
    <t>haybe.hassan@gmail.com</t>
  </si>
  <si>
    <t>A_x0001_ukasz  WyszyD_x0001_ski</t>
  </si>
  <si>
    <t xml:space="preserve">01/20/2000 </t>
  </si>
  <si>
    <t>TKEK35328</t>
  </si>
  <si>
    <t>luki37@onet.eu</t>
  </si>
  <si>
    <t>Bong An  Kwon</t>
  </si>
  <si>
    <t>VIAD39800</t>
  </si>
  <si>
    <t>kba6818@hanmail.net</t>
  </si>
  <si>
    <t>jorge Morales</t>
  </si>
  <si>
    <t xml:space="preserve">05/20/1968 </t>
  </si>
  <si>
    <t>ENWB38765</t>
  </si>
  <si>
    <t>mjsx1@hotmail.com</t>
  </si>
  <si>
    <t>Zafar IGAMBERDIEV</t>
  </si>
  <si>
    <t>HUYW18982</t>
  </si>
  <si>
    <t>tjkteqball+10@gmail.com</t>
  </si>
  <si>
    <t>Dimas  Nelito Correia Borges</t>
  </si>
  <si>
    <t xml:space="preserve">07/16/1990 </t>
  </si>
  <si>
    <t>OIPJ81220</t>
  </si>
  <si>
    <t>mileno@fgmail.com</t>
  </si>
  <si>
    <t>SIVASEGARAN RAJASEGARAN</t>
  </si>
  <si>
    <t xml:space="preserve">04/01/1976 </t>
  </si>
  <si>
    <t>GIMM11274</t>
  </si>
  <si>
    <t>rsivasegaran@yahoo.com</t>
  </si>
  <si>
    <t>Rashid Nyombi</t>
  </si>
  <si>
    <t xml:space="preserve">08/21/1992 </t>
  </si>
  <si>
    <t>JSVB44548</t>
  </si>
  <si>
    <t>rashidahmed339@gmail.com</t>
  </si>
  <si>
    <t>Tong Chai  Zheng</t>
  </si>
  <si>
    <t>WKBC05687</t>
  </si>
  <si>
    <t>TongChaiZheng@gmail.com</t>
  </si>
  <si>
    <t>Muhammad Amir  Bin Samsuri</t>
  </si>
  <si>
    <t>KPCF42250</t>
  </si>
  <si>
    <t>Muhammad.Amir@gmail.com</t>
  </si>
  <si>
    <t>Laszlo  Horvath</t>
  </si>
  <si>
    <t xml:space="preserve">09/13/1990 </t>
  </si>
  <si>
    <t>YDAA23739</t>
  </si>
  <si>
    <t>horvathlaszlo.tf@gmail.com</t>
  </si>
  <si>
    <t>Mohd hazril ezni Zulkapli</t>
  </si>
  <si>
    <t xml:space="preserve">02/20/1982 </t>
  </si>
  <si>
    <t>BFNF90826</t>
  </si>
  <si>
    <t>hazrilzulkapli@gmail.com</t>
  </si>
  <si>
    <t>Aatham Lebbi ALISATHIK</t>
  </si>
  <si>
    <t xml:space="preserve">01/01/1985 </t>
  </si>
  <si>
    <t>KDIK61784</t>
  </si>
  <si>
    <t>alisathik1985@gmail.com</t>
  </si>
  <si>
    <t>luis rodriguez-urbina</t>
  </si>
  <si>
    <t xml:space="preserve">08/19/1983 </t>
  </si>
  <si>
    <t>LYNF83512</t>
  </si>
  <si>
    <t>rodriguez_luis83@yahoo.com</t>
  </si>
  <si>
    <t>Mahamed Ahmed Ali</t>
  </si>
  <si>
    <t xml:space="preserve">01/05/1998 </t>
  </si>
  <si>
    <t>DGAF34324</t>
  </si>
  <si>
    <t>mahamed.ahmed@gmail.com</t>
  </si>
  <si>
    <t>Issa Kargbo</t>
  </si>
  <si>
    <t xml:space="preserve">07/03/2006 </t>
  </si>
  <si>
    <t>UGFJ82346</t>
  </si>
  <si>
    <t>issakargbo04@gmail.com</t>
  </si>
  <si>
    <t>Amissi NININAHAZWE</t>
  </si>
  <si>
    <t xml:space="preserve">01/01/1994 </t>
  </si>
  <si>
    <t>VATF70299</t>
  </si>
  <si>
    <t>rickmoooon@gmail.com</t>
  </si>
  <si>
    <t>Emilie Larson</t>
  </si>
  <si>
    <t xml:space="preserve">06/11/2002 </t>
  </si>
  <si>
    <t>ZCOK87467</t>
  </si>
  <si>
    <t>emilie.elizabeth.larson@gmail.com</t>
  </si>
  <si>
    <t>Henrique Manuel da Palma Medeiros</t>
  </si>
  <si>
    <t xml:space="preserve">09/08/1958 </t>
  </si>
  <si>
    <t>HXOX19124</t>
  </si>
  <si>
    <t>hmpmedeiros@gmail.com</t>
  </si>
  <si>
    <t>Krzysztof  RosiD_x0001_ski</t>
  </si>
  <si>
    <t xml:space="preserve">09/20/1971 </t>
  </si>
  <si>
    <t>ZYVE20307</t>
  </si>
  <si>
    <t>k.ros@vp.pl</t>
  </si>
  <si>
    <t>Anjelika Chavez</t>
  </si>
  <si>
    <t xml:space="preserve">08/04/1988 </t>
  </si>
  <si>
    <t>AYID10524</t>
  </si>
  <si>
    <t>anjelika@lateqers.com</t>
  </si>
  <si>
    <t>Dayi  Zheng</t>
  </si>
  <si>
    <t>INPK87945</t>
  </si>
  <si>
    <t>dayi@gmail.com</t>
  </si>
  <si>
    <t>José Anselmo Dória Nóbrega</t>
  </si>
  <si>
    <t xml:space="preserve">06/22/1986 </t>
  </si>
  <si>
    <t>KUQJ81054</t>
  </si>
  <si>
    <t>josenobrega_63@hotmail.com</t>
  </si>
  <si>
    <t>James Johnson</t>
  </si>
  <si>
    <t xml:space="preserve">11/08/1953 </t>
  </si>
  <si>
    <t>LDQF99491</t>
  </si>
  <si>
    <t>jsjohnson71@fuse.net</t>
  </si>
  <si>
    <t>Arga  Ginting</t>
  </si>
  <si>
    <t>UROL66929</t>
  </si>
  <si>
    <t>arga.ginting@gmail.com</t>
  </si>
  <si>
    <t>Katalin  Dudar</t>
  </si>
  <si>
    <t xml:space="preserve">07/21/1980 </t>
  </si>
  <si>
    <t>WZQT68920</t>
  </si>
  <si>
    <t>dudarkatalin@gmail.com</t>
  </si>
  <si>
    <t>SAADI Mohamed Amir</t>
  </si>
  <si>
    <t xml:space="preserve">10/29/1986 </t>
  </si>
  <si>
    <t>QGNR67069</t>
  </si>
  <si>
    <t>Mohamed.amir@kuwaitolympic.org</t>
  </si>
  <si>
    <t>Xincheng  Zhang</t>
  </si>
  <si>
    <t>VZEH31594</t>
  </si>
  <si>
    <t>xiencheng@gmail.com</t>
  </si>
  <si>
    <t>Thuwaij Ahamed Abdul Jaleel</t>
  </si>
  <si>
    <t xml:space="preserve">07/09/1992 </t>
  </si>
  <si>
    <t>EWNU92970</t>
  </si>
  <si>
    <t>thuwaijahamed92@gmail.com</t>
  </si>
  <si>
    <t>Jose Antonino Fernandes Henriques</t>
  </si>
  <si>
    <t xml:space="preserve">06/08/1976 </t>
  </si>
  <si>
    <t>HJBR58951</t>
  </si>
  <si>
    <t>Joanferlohen@gmail.com</t>
  </si>
  <si>
    <t xml:space="preserve">Chong Qianzhao </t>
  </si>
  <si>
    <t>IDWT81963</t>
  </si>
  <si>
    <t>QianzhaoChong@gmail.com</t>
  </si>
  <si>
    <t>Blazej Wojcik</t>
  </si>
  <si>
    <t xml:space="preserve">04/08/1999 </t>
  </si>
  <si>
    <t>SPVO92841</t>
  </si>
  <si>
    <t>blazejwojcik236@gmail.com</t>
  </si>
  <si>
    <t>Muhammad  Shamzurimi</t>
  </si>
  <si>
    <t>BLDM40746</t>
  </si>
  <si>
    <t>Muhammad.Shamzurimi@gmail.com</t>
  </si>
  <si>
    <t>Byung Ho  Jeong</t>
  </si>
  <si>
    <t>MEDE23056</t>
  </si>
  <si>
    <t>taekwondo1991@daum.net</t>
  </si>
  <si>
    <t>Mohamed Salihu MOHAMED ASRAS</t>
  </si>
  <si>
    <t xml:space="preserve">02/09/1999 </t>
  </si>
  <si>
    <t>FEUV91518</t>
  </si>
  <si>
    <t>mohamedasras178@gmail.com</t>
  </si>
  <si>
    <t>Jose Augusto da Dias</t>
  </si>
  <si>
    <t xml:space="preserve">05/04/2002 </t>
  </si>
  <si>
    <t>LHSL08445</t>
  </si>
  <si>
    <t>zedias02@hotmail.com</t>
  </si>
  <si>
    <t xml:space="preserve">Luis Ricardo  Franco Porras </t>
  </si>
  <si>
    <t xml:space="preserve">12/04/2000 </t>
  </si>
  <si>
    <t>BICD00463</t>
  </si>
  <si>
    <t>luisrfranco04@gmail.com</t>
  </si>
  <si>
    <t>Yong Kwan  Choi</t>
  </si>
  <si>
    <t>CFBX22257</t>
  </si>
  <si>
    <t>cyk3401@daum.net</t>
  </si>
  <si>
    <t>Medhi  Ousaid</t>
  </si>
  <si>
    <t xml:space="preserve">12/28/1993 </t>
  </si>
  <si>
    <t>NYUJ53633</t>
  </si>
  <si>
    <t>mehdi.ousaid@gmail.com</t>
  </si>
  <si>
    <t xml:space="preserve">Christie  Lopes </t>
  </si>
  <si>
    <t xml:space="preserve">04/04/1998 </t>
  </si>
  <si>
    <t>RWOH31528</t>
  </si>
  <si>
    <t>christielopes7@gmail.com</t>
  </si>
  <si>
    <t>Nik Ayuni Nik Daud</t>
  </si>
  <si>
    <t xml:space="preserve">12/13/1987 </t>
  </si>
  <si>
    <t>ESOS56196</t>
  </si>
  <si>
    <t>ikhsan@isn.gov.my</t>
  </si>
  <si>
    <t>Srimal Ranaweera Pinnaduwage</t>
  </si>
  <si>
    <t xml:space="preserve">04/18/1992 </t>
  </si>
  <si>
    <t>VEMA23973</t>
  </si>
  <si>
    <t>kassatt65@gmail.com</t>
  </si>
  <si>
    <t>Fengwei  Chen</t>
  </si>
  <si>
    <t>KTBS07880</t>
  </si>
  <si>
    <t>FengweiChen@gmail.com</t>
  </si>
  <si>
    <t>Mohammed Musthefa Mohammed RILA</t>
  </si>
  <si>
    <t xml:space="preserve">12/23/2003 </t>
  </si>
  <si>
    <t>PASV94671</t>
  </si>
  <si>
    <t>rilalr61@gmail.com</t>
  </si>
  <si>
    <t>Nenad LAKOVIC</t>
  </si>
  <si>
    <t xml:space="preserve">10/12/1984 </t>
  </si>
  <si>
    <t>TKTI53527</t>
  </si>
  <si>
    <t>lakovicnenad17@gmail.com</t>
  </si>
  <si>
    <t>Piotr  Karczewski</t>
  </si>
  <si>
    <t xml:space="preserve">10/18/1967 </t>
  </si>
  <si>
    <t>RAKD87234</t>
  </si>
  <si>
    <t>p.karczewski@wp.pl</t>
  </si>
  <si>
    <t>Hong  Zhang</t>
  </si>
  <si>
    <t>MLUZ34610</t>
  </si>
  <si>
    <t>hong@gmail.com</t>
  </si>
  <si>
    <t>Wiktor Oder</t>
  </si>
  <si>
    <t xml:space="preserve">05/14/2000 </t>
  </si>
  <si>
    <t>WXCK87514</t>
  </si>
  <si>
    <t>wiktor.oder1@wp.pl</t>
  </si>
  <si>
    <t>Arunthavarajah  Ajanthan</t>
  </si>
  <si>
    <t xml:space="preserve">11/20/1984 </t>
  </si>
  <si>
    <t>SZXH43471</t>
  </si>
  <si>
    <t>arun.ajanth@gmail.com</t>
  </si>
  <si>
    <t>Malibongwe Jefrey  Dlamini</t>
  </si>
  <si>
    <t xml:space="preserve">08/31/1996 </t>
  </si>
  <si>
    <t>SJTG77858</t>
  </si>
  <si>
    <t>malibongwetsaba@gmail.com</t>
  </si>
  <si>
    <t>Rishab RAFAIDEEN</t>
  </si>
  <si>
    <t xml:space="preserve">04/22/1985 </t>
  </si>
  <si>
    <t>DVGD82460</t>
  </si>
  <si>
    <t>akshaihjahan@gmail.com</t>
  </si>
  <si>
    <t>Niaremana Natacha Razafimihaotra</t>
  </si>
  <si>
    <t xml:space="preserve">06/27/2000 </t>
  </si>
  <si>
    <t>RNIT17018</t>
  </si>
  <si>
    <t>natachfranciah@gmail.com</t>
  </si>
  <si>
    <t>Bernardo  Azevedo de Freitas Abilheira</t>
  </si>
  <si>
    <t xml:space="preserve">12/20/1984 </t>
  </si>
  <si>
    <t>LHZO20027</t>
  </si>
  <si>
    <t>bernardoabilheira@gmail.com</t>
  </si>
  <si>
    <t>Sham  Arif</t>
  </si>
  <si>
    <t>JCWY15678</t>
  </si>
  <si>
    <t>Sham.Arif@gmail.com</t>
  </si>
  <si>
    <t>Feruza SHUKUROVA</t>
  </si>
  <si>
    <t xml:space="preserve">11/20/1969 </t>
  </si>
  <si>
    <t>DDEW34694</t>
  </si>
  <si>
    <t>tjkteqball+112@gmail.com</t>
  </si>
  <si>
    <t>Andre Filipe Pata Simoes Neves</t>
  </si>
  <si>
    <t xml:space="preserve">03/12/1981 </t>
  </si>
  <si>
    <t>UVDF34641</t>
  </si>
  <si>
    <t>teqball@nege.pt</t>
  </si>
  <si>
    <t>Colin Jenke Jenke</t>
  </si>
  <si>
    <t xml:space="preserve">01/08/1997 </t>
  </si>
  <si>
    <t>QDYJ54913</t>
  </si>
  <si>
    <t>jenkesoccer@gmail.com</t>
  </si>
  <si>
    <t>Pedro Manuel Alvares Pereira Brito</t>
  </si>
  <si>
    <t xml:space="preserve">11/10/1989 </t>
  </si>
  <si>
    <t>YOGZ17406</t>
  </si>
  <si>
    <t>pedro.alvares.brito@gmail.com</t>
  </si>
  <si>
    <t>Iritania Pescaia</t>
  </si>
  <si>
    <t xml:space="preserve">12/08/1993 </t>
  </si>
  <si>
    <t>DJYQ51464</t>
  </si>
  <si>
    <t>dosreisiritania@gmail.com</t>
  </si>
  <si>
    <t>Patricia Santos</t>
  </si>
  <si>
    <t xml:space="preserve">04/19/1995 </t>
  </si>
  <si>
    <t>JAOX48056</t>
  </si>
  <si>
    <t>pattyyveronica@gmail.com</t>
  </si>
  <si>
    <t>Ricardo Daniel Machado Cabrita</t>
  </si>
  <si>
    <t xml:space="preserve">10/22/1983 </t>
  </si>
  <si>
    <t>UGRH06501</t>
  </si>
  <si>
    <t>ricardodcabrita@hotmail.com</t>
  </si>
  <si>
    <t>Mohd Awiz  Khurau</t>
  </si>
  <si>
    <t>ZKEA06773</t>
  </si>
  <si>
    <t>Mohd.Awiz@gmail.com</t>
  </si>
  <si>
    <t>Khairil Nawar  B Azizan</t>
  </si>
  <si>
    <t>RIIB09346</t>
  </si>
  <si>
    <t>Khairil.Nawar@gmail.com</t>
  </si>
  <si>
    <t>Eddy Sekubulwa</t>
  </si>
  <si>
    <t>PYZZ72476</t>
  </si>
  <si>
    <t>sekubulwa@gmail.com</t>
  </si>
  <si>
    <t>houssem Chaibi</t>
  </si>
  <si>
    <t xml:space="preserve">10/24/2001 </t>
  </si>
  <si>
    <t>TGQS14967</t>
  </si>
  <si>
    <t>chaibihoussem2@gmail.com</t>
  </si>
  <si>
    <t>Ladislaus  Saputra</t>
  </si>
  <si>
    <t>VXQH34216</t>
  </si>
  <si>
    <t>ladislaus.saputra@gmail.com</t>
  </si>
  <si>
    <t>Jose Joao Neto Junca</t>
  </si>
  <si>
    <t xml:space="preserve">02/28/1954 </t>
  </si>
  <si>
    <t>CBCQ41628</t>
  </si>
  <si>
    <t>netojunca@gmail.com</t>
  </si>
  <si>
    <t>IGOR SECU</t>
  </si>
  <si>
    <t xml:space="preserve">03/04/1985 </t>
  </si>
  <si>
    <t>QZDY94129</t>
  </si>
  <si>
    <t>secuigor4@gmail.com</t>
  </si>
  <si>
    <t>Michael Machado</t>
  </si>
  <si>
    <t xml:space="preserve">10/23/1961 </t>
  </si>
  <si>
    <t>UOYL71012</t>
  </si>
  <si>
    <t>msmachadoayso@gmail.com</t>
  </si>
  <si>
    <t>Admirton Da Luz</t>
  </si>
  <si>
    <t xml:space="preserve">09/08/1995 </t>
  </si>
  <si>
    <t>TTAT00087</t>
  </si>
  <si>
    <t>admirton.luz@gmail.com</t>
  </si>
  <si>
    <t>Luis Goncalo de Mesquita Ferreira</t>
  </si>
  <si>
    <t>XJUL60695</t>
  </si>
  <si>
    <t>lg.mesquitaferreira@gmail.com</t>
  </si>
  <si>
    <t>Mohammadh Asrafkhan Mohammadh Afhar Asrafkhan</t>
  </si>
  <si>
    <t>GHEK10311</t>
  </si>
  <si>
    <t>afhar1999@gmail.com</t>
  </si>
  <si>
    <t>Delphine NIYOMWUNGERE</t>
  </si>
  <si>
    <t xml:space="preserve">01/01/1995 </t>
  </si>
  <si>
    <t>EODE80346</t>
  </si>
  <si>
    <t>niyomwungeredelphine1995@gmail.com</t>
  </si>
  <si>
    <t>Nashath Husain SADAKAYHULA MOHAMED MUHSEEN</t>
  </si>
  <si>
    <t xml:space="preserve">05/20/2002 </t>
  </si>
  <si>
    <t>ZOUX50183</t>
  </si>
  <si>
    <t>nashathneo@gmail.com</t>
  </si>
  <si>
    <t xml:space="preserve">MOHAMMED ATTA FAKHIREY ABDALLAH  FAKHIREY </t>
  </si>
  <si>
    <t xml:space="preserve">04/02/1974 </t>
  </si>
  <si>
    <t>VSTB66161</t>
  </si>
  <si>
    <t>matta74@gmail.com</t>
  </si>
  <si>
    <t>Alefay Kombil</t>
  </si>
  <si>
    <t xml:space="preserve">04/27/1996 </t>
  </si>
  <si>
    <t>RTJF76701</t>
  </si>
  <si>
    <t>alefay.lee@gmail.com</t>
  </si>
  <si>
    <t>Mohamed arbi Driss</t>
  </si>
  <si>
    <t xml:space="preserve">01/19/1985 </t>
  </si>
  <si>
    <t>LWMB60612</t>
  </si>
  <si>
    <t>Drissmohamedarbi@gmail.com</t>
  </si>
  <si>
    <t>Mohamed Najash Abdul Naseer</t>
  </si>
  <si>
    <t xml:space="preserve">04/17/1995 </t>
  </si>
  <si>
    <t>IPIO53923</t>
  </si>
  <si>
    <t>najashad17@gmail.com</t>
  </si>
  <si>
    <t>NURAFNI NURAFNI</t>
  </si>
  <si>
    <t xml:space="preserve">12/08/2000 </t>
  </si>
  <si>
    <t>AVAG88313</t>
  </si>
  <si>
    <t>nnurafni08@gmail.com</t>
  </si>
  <si>
    <t>Francis  Beyie</t>
  </si>
  <si>
    <t xml:space="preserve">01/15/1997 </t>
  </si>
  <si>
    <t>GZGX93080</t>
  </si>
  <si>
    <t>beyiefrancis2@gmail.com</t>
  </si>
  <si>
    <t>Diogo Marinho Marcos</t>
  </si>
  <si>
    <t xml:space="preserve">02/08/2002 </t>
  </si>
  <si>
    <t>FUEU12873</t>
  </si>
  <si>
    <t>didamm8@gmail.com</t>
  </si>
  <si>
    <t>Yogi Akin</t>
  </si>
  <si>
    <t xml:space="preserve">10/14/1980 </t>
  </si>
  <si>
    <t>PXZO60941</t>
  </si>
  <si>
    <t>buta.1498@gmail.com</t>
  </si>
  <si>
    <t>Mohamed Rizath ALIYAR</t>
  </si>
  <si>
    <t xml:space="preserve">12/19/1984 </t>
  </si>
  <si>
    <t>IDRC63153</t>
  </si>
  <si>
    <t>rizathaliyar1@gmail.com</t>
  </si>
  <si>
    <t>Tcherno INJAI</t>
  </si>
  <si>
    <t xml:space="preserve">10/13/1994 </t>
  </si>
  <si>
    <t>IWNN76049</t>
  </si>
  <si>
    <t>gilbertotchernoinjai5793@gmail.com</t>
  </si>
  <si>
    <t>Mohd Taupiq Hidayat  Ishak</t>
  </si>
  <si>
    <t xml:space="preserve">03/16/1984 </t>
  </si>
  <si>
    <t>VYSK39399</t>
  </si>
  <si>
    <t>taupiqishak@yahoo.com</t>
  </si>
  <si>
    <t>Ahmad Saufi  Khalib</t>
  </si>
  <si>
    <t>FGVX67837</t>
  </si>
  <si>
    <t>saufikhalib.74@gmail.com</t>
  </si>
  <si>
    <t>Dorothy Nakato</t>
  </si>
  <si>
    <t xml:space="preserve">10/20/1990 </t>
  </si>
  <si>
    <t>ZDYT91548</t>
  </si>
  <si>
    <t>nakato.dora@gmail.com</t>
  </si>
  <si>
    <t xml:space="preserve">FABRICE  MAKEM ASSONKOOH </t>
  </si>
  <si>
    <t xml:space="preserve">08/22/1988 </t>
  </si>
  <si>
    <t>FOEO68455</t>
  </si>
  <si>
    <t>fabiomakem@yahoo.fr</t>
  </si>
  <si>
    <t>Elton DA LUZ</t>
  </si>
  <si>
    <t xml:space="preserve">08/12/1998 </t>
  </si>
  <si>
    <t>YWWR38030</t>
  </si>
  <si>
    <t>soareselton987@gmail.com</t>
  </si>
  <si>
    <t>Muhammad Naim Mohd  Razalee</t>
  </si>
  <si>
    <t xml:space="preserve">04/23/1999 </t>
  </si>
  <si>
    <t>FXTE72328</t>
  </si>
  <si>
    <t>muhdnaim6065@gmail.com</t>
  </si>
  <si>
    <t>andi  rizki marianti</t>
  </si>
  <si>
    <t xml:space="preserve">09/04/1984 </t>
  </si>
  <si>
    <t>AGGM31795</t>
  </si>
  <si>
    <t>andirizkimarianti@gmail.com</t>
  </si>
  <si>
    <t xml:space="preserve">yibin ma </t>
  </si>
  <si>
    <t xml:space="preserve">08/04/1980 </t>
  </si>
  <si>
    <t>IHZM91024</t>
  </si>
  <si>
    <t>mayibin1994@126.com</t>
  </si>
  <si>
    <t>Haoran  Li</t>
  </si>
  <si>
    <t>ANGW48649</t>
  </si>
  <si>
    <t>haoran@gmail.com</t>
  </si>
  <si>
    <t>Punsara Randil Indihawela Gamage</t>
  </si>
  <si>
    <t xml:space="preserve">04/21/1997 </t>
  </si>
  <si>
    <t>CALE29750</t>
  </si>
  <si>
    <t>punsaramax022@gmail.com</t>
  </si>
  <si>
    <t>Yahya  Karime</t>
  </si>
  <si>
    <t>FIHB16228</t>
  </si>
  <si>
    <t>YahyaKarime@gmail.com</t>
  </si>
  <si>
    <t>Marcell Papista</t>
  </si>
  <si>
    <t xml:space="preserve">06/15/2004 </t>
  </si>
  <si>
    <t>CIJM60520</t>
  </si>
  <si>
    <t>marci20040615@gmail.com</t>
  </si>
  <si>
    <t>Jivinthan SIVA</t>
  </si>
  <si>
    <t xml:space="preserve">05/03/1992 </t>
  </si>
  <si>
    <t>VEIP50891</t>
  </si>
  <si>
    <t>jaffnateq@gmail.com</t>
  </si>
  <si>
    <t>JIN LU</t>
  </si>
  <si>
    <t xml:space="preserve">11/21/1986 </t>
  </si>
  <si>
    <t>GYHK45612</t>
  </si>
  <si>
    <t>541223669@qq.com</t>
  </si>
  <si>
    <t>Mohd Rahimi  Ahmad</t>
  </si>
  <si>
    <t xml:space="preserve">09/20/1974 </t>
  </si>
  <si>
    <t>OXWI71185</t>
  </si>
  <si>
    <t>forahimi@prasarana.com.my</t>
  </si>
  <si>
    <t>RAMZI ALOMIRI</t>
  </si>
  <si>
    <t>MKMV66373</t>
  </si>
  <si>
    <t>ramzi.taiser@yahoo.com</t>
  </si>
  <si>
    <t>Dukyoung  Kim</t>
  </si>
  <si>
    <t>IVUB70606</t>
  </si>
  <si>
    <t>orange1483@hanmail.net</t>
  </si>
  <si>
    <t>Xiaolong  Gu</t>
  </si>
  <si>
    <t>OQOU77608</t>
  </si>
  <si>
    <t>xiaolong@gmail.com</t>
  </si>
  <si>
    <t>Ladna Omar Abdi</t>
  </si>
  <si>
    <t xml:space="preserve">03/07/2000 </t>
  </si>
  <si>
    <t>LYNQ30049</t>
  </si>
  <si>
    <t>ladna.omar@gmail.com</t>
  </si>
  <si>
    <t>Irwan  Yusup</t>
  </si>
  <si>
    <t xml:space="preserve">04/01/1980 </t>
  </si>
  <si>
    <t>AVER78946</t>
  </si>
  <si>
    <t>irwanyusup80@gmail.com</t>
  </si>
  <si>
    <t>Tharsana Tharsana</t>
  </si>
  <si>
    <t xml:space="preserve">10/09/1997 </t>
  </si>
  <si>
    <t>IDRU64386</t>
  </si>
  <si>
    <t>tharutharsana@gmail.com</t>
  </si>
  <si>
    <t>Mohamed hasan Ilayathambi</t>
  </si>
  <si>
    <t xml:space="preserve">12/06/1994 </t>
  </si>
  <si>
    <t>QYCW30017</t>
  </si>
  <si>
    <t>itmhasan1@gmail.com</t>
  </si>
  <si>
    <t>Angella NALUTAAYA Sanya</t>
  </si>
  <si>
    <t xml:space="preserve">03/03/1997 </t>
  </si>
  <si>
    <t>BCUK03434</t>
  </si>
  <si>
    <t>angellasanyu4@gmail.com</t>
  </si>
  <si>
    <t>Nuno Andre Rodrigues Baptista Neves</t>
  </si>
  <si>
    <t xml:space="preserve">11/07/1979 </t>
  </si>
  <si>
    <t>OQOO82083</t>
  </si>
  <si>
    <t>nunoaneves@gmail.com</t>
  </si>
  <si>
    <t>Todor Todorov</t>
  </si>
  <si>
    <t xml:space="preserve">02/09/1987 </t>
  </si>
  <si>
    <t>JRLC39796</t>
  </si>
  <si>
    <t>todornikolaevtodorov@abv.bg</t>
  </si>
  <si>
    <t>Ganesanathan Geathiswaran</t>
  </si>
  <si>
    <t xml:space="preserve">01/18/1988 </t>
  </si>
  <si>
    <t>JAKC96068</t>
  </si>
  <si>
    <t>kedish.g@gmail.com</t>
  </si>
  <si>
    <t>Caijin  Wang</t>
  </si>
  <si>
    <t>GVKN78702</t>
  </si>
  <si>
    <t>caijin@gmail.com</t>
  </si>
  <si>
    <t>Chayma Nahdi</t>
  </si>
  <si>
    <t xml:space="preserve">07/22/1994 </t>
  </si>
  <si>
    <t>ADME74107</t>
  </si>
  <si>
    <t>nahdi.chayma0@gmail.com</t>
  </si>
  <si>
    <t>JohnRobert Lickteig</t>
  </si>
  <si>
    <t xml:space="preserve">05/20/1995 </t>
  </si>
  <si>
    <t>ALLL05033</t>
  </si>
  <si>
    <t>jr1183@yahoo.com</t>
  </si>
  <si>
    <t>Becky Ramirez</t>
  </si>
  <si>
    <t xml:space="preserve">06/12/1976 </t>
  </si>
  <si>
    <t>CBVX09705</t>
  </si>
  <si>
    <t>becky@bigballsup.com</t>
  </si>
  <si>
    <t>Francisco Gonzalez</t>
  </si>
  <si>
    <t>TLKX27117</t>
  </si>
  <si>
    <t>Frankiegee562@gmail.com</t>
  </si>
  <si>
    <t>Kumaran Jayaram</t>
  </si>
  <si>
    <t xml:space="preserve">07/11/1972 </t>
  </si>
  <si>
    <t>IHSX30256</t>
  </si>
  <si>
    <t>kumaran.jayaram@gmail.com</t>
  </si>
  <si>
    <t xml:space="preserve">Claudina  Moreira Tavares </t>
  </si>
  <si>
    <t xml:space="preserve">11/10/1991 </t>
  </si>
  <si>
    <t>UWGW89262</t>
  </si>
  <si>
    <t>claudinatavares10@gmail.com</t>
  </si>
  <si>
    <t xml:space="preserve">Jinnah  Mohamed Rilfan </t>
  </si>
  <si>
    <t xml:space="preserve">10/01/1991 </t>
  </si>
  <si>
    <t>UTSY49510</t>
  </si>
  <si>
    <t>rilfanrilfan8@gmail.com</t>
  </si>
  <si>
    <t>Selina Aku  Bawah</t>
  </si>
  <si>
    <t xml:space="preserve">05/10/1978 </t>
  </si>
  <si>
    <t>HORP48924</t>
  </si>
  <si>
    <t>selinaaku@yahoo.com</t>
  </si>
  <si>
    <t>Jasitharan SABANATHAN</t>
  </si>
  <si>
    <t xml:space="preserve">04/08/1985 </t>
  </si>
  <si>
    <t>MIVU38195</t>
  </si>
  <si>
    <t>somajasi25@gmail.com</t>
  </si>
  <si>
    <t>Kasra Mirzabeigifini</t>
  </si>
  <si>
    <t xml:space="preserve">11/29/1997 </t>
  </si>
  <si>
    <t>JZJY53719</t>
  </si>
  <si>
    <t>kasrafini97@gmail.com</t>
  </si>
  <si>
    <t xml:space="preserve">Mohamed Akber Ali Marikkar Mohamed Shifrin  Mohamed Shifrin </t>
  </si>
  <si>
    <t xml:space="preserve">02/12/1989 </t>
  </si>
  <si>
    <t>SSYR35693</t>
  </si>
  <si>
    <t>mohamedshifrin@gmail.com</t>
  </si>
  <si>
    <t>Seyi Abayomi Adeboye</t>
  </si>
  <si>
    <t xml:space="preserve">02/09/1990 </t>
  </si>
  <si>
    <t>CZIN86603</t>
  </si>
  <si>
    <t>seyiadeboye1111@gmail.com</t>
  </si>
  <si>
    <t>LALA ARIVONY LUCIA</t>
  </si>
  <si>
    <t xml:space="preserve">12/20/1993 </t>
  </si>
  <si>
    <t>IGIO71685</t>
  </si>
  <si>
    <t>luciasiteny21@gmail.com</t>
  </si>
  <si>
    <t>mohamed amjath SEHU ISMAI</t>
  </si>
  <si>
    <t xml:space="preserve">07/01/1986 </t>
  </si>
  <si>
    <t>FIYB16879</t>
  </si>
  <si>
    <t>amjithsim86@gmail.com</t>
  </si>
  <si>
    <t>Mohamed Aasim Jalaldeen</t>
  </si>
  <si>
    <t xml:space="preserve">03/06/2003 </t>
  </si>
  <si>
    <t>HIOA49859</t>
  </si>
  <si>
    <t>aakifgood@gmail.com</t>
  </si>
  <si>
    <t>Ivan Groshev</t>
  </si>
  <si>
    <t xml:space="preserve">06/20/1993 </t>
  </si>
  <si>
    <t>JSKK54700</t>
  </si>
  <si>
    <t>silvinisred23@gmail.com</t>
  </si>
  <si>
    <t>Paulo Manuel  Silva de Carvalho Ferreira Fortes</t>
  </si>
  <si>
    <t xml:space="preserve">08/23/1979 </t>
  </si>
  <si>
    <t>BFUG24606</t>
  </si>
  <si>
    <t>rayaspaulo10@gmail.com</t>
  </si>
  <si>
    <t>Achille Beltrani Beltrani</t>
  </si>
  <si>
    <t>NCPD13931</t>
  </si>
  <si>
    <t>beltrani_achille@libero.it</t>
  </si>
  <si>
    <t>Misver Misver</t>
  </si>
  <si>
    <t xml:space="preserve">02/28/1985 </t>
  </si>
  <si>
    <t>XZRT00446</t>
  </si>
  <si>
    <t>mfmisv@gmail.com</t>
  </si>
  <si>
    <t>Sachin Deepak</t>
  </si>
  <si>
    <t xml:space="preserve">05/15/1997 </t>
  </si>
  <si>
    <t>PGPE36469</t>
  </si>
  <si>
    <t>sachin_deepak@yahoo.com</t>
  </si>
  <si>
    <t>Bradley Ramos</t>
  </si>
  <si>
    <t xml:space="preserve">03/02/2002 </t>
  </si>
  <si>
    <t>PBQB32414</t>
  </si>
  <si>
    <t>bradleyramos619@gmail.com</t>
  </si>
  <si>
    <t>Liliya  KOZMA</t>
  </si>
  <si>
    <t xml:space="preserve">08/10/1983 </t>
  </si>
  <si>
    <t>GFXS58566</t>
  </si>
  <si>
    <t>kozmaliliya@gmail.com</t>
  </si>
  <si>
    <t xml:space="preserve">Aloshan Jeyakumar </t>
  </si>
  <si>
    <t xml:space="preserve">03/06/1995 </t>
  </si>
  <si>
    <t>FLPU78469</t>
  </si>
  <si>
    <t>jaloshan8@gmail.com</t>
  </si>
  <si>
    <t xml:space="preserve">Zibagul  Dzhantaeva </t>
  </si>
  <si>
    <t xml:space="preserve">04/29/2003 </t>
  </si>
  <si>
    <t>MTJE85763</t>
  </si>
  <si>
    <t>zibaguldzhantaeva@gmail.com</t>
  </si>
  <si>
    <t>Delcio Mota</t>
  </si>
  <si>
    <t xml:space="preserve">02/14/1998 </t>
  </si>
  <si>
    <t>RDIQ48263</t>
  </si>
  <si>
    <t>delciomota01@gmail.com</t>
  </si>
  <si>
    <t>Eddy  Frayon</t>
  </si>
  <si>
    <t xml:space="preserve">05/07/1970 </t>
  </si>
  <si>
    <t>XNHO79870</t>
  </si>
  <si>
    <t>Thomas1826@outlook.fr</t>
  </si>
  <si>
    <t>Henrietta Heck</t>
  </si>
  <si>
    <t xml:space="preserve">09/25/1950 </t>
  </si>
  <si>
    <t>XICX63114</t>
  </si>
  <si>
    <t>henriheck@gmail.com</t>
  </si>
  <si>
    <t>Ivan Kisa</t>
  </si>
  <si>
    <t xml:space="preserve">05/13/1998 </t>
  </si>
  <si>
    <t>CQLW27904</t>
  </si>
  <si>
    <t>kisaivan92@gmail.com</t>
  </si>
  <si>
    <t>Amadou mbaye Diop</t>
  </si>
  <si>
    <t xml:space="preserve">08/06/1978 </t>
  </si>
  <si>
    <t>LPOK63345</t>
  </si>
  <si>
    <t>emeu78@yahoo.fr</t>
  </si>
  <si>
    <t>Devon Douglas</t>
  </si>
  <si>
    <t xml:space="preserve">08/03/1981 </t>
  </si>
  <si>
    <t>DXKN60086</t>
  </si>
  <si>
    <t>592teqballfederation@gmail.com</t>
  </si>
  <si>
    <t>Kamil  TomczyD_x0001_ski</t>
  </si>
  <si>
    <t xml:space="preserve">12/28/1991 </t>
  </si>
  <si>
    <t>TPTQ45978</t>
  </si>
  <si>
    <t>kamil.tomczynski@gmail.com</t>
  </si>
  <si>
    <t>Patricia  Cani</t>
  </si>
  <si>
    <t xml:space="preserve">12/26/1996 </t>
  </si>
  <si>
    <t>CYRC75120</t>
  </si>
  <si>
    <t>canipatricia@gmail.com</t>
  </si>
  <si>
    <t>Ariana  Scarpulla</t>
  </si>
  <si>
    <t xml:space="preserve">01/30/2002 </t>
  </si>
  <si>
    <t>LSIN26457</t>
  </si>
  <si>
    <t>arianareagan8@gmail.com</t>
  </si>
  <si>
    <t>Abdulakov Ilhom</t>
  </si>
  <si>
    <t xml:space="preserve">09/24/1985 </t>
  </si>
  <si>
    <t>EVOT77023</t>
  </si>
  <si>
    <t>iabdulakov@mail.com</t>
  </si>
  <si>
    <t xml:space="preserve">NAGARAJAH  NAGARATNAM </t>
  </si>
  <si>
    <t xml:space="preserve">09/14/1980 </t>
  </si>
  <si>
    <t>DDUJ76173</t>
  </si>
  <si>
    <t>nagarajah14naga@gmail.com</t>
  </si>
  <si>
    <t xml:space="preserve">Ginquiel  Pereira </t>
  </si>
  <si>
    <t xml:space="preserve">06/06/1985 </t>
  </si>
  <si>
    <t>KPOA21402</t>
  </si>
  <si>
    <t>ginquielgoncalvespereira@gmail.com</t>
  </si>
  <si>
    <t>Anna  Domján</t>
  </si>
  <si>
    <t>RJVJ34994</t>
  </si>
  <si>
    <t>annadomjan28@gmail.com</t>
  </si>
  <si>
    <t>Sasa POTPARA</t>
  </si>
  <si>
    <t xml:space="preserve">03/13/1984 </t>
  </si>
  <si>
    <t>PGGQ88198</t>
  </si>
  <si>
    <t>sasapotpara84@gmail.com</t>
  </si>
  <si>
    <t>Abdulaziz Alshemmeri</t>
  </si>
  <si>
    <t xml:space="preserve">01/08/1992 </t>
  </si>
  <si>
    <t>WZHO52547</t>
  </si>
  <si>
    <t>Eng.alrzni@gmail.com</t>
  </si>
  <si>
    <t>Keiji Mikami</t>
  </si>
  <si>
    <t xml:space="preserve">08/08/1984 </t>
  </si>
  <si>
    <t>TLFK21800</t>
  </si>
  <si>
    <t>myheart-draws-a-dream@docomo.ne.jp</t>
  </si>
  <si>
    <t>Aigerim Aidarova</t>
  </si>
  <si>
    <t xml:space="preserve">08/25/2000 </t>
  </si>
  <si>
    <t>LPQY55597</t>
  </si>
  <si>
    <t>modelunkeu@gmail.com</t>
  </si>
  <si>
    <t>Bocar  Diallo</t>
  </si>
  <si>
    <t>MEPP23158</t>
  </si>
  <si>
    <t>bocardiallobd@gmail.com</t>
  </si>
  <si>
    <t>Tae Kyeong  Kan</t>
  </si>
  <si>
    <t>OSRN17793</t>
  </si>
  <si>
    <t>tkkan@naver.com</t>
  </si>
  <si>
    <t>Adama THIECK</t>
  </si>
  <si>
    <t xml:space="preserve">01/08/1990 </t>
  </si>
  <si>
    <t>BMPC43719</t>
  </si>
  <si>
    <t>adamathieck@gmail.com</t>
  </si>
  <si>
    <t>Stephane  BONIFAZZI</t>
  </si>
  <si>
    <t xml:space="preserve">04/17/1988 </t>
  </si>
  <si>
    <t>WYQQ09883</t>
  </si>
  <si>
    <t>stephanebonifazzi_8@hotmail.com</t>
  </si>
  <si>
    <t>Hanna EL-NAKAT</t>
  </si>
  <si>
    <t xml:space="preserve">10/19/1996 </t>
  </si>
  <si>
    <t>XOEE56992</t>
  </si>
  <si>
    <t>hannanakat40@gmail.com</t>
  </si>
  <si>
    <t>Sugirthan Sivalingam</t>
  </si>
  <si>
    <t xml:space="preserve">07/24/1986 </t>
  </si>
  <si>
    <t>FPGD83340</t>
  </si>
  <si>
    <t>Sukir4u@gmail.com</t>
  </si>
  <si>
    <t>WAQF84489</t>
  </si>
  <si>
    <t>alisadeghi19791357@yahoo.com</t>
  </si>
  <si>
    <t>Marook Mohamed MAFAS</t>
  </si>
  <si>
    <t>ZATV96107</t>
  </si>
  <si>
    <t>mafasmafas009@gmail.com.com</t>
  </si>
  <si>
    <t>Jakub Malinowski</t>
  </si>
  <si>
    <t xml:space="preserve">08/07/2000 </t>
  </si>
  <si>
    <t>LDKR33195</t>
  </si>
  <si>
    <t>malinkiewicz2000@gmail.com</t>
  </si>
  <si>
    <t>Nisath hameed NISATH HAMEED</t>
  </si>
  <si>
    <t xml:space="preserve">09/12/1997 </t>
  </si>
  <si>
    <t>JKRQ26048</t>
  </si>
  <si>
    <t>nisathayzsu@gmail.com</t>
  </si>
  <si>
    <t>Ronshan nonoi Ramaiyah</t>
  </si>
  <si>
    <t xml:space="preserve">04/18/1985 </t>
  </si>
  <si>
    <t>JDAU94781</t>
  </si>
  <si>
    <t>ronshan85@gmai.com</t>
  </si>
  <si>
    <t xml:space="preserve">Aida Vicente Quaresma </t>
  </si>
  <si>
    <t xml:space="preserve">04/29/1957 </t>
  </si>
  <si>
    <t>ETAM69978</t>
  </si>
  <si>
    <t>aida.quaresma@hotmail.com</t>
  </si>
  <si>
    <t>Mohamed Fashan HALIDIN BENEE OLIDU</t>
  </si>
  <si>
    <t xml:space="preserve">05/14/1999 </t>
  </si>
  <si>
    <t>CAFB84593</t>
  </si>
  <si>
    <t>nicfashan@gmail.com</t>
  </si>
  <si>
    <t>Mohamad Hafiz  Jamaludin</t>
  </si>
  <si>
    <t xml:space="preserve">02/25/1994 </t>
  </si>
  <si>
    <t>BUHE88712</t>
  </si>
  <si>
    <t>mohamadhafiz6053@gmail.com</t>
  </si>
  <si>
    <t>Caleb Yeipieng Theophilus Theophilus</t>
  </si>
  <si>
    <t xml:space="preserve">09/14/1991 </t>
  </si>
  <si>
    <t>XADA23837</t>
  </si>
  <si>
    <t>theoyeppy@gmail.com</t>
  </si>
  <si>
    <t>Amirsaeed ROUHZADEH</t>
  </si>
  <si>
    <t xml:space="preserve">07/25/1974 </t>
  </si>
  <si>
    <t>UIDW03111</t>
  </si>
  <si>
    <t>rouhzadeh@gmail.com</t>
  </si>
  <si>
    <t>Stephen Joseph Marmas</t>
  </si>
  <si>
    <t xml:space="preserve">01/10/1959 </t>
  </si>
  <si>
    <t>VOYX30033</t>
  </si>
  <si>
    <t>Steve@Goals4Sports.com</t>
  </si>
  <si>
    <t>NIZIGIYIMANA DESIRE</t>
  </si>
  <si>
    <t>ZFVJ54117</t>
  </si>
  <si>
    <t>nizigiyimanadesire77@gmail.com</t>
  </si>
  <si>
    <t>Sal Cortes</t>
  </si>
  <si>
    <t xml:space="preserve">11/03/1996 </t>
  </si>
  <si>
    <t>ADAM78024</t>
  </si>
  <si>
    <t>salcortes7788@yahoo.com</t>
  </si>
  <si>
    <t>Valdir Anderson</t>
  </si>
  <si>
    <t xml:space="preserve">03/25/1997 </t>
  </si>
  <si>
    <t>TSAB51060</t>
  </si>
  <si>
    <t>va.anderson1997@gmail.com</t>
  </si>
  <si>
    <t>Gellert Kristof Nemeth</t>
  </si>
  <si>
    <t xml:space="preserve">08/08/1991 </t>
  </si>
  <si>
    <t>LCWS06305</t>
  </si>
  <si>
    <t>kristof.nemeth@fiteq.org</t>
  </si>
  <si>
    <t>Poorani Nishanthan</t>
  </si>
  <si>
    <t xml:space="preserve">01/21/1989 </t>
  </si>
  <si>
    <t>UOIS65792</t>
  </si>
  <si>
    <t>pooraninis@gmail.com</t>
  </si>
  <si>
    <t>Sangwook  Lim</t>
  </si>
  <si>
    <t>FZDU46658</t>
  </si>
  <si>
    <t>teamcoach@naver.com</t>
  </si>
  <si>
    <t xml:space="preserve">Jose Reyes Zamora Velarde </t>
  </si>
  <si>
    <t xml:space="preserve">12/17/1994 </t>
  </si>
  <si>
    <t>YACZ56521</t>
  </si>
  <si>
    <t>josereyesz1794@gmail.com</t>
  </si>
  <si>
    <t>Kalmurat Apasov</t>
  </si>
  <si>
    <t xml:space="preserve">01/31/2002 </t>
  </si>
  <si>
    <t>VFFY21806</t>
  </si>
  <si>
    <t>apasovkalmurat@gmail.com</t>
  </si>
  <si>
    <t>Amin  Alam</t>
  </si>
  <si>
    <t xml:space="preserve">10/08/2000 </t>
  </si>
  <si>
    <t>WZEG03873</t>
  </si>
  <si>
    <t>amin.alam961@gmail.com</t>
  </si>
  <si>
    <t>Dany  Fernandes</t>
  </si>
  <si>
    <t xml:space="preserve">04/29/1997 </t>
  </si>
  <si>
    <t>UQWA59943</t>
  </si>
  <si>
    <t>dany.fernandes29@outlook.com</t>
  </si>
  <si>
    <t>Nor Ikhsan  Mohd Noor</t>
  </si>
  <si>
    <t xml:space="preserve">03/29/1985 </t>
  </si>
  <si>
    <t>FACU53608</t>
  </si>
  <si>
    <t>norikhsan@gmail.com</t>
  </si>
  <si>
    <t>Samuel Asafo-Adjei</t>
  </si>
  <si>
    <t xml:space="preserve">02/11/1979 </t>
  </si>
  <si>
    <t>TYWX46495</t>
  </si>
  <si>
    <t>asafoadjeisamuel20@gmail.com</t>
  </si>
  <si>
    <t>Nilalan Parunanthu</t>
  </si>
  <si>
    <t>TLPQ13172</t>
  </si>
  <si>
    <t>nilalan@gmail.com</t>
  </si>
  <si>
    <t>Naycho Biserov</t>
  </si>
  <si>
    <t xml:space="preserve">05/31/1983 </t>
  </si>
  <si>
    <t>QBVP13072</t>
  </si>
  <si>
    <t>naycho.m.biserov@abv.bg</t>
  </si>
  <si>
    <t xml:space="preserve">Mohamed Mujeep Mohamed Mujeep </t>
  </si>
  <si>
    <t xml:space="preserve">05/11/2000 </t>
  </si>
  <si>
    <t>SEBR38639</t>
  </si>
  <si>
    <t>Mujeep2000511@gmail.com</t>
  </si>
  <si>
    <t>Iyan Eucharist JOHNSON SURESH</t>
  </si>
  <si>
    <t xml:space="preserve">02/20/2003 </t>
  </si>
  <si>
    <t>YFQY16977</t>
  </si>
  <si>
    <t>Iyaneuc@gmail.com</t>
  </si>
  <si>
    <t>Márcia da Conceiçăo Duarte Anibal</t>
  </si>
  <si>
    <t xml:space="preserve">04/26/2003 </t>
  </si>
  <si>
    <t>RLIU77440</t>
  </si>
  <si>
    <t>marciacdanibal@hotmail.com</t>
  </si>
  <si>
    <t>József  Szekeres</t>
  </si>
  <si>
    <t>IEFN05506</t>
  </si>
  <si>
    <t>szekeres.jozsef92@gmail.com</t>
  </si>
  <si>
    <t>Mohammed Nusky MOHAMMED SALEEM</t>
  </si>
  <si>
    <t>FHRZ74290</t>
  </si>
  <si>
    <t>nuskyzihark@gmail.com</t>
  </si>
  <si>
    <t>GEORGES AURELIEN AWAH ANYE</t>
  </si>
  <si>
    <t xml:space="preserve">04/14/1990 </t>
  </si>
  <si>
    <t>PMRA70116</t>
  </si>
  <si>
    <t>awahgeorges14@yahoo.fr</t>
  </si>
  <si>
    <t>Elton Miners</t>
  </si>
  <si>
    <t>RRNP50486</t>
  </si>
  <si>
    <t>Eltonminers@gmail.com</t>
  </si>
  <si>
    <t>Mamatov  Aydost</t>
  </si>
  <si>
    <t xml:space="preserve">02/28/2005 </t>
  </si>
  <si>
    <t>QJAR73031</t>
  </si>
  <si>
    <t>mamatovajdo@gmail.com</t>
  </si>
  <si>
    <t>Kristof Klujber</t>
  </si>
  <si>
    <t xml:space="preserve">11/30/2000 </t>
  </si>
  <si>
    <t>JHAZ12737</t>
  </si>
  <si>
    <t>kriannoka@gmail.com</t>
  </si>
  <si>
    <t>FOWRUDEEN MOHAMED NASEEM MOHAMED NASEEM</t>
  </si>
  <si>
    <t xml:space="preserve">04/27/1994 </t>
  </si>
  <si>
    <t>YCBP11384</t>
  </si>
  <si>
    <t>naseemmohammed141@gmail.com</t>
  </si>
  <si>
    <t>Mohammad Ekhsan Ishkandar Ahmad</t>
  </si>
  <si>
    <t xml:space="preserve">03/04/1983 </t>
  </si>
  <si>
    <t>UXHI81497</t>
  </si>
  <si>
    <t>ekhsanishkandar2702@gmail.com</t>
  </si>
  <si>
    <t>Danis Julius</t>
  </si>
  <si>
    <t xml:space="preserve">06/07/1980 </t>
  </si>
  <si>
    <t>CXLP05187</t>
  </si>
  <si>
    <t>danisj901@gmail.com</t>
  </si>
  <si>
    <t>Mohammad Alkandari</t>
  </si>
  <si>
    <t xml:space="preserve">03/16/1987 </t>
  </si>
  <si>
    <t>CBBH73305</t>
  </si>
  <si>
    <t>kandryshaieb@outlook.com</t>
  </si>
  <si>
    <t>imed belghith</t>
  </si>
  <si>
    <t xml:space="preserve">10/28/2000 </t>
  </si>
  <si>
    <t>CINJ73237</t>
  </si>
  <si>
    <t>federationteqball81@gmail.com</t>
  </si>
  <si>
    <t>Neliane andrade</t>
  </si>
  <si>
    <t xml:space="preserve">10/18/2005 </t>
  </si>
  <si>
    <t>XNOM73912</t>
  </si>
  <si>
    <t>nelianeandrade05@gmail.com</t>
  </si>
  <si>
    <t>Gufeng  Chen</t>
  </si>
  <si>
    <t>ZVQQ92415</t>
  </si>
  <si>
    <t>gufeng@gmail.com</t>
  </si>
  <si>
    <t>Reiny Dias</t>
  </si>
  <si>
    <t xml:space="preserve">04/01/1995 </t>
  </si>
  <si>
    <t>VDDP91524</t>
  </si>
  <si>
    <t>reinycandeias23@gmail.com</t>
  </si>
  <si>
    <t>Dalip  Singh</t>
  </si>
  <si>
    <t xml:space="preserve">01/07/1975 </t>
  </si>
  <si>
    <t>CXPB32231</t>
  </si>
  <si>
    <t>dalipsg@gmail.com</t>
  </si>
  <si>
    <t>Se Yeong  Lee</t>
  </si>
  <si>
    <t>IXPV66580</t>
  </si>
  <si>
    <t>semayon230@hanmail.net</t>
  </si>
  <si>
    <t>Geovani Felgueres</t>
  </si>
  <si>
    <t xml:space="preserve">12/27/1996 </t>
  </si>
  <si>
    <t>XRUH60487</t>
  </si>
  <si>
    <t>Felgueresgeovani@gmail.com</t>
  </si>
  <si>
    <t>Lilla Horvath</t>
  </si>
  <si>
    <t xml:space="preserve">08/12/1991 </t>
  </si>
  <si>
    <t>MSAW87621</t>
  </si>
  <si>
    <t>lilla.horvath@fiteq.org</t>
  </si>
  <si>
    <t>Majar  Kwame Baah</t>
  </si>
  <si>
    <t xml:space="preserve">11/20/1982 </t>
  </si>
  <si>
    <t>VQBG77650</t>
  </si>
  <si>
    <t>majarkwamebaah@gmail.com</t>
  </si>
  <si>
    <t>Midin Mizirov</t>
  </si>
  <si>
    <t xml:space="preserve">12/18/1998 </t>
  </si>
  <si>
    <t>RQPP86091</t>
  </si>
  <si>
    <t>mizirov.midin@gmail.com</t>
  </si>
  <si>
    <t>Wen Zhong  Li</t>
  </si>
  <si>
    <t>MRCX93122</t>
  </si>
  <si>
    <t>WenZhongLi@gmail.com</t>
  </si>
  <si>
    <t>UN SIK HA</t>
  </si>
  <si>
    <t xml:space="preserve">05/30/1972 </t>
  </si>
  <si>
    <t>SCBG63265</t>
  </si>
  <si>
    <t>haunsik1@naver.com</t>
  </si>
  <si>
    <t>Mercédesz Nagy</t>
  </si>
  <si>
    <t xml:space="preserve">10/02/1993 </t>
  </si>
  <si>
    <t>CPTD29067</t>
  </si>
  <si>
    <t>mercedeszmirella@hotmail.com</t>
  </si>
  <si>
    <t>Kudaiberdi Aidarbekov</t>
  </si>
  <si>
    <t xml:space="preserve">08/31/2003 </t>
  </si>
  <si>
    <t>ADVK47885</t>
  </si>
  <si>
    <t>ajdarbekovkudajberdi@gmail.com</t>
  </si>
  <si>
    <t>Tong Chzon  Heo</t>
  </si>
  <si>
    <t>QRHQ73498</t>
  </si>
  <si>
    <t>tcjkd@hanmail.net</t>
  </si>
  <si>
    <t>Roger Ssempijja</t>
  </si>
  <si>
    <t xml:space="preserve">12/27/1997 </t>
  </si>
  <si>
    <t>GNJJ96368</t>
  </si>
  <si>
    <t>malala97.ug@gmail.com</t>
  </si>
  <si>
    <t xml:space="preserve">Kogularaj  Thevarajah </t>
  </si>
  <si>
    <t xml:space="preserve">06/30/1991 </t>
  </si>
  <si>
    <t>JHHX26324</t>
  </si>
  <si>
    <t>theva30@gmail.com</t>
  </si>
  <si>
    <t>ABDUL RAHIM RAYA</t>
  </si>
  <si>
    <t xml:space="preserve">05/17/1980 </t>
  </si>
  <si>
    <t>LPYO34335</t>
  </si>
  <si>
    <t>ABDULRAHIM.MOHDTAIB@GMAIL.COM</t>
  </si>
  <si>
    <t>Januario Cardoso Soares</t>
  </si>
  <si>
    <t xml:space="preserve">02/14/1988 </t>
  </si>
  <si>
    <t>DIRK40763</t>
  </si>
  <si>
    <t>januariocardoso26@gmail.com</t>
  </si>
  <si>
    <t>Danusika Dana</t>
  </si>
  <si>
    <t xml:space="preserve">02/26/1997 </t>
  </si>
  <si>
    <t>ACCX55008</t>
  </si>
  <si>
    <t>danusikadana8@gmail.com</t>
  </si>
  <si>
    <t xml:space="preserve">Pirathash Nadarasa </t>
  </si>
  <si>
    <t xml:space="preserve">07/01/1979 </t>
  </si>
  <si>
    <t>RHUP91625</t>
  </si>
  <si>
    <t>pra2@gmail.com</t>
  </si>
  <si>
    <t>MOHAMED HAZEEM IBRA LEBBE</t>
  </si>
  <si>
    <t xml:space="preserve">08/14/1985 </t>
  </si>
  <si>
    <t>LGXM68911</t>
  </si>
  <si>
    <t>ilmhazeem@gmail.com</t>
  </si>
  <si>
    <t>Frank Kyei Mensah</t>
  </si>
  <si>
    <t xml:space="preserve">01/27/1987 </t>
  </si>
  <si>
    <t>MLHL70829</t>
  </si>
  <si>
    <t>nkansahbrantuo@gmail.com</t>
  </si>
  <si>
    <t>Wenbo  Sun</t>
  </si>
  <si>
    <t>RQWS40500</t>
  </si>
  <si>
    <t>WenboSun@gmail.com</t>
  </si>
  <si>
    <t>Zsolt Bánhegyi</t>
  </si>
  <si>
    <t>RFJB34479</t>
  </si>
  <si>
    <t>zbbzsolt@gmail.com</t>
  </si>
  <si>
    <t>Mohd Afif Nuruddin  Muhamad</t>
  </si>
  <si>
    <t xml:space="preserve">08/23/1989 </t>
  </si>
  <si>
    <t>FMFI29133</t>
  </si>
  <si>
    <t>afifmuhamad89@gmail.com</t>
  </si>
  <si>
    <t>Daniel Koszegi</t>
  </si>
  <si>
    <t xml:space="preserve">12/29/1990 </t>
  </si>
  <si>
    <t>GLML98554</t>
  </si>
  <si>
    <t>daniel.koszegi@fiteq.org</t>
  </si>
  <si>
    <t>Ming  Nie</t>
  </si>
  <si>
    <t>STUD90193</t>
  </si>
  <si>
    <t>ming@gmail.com</t>
  </si>
  <si>
    <t>Mohammed Asfaq Sahurudeen Mohammed Asfaq Sahurudeen</t>
  </si>
  <si>
    <t>BYSC62754</t>
  </si>
  <si>
    <t>ashfaqzihark@gmail.com</t>
  </si>
  <si>
    <t>Ibadullah Ibadulla</t>
  </si>
  <si>
    <t xml:space="preserve">04/05/1999 </t>
  </si>
  <si>
    <t>TXLR74939</t>
  </si>
  <si>
    <t>awp.cina@gmail.com</t>
  </si>
  <si>
    <t>Mohamed Mafas MOHAMED ROOMY</t>
  </si>
  <si>
    <t xml:space="preserve">09/04/1990 </t>
  </si>
  <si>
    <t>NGUR07014</t>
  </si>
  <si>
    <t>roomymafas@gmail.com</t>
  </si>
  <si>
    <t>Ahmad Faizal  Zainuddin</t>
  </si>
  <si>
    <t>JYUO21660</t>
  </si>
  <si>
    <t>Ahmad.Faizal@gmail.com</t>
  </si>
  <si>
    <t>Wangcheng  Li</t>
  </si>
  <si>
    <t>XBZS20604</t>
  </si>
  <si>
    <t>WangchengLi@gmail.com</t>
  </si>
  <si>
    <t>Christopher kodzo Agbeadzi</t>
  </si>
  <si>
    <t xml:space="preserve">12/19/1983 </t>
  </si>
  <si>
    <t>HJEH23821</t>
  </si>
  <si>
    <t>chipset10@gmail.com</t>
  </si>
  <si>
    <t>Romina Lakmali Wijerathne Mathgamuwe Gedara</t>
  </si>
  <si>
    <t xml:space="preserve">02/20/1997 </t>
  </si>
  <si>
    <t>TPRW82121</t>
  </si>
  <si>
    <t>rominaw57@gmail.com</t>
  </si>
  <si>
    <t>Aguinaldo Narciso Falcao</t>
  </si>
  <si>
    <t xml:space="preserve">11/18/1997 </t>
  </si>
  <si>
    <t>USGP33945</t>
  </si>
  <si>
    <t>falcaoaguinaldo10@gmail.com</t>
  </si>
  <si>
    <t>Sodiq ISMATOV</t>
  </si>
  <si>
    <t xml:space="preserve">05/11/1975 </t>
  </si>
  <si>
    <t>XHLY39669</t>
  </si>
  <si>
    <t>tjkteqball+255@gmail.com</t>
  </si>
  <si>
    <t>Adrian Matran</t>
  </si>
  <si>
    <t xml:space="preserve">01/19/1989 </t>
  </si>
  <si>
    <t>VGDQ07239</t>
  </si>
  <si>
    <t>matran.adrian@mail.ru</t>
  </si>
  <si>
    <t>Dosreis Da cruz</t>
  </si>
  <si>
    <t xml:space="preserve">01/06/1988 </t>
  </si>
  <si>
    <t>RXSP54908</t>
  </si>
  <si>
    <t>dosreisdacruz88@gmail.com</t>
  </si>
  <si>
    <t>Arline Alves</t>
  </si>
  <si>
    <t xml:space="preserve">04/23/2004 </t>
  </si>
  <si>
    <t>CHUQ12442</t>
  </si>
  <si>
    <t>arlinefernandes.231@gmail.com</t>
  </si>
  <si>
    <t>Sinnathamby Mohammed Safeek Mohammed Safeek</t>
  </si>
  <si>
    <t xml:space="preserve">07/03/1990 </t>
  </si>
  <si>
    <t>JBUD30543</t>
  </si>
  <si>
    <t>safeek.st90@gmail.com</t>
  </si>
  <si>
    <t>Eduardo Francis Moran Eduardo Francis Moran</t>
  </si>
  <si>
    <t xml:space="preserve">03/15/2001 </t>
  </si>
  <si>
    <t>LDAF41823</t>
  </si>
  <si>
    <t>eduardo_francis@icloud.com</t>
  </si>
  <si>
    <t>Henry Kayanja Bogere</t>
  </si>
  <si>
    <t xml:space="preserve">12/29/1975 </t>
  </si>
  <si>
    <t>SKRB62147</t>
  </si>
  <si>
    <t>bogskays16@gmail.com</t>
  </si>
  <si>
    <t>Jose Guilherme Tinoco da Cunha Freire</t>
  </si>
  <si>
    <t xml:space="preserve">08/15/2000 </t>
  </si>
  <si>
    <t>UXIR98088</t>
  </si>
  <si>
    <t>chamanadose@gmail.com</t>
  </si>
  <si>
    <t>Doumouh Albakkar</t>
  </si>
  <si>
    <t xml:space="preserve">04/07/1990 </t>
  </si>
  <si>
    <t>XZDR72498</t>
  </si>
  <si>
    <t>tears.bakkar@gmail.com</t>
  </si>
  <si>
    <t>teten hidayat</t>
  </si>
  <si>
    <t xml:space="preserve">06/25/1982 </t>
  </si>
  <si>
    <t>QKLI12141</t>
  </si>
  <si>
    <t>tens.2582@gmail.com</t>
  </si>
  <si>
    <t>PIERRE MARIE ELSIE ZANGBE</t>
  </si>
  <si>
    <t xml:space="preserve">01/08/2000 </t>
  </si>
  <si>
    <t>JBYA02585</t>
  </si>
  <si>
    <t>zpierremarieelsie@gmail.com</t>
  </si>
  <si>
    <t>Vardan Stepanyan</t>
  </si>
  <si>
    <t>USBK39617</t>
  </si>
  <si>
    <t>xxvardanxxarm@gmail.com</t>
  </si>
  <si>
    <t>Uthuman kandu Mohamed Mubeen Uthuman kandu</t>
  </si>
  <si>
    <t xml:space="preserve">10/17/1985 </t>
  </si>
  <si>
    <t>FUMU87179</t>
  </si>
  <si>
    <t>ajeen123@yahoo.com</t>
  </si>
  <si>
    <t>MEILING XIONG</t>
  </si>
  <si>
    <t>XXCP68764</t>
  </si>
  <si>
    <t>lynne@xiaomuxie.com</t>
  </si>
  <si>
    <t>Thiviraj  Selvarasa</t>
  </si>
  <si>
    <t xml:space="preserve">10/23/1989 </t>
  </si>
  <si>
    <t>BGFB10888</t>
  </si>
  <si>
    <t>selvarasakopy@yahoo.com</t>
  </si>
  <si>
    <t>Akaeme John</t>
  </si>
  <si>
    <t xml:space="preserve">04/09/1986 </t>
  </si>
  <si>
    <t>TDVO16342</t>
  </si>
  <si>
    <t>akaemejohn59@gmail.com</t>
  </si>
  <si>
    <t>Gustavo Portillo</t>
  </si>
  <si>
    <t xml:space="preserve">06/09/1996 </t>
  </si>
  <si>
    <t>ZDOU51934</t>
  </si>
  <si>
    <t>gustavo@lateqers.com</t>
  </si>
  <si>
    <t>Djibril Faye</t>
  </si>
  <si>
    <t xml:space="preserve">08/16/1978 </t>
  </si>
  <si>
    <t>WNBJ84453</t>
  </si>
  <si>
    <t>djibsondjibaz@gmail.com</t>
  </si>
  <si>
    <t>Fahed W A K A Alsaleh</t>
  </si>
  <si>
    <t>XSEL69225</t>
  </si>
  <si>
    <t>fahadalsaleh77@gmail.com</t>
  </si>
  <si>
    <t>Mohamed Faris  MOHAMED NUSBAN</t>
  </si>
  <si>
    <t xml:space="preserve">08/01/1995 </t>
  </si>
  <si>
    <t>HDNL58780</t>
  </si>
  <si>
    <t>umarzayan69@gmail.com</t>
  </si>
  <si>
    <t>Jaroslav Sugar</t>
  </si>
  <si>
    <t xml:space="preserve">05/12/1995 </t>
  </si>
  <si>
    <t>MFPZ98472</t>
  </si>
  <si>
    <t>sugarjaroslav@gmail.com</t>
  </si>
  <si>
    <t>Abdul Rauf Rakiz Sharaf Abdul Rauf Rakiz Sharaf</t>
  </si>
  <si>
    <t xml:space="preserve">12/01/1998 </t>
  </si>
  <si>
    <t>MUBU57350</t>
  </si>
  <si>
    <t>aimtoolh1@gmail.com</t>
  </si>
  <si>
    <t>Carlos Joaquim Fonseca</t>
  </si>
  <si>
    <t xml:space="preserve">11/08/1969 </t>
  </si>
  <si>
    <t>TVST55173</t>
  </si>
  <si>
    <t>carlosfonsecaps351@gmail.com</t>
  </si>
  <si>
    <t>Alexsandro  Inocęncio Fonseca</t>
  </si>
  <si>
    <t xml:space="preserve">09/19/2001 </t>
  </si>
  <si>
    <t>UFKB05537</t>
  </si>
  <si>
    <t>alexsandrofonseca8123@gmail.com</t>
  </si>
  <si>
    <t>Gayandran Ratnasingham</t>
  </si>
  <si>
    <t xml:space="preserve">12/07/1987 </t>
  </si>
  <si>
    <t>IOSW57054</t>
  </si>
  <si>
    <t>ratnagayan@gmail.com</t>
  </si>
  <si>
    <t>ronald steinfels</t>
  </si>
  <si>
    <t xml:space="preserve">12/05/1939 </t>
  </si>
  <si>
    <t>JTAD47768</t>
  </si>
  <si>
    <t>ronaldsteinfels@yahoo.com</t>
  </si>
  <si>
    <t>Ivan DIMOV</t>
  </si>
  <si>
    <t xml:space="preserve">07/11/1991 </t>
  </si>
  <si>
    <t>UCKI82644</t>
  </si>
  <si>
    <t>ivanvasilevdimov91@gmail.com</t>
  </si>
  <si>
    <t>Achille Igor Bruno Wozniak</t>
  </si>
  <si>
    <t xml:space="preserve">07/18/1997 </t>
  </si>
  <si>
    <t>PZDF39543</t>
  </si>
  <si>
    <t>achille.lemarie@gmail.com</t>
  </si>
  <si>
    <t>Hoe-Sik  Jang</t>
  </si>
  <si>
    <t>HSJB79717</t>
  </si>
  <si>
    <t>aunkoncrwso@gmail.com</t>
  </si>
  <si>
    <t>Sikiru Kosoko</t>
  </si>
  <si>
    <t xml:space="preserve">06/30/1994 </t>
  </si>
  <si>
    <t>VLQK81703</t>
  </si>
  <si>
    <t>kosokosikiru@yahoo.com</t>
  </si>
  <si>
    <t>Ernest Patrick ENYA</t>
  </si>
  <si>
    <t xml:space="preserve">09/16/1993 </t>
  </si>
  <si>
    <t>HUNZ85017</t>
  </si>
  <si>
    <t>ypfcabuja@gmail.com</t>
  </si>
  <si>
    <t>Manuel Francisco Russo</t>
  </si>
  <si>
    <t xml:space="preserve">06/13/1967 </t>
  </si>
  <si>
    <t>MBXN49018</t>
  </si>
  <si>
    <t>mfrancisco.russo@gmail.com</t>
  </si>
  <si>
    <t>Daniel Farkas</t>
  </si>
  <si>
    <t xml:space="preserve">08/06/1994 </t>
  </si>
  <si>
    <t>FHHH59142</t>
  </si>
  <si>
    <t>htc8x6@gmail.com</t>
  </si>
  <si>
    <t>Mohammed  Alsamarrai</t>
  </si>
  <si>
    <t xml:space="preserve">03/06/1993 </t>
  </si>
  <si>
    <t>FJXP28753</t>
  </si>
  <si>
    <t>homade2994@gmali.com</t>
  </si>
  <si>
    <t>Juan manuel  Fermoselle</t>
  </si>
  <si>
    <t xml:space="preserve">01/04/1998 </t>
  </si>
  <si>
    <t>NSYW44216</t>
  </si>
  <si>
    <t>juanfermoselle@hotmail.com</t>
  </si>
  <si>
    <t>Won Joon  Lee</t>
  </si>
  <si>
    <t xml:space="preserve">08/23/1983 </t>
  </si>
  <si>
    <t>KAJY60911</t>
  </si>
  <si>
    <t>wjl0823@gmail.com</t>
  </si>
  <si>
    <t>Vlastimil Vlcek</t>
  </si>
  <si>
    <t xml:space="preserve">06/17/1996 </t>
  </si>
  <si>
    <t>FBXZ66917</t>
  </si>
  <si>
    <t>wlcaczek23@gmail.com</t>
  </si>
  <si>
    <t>Luis Silva</t>
  </si>
  <si>
    <t xml:space="preserve">12/09/1988 </t>
  </si>
  <si>
    <t>RVHU29232</t>
  </si>
  <si>
    <t>luissantosdasilva10@gmail.com</t>
  </si>
  <si>
    <t>Abdullah Najem Alfaresi</t>
  </si>
  <si>
    <t xml:space="preserve">01/02/1993 </t>
  </si>
  <si>
    <t>KFWH98402</t>
  </si>
  <si>
    <t>engabdullah.93@hotmail.com</t>
  </si>
  <si>
    <t>Zharkynai Batkuldaeva</t>
  </si>
  <si>
    <t xml:space="preserve">01/21/2005 </t>
  </si>
  <si>
    <t>CBWB83978</t>
  </si>
  <si>
    <t>jbakirova01@gmail.com</t>
  </si>
  <si>
    <t>John Tartius</t>
  </si>
  <si>
    <t xml:space="preserve">10/05/1984 </t>
  </si>
  <si>
    <t>QNBV93645</t>
  </si>
  <si>
    <t>johntartius@gmail.com</t>
  </si>
  <si>
    <t>Halmi  Hassan</t>
  </si>
  <si>
    <t>GMFQ73230</t>
  </si>
  <si>
    <t>Halmi.Hassan@gmail.com</t>
  </si>
  <si>
    <t>Abdallah  Nasr</t>
  </si>
  <si>
    <t xml:space="preserve">01/17/1998 </t>
  </si>
  <si>
    <t>GWYJ27737</t>
  </si>
  <si>
    <t>bibunasr@gmail.com</t>
  </si>
  <si>
    <t>Inomjon MUHITDINOV</t>
  </si>
  <si>
    <t xml:space="preserve">03/22/1952 </t>
  </si>
  <si>
    <t>RFDW34984</t>
  </si>
  <si>
    <t>tjkteqball+17@gmail.com</t>
  </si>
  <si>
    <t>Marcio  Sanches</t>
  </si>
  <si>
    <t xml:space="preserve">02/28/1995 </t>
  </si>
  <si>
    <t>QINK89042</t>
  </si>
  <si>
    <t>marcio.sanches161@gmail.com</t>
  </si>
  <si>
    <t>Nuh Ansori</t>
  </si>
  <si>
    <t xml:space="preserve">10/15/1979 </t>
  </si>
  <si>
    <t>EEQV09730</t>
  </si>
  <si>
    <t>nuhansori@igitangsel.org</t>
  </si>
  <si>
    <t>Dirar Dahabi</t>
  </si>
  <si>
    <t>IJWS25153</t>
  </si>
  <si>
    <t>flavagalaxy@gmail.com</t>
  </si>
  <si>
    <t>Elie KNAIER ALDOUAIHY</t>
  </si>
  <si>
    <t xml:space="preserve">03/18/1999 </t>
  </si>
  <si>
    <t>YHHQ63432</t>
  </si>
  <si>
    <t>eliedouaihy99@gmail.com</t>
  </si>
  <si>
    <t>Mohamed Akmal Mohamed Azeem Mohamed Akmal Mohamed Azeem</t>
  </si>
  <si>
    <t xml:space="preserve">01/27/1995 </t>
  </si>
  <si>
    <t>XAGH71474</t>
  </si>
  <si>
    <t>mohamedazeem352@gmail.com</t>
  </si>
  <si>
    <t>Mukasa Kabuuza</t>
  </si>
  <si>
    <t xml:space="preserve">08/22/1992 </t>
  </si>
  <si>
    <t>TRWR98431</t>
  </si>
  <si>
    <t>kbzmukasa@gmail.com</t>
  </si>
  <si>
    <t>K M W Bandara</t>
  </si>
  <si>
    <t xml:space="preserve">03/24/1970 </t>
  </si>
  <si>
    <t>QXOB01818</t>
  </si>
  <si>
    <t>kmwbandara@yahoo.com</t>
  </si>
  <si>
    <t>Christophe Thierry Emmanuel Lambot</t>
  </si>
  <si>
    <t xml:space="preserve">05/08/1973 </t>
  </si>
  <si>
    <t>UFQD24382</t>
  </si>
  <si>
    <t>christoflambot@hotmail.com</t>
  </si>
  <si>
    <t>Aicha Ibrahim Omar</t>
  </si>
  <si>
    <t xml:space="preserve">10/15/1991 </t>
  </si>
  <si>
    <t>THVO00557</t>
  </si>
  <si>
    <t>aicha.ibrahim@gmail.com</t>
  </si>
  <si>
    <t>Mariana cardona sepulveda</t>
  </si>
  <si>
    <t xml:space="preserve">01/25/2000 </t>
  </si>
  <si>
    <t>QBIY54632</t>
  </si>
  <si>
    <t>mariana.cardona25@gmail.com</t>
  </si>
  <si>
    <t>Marcin  Lambach</t>
  </si>
  <si>
    <t xml:space="preserve">12/07/1993 </t>
  </si>
  <si>
    <t>TFRK55142</t>
  </si>
  <si>
    <t>marcinlambach@gmail.com</t>
  </si>
  <si>
    <t>Frederico Jose Emidio Nunes Condeco</t>
  </si>
  <si>
    <t xml:space="preserve">05/09/1972 </t>
  </si>
  <si>
    <t>YAPO15989</t>
  </si>
  <si>
    <t>coordenadortecnico.cadcoruche@gmail.com</t>
  </si>
  <si>
    <t>Loránd Timár</t>
  </si>
  <si>
    <t xml:space="preserve">12/19/1985 </t>
  </si>
  <si>
    <t>IXYM94195</t>
  </si>
  <si>
    <t>t.lorand85@gmail.com</t>
  </si>
  <si>
    <t>Cauphy  Andoh</t>
  </si>
  <si>
    <t xml:space="preserve">08/09/1997 </t>
  </si>
  <si>
    <t>SSQX83882</t>
  </si>
  <si>
    <t>Mondesirandoh@gmail.com</t>
  </si>
  <si>
    <t>Konkoni Konkoni</t>
  </si>
  <si>
    <t xml:space="preserve">04/24/1994 </t>
  </si>
  <si>
    <t>NTSW94674</t>
  </si>
  <si>
    <t>adukonkoni87@gmail.com</t>
  </si>
  <si>
    <t>Michael  Martins</t>
  </si>
  <si>
    <t xml:space="preserve">02/26/1994 </t>
  </si>
  <si>
    <t>MYOH68827</t>
  </si>
  <si>
    <t>martins.michael26@hotmail.com</t>
  </si>
  <si>
    <t xml:space="preserve">Cipriano Menendez Menendez </t>
  </si>
  <si>
    <t xml:space="preserve">12/04/1960 </t>
  </si>
  <si>
    <t>PJHY74082</t>
  </si>
  <si>
    <t>Mtalwizard@yahoo.com</t>
  </si>
  <si>
    <t>Yuldasev Farid</t>
  </si>
  <si>
    <t xml:space="preserve">10/04/1988 </t>
  </si>
  <si>
    <t>EOEK10566</t>
  </si>
  <si>
    <t>yuldasev.farid@gmail.com</t>
  </si>
  <si>
    <t>Muhammad Hafizuddin  B Nazri</t>
  </si>
  <si>
    <t>ZFGN98697</t>
  </si>
  <si>
    <t>Muhammad.Hafizuddin@gmail.com</t>
  </si>
  <si>
    <t>Fahad Hussain</t>
  </si>
  <si>
    <t xml:space="preserve">02/16/1990 </t>
  </si>
  <si>
    <t>VHWG25044</t>
  </si>
  <si>
    <t>leopard9199@gmail.com</t>
  </si>
  <si>
    <t>Randy Shantz</t>
  </si>
  <si>
    <t xml:space="preserve">10/06/1953 </t>
  </si>
  <si>
    <t>VGHP82194</t>
  </si>
  <si>
    <t>randyshantz@sbcglobal.net</t>
  </si>
  <si>
    <t>bernice wong</t>
  </si>
  <si>
    <t xml:space="preserve">12/05/1988 </t>
  </si>
  <si>
    <t>XWIB47698</t>
  </si>
  <si>
    <t>bernicewsf@gmail.com</t>
  </si>
  <si>
    <t xml:space="preserve">manuka gimhan  Balasooriyage </t>
  </si>
  <si>
    <t xml:space="preserve">10/12/1997 </t>
  </si>
  <si>
    <t>AOPX20077</t>
  </si>
  <si>
    <t>bmgimhan@std.appsc.sab.ac.lk</t>
  </si>
  <si>
    <t>Aboo Kuraira IJAS AHAMED</t>
  </si>
  <si>
    <t xml:space="preserve">08/21/1998 </t>
  </si>
  <si>
    <t>JQTW18523</t>
  </si>
  <si>
    <t>ijassnasee@gmail.com</t>
  </si>
  <si>
    <t>Serena Victoria  Sanchez</t>
  </si>
  <si>
    <t xml:space="preserve">11/19/1997 </t>
  </si>
  <si>
    <t>NSLS16918</t>
  </si>
  <si>
    <t>serenaasanchez97@gmail.com</t>
  </si>
  <si>
    <t>FABIEN YAMUREMYE</t>
  </si>
  <si>
    <t xml:space="preserve">09/04/1985 </t>
  </si>
  <si>
    <t>GFQL05000</t>
  </si>
  <si>
    <t>yamuremyefabi@gmail.com</t>
  </si>
  <si>
    <t>Omar Abosaleem Omar Abosaleem</t>
  </si>
  <si>
    <t xml:space="preserve">03/01/1991 </t>
  </si>
  <si>
    <t>PEXE17347</t>
  </si>
  <si>
    <t>O.abosaleem9@gmail.com</t>
  </si>
  <si>
    <t>Bastiyan Osman jerry Bastiyan Osman jerry</t>
  </si>
  <si>
    <t xml:space="preserve">01/21/1991 </t>
  </si>
  <si>
    <t>SDDK43447</t>
  </si>
  <si>
    <t>osmanjerry21@gmail.com</t>
  </si>
  <si>
    <t>Robert Karmann Robert Karmann</t>
  </si>
  <si>
    <t xml:space="preserve">03/09/1952 </t>
  </si>
  <si>
    <t>YVDX40875</t>
  </si>
  <si>
    <t>robert.karmann@gmail.com</t>
  </si>
  <si>
    <t>Kenneth  Fjerstad</t>
  </si>
  <si>
    <t xml:space="preserve">06/14/1971 </t>
  </si>
  <si>
    <t>DVTL94138</t>
  </si>
  <si>
    <t>kennethfast2018@gmail.com</t>
  </si>
  <si>
    <t>Orzodbek KHUDOYBERDIEV</t>
  </si>
  <si>
    <t xml:space="preserve">07/17/1993 </t>
  </si>
  <si>
    <t>XYTJ85789</t>
  </si>
  <si>
    <t>tjkteqball+20@gmail.com</t>
  </si>
  <si>
    <t xml:space="preserve">Mohamed jawfar Mohamed tharik </t>
  </si>
  <si>
    <t xml:space="preserve">04/01/1981 </t>
  </si>
  <si>
    <t>SZAP93393</t>
  </si>
  <si>
    <t>Tharikimar1981@gmail.com</t>
  </si>
  <si>
    <t>Sydney  Carpenter</t>
  </si>
  <si>
    <t xml:space="preserve">06/15/1999 </t>
  </si>
  <si>
    <t>XLAE58559</t>
  </si>
  <si>
    <t>sydcarp15@gmail.com</t>
  </si>
  <si>
    <t>Aslam Huja Suja</t>
  </si>
  <si>
    <t xml:space="preserve">07/20/1988 </t>
  </si>
  <si>
    <t>YJCP09418</t>
  </si>
  <si>
    <t>suja.aslam@gmail.com</t>
  </si>
  <si>
    <t xml:space="preserve">Nighat  Nazir </t>
  </si>
  <si>
    <t xml:space="preserve">12/25/1999 </t>
  </si>
  <si>
    <t>XUKV09225</t>
  </si>
  <si>
    <t>nighatnazir132@gmail.com</t>
  </si>
  <si>
    <t>Miguel Jorge Henriques Nunes de Almeida</t>
  </si>
  <si>
    <t xml:space="preserve">03/24/1966 </t>
  </si>
  <si>
    <t>JWIC18226</t>
  </si>
  <si>
    <t>teqball.fabril@gmail.com</t>
  </si>
  <si>
    <t>Chawki Dridi</t>
  </si>
  <si>
    <t xml:space="preserve">02/29/1992 </t>
  </si>
  <si>
    <t>TCST46930</t>
  </si>
  <si>
    <t>dridichawki1992@gmail.com</t>
  </si>
  <si>
    <t>Hengky Istianto Has</t>
  </si>
  <si>
    <t xml:space="preserve">12/07/1976 </t>
  </si>
  <si>
    <t>OIUY88600</t>
  </si>
  <si>
    <t>hengky.istianto@gmail.com</t>
  </si>
  <si>
    <t>Yersin  Zhanabekov</t>
  </si>
  <si>
    <t xml:space="preserve">06/03/1977 </t>
  </si>
  <si>
    <t>NRZR98002</t>
  </si>
  <si>
    <t>zhanabekovyersin@gmail.com</t>
  </si>
  <si>
    <t>MPEZINDAGANO Phocas</t>
  </si>
  <si>
    <t xml:space="preserve">11/28/1984 </t>
  </si>
  <si>
    <t>LUXE27144</t>
  </si>
  <si>
    <t>phocasmps@gmail.com</t>
  </si>
  <si>
    <t>Mohamed SAAD</t>
  </si>
  <si>
    <t xml:space="preserve">10/07/1986 </t>
  </si>
  <si>
    <t>QJIE81830</t>
  </si>
  <si>
    <t>mohamed.hassanin1777@gmail.com</t>
  </si>
  <si>
    <t>Mohamed Abdi  Abdulahi</t>
  </si>
  <si>
    <t xml:space="preserve">12/13/1994 </t>
  </si>
  <si>
    <t>GONX16098</t>
  </si>
  <si>
    <t>cmp_fox@hotmail.com</t>
  </si>
  <si>
    <t xml:space="preserve">Diogo Manuel Ribeiro da Silva  Ribeiro Silva </t>
  </si>
  <si>
    <t xml:space="preserve">11/06/2000 </t>
  </si>
  <si>
    <t>LKNA53861</t>
  </si>
  <si>
    <t>diogo.silva55@hotmail.com</t>
  </si>
  <si>
    <t>Abdallah Mouhajer</t>
  </si>
  <si>
    <t xml:space="preserve">08/14/1999 </t>
  </si>
  <si>
    <t>ZVEQ57833</t>
  </si>
  <si>
    <t>mouhajerabd@gmail.com</t>
  </si>
  <si>
    <t xml:space="preserve">Nasser  Ayoubi </t>
  </si>
  <si>
    <t xml:space="preserve">09/29/1998 </t>
  </si>
  <si>
    <t>PHAB02426</t>
  </si>
  <si>
    <t>nasser_aub_97@hotmail.com</t>
  </si>
  <si>
    <t>Antoine Knaier Al Douaihy</t>
  </si>
  <si>
    <t>YPVF51017</t>
  </si>
  <si>
    <t>antoinedouaihy99@gmail.com</t>
  </si>
  <si>
    <t>MichaB_x0001_  Koci_x0019__x0001_ba</t>
  </si>
  <si>
    <t>KDKY40049</t>
  </si>
  <si>
    <t>michel.kocieba@gmail.com</t>
  </si>
  <si>
    <t>Sifan MOHIDEEN</t>
  </si>
  <si>
    <t xml:space="preserve">04/16/1985 </t>
  </si>
  <si>
    <t>WZIP23884</t>
  </si>
  <si>
    <t>sifanmohideen1985@gmail.com</t>
  </si>
  <si>
    <t>Hwei Minn Chan</t>
  </si>
  <si>
    <t xml:space="preserve">08/22/2003 </t>
  </si>
  <si>
    <t>DWDJ41506</t>
  </si>
  <si>
    <t>chanhweiminn2003@gmail.com</t>
  </si>
  <si>
    <t>Mathavajeyaparathas Kandiah</t>
  </si>
  <si>
    <t xml:space="preserve">07/18/1976 </t>
  </si>
  <si>
    <t>MPDZ00088</t>
  </si>
  <si>
    <t>kmathavajeyaparathas@gmail.com</t>
  </si>
  <si>
    <t>Marton Palko</t>
  </si>
  <si>
    <t xml:space="preserve">10/02/1990 </t>
  </si>
  <si>
    <t>JIGD95558</t>
  </si>
  <si>
    <t>marton.palko@fiteq.org</t>
  </si>
  <si>
    <t>Giulia Ferrandi</t>
  </si>
  <si>
    <t xml:space="preserve">09/30/1992 </t>
  </si>
  <si>
    <t>MSQL80896</t>
  </si>
  <si>
    <t>giuliaferrandi1992@gmail.com</t>
  </si>
  <si>
    <t>Ghassan Melhem</t>
  </si>
  <si>
    <t xml:space="preserve">09/09/1999 </t>
  </si>
  <si>
    <t>ZDGN46212</t>
  </si>
  <si>
    <t>Melhemghassan99@gmail.com</t>
  </si>
  <si>
    <t>Mohammad Hajeyah</t>
  </si>
  <si>
    <t xml:space="preserve">11/07/1987 </t>
  </si>
  <si>
    <t>LWWP59503</t>
  </si>
  <si>
    <t>Bojwes.legend@gmail.com</t>
  </si>
  <si>
    <t>Alexis Segura</t>
  </si>
  <si>
    <t xml:space="preserve">12/16/1997 </t>
  </si>
  <si>
    <t>RJYZ74235</t>
  </si>
  <si>
    <t>asegura2016@gmail.com</t>
  </si>
  <si>
    <t>Wiktoria  KB_x0001_osowska</t>
  </si>
  <si>
    <t xml:space="preserve">12/10/2002 </t>
  </si>
  <si>
    <t>HIHT75977</t>
  </si>
  <si>
    <t>wiktoria.klocavske@wp.pl</t>
  </si>
  <si>
    <t>Adam Duchoslav</t>
  </si>
  <si>
    <t xml:space="preserve">03/14/2005 </t>
  </si>
  <si>
    <t>TPBO95858</t>
  </si>
  <si>
    <t>adam.duchoslav@seznam.cz</t>
  </si>
  <si>
    <t>Charles Sebina</t>
  </si>
  <si>
    <t xml:space="preserve">05/14/1986 </t>
  </si>
  <si>
    <t>WREE25033</t>
  </si>
  <si>
    <t>chazsect21@gmail.com</t>
  </si>
  <si>
    <t>Semaan Sleiman</t>
  </si>
  <si>
    <t xml:space="preserve">07/22/1997 </t>
  </si>
  <si>
    <t>EBDJ60095</t>
  </si>
  <si>
    <t>semaan.sleiman17@hotmail.com</t>
  </si>
  <si>
    <t xml:space="preserve">Mohamed Masfooth Aliyar abdul gafoor </t>
  </si>
  <si>
    <t xml:space="preserve">03/05/1996 </t>
  </si>
  <si>
    <t>SNTX20038</t>
  </si>
  <si>
    <t>masfooth19@gmail.com</t>
  </si>
  <si>
    <t>Naomi  Nunis</t>
  </si>
  <si>
    <t xml:space="preserve">12/28/1996 </t>
  </si>
  <si>
    <t>FFKK06060</t>
  </si>
  <si>
    <t>n_nunis@aol.com</t>
  </si>
  <si>
    <t>Leen Ayman Mohammad Alabbadi</t>
  </si>
  <si>
    <t xml:space="preserve">06/10/1999 </t>
  </si>
  <si>
    <t>EDII64746</t>
  </si>
  <si>
    <t>leenabbadi1999@gmail.com</t>
  </si>
  <si>
    <t>Pedro Jorge Lima de Morais</t>
  </si>
  <si>
    <t xml:space="preserve">04/19/1986 </t>
  </si>
  <si>
    <t>YYMN23988</t>
  </si>
  <si>
    <t>pedrolima_28@hotmail.com</t>
  </si>
  <si>
    <t>Zoltan Nagy</t>
  </si>
  <si>
    <t xml:space="preserve">09/17/1995 </t>
  </si>
  <si>
    <t>WKBJ64846</t>
  </si>
  <si>
    <t>nagyzoltan95@gmail.hu</t>
  </si>
  <si>
    <t>Adiel Dilinthan David</t>
  </si>
  <si>
    <t xml:space="preserve">08/17/1987 </t>
  </si>
  <si>
    <t>BLCG73978</t>
  </si>
  <si>
    <t>ddilinthan87@gmail.com</t>
  </si>
  <si>
    <t>Joao Paulo  Gaviao Pinto</t>
  </si>
  <si>
    <t xml:space="preserve">05/16/2000 </t>
  </si>
  <si>
    <t>HBTH96782</t>
  </si>
  <si>
    <t>jpaulogaviao@gmail.com</t>
  </si>
  <si>
    <t>Seyed Meysam MOUSAVI SHAFIGH</t>
  </si>
  <si>
    <t xml:space="preserve">12/08/1983 </t>
  </si>
  <si>
    <t>JHOS39603</t>
  </si>
  <si>
    <t>meesmak@gmail.com</t>
  </si>
  <si>
    <t>Mustafa Mousa Hussein Al Atyat</t>
  </si>
  <si>
    <t xml:space="preserve">03/09/1977 </t>
  </si>
  <si>
    <t>MIWV98930</t>
  </si>
  <si>
    <t>mustafaa77@gmail.com</t>
  </si>
  <si>
    <t>Hasan SHARIPOV</t>
  </si>
  <si>
    <t>VYJQ37527</t>
  </si>
  <si>
    <t>tjkteqball+33@gmail.com</t>
  </si>
  <si>
    <t>Cameron Luster</t>
  </si>
  <si>
    <t xml:space="preserve">05/09/1998 </t>
  </si>
  <si>
    <t>JYRM46333</t>
  </si>
  <si>
    <t>bigluster757@gmail.com</t>
  </si>
  <si>
    <t>Abdul Quddus Bin Ramle Abdul Quddus Bin Ramle</t>
  </si>
  <si>
    <t xml:space="preserve">09/14/1988 </t>
  </si>
  <si>
    <t>IOYW70902</t>
  </si>
  <si>
    <t>quddusramle@gmail.com</t>
  </si>
  <si>
    <t>Alexis Banuelos</t>
  </si>
  <si>
    <t xml:space="preserve">03/04/2000 </t>
  </si>
  <si>
    <t>LRSB56332</t>
  </si>
  <si>
    <t>ale2190382@maricopa.edu</t>
  </si>
  <si>
    <t>Byeong-Kwon  Roh</t>
  </si>
  <si>
    <t>HFCJ17236</t>
  </si>
  <si>
    <t>taikd3@naver.com</t>
  </si>
  <si>
    <t>Taufik  Hidayat</t>
  </si>
  <si>
    <t>KQYA71057</t>
  </si>
  <si>
    <t>taufiq.hidayat@gmail.com</t>
  </si>
  <si>
    <t>Ricardo Jorge Sobral Carrajola</t>
  </si>
  <si>
    <t xml:space="preserve">01/23/1981 </t>
  </si>
  <si>
    <t>VQNS81536</t>
  </si>
  <si>
    <t>rcarrajola@gmail.com</t>
  </si>
  <si>
    <t>Ibralebbe  Mohamed Faiz</t>
  </si>
  <si>
    <t xml:space="preserve">06/09/1979 </t>
  </si>
  <si>
    <t>MVPU26906</t>
  </si>
  <si>
    <t>ilmfaiz@gmail.com</t>
  </si>
  <si>
    <t>Ádám Szabolcs Szokolai</t>
  </si>
  <si>
    <t xml:space="preserve">06/01/2003 </t>
  </si>
  <si>
    <t>ZXIJ69282</t>
  </si>
  <si>
    <t>Szokolaiadam7@gmail.com</t>
  </si>
  <si>
    <t>Ibrahim Kamara</t>
  </si>
  <si>
    <t xml:space="preserve">04/04/1990 </t>
  </si>
  <si>
    <t>TVZP43701</t>
  </si>
  <si>
    <t>kamibrahim3017@gmail.com</t>
  </si>
  <si>
    <t>Yong Sup  Lee</t>
  </si>
  <si>
    <t>APIO82720</t>
  </si>
  <si>
    <t>9519os@naver.com</t>
  </si>
  <si>
    <t>Muhammathu Riswan Abdul Majeeth</t>
  </si>
  <si>
    <t xml:space="preserve">12/23/1998 </t>
  </si>
  <si>
    <t>Ylca DOS SANTOS CRAVID</t>
  </si>
  <si>
    <t xml:space="preserve">04/25/1985 </t>
  </si>
  <si>
    <t>FYHR98469</t>
  </si>
  <si>
    <t>ylcasantos522@gmail.com</t>
  </si>
  <si>
    <t xml:space="preserve">Camila Maria  Hernandez Ramirez </t>
  </si>
  <si>
    <t xml:space="preserve">04/01/2001 </t>
  </si>
  <si>
    <t>TBKS18800</t>
  </si>
  <si>
    <t>camilamaria26@icloud.com</t>
  </si>
  <si>
    <t xml:space="preserve">Han Lim </t>
  </si>
  <si>
    <t xml:space="preserve">03/01/1979 </t>
  </si>
  <si>
    <t>YGMG35337</t>
  </si>
  <si>
    <t>nyc1532@hotmail.com</t>
  </si>
  <si>
    <t>Benedek  Kun</t>
  </si>
  <si>
    <t>HPVY15827</t>
  </si>
  <si>
    <t>kun.benedek@mdsz.hu</t>
  </si>
  <si>
    <t>MOHAMED NIJATH RAZEED</t>
  </si>
  <si>
    <t xml:space="preserve">03/15/1999 </t>
  </si>
  <si>
    <t>GTKI49710</t>
  </si>
  <si>
    <t>nijathmohamed0315@gmail.com</t>
  </si>
  <si>
    <t>Adam Ssematiko Nsozi</t>
  </si>
  <si>
    <t xml:space="preserve">05/13/1978 </t>
  </si>
  <si>
    <t>WUIX81548</t>
  </si>
  <si>
    <t>adamsematiko@yahoo.com</t>
  </si>
  <si>
    <t>Zoubeir Rezgui</t>
  </si>
  <si>
    <t xml:space="preserve">07/11/1996 </t>
  </si>
  <si>
    <t>DOSB78468</t>
  </si>
  <si>
    <t>zou0109@gmail.com</t>
  </si>
  <si>
    <t>XOLANI MOSHUGE</t>
  </si>
  <si>
    <t xml:space="preserve">05/09/1977 </t>
  </si>
  <si>
    <t>TRWH51556</t>
  </si>
  <si>
    <t>xolani@ladbrokers.co.za</t>
  </si>
  <si>
    <t>Catarina DA SILVA FERREIRA</t>
  </si>
  <si>
    <t xml:space="preserve">12/21/1995 </t>
  </si>
  <si>
    <t>BDIH08349</t>
  </si>
  <si>
    <t>cata8_silvaferreira@hotmail.com</t>
  </si>
  <si>
    <t>Romilde Conceicao</t>
  </si>
  <si>
    <t xml:space="preserve">01/06/1987 </t>
  </si>
  <si>
    <t>EKZY45449</t>
  </si>
  <si>
    <t>romilde2@hotmail.com</t>
  </si>
  <si>
    <t>Fatou Saine</t>
  </si>
  <si>
    <t xml:space="preserve">06/18/1988 </t>
  </si>
  <si>
    <t>VYXM96470</t>
  </si>
  <si>
    <t>toufasen14@gmail.com</t>
  </si>
  <si>
    <t>Mohammad mufris Mohammat munas mohammat mufris</t>
  </si>
  <si>
    <t xml:space="preserve">03/27/2003 </t>
  </si>
  <si>
    <t>JGCA91710</t>
  </si>
  <si>
    <t>jrmufris@gmail.com</t>
  </si>
  <si>
    <t>Rajarullah Mohamed shifan</t>
  </si>
  <si>
    <t xml:space="preserve">03/16/1993 </t>
  </si>
  <si>
    <t>GIDJ28898</t>
  </si>
  <si>
    <t>mohmedshifan511@gmail.com</t>
  </si>
  <si>
    <t>Juan Camilo Solorzano Juan Camilo Solorzano</t>
  </si>
  <si>
    <t xml:space="preserve">09/21/2002 </t>
  </si>
  <si>
    <t>ZDKW58189</t>
  </si>
  <si>
    <t>juancamilo09211@gmail.com</t>
  </si>
  <si>
    <t>kamil Kobla</t>
  </si>
  <si>
    <t xml:space="preserve">03/14/2000 </t>
  </si>
  <si>
    <t>OIFK68319</t>
  </si>
  <si>
    <t>kobla.kamil@gmail.com</t>
  </si>
  <si>
    <t>Mayra Borges</t>
  </si>
  <si>
    <t xml:space="preserve">09/18/2005 </t>
  </si>
  <si>
    <t>FIXD58771</t>
  </si>
  <si>
    <t>borgesmayra936@gmail.com</t>
  </si>
  <si>
    <t>Marco Paulo Araujo Moreira</t>
  </si>
  <si>
    <t xml:space="preserve">11/05/1996 </t>
  </si>
  <si>
    <t>TLAO47127</t>
  </si>
  <si>
    <t>marco.moreira.universidade@gmail.com</t>
  </si>
  <si>
    <t>Alex Andrade</t>
  </si>
  <si>
    <t xml:space="preserve">04/02/1996 </t>
  </si>
  <si>
    <t>HQYW83252</t>
  </si>
  <si>
    <t>x20andrade@gmail.com</t>
  </si>
  <si>
    <t>Mohamed Roshan Mohamed Roshan</t>
  </si>
  <si>
    <t xml:space="preserve">07/15/1997 </t>
  </si>
  <si>
    <t>OYZT34522</t>
  </si>
  <si>
    <t>massvideo48@gmail.com</t>
  </si>
  <si>
    <t>Brian Becker</t>
  </si>
  <si>
    <t xml:space="preserve">12/26/1990 </t>
  </si>
  <si>
    <t>USJJ60144</t>
  </si>
  <si>
    <t>brianjbecker07@gmail.com</t>
  </si>
  <si>
    <t>Orsolya Kiraly</t>
  </si>
  <si>
    <t xml:space="preserve">09/27/1985 </t>
  </si>
  <si>
    <t>TIFY36690</t>
  </si>
  <si>
    <t>orsolya.papay@gmail.com</t>
  </si>
  <si>
    <t xml:space="preserve">Mahmud Sanusi Mohammed  Mahmud </t>
  </si>
  <si>
    <t xml:space="preserve">01/17/1982 </t>
  </si>
  <si>
    <t>NZVQ07814</t>
  </si>
  <si>
    <t>u4rear@yahoo.com</t>
  </si>
  <si>
    <t>Peter Daniel Abbah</t>
  </si>
  <si>
    <t xml:space="preserve">06/18/1987 </t>
  </si>
  <si>
    <t>PEYX30638</t>
  </si>
  <si>
    <t>peterdaniel1010@gmail.com</t>
  </si>
  <si>
    <t>David VASS</t>
  </si>
  <si>
    <t xml:space="preserve">03/05/2003 </t>
  </si>
  <si>
    <t>VQPN78923</t>
  </si>
  <si>
    <t>vassdavid2003@citromail.hu</t>
  </si>
  <si>
    <t>Sarah Nakanjako</t>
  </si>
  <si>
    <t xml:space="preserve">11/23/1996 </t>
  </si>
  <si>
    <t>QPEW52926</t>
  </si>
  <si>
    <t>sarahtakera8@gmail.com</t>
  </si>
  <si>
    <t>Gergo Domokos</t>
  </si>
  <si>
    <t xml:space="preserve">02/06/1992 </t>
  </si>
  <si>
    <t>BWZX42399</t>
  </si>
  <si>
    <t>domgeri92@gmail.com</t>
  </si>
  <si>
    <t>Dariusz  Szostek</t>
  </si>
  <si>
    <t xml:space="preserve">06/29/1984 </t>
  </si>
  <si>
    <t>TDXQ04226</t>
  </si>
  <si>
    <t>daro43@onetcom.pl</t>
  </si>
  <si>
    <t>Melinda Agnes Antal</t>
  </si>
  <si>
    <t xml:space="preserve">09/23/1997 </t>
  </si>
  <si>
    <t>YKMW07914</t>
  </si>
  <si>
    <t>antalmelinda9719@gmail.com</t>
  </si>
  <si>
    <t>Domenico  Laporta</t>
  </si>
  <si>
    <t xml:space="preserve">05/21/1980 </t>
  </si>
  <si>
    <t>VWVX20753</t>
  </si>
  <si>
    <t>domenico.laporta@teqball.com</t>
  </si>
  <si>
    <t>Sean Palena</t>
  </si>
  <si>
    <t>AUAV14128</t>
  </si>
  <si>
    <t>seanpalena10@hotmail.com</t>
  </si>
  <si>
    <t xml:space="preserve">Aguilar  Angel </t>
  </si>
  <si>
    <t xml:space="preserve">04/17/1977 </t>
  </si>
  <si>
    <t>VPGU95316</t>
  </si>
  <si>
    <t>rojoaguilar@yahoo.com</t>
  </si>
  <si>
    <t>Davitson Dias</t>
  </si>
  <si>
    <t xml:space="preserve">01/23/1990 </t>
  </si>
  <si>
    <t>WFFG18982</t>
  </si>
  <si>
    <t>davitsondias@gmail.com</t>
  </si>
  <si>
    <t>ida wahidah</t>
  </si>
  <si>
    <t xml:space="preserve">07/06/1988 </t>
  </si>
  <si>
    <t>LISV87757</t>
  </si>
  <si>
    <t>qudayniezly@gmail.com</t>
  </si>
  <si>
    <t xml:space="preserve">Mohamed Wafas ACHCHI MOHAMED </t>
  </si>
  <si>
    <t xml:space="preserve">07/26/1988 </t>
  </si>
  <si>
    <t>OGOL16824</t>
  </si>
  <si>
    <t>fawasmohamed663@gmail.com</t>
  </si>
  <si>
    <t xml:space="preserve">Nonhlanhla  Shoulder </t>
  </si>
  <si>
    <t xml:space="preserve">06/01/1983 </t>
  </si>
  <si>
    <t>EJUI27040</t>
  </si>
  <si>
    <t>nonhlanhla.shoulder@teqball.org.sz</t>
  </si>
  <si>
    <t>Julian  Übleis</t>
  </si>
  <si>
    <t xml:space="preserve">12/21/1998 </t>
  </si>
  <si>
    <t>DNZQ25937</t>
  </si>
  <si>
    <t>julianuebleis@outlook.de</t>
  </si>
  <si>
    <t>Pratik Nangare Nangare</t>
  </si>
  <si>
    <t xml:space="preserve">11/19/2000 </t>
  </si>
  <si>
    <t>XMLV00166</t>
  </si>
  <si>
    <t>nangarepk@gmail.com</t>
  </si>
  <si>
    <t>Mohd Din Darawi  Sabari</t>
  </si>
  <si>
    <t xml:space="preserve">09/29/1984 </t>
  </si>
  <si>
    <t>AOTZ03846</t>
  </si>
  <si>
    <t>mohddindarawi@mbpj.gov.my</t>
  </si>
  <si>
    <t>Kenneth Daniel Garcia Bojorquez Garcia Bojorquez</t>
  </si>
  <si>
    <t xml:space="preserve">06/19/2001 </t>
  </si>
  <si>
    <t>MOFO83385</t>
  </si>
  <si>
    <t>kennethgarcia789@gmail.com</t>
  </si>
  <si>
    <t>HASAN ANEES MOHAMMED LALJEE LALJEE</t>
  </si>
  <si>
    <t xml:space="preserve">12/11/2000 </t>
  </si>
  <si>
    <t>JBVU80963</t>
  </si>
  <si>
    <t>hasan.anees111@gmail.com</t>
  </si>
  <si>
    <t>Milos Hudak</t>
  </si>
  <si>
    <t xml:space="preserve">05/18/1983 </t>
  </si>
  <si>
    <t>MCAA23247</t>
  </si>
  <si>
    <t>milos.hudak83@gmail.com</t>
  </si>
  <si>
    <t>Carlos Humberto SILVA FERREIRA</t>
  </si>
  <si>
    <t xml:space="preserve">01/11/1974 </t>
  </si>
  <si>
    <t>SBNN65963</t>
  </si>
  <si>
    <t>litosferreira1@gmail.com</t>
  </si>
  <si>
    <t>Ekson DA GRACA</t>
  </si>
  <si>
    <t>LZBY16662</t>
  </si>
  <si>
    <t>batsekson19@gmail.com</t>
  </si>
  <si>
    <t>Grigoli Gelashvili</t>
  </si>
  <si>
    <t xml:space="preserve">06/19/1985 </t>
  </si>
  <si>
    <t>NJYZ69041</t>
  </si>
  <si>
    <t>v4vdoo@gmail.com</t>
  </si>
  <si>
    <t>Patrik Sencovici</t>
  </si>
  <si>
    <t xml:space="preserve">01/05/1993 </t>
  </si>
  <si>
    <t>SIVD74078</t>
  </si>
  <si>
    <t>sencovici6@seznam.cz</t>
  </si>
  <si>
    <t>Mehrob ZAURBEKOV</t>
  </si>
  <si>
    <t xml:space="preserve">02/11/1974 </t>
  </si>
  <si>
    <t>NMLH62619</t>
  </si>
  <si>
    <t>tjkteqball+32@gmail.com</t>
  </si>
  <si>
    <t>Fortes Wilho</t>
  </si>
  <si>
    <t>SFEY45642</t>
  </si>
  <si>
    <t>mercienny.fortes@gmail.com</t>
  </si>
  <si>
    <t>vincent delecroix</t>
  </si>
  <si>
    <t xml:space="preserve">02/17/1983 </t>
  </si>
  <si>
    <t>IKNU16943</t>
  </si>
  <si>
    <t>vincentdelecroix@hotmail.com</t>
  </si>
  <si>
    <t>seyed hossein mousavi shafigh</t>
  </si>
  <si>
    <t xml:space="preserve">03/29/1975 </t>
  </si>
  <si>
    <t>IHNF80145</t>
  </si>
  <si>
    <t>mousavishafigh@gmail.com</t>
  </si>
  <si>
    <t xml:space="preserve">Njabuliso Simelane </t>
  </si>
  <si>
    <t xml:space="preserve">11/22/1976 </t>
  </si>
  <si>
    <t>UTGU32945</t>
  </si>
  <si>
    <t>njabuliso.simelane@teqball.org.sz</t>
  </si>
  <si>
    <t>Shanu BASKARAN</t>
  </si>
  <si>
    <t xml:space="preserve">02/09/2000 </t>
  </si>
  <si>
    <t>XMFN79964</t>
  </si>
  <si>
    <t>shanub370@gmail.com</t>
  </si>
  <si>
    <t xml:space="preserve">Madina  Said </t>
  </si>
  <si>
    <t xml:space="preserve">09/19/1982 </t>
  </si>
  <si>
    <t>PADA92604</t>
  </si>
  <si>
    <t>mounasaid2002@yahoo.fr</t>
  </si>
  <si>
    <t>Matthew Rice</t>
  </si>
  <si>
    <t xml:space="preserve">02/28/1997 </t>
  </si>
  <si>
    <t>EKZU77353</t>
  </si>
  <si>
    <t>matthewrice11@yahoo.com</t>
  </si>
  <si>
    <t xml:space="preserve">Chingiz Bakytbekov </t>
  </si>
  <si>
    <t xml:space="preserve">07/09/2004 </t>
  </si>
  <si>
    <t>XABB06098</t>
  </si>
  <si>
    <t>aloneyasuoqq@gmail.com</t>
  </si>
  <si>
    <t>Yntymak Saliev</t>
  </si>
  <si>
    <t xml:space="preserve">11/02/2003 </t>
  </si>
  <si>
    <t>EIMV27013</t>
  </si>
  <si>
    <t>yntymakkazbekovich@gmail.com</t>
  </si>
  <si>
    <t>Jakub Gonera</t>
  </si>
  <si>
    <t xml:space="preserve">06/28/1997 </t>
  </si>
  <si>
    <t>JLOG80443</t>
  </si>
  <si>
    <t>gonerajakub@gmail.com</t>
  </si>
  <si>
    <t>chayma nahdi</t>
  </si>
  <si>
    <t>UVAA63530</t>
  </si>
  <si>
    <t>nourjanvier1960@gmail.com</t>
  </si>
  <si>
    <t xml:space="preserve">Bilal  Saddik </t>
  </si>
  <si>
    <t xml:space="preserve">10/20/2005 </t>
  </si>
  <si>
    <t>VAJJ72001</t>
  </si>
  <si>
    <t>Bilysaddik5@gmail.com</t>
  </si>
  <si>
    <t>Anere de Araujo Lima Fernandes</t>
  </si>
  <si>
    <t xml:space="preserve">01/21/1996 </t>
  </si>
  <si>
    <t>DWCC55842</t>
  </si>
  <si>
    <t>Anerylima1@gmail.com</t>
  </si>
  <si>
    <t>David Shekwolo Emmanuel</t>
  </si>
  <si>
    <t xml:space="preserve">12/25/1986 </t>
  </si>
  <si>
    <t>GICJ18550</t>
  </si>
  <si>
    <t>okodavjj@gmail.com</t>
  </si>
  <si>
    <t xml:space="preserve">KONESWARAN RISHANTHAN  RISHANTHAN </t>
  </si>
  <si>
    <t xml:space="preserve">04/20/1988 </t>
  </si>
  <si>
    <t>XLDR30695</t>
  </si>
  <si>
    <t>rishanthanjp@gmail.com</t>
  </si>
  <si>
    <t xml:space="preserve">Jeenbekova Aselya  Jeenbekova Aselya </t>
  </si>
  <si>
    <t xml:space="preserve">12/12/2003 </t>
  </si>
  <si>
    <t>MUKV86110</t>
  </si>
  <si>
    <t>jeenbekovaaselya@gmail.com</t>
  </si>
  <si>
    <t>Mohammed aasirul farhath abdeen Abdeen</t>
  </si>
  <si>
    <t xml:space="preserve">10/06/2003 </t>
  </si>
  <si>
    <t>ENVB14236</t>
  </si>
  <si>
    <t>aasirulfarhath825@gmail.com</t>
  </si>
  <si>
    <t>Farshad POURFARZAD</t>
  </si>
  <si>
    <t xml:space="preserve">07/14/1991 </t>
  </si>
  <si>
    <t>GUOD84238</t>
  </si>
  <si>
    <t>puorfarzad@gmail.com</t>
  </si>
  <si>
    <t>Haqnawaz Gazdar</t>
  </si>
  <si>
    <t xml:space="preserve">12/06/1991 </t>
  </si>
  <si>
    <t>EFTN25500</t>
  </si>
  <si>
    <t>hgazdar5@gmail.com</t>
  </si>
  <si>
    <t>Hussein ARABY</t>
  </si>
  <si>
    <t xml:space="preserve">11/02/2001 </t>
  </si>
  <si>
    <t>MRTR41171</t>
  </si>
  <si>
    <t>Hussein321.araby321@gmail.com</t>
  </si>
  <si>
    <t>Elhadji Moussa  Traore</t>
  </si>
  <si>
    <t xml:space="preserve">09/28/1989 </t>
  </si>
  <si>
    <t>HIAU05049</t>
  </si>
  <si>
    <t>thiata01@gmail.com</t>
  </si>
  <si>
    <t>Danso Esther Fordjour Danso Fordjour</t>
  </si>
  <si>
    <t xml:space="preserve">11/14/1994 </t>
  </si>
  <si>
    <t>ITYN76800</t>
  </si>
  <si>
    <t>efordjour789@gmail.com</t>
  </si>
  <si>
    <t>Agnieszka Nurzynska</t>
  </si>
  <si>
    <t xml:space="preserve">06/19/1995 </t>
  </si>
  <si>
    <t>HXCR71220</t>
  </si>
  <si>
    <t>a.nurzynska95@o2.pl</t>
  </si>
  <si>
    <t xml:space="preserve">Sohajda András </t>
  </si>
  <si>
    <t xml:space="preserve">05/24/2003 </t>
  </si>
  <si>
    <t>IGZX52670</t>
  </si>
  <si>
    <t>bandika052003@gmail.com</t>
  </si>
  <si>
    <t>NDUWAYEZU SILAS</t>
  </si>
  <si>
    <t xml:space="preserve">01/10/1986 </t>
  </si>
  <si>
    <t>HCWL53585</t>
  </si>
  <si>
    <t>nduwayezusilas1@gmail.com</t>
  </si>
  <si>
    <t>Anujan ELANKEERAN</t>
  </si>
  <si>
    <t xml:space="preserve">03/26/1998 </t>
  </si>
  <si>
    <t>KENW59067</t>
  </si>
  <si>
    <t>anujana609@gmail.com</t>
  </si>
  <si>
    <t>bruna fortes</t>
  </si>
  <si>
    <t xml:space="preserve">05/26/2005 </t>
  </si>
  <si>
    <t>QGFR26486</t>
  </si>
  <si>
    <t>brunasalomepereirafortes@gmail.com</t>
  </si>
  <si>
    <t>Abbas Hasan</t>
  </si>
  <si>
    <t xml:space="preserve">07/14/1979 </t>
  </si>
  <si>
    <t>JTCH92209</t>
  </si>
  <si>
    <t>wkrphwq@gmail.com</t>
  </si>
  <si>
    <t>Hristo ZHELEV</t>
  </si>
  <si>
    <t xml:space="preserve">03/26/1985 </t>
  </si>
  <si>
    <t>WSYR91624</t>
  </si>
  <si>
    <t>xristojelev@abv.bg</t>
  </si>
  <si>
    <t>Thomas Matsie</t>
  </si>
  <si>
    <t xml:space="preserve">05/17/1975 </t>
  </si>
  <si>
    <t>MCKZ40818</t>
  </si>
  <si>
    <t>thomasmatsie97@gmail.com</t>
  </si>
  <si>
    <t>Alejandro Gonzalez</t>
  </si>
  <si>
    <t xml:space="preserve">02/09/2003 </t>
  </si>
  <si>
    <t>PAOA17314</t>
  </si>
  <si>
    <t>Alexgp101718@gmail.com</t>
  </si>
  <si>
    <t xml:space="preserve">Mohamed aslam Aathil  Mohamed Ibrahim </t>
  </si>
  <si>
    <t xml:space="preserve">03/20/1999 </t>
  </si>
  <si>
    <t>OELU57169</t>
  </si>
  <si>
    <t>aslamaathil1999@gmail.com</t>
  </si>
  <si>
    <t>Guem Sik  Kan</t>
  </si>
  <si>
    <t>TQGM76801</t>
  </si>
  <si>
    <t>kgumsik@kia.com</t>
  </si>
  <si>
    <t>Danyi  Su</t>
  </si>
  <si>
    <t>FSUG77357</t>
  </si>
  <si>
    <t>danyi@gmail.com</t>
  </si>
  <si>
    <t>PaweB_x0001_  Kot</t>
  </si>
  <si>
    <t xml:space="preserve">05/01/1994 </t>
  </si>
  <si>
    <t>OWXS79677</t>
  </si>
  <si>
    <t>metrowyspk@gmail.com</t>
  </si>
  <si>
    <t>Leonardo Silva Frances frances</t>
  </si>
  <si>
    <t xml:space="preserve">03/23/1998 </t>
  </si>
  <si>
    <t>QCVX65508</t>
  </si>
  <si>
    <t>leo.frances23@gmail.com</t>
  </si>
  <si>
    <t>Sidiney  Borges da Veiga Tavares</t>
  </si>
  <si>
    <t xml:space="preserve">09/05/1985 </t>
  </si>
  <si>
    <t>XKNS32151</t>
  </si>
  <si>
    <t>sidneyveiga88@gmail.com</t>
  </si>
  <si>
    <t xml:space="preserve">Fitiavana Famenosoa </t>
  </si>
  <si>
    <t xml:space="preserve">11/15/2000 </t>
  </si>
  <si>
    <t>RMVF63408</t>
  </si>
  <si>
    <t>ffamenosoa@gmail.com</t>
  </si>
  <si>
    <t>Mohd Shabri  Bin Aluddin</t>
  </si>
  <si>
    <t>XWQS48109</t>
  </si>
  <si>
    <t>Mohd.Shabri@gmail.com</t>
  </si>
  <si>
    <t>Gowry Surenthiran</t>
  </si>
  <si>
    <t xml:space="preserve">12/01/2001 </t>
  </si>
  <si>
    <t>IDFA05024</t>
  </si>
  <si>
    <t>Surenthiran.gowry@gmail.com</t>
  </si>
  <si>
    <t>Aquilino Fortes</t>
  </si>
  <si>
    <t>YEEP35904</t>
  </si>
  <si>
    <t>aquilinofortes@gmail.com</t>
  </si>
  <si>
    <t>Nooreddin AFROOSHEH</t>
  </si>
  <si>
    <t xml:space="preserve">01/30/1982 </t>
  </si>
  <si>
    <t>XSRT74458</t>
  </si>
  <si>
    <t>ashkanafrosheh@gmail.com</t>
  </si>
  <si>
    <t>Teodoro Tavares</t>
  </si>
  <si>
    <t xml:space="preserve">10/25/1994 </t>
  </si>
  <si>
    <t>BYBA28990</t>
  </si>
  <si>
    <t>tkhabral62@gmail.com</t>
  </si>
  <si>
    <t xml:space="preserve">Thambiayya GAJENDRAN </t>
  </si>
  <si>
    <t xml:space="preserve">06/02/1992 </t>
  </si>
  <si>
    <t>RZBH04372</t>
  </si>
  <si>
    <t>GajenM26@gmail.com</t>
  </si>
  <si>
    <t xml:space="preserve">Rifath Subaideen </t>
  </si>
  <si>
    <t xml:space="preserve">06/11/1996 </t>
  </si>
  <si>
    <t>YZCH29351</t>
  </si>
  <si>
    <t>rifathsubaideens@gmail.com</t>
  </si>
  <si>
    <t>MOHAMED HAFEES SUBAIR</t>
  </si>
  <si>
    <t xml:space="preserve">07/13/1994 </t>
  </si>
  <si>
    <t>KPON10989</t>
  </si>
  <si>
    <t>Hafeezaji11@gmail.com</t>
  </si>
  <si>
    <t>Adir Cruz</t>
  </si>
  <si>
    <t xml:space="preserve">02/11/1984 </t>
  </si>
  <si>
    <t>YJQV67378</t>
  </si>
  <si>
    <t>adir7cruz@gmail.com</t>
  </si>
  <si>
    <t>Logathas Logathas</t>
  </si>
  <si>
    <t xml:space="preserve">03/26/1993 </t>
  </si>
  <si>
    <t>XALF80868</t>
  </si>
  <si>
    <t>logathas199326@gmail.com</t>
  </si>
  <si>
    <t>Kerian Uzowuru</t>
  </si>
  <si>
    <t xml:space="preserve">11/23/1997 </t>
  </si>
  <si>
    <t>BDFF45589</t>
  </si>
  <si>
    <t>kyrianventures2@yahoo.com</t>
  </si>
  <si>
    <t xml:space="preserve">Marco Filipe  Bento </t>
  </si>
  <si>
    <t xml:space="preserve">04/14/1976 </t>
  </si>
  <si>
    <t>CRBN36850</t>
  </si>
  <si>
    <t>cr.marcobento@gmail.com</t>
  </si>
  <si>
    <t>Abdul Rasak Mohammed  SAJAN</t>
  </si>
  <si>
    <t>EXVU85796</t>
  </si>
  <si>
    <t>sajanmohamed7698@gmail.com</t>
  </si>
  <si>
    <t>Abdelmoein Baccouri</t>
  </si>
  <si>
    <t xml:space="preserve">03/08/1996 </t>
  </si>
  <si>
    <t>HHGT64059</t>
  </si>
  <si>
    <t>mouin.baya@gmail.com</t>
  </si>
  <si>
    <t>Kok Kwin Teng</t>
  </si>
  <si>
    <t>HLYQ88683</t>
  </si>
  <si>
    <t>mtengkk@gmail.com</t>
  </si>
  <si>
    <t>Diogo Brandao</t>
  </si>
  <si>
    <t xml:space="preserve">11/24/1995 </t>
  </si>
  <si>
    <t>QEVU27267</t>
  </si>
  <si>
    <t>diogo_brandao95@hotmail.com</t>
  </si>
  <si>
    <t>Ahmad Kassem Arabi</t>
  </si>
  <si>
    <t xml:space="preserve">08/18/2005 </t>
  </si>
  <si>
    <t>GTNO76749</t>
  </si>
  <si>
    <t>arabiahmad526@gmail.com</t>
  </si>
  <si>
    <t>Sevdalin  Marinov</t>
  </si>
  <si>
    <t xml:space="preserve">06/11/1968 </t>
  </si>
  <si>
    <t>CRVO47022</t>
  </si>
  <si>
    <t>jaam1152@gmail.com</t>
  </si>
  <si>
    <t>Jorzita Quaresma Teixeira de Sousa</t>
  </si>
  <si>
    <t xml:space="preserve">04/17/1984 </t>
  </si>
  <si>
    <t>JZYO13478</t>
  </si>
  <si>
    <t>jorzitasousa@gmail.com</t>
  </si>
  <si>
    <t>Jean Jacques  Neves</t>
  </si>
  <si>
    <t xml:space="preserve">08/12/1953 </t>
  </si>
  <si>
    <t>UPAS59170</t>
  </si>
  <si>
    <t>jean.neves@gmail.com</t>
  </si>
  <si>
    <t>Raphael Rosa</t>
  </si>
  <si>
    <t xml:space="preserve">12/17/1987 </t>
  </si>
  <si>
    <t>OEPA08475</t>
  </si>
  <si>
    <t>raphael.rosa.1712@gmail.com</t>
  </si>
  <si>
    <t>Mesrop Ghukasyan</t>
  </si>
  <si>
    <t>PCOC23632</t>
  </si>
  <si>
    <t>ghukasyanmesrop@gmail.com</t>
  </si>
  <si>
    <t>mojtaba arshadikhozaghi</t>
  </si>
  <si>
    <t xml:space="preserve">12/11/1981 </t>
  </si>
  <si>
    <t>OQKZ20696</t>
  </si>
  <si>
    <t>mojikman@gmail.com</t>
  </si>
  <si>
    <t>Debra  Steinfels</t>
  </si>
  <si>
    <t xml:space="preserve">11/05/1955 </t>
  </si>
  <si>
    <t>GSWL32393</t>
  </si>
  <si>
    <t>daqueendeb@yahoo.com</t>
  </si>
  <si>
    <t>Sifan Uthumalabbe</t>
  </si>
  <si>
    <t xml:space="preserve">03/11/1984 </t>
  </si>
  <si>
    <t>AJLB88322</t>
  </si>
  <si>
    <t>sifanaslam5@gmail.com</t>
  </si>
  <si>
    <t>Deocleciano Vaz Fernandes</t>
  </si>
  <si>
    <t xml:space="preserve">03/16/1985 </t>
  </si>
  <si>
    <t>DRPX48686</t>
  </si>
  <si>
    <t>deoclecianovaz89@gmail.com</t>
  </si>
  <si>
    <t>Gagandeep  Singh</t>
  </si>
  <si>
    <t xml:space="preserve">08/06/1999 </t>
  </si>
  <si>
    <t>ZRAN28773</t>
  </si>
  <si>
    <t>djgagan95@outlook.fr</t>
  </si>
  <si>
    <t>Oscar  perdomo</t>
  </si>
  <si>
    <t xml:space="preserve">09/22/1978 </t>
  </si>
  <si>
    <t>WEKD91601</t>
  </si>
  <si>
    <t>oscarp78@gmail.com</t>
  </si>
  <si>
    <t>Stefanie  Caliri</t>
  </si>
  <si>
    <t xml:space="preserve">02/17/1982 </t>
  </si>
  <si>
    <t>MXFY28097</t>
  </si>
  <si>
    <t>stefaniecaliri@gmail.com</t>
  </si>
  <si>
    <t>Galym Mukanov</t>
  </si>
  <si>
    <t xml:space="preserve">04/13/1994 </t>
  </si>
  <si>
    <t>ISYG41928</t>
  </si>
  <si>
    <t>g.mukanov@galaxy.edu.kz</t>
  </si>
  <si>
    <t>Osman Kabia</t>
  </si>
  <si>
    <t xml:space="preserve">05/02/1992 </t>
  </si>
  <si>
    <t>TJWF70082</t>
  </si>
  <si>
    <t>augustusosmankabia@gmail.com</t>
  </si>
  <si>
    <t>Mohamad Ashraf  B Jamaluddin</t>
  </si>
  <si>
    <t>BCXK39167</t>
  </si>
  <si>
    <t>Mohamad.Ashraf@gmail.com</t>
  </si>
  <si>
    <t>Zachary Picker</t>
  </si>
  <si>
    <t>NCIU03226</t>
  </si>
  <si>
    <t>zach@lateqers.com</t>
  </si>
  <si>
    <t>Andry Akhiruyanto</t>
  </si>
  <si>
    <t xml:space="preserve">01/29/1981 </t>
  </si>
  <si>
    <t>GKWZ16795</t>
  </si>
  <si>
    <t>akhiruyantoa@gmail.com</t>
  </si>
  <si>
    <t>Agung  Hermawan</t>
  </si>
  <si>
    <t>KJBA39436</t>
  </si>
  <si>
    <t>agung.hermawan@gmail.com</t>
  </si>
  <si>
    <t xml:space="preserve">Yannick  Elebmot </t>
  </si>
  <si>
    <t xml:space="preserve">08/07/1988 </t>
  </si>
  <si>
    <t>BLFW85204</t>
  </si>
  <si>
    <t>elebmotyannick@gmail.com</t>
  </si>
  <si>
    <t>Mohamed Sasan ABDUL JABBAR</t>
  </si>
  <si>
    <t xml:space="preserve">05/27/1989 </t>
  </si>
  <si>
    <t>EVGP44589</t>
  </si>
  <si>
    <t>sasanajm007@gmail.com</t>
  </si>
  <si>
    <t>Deva Dharshini</t>
  </si>
  <si>
    <t>TEUC61192</t>
  </si>
  <si>
    <t>devadharshinipalanisamy@gmail.com</t>
  </si>
  <si>
    <t>Adesola  ADEOGUN</t>
  </si>
  <si>
    <t xml:space="preserve">09/08/1974 </t>
  </si>
  <si>
    <t>RAHH88280</t>
  </si>
  <si>
    <t>adedotun1974@gmail.com</t>
  </si>
  <si>
    <t>Mohd Farhi  Akmal</t>
  </si>
  <si>
    <t>FQIA45054</t>
  </si>
  <si>
    <t>Mohd.Farhi@gmail.com</t>
  </si>
  <si>
    <t>George Nyakundi</t>
  </si>
  <si>
    <t xml:space="preserve">12/26/1973 </t>
  </si>
  <si>
    <t>MUJW85641</t>
  </si>
  <si>
    <t>gnyakundi73@gmail.com</t>
  </si>
  <si>
    <t>Marko Mitosevic</t>
  </si>
  <si>
    <t xml:space="preserve">07/08/2002 </t>
  </si>
  <si>
    <t>JAET63646</t>
  </si>
  <si>
    <t>markomitosevic9@gmail.com</t>
  </si>
  <si>
    <t>Stavros Papadopoulos</t>
  </si>
  <si>
    <t xml:space="preserve">05/28/1980 </t>
  </si>
  <si>
    <t>NVNB46182</t>
  </si>
  <si>
    <t>stevepap6969@gmail.com</t>
  </si>
  <si>
    <t>Gerald Davidove</t>
  </si>
  <si>
    <t xml:space="preserve">05/11/1956 </t>
  </si>
  <si>
    <t>ZKDR33414</t>
  </si>
  <si>
    <t>gerryd511@gmail.com</t>
  </si>
  <si>
    <t>Maheepan Antony</t>
  </si>
  <si>
    <t xml:space="preserve">08/05/1992 </t>
  </si>
  <si>
    <t>FDVJ12240</t>
  </si>
  <si>
    <t>antonymakeeban@gmail.com</t>
  </si>
  <si>
    <t>Jong Been  Park</t>
  </si>
  <si>
    <t>WTYN76598</t>
  </si>
  <si>
    <t>yellowbeen@hanmail.net</t>
  </si>
  <si>
    <t>Kata  Bálint</t>
  </si>
  <si>
    <t>WXIT67389</t>
  </si>
  <si>
    <t>balintkata25@gmail.com</t>
  </si>
  <si>
    <t xml:space="preserve">Puspanjali  Punniyamoorthy </t>
  </si>
  <si>
    <t xml:space="preserve">05/27/1996 </t>
  </si>
  <si>
    <t>HWXV45481</t>
  </si>
  <si>
    <t>punniyamoorthypuspanjali28@gmail.com</t>
  </si>
  <si>
    <t>Taehyun  Kim</t>
  </si>
  <si>
    <t>TTSV70128</t>
  </si>
  <si>
    <t>ckachswnd@naver.com</t>
  </si>
  <si>
    <t>Thathsarani Mayakaduwa</t>
  </si>
  <si>
    <t xml:space="preserve">01/18/1997 </t>
  </si>
  <si>
    <t>BXJQ51861</t>
  </si>
  <si>
    <t>thathsarani32@yahoo.com</t>
  </si>
  <si>
    <t>Ahmed Moustafa</t>
  </si>
  <si>
    <t xml:space="preserve">08/11/1993 </t>
  </si>
  <si>
    <t>HOMP74306</t>
  </si>
  <si>
    <t>ahmedmoustafa11893@gmail.com</t>
  </si>
  <si>
    <t>Baggio Barbosa</t>
  </si>
  <si>
    <t xml:space="preserve">09/10/1994 </t>
  </si>
  <si>
    <t>PCJF27201</t>
  </si>
  <si>
    <t>robertobaggiobarbosa94@gmail.com</t>
  </si>
  <si>
    <t>Kim Elgaard  Dahl</t>
  </si>
  <si>
    <t xml:space="preserve">09/24/1991 </t>
  </si>
  <si>
    <t>GQYR69929</t>
  </si>
  <si>
    <t>Elgaard_8@hotmail.com</t>
  </si>
  <si>
    <t>Sadeq Sameen</t>
  </si>
  <si>
    <t xml:space="preserve">01/01/1996 </t>
  </si>
  <si>
    <t>DMRM56520</t>
  </si>
  <si>
    <t>jfrahmdsadq@gmail.com</t>
  </si>
  <si>
    <t>Buhary Mohamed Jamil Kafoory Buhary</t>
  </si>
  <si>
    <t xml:space="preserve">11/16/1988 </t>
  </si>
  <si>
    <t>DOPZ07011</t>
  </si>
  <si>
    <t>kafooryjamil@gmail.com</t>
  </si>
  <si>
    <t>Keila Delgado</t>
  </si>
  <si>
    <t xml:space="preserve">10/05/1996 </t>
  </si>
  <si>
    <t>KIFH61509</t>
  </si>
  <si>
    <t>keila5almeida@hotmail.com</t>
  </si>
  <si>
    <t>James Gruenwald</t>
  </si>
  <si>
    <t xml:space="preserve">08/30/1949 </t>
  </si>
  <si>
    <t>SFUO20088</t>
  </si>
  <si>
    <t>jamesgruenwald94@gmail.com</t>
  </si>
  <si>
    <t>Jesus Alexis De Gracia Luzcando</t>
  </si>
  <si>
    <t xml:space="preserve">10/08/1996 </t>
  </si>
  <si>
    <t>PJOC94321</t>
  </si>
  <si>
    <t>jesusalexis507@gmail.com</t>
  </si>
  <si>
    <t>Rachel Driwaru</t>
  </si>
  <si>
    <t xml:space="preserve">12/01/2004 </t>
  </si>
  <si>
    <t>CMHA68725</t>
  </si>
  <si>
    <t>rachel.driwaru4@gmail.com</t>
  </si>
  <si>
    <t>Aguida Resendi</t>
  </si>
  <si>
    <t xml:space="preserve">02/05/1985 </t>
  </si>
  <si>
    <t>YTFQ89479</t>
  </si>
  <si>
    <t>aguidaprof2@hotmail.com</t>
  </si>
  <si>
    <t>Stevan Popov</t>
  </si>
  <si>
    <t xml:space="preserve">04/04/1979 </t>
  </si>
  <si>
    <t>XFRT24841</t>
  </si>
  <si>
    <t>stevapopov@yahoo.com</t>
  </si>
  <si>
    <t>Agus  Pramono</t>
  </si>
  <si>
    <t>NXIY19384</t>
  </si>
  <si>
    <t>agus.pramono@gmail.com</t>
  </si>
  <si>
    <t>Ahmad Abdallah</t>
  </si>
  <si>
    <t xml:space="preserve">08/15/1992 </t>
  </si>
  <si>
    <t>WARV33667</t>
  </si>
  <si>
    <t>ahmad71691872@gmail.com</t>
  </si>
  <si>
    <t>Haifa Diana Rosli</t>
  </si>
  <si>
    <t xml:space="preserve">02/24/1998 </t>
  </si>
  <si>
    <t>FRMJ54714</t>
  </si>
  <si>
    <t>haifadiana98@gmail.com</t>
  </si>
  <si>
    <t>Kunarathinam  PIRASHANNA</t>
  </si>
  <si>
    <t xml:space="preserve">09/30/1987 </t>
  </si>
  <si>
    <t>NUFE67880</t>
  </si>
  <si>
    <t>kunaratnampress@gmail.com</t>
  </si>
  <si>
    <t>Mohamed Amjath AJEES</t>
  </si>
  <si>
    <t xml:space="preserve">12/07/1996 </t>
  </si>
  <si>
    <t>MLXE41398</t>
  </si>
  <si>
    <t>Mohamedamjath311@gmail.com</t>
  </si>
  <si>
    <t>Hawa Saleh Soubet</t>
  </si>
  <si>
    <t xml:space="preserve">05/03/1998 </t>
  </si>
  <si>
    <t>BQCW71020</t>
  </si>
  <si>
    <t>hawa.saleh@gmail.com</t>
  </si>
  <si>
    <t>Shanjeef  Nair</t>
  </si>
  <si>
    <t xml:space="preserve">12/07/1989 </t>
  </si>
  <si>
    <t>DJNT01211</t>
  </si>
  <si>
    <t>shanjeef@malaysiateqballassociation.org.my</t>
  </si>
  <si>
    <t>Jingak  Cheong</t>
  </si>
  <si>
    <t>NXLY11188</t>
  </si>
  <si>
    <t>kbbabb@hanmail.net</t>
  </si>
  <si>
    <t>Pirabaharan Nallaiya</t>
  </si>
  <si>
    <t>GGCJ84212</t>
  </si>
  <si>
    <t>nallur@gmail.com</t>
  </si>
  <si>
    <t>Yatsenko Daniil</t>
  </si>
  <si>
    <t xml:space="preserve">11/18/2002 </t>
  </si>
  <si>
    <t>IEUB75874</t>
  </si>
  <si>
    <t>yadanill@mail.ru</t>
  </si>
  <si>
    <t>Abdul Noor Haile Simon Musisi Musisi</t>
  </si>
  <si>
    <t>SJWD32984</t>
  </si>
  <si>
    <t>haileabdulnoor@gmail.com</t>
  </si>
  <si>
    <t>Gary M  Dyson</t>
  </si>
  <si>
    <t xml:space="preserve">09/02/1961 </t>
  </si>
  <si>
    <t>OQLE24575</t>
  </si>
  <si>
    <t>GaryDyson11@Yahoo.Com</t>
  </si>
  <si>
    <t>Erick Garcia</t>
  </si>
  <si>
    <t xml:space="preserve">10/31/1987 </t>
  </si>
  <si>
    <t>YPEU68588</t>
  </si>
  <si>
    <t>Gpdgogarcia@hotmail.com</t>
  </si>
  <si>
    <t>Mark Ma</t>
  </si>
  <si>
    <t xml:space="preserve">08/19/1972 </t>
  </si>
  <si>
    <t>DFUQ37824</t>
  </si>
  <si>
    <t>cocrystal99@gmail.com</t>
  </si>
  <si>
    <t>Giorgi Gakharia</t>
  </si>
  <si>
    <t xml:space="preserve">11/16/1998 </t>
  </si>
  <si>
    <t>ARWV73908</t>
  </si>
  <si>
    <t>gakhariageorge@gmail.com</t>
  </si>
  <si>
    <t>Istvan Vad</t>
  </si>
  <si>
    <t xml:space="preserve">05/30/1979 </t>
  </si>
  <si>
    <t>QHWA80604</t>
  </si>
  <si>
    <t>istvan.vad@fiteq.org</t>
  </si>
  <si>
    <t>Rui Alexandre Figueiredo Alves</t>
  </si>
  <si>
    <t xml:space="preserve">04/09/1977 </t>
  </si>
  <si>
    <t>CQXD74385</t>
  </si>
  <si>
    <t>ruialves10@hotmail.com</t>
  </si>
  <si>
    <t>Radoslava Bubniakova</t>
  </si>
  <si>
    <t xml:space="preserve">09/28/1976 </t>
  </si>
  <si>
    <t>PKVL65335</t>
  </si>
  <si>
    <t>radecka.pospisilova@seznam.cz</t>
  </si>
  <si>
    <t>Piotr  PaB_x0001_aszewski</t>
  </si>
  <si>
    <t xml:space="preserve">06/22/1998 </t>
  </si>
  <si>
    <t>BWRE90682</t>
  </si>
  <si>
    <t>piotr199816@wp.pl</t>
  </si>
  <si>
    <t>Jure  Piric</t>
  </si>
  <si>
    <t xml:space="preserve">06/17/1999 </t>
  </si>
  <si>
    <t>QAWE39519</t>
  </si>
  <si>
    <t>jure.piric1@gmail.com</t>
  </si>
  <si>
    <t>jean saint dick</t>
  </si>
  <si>
    <t xml:space="preserve">09/06/2002 </t>
  </si>
  <si>
    <t>AJLE63058</t>
  </si>
  <si>
    <t>jeansaintdick6@gmail.com</t>
  </si>
  <si>
    <t>Teofilo Jose CARMO FERNANDES</t>
  </si>
  <si>
    <t xml:space="preserve">03/30/1989 </t>
  </si>
  <si>
    <t>LGLH44870</t>
  </si>
  <si>
    <t>teo_lfa23@icloud.com</t>
  </si>
  <si>
    <t xml:space="preserve">Kamiko  Johnson </t>
  </si>
  <si>
    <t xml:space="preserve">10/26/1985 </t>
  </si>
  <si>
    <t>NMTI53869</t>
  </si>
  <si>
    <t>kamikoj@gmail.com</t>
  </si>
  <si>
    <t>Jordyn Dansby-Ross Jordyn Dansby-Ross</t>
  </si>
  <si>
    <t xml:space="preserve">08/26/2000 </t>
  </si>
  <si>
    <t>KASM42724</t>
  </si>
  <si>
    <t>Jdross0826@icloud.com</t>
  </si>
  <si>
    <t>Makeem MUSNICK AHAMED</t>
  </si>
  <si>
    <t xml:space="preserve">09/12/1994 </t>
  </si>
  <si>
    <t>NWBT61461</t>
  </si>
  <si>
    <t>fmiska240@gmail.com</t>
  </si>
  <si>
    <t>Aakash Sukhjinder Singh</t>
  </si>
  <si>
    <t xml:space="preserve">07/23/2000 </t>
  </si>
  <si>
    <t>MFOL78971</t>
  </si>
  <si>
    <t>asing57@uic.edu</t>
  </si>
  <si>
    <t>Sarimilla  Jiwarathnam</t>
  </si>
  <si>
    <t>TSAA65835</t>
  </si>
  <si>
    <t>Sarimilla.Jiwarathnam@gmail.com</t>
  </si>
  <si>
    <t>TAUFIQ RAHMAN</t>
  </si>
  <si>
    <t xml:space="preserve">02/01/1992 </t>
  </si>
  <si>
    <t>RKVT59871</t>
  </si>
  <si>
    <t>taufiqrahman1292@gmail.com</t>
  </si>
  <si>
    <t>Robert  Vizi</t>
  </si>
  <si>
    <t xml:space="preserve">10/03/1975 </t>
  </si>
  <si>
    <t>OSSC15789</t>
  </si>
  <si>
    <t>robertvizi.ns@gmail.com</t>
  </si>
  <si>
    <t>Iderlindo Furtado</t>
  </si>
  <si>
    <t xml:space="preserve">01/13/1996 </t>
  </si>
  <si>
    <t>TKRL37655</t>
  </si>
  <si>
    <t>iderfurtado1996@gmail.com</t>
  </si>
  <si>
    <t>Mohamed  NEFZI</t>
  </si>
  <si>
    <t>MVCI36636</t>
  </si>
  <si>
    <t>bochraboubou216@gmail.com</t>
  </si>
  <si>
    <t>Julian Light</t>
  </si>
  <si>
    <t xml:space="preserve">12/28/1994 </t>
  </si>
  <si>
    <t>DABJ43247</t>
  </si>
  <si>
    <t>julianlight@comcast.net</t>
  </si>
  <si>
    <t>Nur Madhihah  Bt Zakaria</t>
  </si>
  <si>
    <t>ZKWV39537</t>
  </si>
  <si>
    <t>Nur.Madhihah@gmail.com</t>
  </si>
  <si>
    <t>Meimi Tomochika</t>
  </si>
  <si>
    <t xml:space="preserve">02/10/1992 </t>
  </si>
  <si>
    <t>KAXQ47676</t>
  </si>
  <si>
    <t>meimi.tomochika@gmail.com</t>
  </si>
  <si>
    <t>Sang Hyun  Kim</t>
  </si>
  <si>
    <t>JHVI93835</t>
  </si>
  <si>
    <t>soccer104@hanmail.net</t>
  </si>
  <si>
    <t>Cécile  Diehl</t>
  </si>
  <si>
    <t xml:space="preserve">01/03/1969 </t>
  </si>
  <si>
    <t>INUS74890</t>
  </si>
  <si>
    <t>cecile.diehl76@gmail.com</t>
  </si>
  <si>
    <t>Mohamad Iqbal  Bin Ahmad Azhan Zuki</t>
  </si>
  <si>
    <t>XGEL69087</t>
  </si>
  <si>
    <t>Mohamad.Iqbal@gmail.com</t>
  </si>
  <si>
    <t>Samuel Agbai</t>
  </si>
  <si>
    <t xml:space="preserve">12/04/1991 </t>
  </si>
  <si>
    <t>YQRC24249</t>
  </si>
  <si>
    <t>s.a4sportingagency@gmail.com</t>
  </si>
  <si>
    <t>Abdusalom RAUPOV</t>
  </si>
  <si>
    <t xml:space="preserve">10/03/1996 </t>
  </si>
  <si>
    <t>ZRDY06823</t>
  </si>
  <si>
    <t>tjkteqball+27@gmail.com</t>
  </si>
  <si>
    <t>Kapaskar Pillaiyanthamby</t>
  </si>
  <si>
    <t xml:space="preserve">08/03/1993 </t>
  </si>
  <si>
    <t>WKKG92615</t>
  </si>
  <si>
    <t>kapas9383@gmail.com</t>
  </si>
  <si>
    <t>jinghui zhou</t>
  </si>
  <si>
    <t xml:space="preserve">07/13/1995 </t>
  </si>
  <si>
    <t>HMLW84809</t>
  </si>
  <si>
    <t>916125339@qq.com</t>
  </si>
  <si>
    <t>Admilson Morais</t>
  </si>
  <si>
    <t xml:space="preserve">01/19/1997 </t>
  </si>
  <si>
    <t>GZUA55534</t>
  </si>
  <si>
    <t>admilsonmorais237@gmail.com</t>
  </si>
  <si>
    <t>Attila Péter  Nuszbaum</t>
  </si>
  <si>
    <t>IVPQ56741</t>
  </si>
  <si>
    <t>nusz35@gmail.com</t>
  </si>
  <si>
    <t>Rilaking ANSAR</t>
  </si>
  <si>
    <t xml:space="preserve">09/17/2002 </t>
  </si>
  <si>
    <t>PFYC55999</t>
  </si>
  <si>
    <t>Rilacr789@gmail.com</t>
  </si>
  <si>
    <t>Blanka David</t>
  </si>
  <si>
    <t xml:space="preserve">03/31/1996 </t>
  </si>
  <si>
    <t>WYSN42672</t>
  </si>
  <si>
    <t>blanka.david@fiteq.org</t>
  </si>
  <si>
    <t>Cheajib  Harun</t>
  </si>
  <si>
    <t>QEKL92432</t>
  </si>
  <si>
    <t>Cheajib.Harun@gmail.com</t>
  </si>
  <si>
    <t>Ahamed Nifras Noordeen</t>
  </si>
  <si>
    <t xml:space="preserve">01/05/1987 </t>
  </si>
  <si>
    <t>OXBI09024</t>
  </si>
  <si>
    <t>nifras563@gmail.com</t>
  </si>
  <si>
    <t>Lucienne Mamiarivony Nandrasana</t>
  </si>
  <si>
    <t>ANIQ19953</t>
  </si>
  <si>
    <t>mamiarivonyl89@gmail.com</t>
  </si>
  <si>
    <t>Soon-Do  Ji</t>
  </si>
  <si>
    <t>WOCO13027</t>
  </si>
  <si>
    <t>sdj0121@hanmail.net</t>
  </si>
  <si>
    <t>Renaud FONTANIVE</t>
  </si>
  <si>
    <t xml:space="preserve">03/10/1996 </t>
  </si>
  <si>
    <t>DEFE62011</t>
  </si>
  <si>
    <t>rfontanive@amos-school.com</t>
  </si>
  <si>
    <t>SYIMYKBEK DYIKANBAI UULU</t>
  </si>
  <si>
    <t xml:space="preserve">02/26/2000 </t>
  </si>
  <si>
    <t>NBMX18201</t>
  </si>
  <si>
    <t>syimykbek.kg222121@gmail.com</t>
  </si>
  <si>
    <t>Sayuti Abd  Aziz</t>
  </si>
  <si>
    <t>JKNG86948</t>
  </si>
  <si>
    <t>Sayuti.Abd@gmail.com</t>
  </si>
  <si>
    <t>Mohamed Aboobacker MOHAMED RIYAL</t>
  </si>
  <si>
    <t xml:space="preserve">04/30/1988 </t>
  </si>
  <si>
    <t>NSTC50943</t>
  </si>
  <si>
    <t>mamriyal@gmail.com</t>
  </si>
  <si>
    <t>Ahmad Shadan</t>
  </si>
  <si>
    <t xml:space="preserve">03/21/1981 </t>
  </si>
  <si>
    <t>RZAC13015</t>
  </si>
  <si>
    <t>ahmadshadan300@gmail.com</t>
  </si>
  <si>
    <t>Fatoumata  Diarra</t>
  </si>
  <si>
    <t xml:space="preserve">02/11/1986 </t>
  </si>
  <si>
    <t>ZDVL02308</t>
  </si>
  <si>
    <t>diarrafatoumata61@yahoo.fr</t>
  </si>
  <si>
    <t>keve tóth</t>
  </si>
  <si>
    <t xml:space="preserve">12/28/1965 </t>
  </si>
  <si>
    <t>AHQG71610</t>
  </si>
  <si>
    <t>keve1965@gmail.com</t>
  </si>
  <si>
    <t>Maxime  Kremer</t>
  </si>
  <si>
    <t xml:space="preserve">01/24/2001 </t>
  </si>
  <si>
    <t>ALCI36251</t>
  </si>
  <si>
    <t>kremer2lu@gmail.com</t>
  </si>
  <si>
    <t>Olimpio  Ferreira da Rosa</t>
  </si>
  <si>
    <t xml:space="preserve">09/11/1967 </t>
  </si>
  <si>
    <t>SZDB84881</t>
  </si>
  <si>
    <t>olimpiorosa0@gmail.com</t>
  </si>
  <si>
    <t>Nassim Wahbi</t>
  </si>
  <si>
    <t xml:space="preserve">08/24/1982 </t>
  </si>
  <si>
    <t>EZFU41440</t>
  </si>
  <si>
    <t>nwahbi07@gmail.com</t>
  </si>
  <si>
    <t>mohamed aziz omar</t>
  </si>
  <si>
    <t xml:space="preserve">01/08/2004 </t>
  </si>
  <si>
    <t>LONG71128</t>
  </si>
  <si>
    <t>oaziz4946@gmail.com</t>
  </si>
  <si>
    <t>Suthakaran KANTHASAMY</t>
  </si>
  <si>
    <t xml:space="preserve">08/01/1994 </t>
  </si>
  <si>
    <t>EZON18325</t>
  </si>
  <si>
    <t>sutha2449@gmail.com</t>
  </si>
  <si>
    <t>Oumar Ndiaye</t>
  </si>
  <si>
    <t xml:space="preserve">05/04/1979 </t>
  </si>
  <si>
    <t>UVPK10606</t>
  </si>
  <si>
    <t>oumarbilo575@gmail.fr</t>
  </si>
  <si>
    <t>Novak Csaba</t>
  </si>
  <si>
    <t xml:space="preserve">04/21/1992 </t>
  </si>
  <si>
    <t>LZWE03678</t>
  </si>
  <si>
    <t>toldo672@yahoo.com</t>
  </si>
  <si>
    <t>Kamar Dandal</t>
  </si>
  <si>
    <t xml:space="preserve">01/05/2003 </t>
  </si>
  <si>
    <t>ZIYL21435</t>
  </si>
  <si>
    <t>kamardandal@gmail.com</t>
  </si>
  <si>
    <t xml:space="preserve">Reka  Reichard </t>
  </si>
  <si>
    <t xml:space="preserve">01/20/1975 </t>
  </si>
  <si>
    <t>ZOPA98924</t>
  </si>
  <si>
    <t>reka.reichard@fiteq.org</t>
  </si>
  <si>
    <t>Davronbek Akmalov</t>
  </si>
  <si>
    <t xml:space="preserve">02/13/1994 </t>
  </si>
  <si>
    <t>MNEM90808</t>
  </si>
  <si>
    <t>akmalov_1994@mail.ru</t>
  </si>
  <si>
    <t>Samad Seidu</t>
  </si>
  <si>
    <t xml:space="preserve">04/22/1988 </t>
  </si>
  <si>
    <t>UHUN51559</t>
  </si>
  <si>
    <t>seidusamad21@gmail.com</t>
  </si>
  <si>
    <t>xingzhi xu</t>
  </si>
  <si>
    <t>QQCE17597</t>
  </si>
  <si>
    <t>cindy@gegeu.com</t>
  </si>
  <si>
    <t>osamah hammad</t>
  </si>
  <si>
    <t xml:space="preserve">08/25/1972 </t>
  </si>
  <si>
    <t>KYRR90344</t>
  </si>
  <si>
    <t>osamahhammad2@gmail.com</t>
  </si>
  <si>
    <t>Kairudeen Mohamed AKRAM</t>
  </si>
  <si>
    <t xml:space="preserve">02/08/1990 </t>
  </si>
  <si>
    <t>THCR62105</t>
  </si>
  <si>
    <t>akramkm454@gmail.com</t>
  </si>
  <si>
    <t>Vinayak Sawant</t>
  </si>
  <si>
    <t xml:space="preserve">11/25/1997 </t>
  </si>
  <si>
    <t>EWBI13450</t>
  </si>
  <si>
    <t>vinayaksawant2513@gmail.com</t>
  </si>
  <si>
    <t>Jonathan Amot OLSEN</t>
  </si>
  <si>
    <t xml:space="preserve">10/05/1994 </t>
  </si>
  <si>
    <t>VNFZ07265</t>
  </si>
  <si>
    <t>Jonathanamotolsen@gmail.com</t>
  </si>
  <si>
    <t>Mohd Fikri  Mukhtar</t>
  </si>
  <si>
    <t xml:space="preserve">04/11/1991 </t>
  </si>
  <si>
    <t>AXDV15301</t>
  </si>
  <si>
    <t>mohdfikri91@gmail.com</t>
  </si>
  <si>
    <t>Ludmila  Sousa</t>
  </si>
  <si>
    <t xml:space="preserve">03/30/1993 </t>
  </si>
  <si>
    <t>EBJP93984</t>
  </si>
  <si>
    <t>ludmilasousa.2019@hotmail.com</t>
  </si>
  <si>
    <t>Attila Sowunmi</t>
  </si>
  <si>
    <t xml:space="preserve">07/27/1989 </t>
  </si>
  <si>
    <t>NIFR78837</t>
  </si>
  <si>
    <t>attila.sowunmi@fiteq.org</t>
  </si>
  <si>
    <t>Damian Jedrzejak</t>
  </si>
  <si>
    <t>LevelA</t>
  </si>
  <si>
    <t xml:space="preserve">09/20/1993 </t>
  </si>
  <si>
    <t>IAHH31861</t>
  </si>
  <si>
    <t>damianplock@interia.pl</t>
  </si>
  <si>
    <t xml:space="preserve">Mohamed Aasique  Mohamed Aasique </t>
  </si>
  <si>
    <t xml:space="preserve">01/21/1990 </t>
  </si>
  <si>
    <t>NLIH21102</t>
  </si>
  <si>
    <t>aasiquejhan@gmail.com</t>
  </si>
  <si>
    <t>Deny Fahruddin</t>
  </si>
  <si>
    <t xml:space="preserve">10/18/1973 </t>
  </si>
  <si>
    <t>CUON93033</t>
  </si>
  <si>
    <t>dfahruddin@gmail.com</t>
  </si>
  <si>
    <t>Rayan ALHASSOUN</t>
  </si>
  <si>
    <t xml:space="preserve">03/18/2005 </t>
  </si>
  <si>
    <t>JAXU32503</t>
  </si>
  <si>
    <t>dabelzaynab@gmail.com</t>
  </si>
  <si>
    <t>Nikol Ivanova</t>
  </si>
  <si>
    <t xml:space="preserve">02/15/2004 </t>
  </si>
  <si>
    <t>WHXV52409</t>
  </si>
  <si>
    <t>nikolivanova04@gmail.com</t>
  </si>
  <si>
    <t>Ahmad Ben-Zayed</t>
  </si>
  <si>
    <t xml:space="preserve">09/18/1992 </t>
  </si>
  <si>
    <t>CYJQ02911</t>
  </si>
  <si>
    <t>binzayed.a@gmail.com</t>
  </si>
  <si>
    <t>Sulaiman Alshammari</t>
  </si>
  <si>
    <t xml:space="preserve">12/21/1982 </t>
  </si>
  <si>
    <t>XTWT44517</t>
  </si>
  <si>
    <t>Sulimanalrzni10@gmail.com</t>
  </si>
  <si>
    <t>Mahamed Moussa Mahamed</t>
  </si>
  <si>
    <t xml:space="preserve">10/13/1997 </t>
  </si>
  <si>
    <t>SLHC80303</t>
  </si>
  <si>
    <t>mahamed.moussa@gmail.com</t>
  </si>
  <si>
    <t>PaweB_x0001_  Gwiazda</t>
  </si>
  <si>
    <t xml:space="preserve">10/09/1992 </t>
  </si>
  <si>
    <t>VANR11350</t>
  </si>
  <si>
    <t>gwiazdap999@gmail.com</t>
  </si>
  <si>
    <t>Mohammed al Asrar Jamaldeen</t>
  </si>
  <si>
    <t xml:space="preserve">08/05/1998 </t>
  </si>
  <si>
    <t>VRAT92034</t>
  </si>
  <si>
    <t>jmalasrar124@email.com</t>
  </si>
  <si>
    <t xml:space="preserve">Arigo  Francisco vaz Abreu </t>
  </si>
  <si>
    <t xml:space="preserve">04/12/1999 </t>
  </si>
  <si>
    <t>LXMG46381</t>
  </si>
  <si>
    <t>caloichi@gmail.com</t>
  </si>
  <si>
    <t>Sayed Infath Moulana Inam Moulana  Moulana</t>
  </si>
  <si>
    <t xml:space="preserve">07/19/1998 </t>
  </si>
  <si>
    <t>HEBT58846</t>
  </si>
  <si>
    <t>infathmoulana@gmail.com</t>
  </si>
  <si>
    <t>Savina  LOZANOVA</t>
  </si>
  <si>
    <t xml:space="preserve">04/25/1986 </t>
  </si>
  <si>
    <t>DUTP06987</t>
  </si>
  <si>
    <t>savina_86@abv.bg</t>
  </si>
  <si>
    <t>FLEB11970</t>
  </si>
  <si>
    <t>jasath36@gmail.com</t>
  </si>
  <si>
    <t>Joao Maria Gomes Correia</t>
  </si>
  <si>
    <t xml:space="preserve">11/09/1982 </t>
  </si>
  <si>
    <t>YRBT00098</t>
  </si>
  <si>
    <t>malakobom100@gmail.com</t>
  </si>
  <si>
    <t>Romeo Ronaszeki</t>
  </si>
  <si>
    <t xml:space="preserve">07/05/1993 </t>
  </si>
  <si>
    <t>CAFZ29193</t>
  </si>
  <si>
    <t>romeoronaszeki@gmail.com</t>
  </si>
  <si>
    <t>Marek  Wi[_x0001_niewski</t>
  </si>
  <si>
    <t xml:space="preserve">03/24/1975 </t>
  </si>
  <si>
    <t>PWLG28171</t>
  </si>
  <si>
    <t>markowisnlavski@gmail.com</t>
  </si>
  <si>
    <t>MOHAMED SAJATH MUBARAK</t>
  </si>
  <si>
    <t xml:space="preserve">05/27/1998 </t>
  </si>
  <si>
    <t>WQCC45975</t>
  </si>
  <si>
    <t>Sajathamna98@gmail.com</t>
  </si>
  <si>
    <t>Carlos Miguel Neves Martins</t>
  </si>
  <si>
    <t xml:space="preserve">06/15/1979 </t>
  </si>
  <si>
    <t>BANS83640</t>
  </si>
  <si>
    <t>carlosmnmartins@hotmail.com</t>
  </si>
  <si>
    <t>Ahmad Anwar  Akmal</t>
  </si>
  <si>
    <t xml:space="preserve">08/07/1993 </t>
  </si>
  <si>
    <t>LRVU97391</t>
  </si>
  <si>
    <t>ahmadanwarsidek@gmail.com</t>
  </si>
  <si>
    <t>Diana De Gracia</t>
  </si>
  <si>
    <t xml:space="preserve">04/17/2003 </t>
  </si>
  <si>
    <t>IGNW66556</t>
  </si>
  <si>
    <t>Freestylekarol4@gmail.com</t>
  </si>
  <si>
    <t>Nurulhuda Bt Mohammad  Soib</t>
  </si>
  <si>
    <t>WPAB03514</t>
  </si>
  <si>
    <t>Nurulhuda.Bt@gmail.com</t>
  </si>
  <si>
    <t>Usman Ishaya</t>
  </si>
  <si>
    <t xml:space="preserve">07/07/1990 </t>
  </si>
  <si>
    <t>QBUO23024</t>
  </si>
  <si>
    <t>Shamarelah@gmail.com</t>
  </si>
  <si>
    <t>Matija Milacic</t>
  </si>
  <si>
    <t xml:space="preserve">07/30/1982 </t>
  </si>
  <si>
    <t>EMPN39561</t>
  </si>
  <si>
    <t>matijamilacic82@gmail.com</t>
  </si>
  <si>
    <t>Michel SLEIMAN</t>
  </si>
  <si>
    <t xml:space="preserve">10/22/2002 </t>
  </si>
  <si>
    <t>PLRB32239</t>
  </si>
  <si>
    <t>michosleiman08@gmail.com</t>
  </si>
  <si>
    <t xml:space="preserve">Ali  Sadeghi </t>
  </si>
  <si>
    <t>WCHO94098</t>
  </si>
  <si>
    <t>alisadeghi13571978@yahoo.com</t>
  </si>
  <si>
    <t>Paulo Jorge Morais da Silva</t>
  </si>
  <si>
    <t xml:space="preserve">06/09/1974 </t>
  </si>
  <si>
    <t>DEKH41254</t>
  </si>
  <si>
    <t>74psilva@gmail.com</t>
  </si>
  <si>
    <t>Lasse Engberg Treu Lassen</t>
  </si>
  <si>
    <t xml:space="preserve">07/03/1982 </t>
  </si>
  <si>
    <t>CZNS51943</t>
  </si>
  <si>
    <t>lasselassen@yahoo.dk</t>
  </si>
  <si>
    <t>Aslam Rusly Aslam Rusly</t>
  </si>
  <si>
    <t xml:space="preserve">07/04/1996 </t>
  </si>
  <si>
    <t>IDKT74978</t>
  </si>
  <si>
    <t>ahamedvaa9@gmail.com</t>
  </si>
  <si>
    <t>Tamas ELOD</t>
  </si>
  <si>
    <t xml:space="preserve">12/06/1987 </t>
  </si>
  <si>
    <t>YLUJ41153</t>
  </si>
  <si>
    <t>stoncy17@yahoo.com</t>
  </si>
  <si>
    <t>Jilmar Gaspar Rodrigues Silva Melo</t>
  </si>
  <si>
    <t xml:space="preserve">06/14/1985 </t>
  </si>
  <si>
    <t>RTVE12390</t>
  </si>
  <si>
    <t>Giil014_mlo@hotmail.com</t>
  </si>
  <si>
    <t>Payam  Hojjat</t>
  </si>
  <si>
    <t xml:space="preserve">12/04/1992 </t>
  </si>
  <si>
    <t>QJEW19942</t>
  </si>
  <si>
    <t>pies105@hotmail.com</t>
  </si>
  <si>
    <t>Odette NDAYISENGA</t>
  </si>
  <si>
    <t xml:space="preserve">09/27/1996 </t>
  </si>
  <si>
    <t>TVKV88390</t>
  </si>
  <si>
    <t>ondayisenga@gmail.com</t>
  </si>
  <si>
    <t>Nafissatou Prisca Yasmine  Zango</t>
  </si>
  <si>
    <t>UGBI52517</t>
  </si>
  <si>
    <t>zangonafissatoupy@gmail.com</t>
  </si>
  <si>
    <t>Adrian Martinez</t>
  </si>
  <si>
    <t xml:space="preserve">01/04/1975 </t>
  </si>
  <si>
    <t>YFMF33605</t>
  </si>
  <si>
    <t>az.martinez777@gmail.com</t>
  </si>
  <si>
    <t>Kevin Roach</t>
  </si>
  <si>
    <t xml:space="preserve">02/06/2001 </t>
  </si>
  <si>
    <t>CLFN01419</t>
  </si>
  <si>
    <t>kevin.roach@wagner.edu</t>
  </si>
  <si>
    <t>Shemmy Edwin Mukasa</t>
  </si>
  <si>
    <t xml:space="preserve">11/01/1979 </t>
  </si>
  <si>
    <t>DZZB78490</t>
  </si>
  <si>
    <t>shemmyms@gmail.com</t>
  </si>
  <si>
    <t>Wadimilson Soares Moreira Afonso Gue</t>
  </si>
  <si>
    <t xml:space="preserve">03/31/1987 </t>
  </si>
  <si>
    <t>CDAQ19008</t>
  </si>
  <si>
    <t>wadymoreira1987@gmail.com</t>
  </si>
  <si>
    <t xml:space="preserve">Geisa Patrícia  Teixeira Oliveira Tavares </t>
  </si>
  <si>
    <t xml:space="preserve">01/31/1989 </t>
  </si>
  <si>
    <t>LCSO65716</t>
  </si>
  <si>
    <t>geisaptotavares@gmail.com</t>
  </si>
  <si>
    <t>Peter Shewman</t>
  </si>
  <si>
    <t xml:space="preserve">10/08/2003 </t>
  </si>
  <si>
    <t>ADJA84321</t>
  </si>
  <si>
    <t>shews05@gmail.com</t>
  </si>
  <si>
    <t>Erzhan Kamzaev</t>
  </si>
  <si>
    <t xml:space="preserve">11/15/1993 </t>
  </si>
  <si>
    <t>RXNB19640</t>
  </si>
  <si>
    <t>era.kamzik@mail.ru</t>
  </si>
  <si>
    <t>Amaechi Vitus Agbo</t>
  </si>
  <si>
    <t xml:space="preserve">11/19/1985 </t>
  </si>
  <si>
    <t>OKBW32784</t>
  </si>
  <si>
    <t>avameche@gmail.com</t>
  </si>
  <si>
    <t>Sébastien  Moine</t>
  </si>
  <si>
    <t xml:space="preserve">07/22/1975 </t>
  </si>
  <si>
    <t>KWWX64291</t>
  </si>
  <si>
    <t>bastos13@msn.com</t>
  </si>
  <si>
    <t>Seung Young  Son</t>
  </si>
  <si>
    <t xml:space="preserve">08/03/1991 </t>
  </si>
  <si>
    <t>IKJO05285</t>
  </si>
  <si>
    <t>onair0406@gmail.com</t>
  </si>
  <si>
    <t>Muhammad Faris  Farizal</t>
  </si>
  <si>
    <t>PKLO26785</t>
  </si>
  <si>
    <t>Muhammad.Faris@gmail.com</t>
  </si>
  <si>
    <t>Muhammad Arrif Haji Amli</t>
  </si>
  <si>
    <t xml:space="preserve">01/10/1994 </t>
  </si>
  <si>
    <t>KMBP31223</t>
  </si>
  <si>
    <t>arrif.amli66@gmail.com</t>
  </si>
  <si>
    <t>Miriana Soraia Monteiro Miriam</t>
  </si>
  <si>
    <t xml:space="preserve">07/29/1996 </t>
  </si>
  <si>
    <t>YXTO34126</t>
  </si>
  <si>
    <t>santosodair259@gmail.com</t>
  </si>
  <si>
    <t>Wahabdeen AHAMAD RASMY</t>
  </si>
  <si>
    <t>ZWZM65406</t>
  </si>
  <si>
    <t>rasmydania2012@gmail.com</t>
  </si>
  <si>
    <t>Deto Anatole  Zogbe</t>
  </si>
  <si>
    <t xml:space="preserve">05/05/1981 </t>
  </si>
  <si>
    <t>SWAU56748</t>
  </si>
  <si>
    <t>anatole_zogbe@yahoo.fr</t>
  </si>
  <si>
    <t>Mohd Zuhdie  B Kamarudin</t>
  </si>
  <si>
    <t>WKLH13575</t>
  </si>
  <si>
    <t>Mohd.Zuhdie@gmail.com</t>
  </si>
  <si>
    <t>francesco Ronzullo</t>
  </si>
  <si>
    <t>VDLB76149</t>
  </si>
  <si>
    <t>ronfra8@gmail.com</t>
  </si>
  <si>
    <t>Jeffrey Blonder</t>
  </si>
  <si>
    <t xml:space="preserve">07/29/1955 </t>
  </si>
  <si>
    <t>ERSB00685</t>
  </si>
  <si>
    <t>blonder@consultant.com</t>
  </si>
  <si>
    <t>Cristalina Rodrigues</t>
  </si>
  <si>
    <t xml:space="preserve">07/14/1968 </t>
  </si>
  <si>
    <t>NJYJ75098</t>
  </si>
  <si>
    <t>cristalinarodrigues68@gmail.com</t>
  </si>
  <si>
    <t>Alexis NZISABIRA</t>
  </si>
  <si>
    <t xml:space="preserve">05/05/1984 </t>
  </si>
  <si>
    <t>KKHA89264</t>
  </si>
  <si>
    <t>alexisnzisabira@gmail.com</t>
  </si>
  <si>
    <t>Salomon IGIRANEZA</t>
  </si>
  <si>
    <t xml:space="preserve">01/01/2003 </t>
  </si>
  <si>
    <t>GCKY50216</t>
  </si>
  <si>
    <t>slmnigiraneza@gmail.com</t>
  </si>
  <si>
    <t>Mohd Al-azmi Fariz  Al-khushairi</t>
  </si>
  <si>
    <t>DXQB38374</t>
  </si>
  <si>
    <t>Mohd.Al-azmi@gmail.com</t>
  </si>
  <si>
    <t>Gergely Pusztai</t>
  </si>
  <si>
    <t xml:space="preserve">09/17/1997 </t>
  </si>
  <si>
    <t>CRSK45187</t>
  </si>
  <si>
    <t>pusztaigergely97@gmail.com</t>
  </si>
  <si>
    <t>Khadar Moussa Mahamoud</t>
  </si>
  <si>
    <t xml:space="preserve">01/04/1999 </t>
  </si>
  <si>
    <t>HWWK79424</t>
  </si>
  <si>
    <t>khadar.moussa@gmail.com</t>
  </si>
  <si>
    <t>Kristin Jennings Discipulo</t>
  </si>
  <si>
    <t xml:space="preserve">11/13/1992 </t>
  </si>
  <si>
    <t>HXYC55986</t>
  </si>
  <si>
    <t>kristin.j.discipulo@gmail.com</t>
  </si>
  <si>
    <t>Muhammad Hanif  Norizan</t>
  </si>
  <si>
    <t>KCLB03858</t>
  </si>
  <si>
    <t>Sham.Sharif@gmail.com</t>
  </si>
  <si>
    <t>Nor Hidayah Binti  Hamzah</t>
  </si>
  <si>
    <t>IJEE68469</t>
  </si>
  <si>
    <t>Nor.Hidayah@gmail.com</t>
  </si>
  <si>
    <t>Rosemary Morais</t>
  </si>
  <si>
    <t xml:space="preserve">10/11/1992 </t>
  </si>
  <si>
    <t>KTOH21862</t>
  </si>
  <si>
    <t>moraisrosy92@gmail.com</t>
  </si>
  <si>
    <t xml:space="preserve">Abdul Aziz Raya  </t>
  </si>
  <si>
    <t xml:space="preserve">04/29/1991 </t>
  </si>
  <si>
    <t>RNAW40758</t>
  </si>
  <si>
    <t>azizraya2904@gmail.com</t>
  </si>
  <si>
    <t>Ailton Tavares</t>
  </si>
  <si>
    <t xml:space="preserve">02/28/1994 </t>
  </si>
  <si>
    <t>QAMW43184</t>
  </si>
  <si>
    <t>ailtonwilliam.cv@gmail.com</t>
  </si>
  <si>
    <t>NBVV72694</t>
  </si>
  <si>
    <t>ch.mtr2017@gmail.com</t>
  </si>
  <si>
    <t>Mohamed El hachimi</t>
  </si>
  <si>
    <t xml:space="preserve">12/08/1998 </t>
  </si>
  <si>
    <t>YCWG59677</t>
  </si>
  <si>
    <t>maelhachimi5@gmail.com</t>
  </si>
  <si>
    <t>Mohd Khairul Nizam  Wahab</t>
  </si>
  <si>
    <t>AVKB03486</t>
  </si>
  <si>
    <t>mr_mixputra11@yahoo.com</t>
  </si>
  <si>
    <t>MikoB_x0001_aj  Chmielecki</t>
  </si>
  <si>
    <t xml:space="preserve">06/13/2000 </t>
  </si>
  <si>
    <t>FFYY75100</t>
  </si>
  <si>
    <t>mikimikolajch@gmail.com</t>
  </si>
  <si>
    <t>Meeramohideen Rajeef Meeramohideen Rajeef</t>
  </si>
  <si>
    <t xml:space="preserve">06/21/1987 </t>
  </si>
  <si>
    <t>EZYJ34864</t>
  </si>
  <si>
    <t>rajeefislam@gmail.com</t>
  </si>
  <si>
    <t>Muhammad Azri Bin Rosli Rosli Bin Hj Abd Ghafar</t>
  </si>
  <si>
    <t xml:space="preserve">03/20/1994 </t>
  </si>
  <si>
    <t>PAUD90419</t>
  </si>
  <si>
    <t>Md.azrirosli203@gmail.com</t>
  </si>
  <si>
    <t>Jeongwon  Lim</t>
  </si>
  <si>
    <t xml:space="preserve">09/27/1999 </t>
  </si>
  <si>
    <t>KSTI78593</t>
  </si>
  <si>
    <t>annie@lateqers.com</t>
  </si>
  <si>
    <t>Yuting  Li</t>
  </si>
  <si>
    <t>YOLZ75371</t>
  </si>
  <si>
    <t>yuting@gmail.com</t>
  </si>
  <si>
    <t>Anurakhanthan Luxmikhanthan</t>
  </si>
  <si>
    <t xml:space="preserve">02/19/1973 </t>
  </si>
  <si>
    <t>MGJG69417</t>
  </si>
  <si>
    <t>anura.mano@yahoo.com</t>
  </si>
  <si>
    <t>Inom ALIJONOV</t>
  </si>
  <si>
    <t xml:space="preserve">11/13/1951 </t>
  </si>
  <si>
    <t>LJSK20073</t>
  </si>
  <si>
    <t>tjkteqball+24@gmail.com</t>
  </si>
  <si>
    <t>Kokulan SANTHAMOORTHI</t>
  </si>
  <si>
    <t xml:space="preserve">12/27/1995 </t>
  </si>
  <si>
    <t>SYWI57226</t>
  </si>
  <si>
    <t>kokulank6@gmail.com</t>
  </si>
  <si>
    <t>Mohammad Shukri Haji Damit</t>
  </si>
  <si>
    <t xml:space="preserve">02/07/1994 </t>
  </si>
  <si>
    <t>JPLA54384</t>
  </si>
  <si>
    <t>president@teqballbrunei.com</t>
  </si>
  <si>
    <t xml:space="preserve">Idania  Ribeiro Moreira </t>
  </si>
  <si>
    <t xml:space="preserve">09/15/1996 </t>
  </si>
  <si>
    <t>ECNL76060</t>
  </si>
  <si>
    <t>Idania.monteiro@student.unicv.edu.cv</t>
  </si>
  <si>
    <t>Helder Goncalves dos Ramos</t>
  </si>
  <si>
    <t xml:space="preserve">10/11/1969 </t>
  </si>
  <si>
    <t>HKDC17155</t>
  </si>
  <si>
    <t>helderramos1969@gmail.com</t>
  </si>
  <si>
    <t>Joshua Andrews</t>
  </si>
  <si>
    <t xml:space="preserve">12/29/1977 </t>
  </si>
  <si>
    <t>ZBFW34624</t>
  </si>
  <si>
    <t>joan_pari@yahoo.com</t>
  </si>
  <si>
    <t>Yaser Yousef Dashti</t>
  </si>
  <si>
    <t xml:space="preserve">07/02/1991 </t>
  </si>
  <si>
    <t>MELF25627</t>
  </si>
  <si>
    <t>Ydashti20@outlook.sa</t>
  </si>
  <si>
    <t>Tharmika SIVANESWARAN</t>
  </si>
  <si>
    <t xml:space="preserve">01/18/2002 </t>
  </si>
  <si>
    <t>LQKM76609</t>
  </si>
  <si>
    <t>rosetharma2518@gmail.com</t>
  </si>
  <si>
    <t>Nael Sunoqrot</t>
  </si>
  <si>
    <t>FVEK18228</t>
  </si>
  <si>
    <t>naelsunoqrot06@gmail.com</t>
  </si>
  <si>
    <t>Maximilian  Stipanov</t>
  </si>
  <si>
    <t xml:space="preserve">02/26/1976 </t>
  </si>
  <si>
    <t>WTMS17157</t>
  </si>
  <si>
    <t>maxstipanov76@gmail.com</t>
  </si>
  <si>
    <t>Sekun  Ma</t>
  </si>
  <si>
    <t xml:space="preserve">07/20/1972 </t>
  </si>
  <si>
    <t>YUFR91216</t>
  </si>
  <si>
    <t>mask2y@daum.net</t>
  </si>
  <si>
    <t>Rilton Semedo</t>
  </si>
  <si>
    <t xml:space="preserve">05/21/1994 </t>
  </si>
  <si>
    <t>ZWXE59424</t>
  </si>
  <si>
    <t>Riltons15@gmail.com</t>
  </si>
  <si>
    <t>Mohamed Ikwan  Bin Sulaiman</t>
  </si>
  <si>
    <t>YIIT95808</t>
  </si>
  <si>
    <t>Mohamed.Ikwan@gmail.com</t>
  </si>
  <si>
    <t>Junxiong  Fu</t>
  </si>
  <si>
    <t>ZHDP27584</t>
  </si>
  <si>
    <t>JunxiongFu@gmail.com</t>
  </si>
  <si>
    <t>Marcin  Szyda</t>
  </si>
  <si>
    <t xml:space="preserve">08/24/1984 </t>
  </si>
  <si>
    <t>YEQQ15026</t>
  </si>
  <si>
    <t>szydcmarcin@gmail.com</t>
  </si>
  <si>
    <t>Pratheev Kurusumuthu Thiadore</t>
  </si>
  <si>
    <t xml:space="preserve">10/05/1986 </t>
  </si>
  <si>
    <t>ZPDT98053</t>
  </si>
  <si>
    <t>tpratheev@gmail.com</t>
  </si>
  <si>
    <t>Zinaida Khudoiani</t>
  </si>
  <si>
    <t xml:space="preserve">02/06/2000 </t>
  </si>
  <si>
    <t>TYCP17381</t>
  </si>
  <si>
    <t>zizi.khudoiani@gmail.com</t>
  </si>
  <si>
    <t>Farid  Heoudine</t>
  </si>
  <si>
    <t xml:space="preserve">02/06/1972 </t>
  </si>
  <si>
    <t>IDNE08371</t>
  </si>
  <si>
    <t>farid.mulhouse@hotmail.fr</t>
  </si>
  <si>
    <t>Habibollah Yolmeh</t>
  </si>
  <si>
    <t xml:space="preserve">03/21/1985 </t>
  </si>
  <si>
    <t>MSNE28876</t>
  </si>
  <si>
    <t>clashofamaze1@gmail.com</t>
  </si>
  <si>
    <t xml:space="preserve">Mohamed dilsath  Jamaldeen </t>
  </si>
  <si>
    <t xml:space="preserve">01/05/1986 </t>
  </si>
  <si>
    <t>HJGW13447</t>
  </si>
  <si>
    <t>dilsathmohamed@gmail.com</t>
  </si>
  <si>
    <t>Samuel Lanzetta de la Cruz-Munoz</t>
  </si>
  <si>
    <t xml:space="preserve">11/26/1994 </t>
  </si>
  <si>
    <t>DOYZ70499</t>
  </si>
  <si>
    <t>sammykay1994@gmail.com</t>
  </si>
  <si>
    <t>Saidakhror Saidakhmatov</t>
  </si>
  <si>
    <t>PLGR11290</t>
  </si>
  <si>
    <t>saidahmatovsaidahror44@gmail.com</t>
  </si>
  <si>
    <t>PJFM68541</t>
  </si>
  <si>
    <t>malinthurai@gmail.com</t>
  </si>
  <si>
    <t>Luciano Espogeira Couto</t>
  </si>
  <si>
    <t>MPMV93662</t>
  </si>
  <si>
    <t>lcouto1992@gmail.com</t>
  </si>
  <si>
    <t>Nagaratnam Nagarajah  Nagarajah</t>
  </si>
  <si>
    <t>VOPI51094</t>
  </si>
  <si>
    <t>naganiththya@gmail.com</t>
  </si>
  <si>
    <t>Barnabas Vagany</t>
  </si>
  <si>
    <t xml:space="preserve">03/28/1987 </t>
  </si>
  <si>
    <t>NJBD61167</t>
  </si>
  <si>
    <t>barnabas.vagany@fiteq.org</t>
  </si>
  <si>
    <t>Ianghoe  Kim</t>
  </si>
  <si>
    <t>LWPY19680</t>
  </si>
  <si>
    <t>iang7007@korea.kr</t>
  </si>
  <si>
    <t>Daniel Horvath</t>
  </si>
  <si>
    <t xml:space="preserve">12/29/1985 </t>
  </si>
  <si>
    <t>LPWD07000</t>
  </si>
  <si>
    <t>horvathdani85@yahoo.com</t>
  </si>
  <si>
    <t>Hakim  Ounas</t>
  </si>
  <si>
    <t xml:space="preserve">09/24/1969 </t>
  </si>
  <si>
    <t>BCER29856</t>
  </si>
  <si>
    <t>hakim.ounas@gmail.com</t>
  </si>
  <si>
    <t>Hamizon  Hamid</t>
  </si>
  <si>
    <t>XDCW95674</t>
  </si>
  <si>
    <t>Hamizon.Hamid@gmail.com</t>
  </si>
  <si>
    <t>Rafael Conceicao dos Santos</t>
  </si>
  <si>
    <t>GAAY83605</t>
  </si>
  <si>
    <t>rafyz.conc@gmail.com</t>
  </si>
  <si>
    <t>Kajetan  Listkiewicz</t>
  </si>
  <si>
    <t xml:space="preserve">04/02/1993 </t>
  </si>
  <si>
    <t>EEOW71561</t>
  </si>
  <si>
    <t>kajetan.listkiwvicz@gmail.com</t>
  </si>
  <si>
    <t>guangxin yu</t>
  </si>
  <si>
    <t xml:space="preserve">05/15/1983 </t>
  </si>
  <si>
    <t>MRDA81883</t>
  </si>
  <si>
    <t>yuguangxin15@163.com</t>
  </si>
  <si>
    <t>Jonathon Freeman</t>
  </si>
  <si>
    <t xml:space="preserve">08/31/2001 </t>
  </si>
  <si>
    <t>NXIL95467</t>
  </si>
  <si>
    <t>jfreeman6261@gmail.com</t>
  </si>
  <si>
    <t>Hanis  Ounas</t>
  </si>
  <si>
    <t>WQSX55140</t>
  </si>
  <si>
    <t>hanis.ounas@gmail.com</t>
  </si>
  <si>
    <t>Mary Patricia  Alosious</t>
  </si>
  <si>
    <t xml:space="preserve">03/04/1992 </t>
  </si>
  <si>
    <t>HFIC07588</t>
  </si>
  <si>
    <t>marysportsmap@gmail.com</t>
  </si>
  <si>
    <t>Fen  Ye</t>
  </si>
  <si>
    <t>NTBO69193</t>
  </si>
  <si>
    <t>FenYe@gmail.com</t>
  </si>
  <si>
    <t>Khobirulla Che  Man</t>
  </si>
  <si>
    <t xml:space="preserve">08/29/1999 </t>
  </si>
  <si>
    <t>WDLT18797</t>
  </si>
  <si>
    <t>khobirullah@gmail.com</t>
  </si>
  <si>
    <t>DULAT BAKYTZHANOV</t>
  </si>
  <si>
    <t xml:space="preserve">04/05/2002 </t>
  </si>
  <si>
    <t>WFFC37301</t>
  </si>
  <si>
    <t>bakytzhanov02@icloud.com</t>
  </si>
  <si>
    <t xml:space="preserve">GERMAN  Troyansky </t>
  </si>
  <si>
    <t xml:space="preserve">02/12/1986 </t>
  </si>
  <si>
    <t>AVZW28863</t>
  </si>
  <si>
    <t>sologermi@hotmail.com</t>
  </si>
  <si>
    <t>Karim Kort</t>
  </si>
  <si>
    <t xml:space="preserve">07/01/1984 </t>
  </si>
  <si>
    <t>AHAE24533</t>
  </si>
  <si>
    <t>karimkort1907@gmail.com</t>
  </si>
  <si>
    <t>Mohamed Safras AHAMED LEBBE</t>
  </si>
  <si>
    <t xml:space="preserve">05/13/1988 </t>
  </si>
  <si>
    <t>HVYY60464</t>
  </si>
  <si>
    <t>safrasahamed320@gmail.com</t>
  </si>
  <si>
    <t>Ismail Mat Hasan</t>
  </si>
  <si>
    <t>CKAC23682</t>
  </si>
  <si>
    <t>imh4282@gmail.com</t>
  </si>
  <si>
    <t>Michael Vale</t>
  </si>
  <si>
    <t xml:space="preserve">10/16/1981 </t>
  </si>
  <si>
    <t>NMVA33624</t>
  </si>
  <si>
    <t>Michael.vale@seznam.cz</t>
  </si>
  <si>
    <t>Luca Viktoria Takacs</t>
  </si>
  <si>
    <t xml:space="preserve">06/14/1995 </t>
  </si>
  <si>
    <t>NVAF80352</t>
  </si>
  <si>
    <t>luca.takacs@fiteq.org</t>
  </si>
  <si>
    <t>Mohamed Aslam  Jamaltheen</t>
  </si>
  <si>
    <t xml:space="preserve">12/09/1999 </t>
  </si>
  <si>
    <t>KKPR29631</t>
  </si>
  <si>
    <t>aslamabm0768478005@gmail.com</t>
  </si>
  <si>
    <t xml:space="preserve">Gustavo do Rosário  Nascimento </t>
  </si>
  <si>
    <t xml:space="preserve">04/15/1996 </t>
  </si>
  <si>
    <t>OLQH23021</t>
  </si>
  <si>
    <t>tavynascimento@gmail.com</t>
  </si>
  <si>
    <t>Jad Saddik</t>
  </si>
  <si>
    <t xml:space="preserve">01/16/2006 </t>
  </si>
  <si>
    <t>RIAU63326</t>
  </si>
  <si>
    <t>jadsaddik132@gmail.com</t>
  </si>
  <si>
    <t>Xiang  Lin</t>
  </si>
  <si>
    <t>DACP02792</t>
  </si>
  <si>
    <t>xiang@gmail.com</t>
  </si>
  <si>
    <t>Ziad Alamir Dach</t>
  </si>
  <si>
    <t>HJMX20271</t>
  </si>
  <si>
    <t>amirdachziad@gmail.com</t>
  </si>
  <si>
    <t>Emir Salkic</t>
  </si>
  <si>
    <t>BVEA53114</t>
  </si>
  <si>
    <t>salki.emir7@gmail.com</t>
  </si>
  <si>
    <t>Akolo Daniel Takyun</t>
  </si>
  <si>
    <t xml:space="preserve">08/14/1990 </t>
  </si>
  <si>
    <t>UVRX84699</t>
  </si>
  <si>
    <t>takyundaniel@gmail.com</t>
  </si>
  <si>
    <t>Kacper  OtoczyD_x0001_ski</t>
  </si>
  <si>
    <t xml:space="preserve">05/15/1999 </t>
  </si>
  <si>
    <t>WFAK74296</t>
  </si>
  <si>
    <t>kasper.otoczyiski@wp.pl</t>
  </si>
  <si>
    <t xml:space="preserve">Fahrish Khan </t>
  </si>
  <si>
    <t xml:space="preserve">12/24/1996 </t>
  </si>
  <si>
    <t>LDNF98144</t>
  </si>
  <si>
    <t>fahhrishkhan@hotmail.com</t>
  </si>
  <si>
    <t>Aya Ashour</t>
  </si>
  <si>
    <t xml:space="preserve">05/20/1991 </t>
  </si>
  <si>
    <t>SNON19563</t>
  </si>
  <si>
    <t>aya.3ashour@gmail.com</t>
  </si>
  <si>
    <t xml:space="preserve">Angelo norris Christopher </t>
  </si>
  <si>
    <t xml:space="preserve">10/16/1993 </t>
  </si>
  <si>
    <t>IHUZ25731</t>
  </si>
  <si>
    <t>norrisaangelo47478@gmail.com</t>
  </si>
  <si>
    <t>Carlindo  Cunhate Sa</t>
  </si>
  <si>
    <t xml:space="preserve">04/30/1991 </t>
  </si>
  <si>
    <t>FZEV56016</t>
  </si>
  <si>
    <t>Cunhate1991@gmail.com</t>
  </si>
  <si>
    <t>Gabor Garics</t>
  </si>
  <si>
    <t xml:space="preserve">07/22/1985 </t>
  </si>
  <si>
    <t>GPKV30995</t>
  </si>
  <si>
    <t>gabor.garics@gmail.com</t>
  </si>
  <si>
    <t>Melanie Beth Tuta</t>
  </si>
  <si>
    <t xml:space="preserve">11/22/1988 </t>
  </si>
  <si>
    <t>FMSG84284</t>
  </si>
  <si>
    <t>melanietuta@gmail.com</t>
  </si>
  <si>
    <t>Khaireh Houssein Yonis</t>
  </si>
  <si>
    <t xml:space="preserve">07/16/1993 </t>
  </si>
  <si>
    <t>TCDZ22005</t>
  </si>
  <si>
    <t>khaireh.houssein@gmail.com</t>
  </si>
  <si>
    <t>Joseph Maeel Koho Nguemele</t>
  </si>
  <si>
    <t>DSAM15311</t>
  </si>
  <si>
    <t>maeelkoho@gmail.com</t>
  </si>
  <si>
    <t>Meera Saivu Naleem Mohamed</t>
  </si>
  <si>
    <t xml:space="preserve">12/22/1980 </t>
  </si>
  <si>
    <t>ORQY59237</t>
  </si>
  <si>
    <t>msnaleem777@gmail.com</t>
  </si>
  <si>
    <t>Copson Nortey  Okwei</t>
  </si>
  <si>
    <t xml:space="preserve">10/31/2002 </t>
  </si>
  <si>
    <t>JYQM05736</t>
  </si>
  <si>
    <t>Copsonokwei@gmail.com</t>
  </si>
  <si>
    <t>Tareq Alkhaledi</t>
  </si>
  <si>
    <t xml:space="preserve">06/10/1980 </t>
  </si>
  <si>
    <t>JUOF16469</t>
  </si>
  <si>
    <t>tareq80@hotmail.com</t>
  </si>
  <si>
    <t>Muhammadh Nizaath  Muhammadh Nizayi</t>
  </si>
  <si>
    <t xml:space="preserve">06/23/1998 </t>
  </si>
  <si>
    <t>ZNMH83044</t>
  </si>
  <si>
    <t>imnizaath23@gmail.com</t>
  </si>
  <si>
    <t>JIANJUN WU</t>
  </si>
  <si>
    <t xml:space="preserve">04/28/1982 </t>
  </si>
  <si>
    <t>HWUU19387</t>
  </si>
  <si>
    <t>13910680991@139.COM</t>
  </si>
  <si>
    <t>Filip  Wietrzykowski</t>
  </si>
  <si>
    <t xml:space="preserve">02/04/2001 </t>
  </si>
  <si>
    <t>IIFK20488</t>
  </si>
  <si>
    <t>fifikotwicakolobreg@wo.pl</t>
  </si>
  <si>
    <t>Mohamed  ZAHRIN</t>
  </si>
  <si>
    <t xml:space="preserve">10/25/1997 </t>
  </si>
  <si>
    <t>NBJA33400</t>
  </si>
  <si>
    <t>mohamedshahreen1997@gmail.com</t>
  </si>
  <si>
    <t>Angham Hedhli</t>
  </si>
  <si>
    <t xml:space="preserve">05/02/1999 </t>
  </si>
  <si>
    <t>GBDR99754</t>
  </si>
  <si>
    <t>Hedhliangham37@gmail.com</t>
  </si>
  <si>
    <t xml:space="preserve">Odete  Melo Ramos </t>
  </si>
  <si>
    <t xml:space="preserve">11/13/1983 </t>
  </si>
  <si>
    <t>AGJX82442</t>
  </si>
  <si>
    <t>odeteraidy@gmail.com</t>
  </si>
  <si>
    <t>Kupesan Yoganathan</t>
  </si>
  <si>
    <t xml:space="preserve">06/02/1984 </t>
  </si>
  <si>
    <t>WAAO75832</t>
  </si>
  <si>
    <t>Kannankupesh@gmail.com</t>
  </si>
  <si>
    <t>HIROYUKI MARUYAMA</t>
  </si>
  <si>
    <t xml:space="preserve">05/20/1985 </t>
  </si>
  <si>
    <t>DZQZ64218</t>
  </si>
  <si>
    <t>turedure21@gmail.com</t>
  </si>
  <si>
    <t>Andre Bento</t>
  </si>
  <si>
    <t xml:space="preserve">11/14/1980 </t>
  </si>
  <si>
    <t>IBZO88347</t>
  </si>
  <si>
    <t>andre.mota.bento@esddinis.pt</t>
  </si>
  <si>
    <t>Timur Mukanov</t>
  </si>
  <si>
    <t xml:space="preserve">09/09/1995 </t>
  </si>
  <si>
    <t>RPFX86166</t>
  </si>
  <si>
    <t>Medita Kamara</t>
  </si>
  <si>
    <t>FUVL02971</t>
  </si>
  <si>
    <t>meditakamara@gmail.com</t>
  </si>
  <si>
    <t>Mohammed Saharan Mohammed Saharan</t>
  </si>
  <si>
    <t xml:space="preserve">10/10/2000 </t>
  </si>
  <si>
    <t>TIHP51318</t>
  </si>
  <si>
    <t>nijamsahran310@gmail.com</t>
  </si>
  <si>
    <t>Pedro  MATOS</t>
  </si>
  <si>
    <t xml:space="preserve">08/31/1980 </t>
  </si>
  <si>
    <t>XUIL73317</t>
  </si>
  <si>
    <t>pdvmatos@gmail.com</t>
  </si>
  <si>
    <t>Shaipov Bakhtiyor</t>
  </si>
  <si>
    <t xml:space="preserve">09/14/1983 </t>
  </si>
  <si>
    <t>BGWZ02821</t>
  </si>
  <si>
    <t>bahashaisipov@gmail.com</t>
  </si>
  <si>
    <t>Edgar  Botas</t>
  </si>
  <si>
    <t xml:space="preserve">12/14/2001 </t>
  </si>
  <si>
    <t>IHFX66257</t>
  </si>
  <si>
    <t>eddybenfas_04@hotmail.com</t>
  </si>
  <si>
    <t>Mohan TASHANTH</t>
  </si>
  <si>
    <t xml:space="preserve">12/20/1998 </t>
  </si>
  <si>
    <t>FXRE13925</t>
  </si>
  <si>
    <t>Thashanthmst1998@gmail.com</t>
  </si>
  <si>
    <t>abolfazl davtalabmofrad</t>
  </si>
  <si>
    <t xml:space="preserve">09/15/1989 </t>
  </si>
  <si>
    <t>JKRH65975</t>
  </si>
  <si>
    <t>davtalab2741@gmail.com</t>
  </si>
  <si>
    <t xml:space="preserve">Anna  Barros </t>
  </si>
  <si>
    <t xml:space="preserve">01/04/1989 </t>
  </si>
  <si>
    <t>BXRQ37066</t>
  </si>
  <si>
    <t>karolinalvino4@gmail.com</t>
  </si>
  <si>
    <t>Mateusz Dariusz LEPA</t>
  </si>
  <si>
    <t>SHYG88298</t>
  </si>
  <si>
    <t>mlow01@o2.pl</t>
  </si>
  <si>
    <t>Ahamed Samly Mohamed Uwais</t>
  </si>
  <si>
    <t xml:space="preserve">02/20/1996 </t>
  </si>
  <si>
    <t>CJBE72061</t>
  </si>
  <si>
    <t>ahamedshamly96@gmail.com</t>
  </si>
  <si>
    <t>Emilia Eva Natasha  Saudia</t>
  </si>
  <si>
    <t xml:space="preserve">05/15/1996 </t>
  </si>
  <si>
    <t>HCCT98039</t>
  </si>
  <si>
    <t>emiliaevanatasha.saudia@gmail.com</t>
  </si>
  <si>
    <t>Frantisek Bubniak</t>
  </si>
  <si>
    <t xml:space="preserve">04/08/1947 </t>
  </si>
  <si>
    <t>FUHI49860</t>
  </si>
  <si>
    <t>bubniakovi@seznam.cz</t>
  </si>
  <si>
    <t>Bruno  Plazene</t>
  </si>
  <si>
    <t xml:space="preserve">04/30/1970 </t>
  </si>
  <si>
    <t>MKNA27001</t>
  </si>
  <si>
    <t>bplazene@gmail.com</t>
  </si>
  <si>
    <t>Mauro  Queda</t>
  </si>
  <si>
    <t xml:space="preserve">06/08/1989 </t>
  </si>
  <si>
    <t>CZPJ89812</t>
  </si>
  <si>
    <t>mauroquedo@gmail.com</t>
  </si>
  <si>
    <t>Willie Jones Jones</t>
  </si>
  <si>
    <t xml:space="preserve">10/15/1977 </t>
  </si>
  <si>
    <t>MRCZ07363</t>
  </si>
  <si>
    <t>squarebiz1977@gmail.com</t>
  </si>
  <si>
    <t>Chandran SANTHOS</t>
  </si>
  <si>
    <t xml:space="preserve">01/30/1999 </t>
  </si>
  <si>
    <t>AIWX43956</t>
  </si>
  <si>
    <t>Santhos2021@gmail.com</t>
  </si>
  <si>
    <t>Izzatie Shafiqah</t>
  </si>
  <si>
    <t xml:space="preserve">04/05/2000 </t>
  </si>
  <si>
    <t>YWTG82437</t>
  </si>
  <si>
    <t>izzatieshafiqah@gmail.com</t>
  </si>
  <si>
    <t>mohamed amine hamed</t>
  </si>
  <si>
    <t xml:space="preserve">11/10/1986 </t>
  </si>
  <si>
    <t>DQIV01300</t>
  </si>
  <si>
    <t>hamedmedamine206@gmail.com</t>
  </si>
  <si>
    <t>Farwa Baber</t>
  </si>
  <si>
    <t>DWRU95759</t>
  </si>
  <si>
    <t>bfarwa977@gmail.com</t>
  </si>
  <si>
    <t>Manimaran LATHUSAN</t>
  </si>
  <si>
    <t xml:space="preserve">10/08/1998 </t>
  </si>
  <si>
    <t>YZPU66119</t>
  </si>
  <si>
    <t>Manimaranlathusan@gmail.com</t>
  </si>
  <si>
    <t>Veaceslav Tricolici</t>
  </si>
  <si>
    <t xml:space="preserve">12/07/1971 </t>
  </si>
  <si>
    <t>PWAD85407</t>
  </si>
  <si>
    <t>vtricolici@taekwondowtf.md</t>
  </si>
  <si>
    <t>Ryan Siuffe</t>
  </si>
  <si>
    <t xml:space="preserve">03/09/1991 </t>
  </si>
  <si>
    <t>PWYA80622</t>
  </si>
  <si>
    <t>ryan@lateqers.com</t>
  </si>
  <si>
    <t>Rivaldo ROCHA</t>
  </si>
  <si>
    <t xml:space="preserve">01/04/2004 </t>
  </si>
  <si>
    <t>TSKH02798</t>
  </si>
  <si>
    <t>rivaldorocha87@gmail.com</t>
  </si>
  <si>
    <t>Wi Hoon  Kang</t>
  </si>
  <si>
    <t>HEBQ88734</t>
  </si>
  <si>
    <t>wehoon7007@hanmail.net</t>
  </si>
  <si>
    <t>Gaith Al Maaytah</t>
  </si>
  <si>
    <t xml:space="preserve">06/20/1987 </t>
  </si>
  <si>
    <t>WYPC09347</t>
  </si>
  <si>
    <t>gam_mmmm2006@hotmail.com</t>
  </si>
  <si>
    <t>baoshan wu</t>
  </si>
  <si>
    <t>PUKY28288</t>
  </si>
  <si>
    <t>13910987972@139.com</t>
  </si>
  <si>
    <t>RANDRIANANTENAINA Heriniaina Vincent Christopher Arthur</t>
  </si>
  <si>
    <t xml:space="preserve">03/18/1980 </t>
  </si>
  <si>
    <t>JMLC58456</t>
  </si>
  <si>
    <t>heryragilady_1@yahoo.fr</t>
  </si>
  <si>
    <t>Claudio  Sultana</t>
  </si>
  <si>
    <t xml:space="preserve">11/09/1997 </t>
  </si>
  <si>
    <t>JQXW01924</t>
  </si>
  <si>
    <t>claudio.sultana@gmail.com</t>
  </si>
  <si>
    <t>Celestin Mvutsebanka</t>
  </si>
  <si>
    <t xml:space="preserve">04/25/1979 </t>
  </si>
  <si>
    <t>SFNE87000</t>
  </si>
  <si>
    <t>mvutsebankac@gamil.com</t>
  </si>
  <si>
    <t>Andre  Berenzon</t>
  </si>
  <si>
    <t xml:space="preserve">09/28/1984 </t>
  </si>
  <si>
    <t>SATL17804</t>
  </si>
  <si>
    <t>andre@lateqers.com</t>
  </si>
  <si>
    <t>Shicong  Chen</t>
  </si>
  <si>
    <t>BRFB41033</t>
  </si>
  <si>
    <t>shicong@gmail.com</t>
  </si>
  <si>
    <t>Ahmad Aboud</t>
  </si>
  <si>
    <t>ZRUS69204</t>
  </si>
  <si>
    <t>ahmadabou614@gmail.com</t>
  </si>
  <si>
    <t>Mohamed Farzan</t>
  </si>
  <si>
    <t xml:space="preserve">02/10/1995 </t>
  </si>
  <si>
    <t>BVJN29015</t>
  </si>
  <si>
    <t>farzanmfm9@gmail.com</t>
  </si>
  <si>
    <t>Ahmad A J M H Shamsah</t>
  </si>
  <si>
    <t xml:space="preserve">11/19/1995 </t>
  </si>
  <si>
    <t>ICIM95461</t>
  </si>
  <si>
    <t>Ahmadshamsah@gmail.com</t>
  </si>
  <si>
    <t>Zoltan Gondos</t>
  </si>
  <si>
    <t xml:space="preserve">08/22/1996 </t>
  </si>
  <si>
    <t>QRQB12644</t>
  </si>
  <si>
    <t>gondos.zoltan8@gmail.com</t>
  </si>
  <si>
    <t>Lin  Tong</t>
  </si>
  <si>
    <t>FUYI03079</t>
  </si>
  <si>
    <t>LinTong@gmail.com</t>
  </si>
  <si>
    <t>Kamara Sheku Peteh</t>
  </si>
  <si>
    <t>SEBE36770</t>
  </si>
  <si>
    <t>shekupetehk@gmail.com</t>
  </si>
  <si>
    <t>Momen Fawzy</t>
  </si>
  <si>
    <t xml:space="preserve">04/17/1998 </t>
  </si>
  <si>
    <t>ZMCZ87563</t>
  </si>
  <si>
    <t>momenfawzy09@gmail.com</t>
  </si>
  <si>
    <t>Titti Essaka</t>
  </si>
  <si>
    <t xml:space="preserve">06/09/1992 </t>
  </si>
  <si>
    <t>TNWB32603</t>
  </si>
  <si>
    <t>Tittiessaka@gmail.com</t>
  </si>
  <si>
    <t>Muhammad Aizuddin  B Azman</t>
  </si>
  <si>
    <t>EERT15924</t>
  </si>
  <si>
    <t>Muhammad.Aizuddin@gmail.com</t>
  </si>
  <si>
    <t>Jerome  Dos Santos</t>
  </si>
  <si>
    <t xml:space="preserve">04/06/1987 </t>
  </si>
  <si>
    <t>XGEL41499</t>
  </si>
  <si>
    <t>eleagln51@gmail.com</t>
  </si>
  <si>
    <t>Szymon  Michalak</t>
  </si>
  <si>
    <t xml:space="preserve">02/08/1999 </t>
  </si>
  <si>
    <t>ZPBO77241</t>
  </si>
  <si>
    <t>szymonmicc@gmail.com</t>
  </si>
  <si>
    <t>Rathees KIRUSHNAKUMAR</t>
  </si>
  <si>
    <t xml:space="preserve">03/26/1997 </t>
  </si>
  <si>
    <t>MRKE93561</t>
  </si>
  <si>
    <t>ratheesnew@gmail.com</t>
  </si>
  <si>
    <t>Joao  Cabete</t>
  </si>
  <si>
    <t xml:space="preserve">06/24/1983 </t>
  </si>
  <si>
    <t>FJFQ48454</t>
  </si>
  <si>
    <t>joao.cabete@gmail.com</t>
  </si>
  <si>
    <t xml:space="preserve">Sardor Ismatullaev </t>
  </si>
  <si>
    <t xml:space="preserve">03/21/2000 </t>
  </si>
  <si>
    <t>EWBE69731</t>
  </si>
  <si>
    <t>sardorrefere@mail.ru</t>
  </si>
  <si>
    <t>ahmed Elj</t>
  </si>
  <si>
    <t xml:space="preserve">08/30/1982 </t>
  </si>
  <si>
    <t>LYYA69275</t>
  </si>
  <si>
    <t>ahmed.el.elj@gmail.com</t>
  </si>
  <si>
    <t>Liwei  Fu</t>
  </si>
  <si>
    <t>IMGY04661</t>
  </si>
  <si>
    <t>liwei@gmail.com</t>
  </si>
  <si>
    <t>Yerbol Nurmaganbetov</t>
  </si>
  <si>
    <t xml:space="preserve">12/23/1992 </t>
  </si>
  <si>
    <t>AQID28317</t>
  </si>
  <si>
    <t>zermanuly@gmail.com</t>
  </si>
  <si>
    <t>Luis Rodrigues Fonseca</t>
  </si>
  <si>
    <t xml:space="preserve">07/22/1961 </t>
  </si>
  <si>
    <t>VEEU90568</t>
  </si>
  <si>
    <t>lf.fteqball.pt@gmail.com</t>
  </si>
  <si>
    <t>Mabinty Kamara</t>
  </si>
  <si>
    <t xml:space="preserve">04/23/1993 </t>
  </si>
  <si>
    <t>VTNT12798</t>
  </si>
  <si>
    <t>kmabinty0013@gmail.com</t>
  </si>
  <si>
    <t>Yefagafihč hervé  Coulibaly</t>
  </si>
  <si>
    <t xml:space="preserve">07/20/1995 </t>
  </si>
  <si>
    <t>RSNB95915</t>
  </si>
  <si>
    <t>hervecoulibaly369@gmail.com</t>
  </si>
  <si>
    <t>Nik Mohd Nazri  Nik Zahari</t>
  </si>
  <si>
    <t>GMIV74797</t>
  </si>
  <si>
    <t>Nik.Mohd@gmail.com</t>
  </si>
  <si>
    <t>Aathil Mohammed Ameer</t>
  </si>
  <si>
    <t xml:space="preserve">10/22/2001 </t>
  </si>
  <si>
    <t>TDZS34264</t>
  </si>
  <si>
    <t>mr.aathil2010@gmail.com</t>
  </si>
  <si>
    <t>Silva Silva</t>
  </si>
  <si>
    <t xml:space="preserve">11/11/2000 </t>
  </si>
  <si>
    <t>UETC84352</t>
  </si>
  <si>
    <t>davys9977@gmail.com</t>
  </si>
  <si>
    <t>Damiete Odigi</t>
  </si>
  <si>
    <t xml:space="preserve">09/21/1988 </t>
  </si>
  <si>
    <t>LBTD80252</t>
  </si>
  <si>
    <t>preodigidamiz231@gmail.com</t>
  </si>
  <si>
    <t>Alan  GaB_x0001_ecki</t>
  </si>
  <si>
    <t xml:space="preserve">03/05/2000 </t>
  </si>
  <si>
    <t>XZMK90261</t>
  </si>
  <si>
    <t>alangalechi91011@gmail.com</t>
  </si>
  <si>
    <t>Marko Baric</t>
  </si>
  <si>
    <t xml:space="preserve">02/05/1998 </t>
  </si>
  <si>
    <t>UYWW94348</t>
  </si>
  <si>
    <t>marko_baric@windowslive.com</t>
  </si>
  <si>
    <t>Bakytzhan Gabdullin</t>
  </si>
  <si>
    <t xml:space="preserve">02/27/1993 </t>
  </si>
  <si>
    <t>GMEI85591</t>
  </si>
  <si>
    <t>b.gabdullin@bil.edu.kz</t>
  </si>
  <si>
    <t>Adi Safwan AWANG MUSTAFA</t>
  </si>
  <si>
    <t>FSKK76000</t>
  </si>
  <si>
    <t>98Adisafwan@gmail.com</t>
  </si>
  <si>
    <t>arnaz arnaz</t>
  </si>
  <si>
    <t xml:space="preserve">02/02/1988 </t>
  </si>
  <si>
    <t>AEPS20629</t>
  </si>
  <si>
    <t>arnazsaputro@gmail.com</t>
  </si>
  <si>
    <t>Li Ann  Teh</t>
  </si>
  <si>
    <t xml:space="preserve">07/10/1984 </t>
  </si>
  <si>
    <t>ZTXB18398</t>
  </si>
  <si>
    <t>liann_01@yahoo.com</t>
  </si>
  <si>
    <t>Shuai  Chen</t>
  </si>
  <si>
    <t>TLVJ57191</t>
  </si>
  <si>
    <t>ShuaiChen@gmail.com</t>
  </si>
  <si>
    <t>MMA SAHLIE MUJATHAR MUTHU MOHAMED</t>
  </si>
  <si>
    <t xml:space="preserve">04/24/2000 </t>
  </si>
  <si>
    <t>YEKT29541</t>
  </si>
  <si>
    <t>holyheroes11@gmail.com</t>
  </si>
  <si>
    <t>Carlos  Alberto Mendes Moreno</t>
  </si>
  <si>
    <t xml:space="preserve">01/04/1984 </t>
  </si>
  <si>
    <t>SIOT16999</t>
  </si>
  <si>
    <t>morenompm84@gmail.com</t>
  </si>
  <si>
    <t>Fatema Saifudeen</t>
  </si>
  <si>
    <t xml:space="preserve">05/16/1999 </t>
  </si>
  <si>
    <t>PIIJ83247</t>
  </si>
  <si>
    <t>fsaifudeen0683@sdsu.edu</t>
  </si>
  <si>
    <t>Mustafa Mohammad Nahar Allouzi</t>
  </si>
  <si>
    <t xml:space="preserve">05/06/1978 </t>
  </si>
  <si>
    <t>EMGI74364</t>
  </si>
  <si>
    <t>mustafaallozi@yahoo.com</t>
  </si>
  <si>
    <t>Vadim Josan</t>
  </si>
  <si>
    <t xml:space="preserve">10/11/1991 </t>
  </si>
  <si>
    <t>UBEF00699</t>
  </si>
  <si>
    <t>vjosan@yandex.ru</t>
  </si>
  <si>
    <t>Julian Zalduendo</t>
  </si>
  <si>
    <t xml:space="preserve">01/27/1998 </t>
  </si>
  <si>
    <t>KINQ59318</t>
  </si>
  <si>
    <t>zalduendojulian7@gmail.com</t>
  </si>
  <si>
    <t>Mohamed Hazif Abdul Latheef</t>
  </si>
  <si>
    <t xml:space="preserve">10/20/1999 </t>
  </si>
  <si>
    <t>LWCJ54508</t>
  </si>
  <si>
    <t>mohamedhazif65@gmail.com</t>
  </si>
  <si>
    <t>Syahrizal Ahmadi  Bin Gapor</t>
  </si>
  <si>
    <t>JNOF22732</t>
  </si>
  <si>
    <t>Syahrizal.Ahmadi@gmail.com</t>
  </si>
  <si>
    <t>Pedro Jorge Ferreira</t>
  </si>
  <si>
    <t xml:space="preserve">08/04/1995 </t>
  </si>
  <si>
    <t>BBGV85809</t>
  </si>
  <si>
    <t>pedrojgdrao@gmail.com</t>
  </si>
  <si>
    <t>Rafeek Nowsath</t>
  </si>
  <si>
    <t xml:space="preserve">02/20/1989 </t>
  </si>
  <si>
    <t>EHCL88897</t>
  </si>
  <si>
    <t>rnowsi@gamil.com</t>
  </si>
  <si>
    <t>Sulaimalebbe jameen Sulaimalebbe jameen</t>
  </si>
  <si>
    <t xml:space="preserve">03/14/1984 </t>
  </si>
  <si>
    <t>JZDO66011</t>
  </si>
  <si>
    <t>farsoon92@gmail.com</t>
  </si>
  <si>
    <t>Azri Ifwat  B Mohamad</t>
  </si>
  <si>
    <t>RYKS50291</t>
  </si>
  <si>
    <t>Azri.Ifwat@gmail.com</t>
  </si>
  <si>
    <t>Farzaneh FARZANEH</t>
  </si>
  <si>
    <t xml:space="preserve">02/25/1990 </t>
  </si>
  <si>
    <t>AHNO40126</t>
  </si>
  <si>
    <t>frz.farzaneh@gmail.com</t>
  </si>
  <si>
    <t>Simangaliso Shongwe</t>
  </si>
  <si>
    <t>QUHM01156</t>
  </si>
  <si>
    <t>Shongwesimangaliso2@gmail.com</t>
  </si>
  <si>
    <t>Momodu Mansaray</t>
  </si>
  <si>
    <t xml:space="preserve">11/11/1988 </t>
  </si>
  <si>
    <t>CZEB04279</t>
  </si>
  <si>
    <t>mmomodu101@gmail.com</t>
  </si>
  <si>
    <t>Issa Abdou Ibrahim</t>
  </si>
  <si>
    <t>EXMN08827</t>
  </si>
  <si>
    <t>issa.abdou@gmail.com</t>
  </si>
  <si>
    <t>Joshua  Nicholas</t>
  </si>
  <si>
    <t xml:space="preserve">08/29/1995 </t>
  </si>
  <si>
    <t>MGMF94925</t>
  </si>
  <si>
    <t>joshuanicholas.jn@gmail.com</t>
  </si>
  <si>
    <t>Gulnazar MAVLONZODA</t>
  </si>
  <si>
    <t xml:space="preserve">09/02/1974 </t>
  </si>
  <si>
    <t>UQLP54130</t>
  </si>
  <si>
    <t>tjkteqball+31@gmail.com</t>
  </si>
  <si>
    <t>Alexandra Koncar</t>
  </si>
  <si>
    <t xml:space="preserve">08/22/1965 </t>
  </si>
  <si>
    <t>GYAE33256</t>
  </si>
  <si>
    <t>koncar@a1.net</t>
  </si>
  <si>
    <t xml:space="preserve">04/04/1994 </t>
  </si>
  <si>
    <t>SIMS26727</t>
  </si>
  <si>
    <t>mukanovgalym56@gmail.com</t>
  </si>
  <si>
    <t>Kiruthika Sinnathamby</t>
  </si>
  <si>
    <t xml:space="preserve">10/07/1993 </t>
  </si>
  <si>
    <t>PIXH31127</t>
  </si>
  <si>
    <t>kiruthiarchun93@gmail.com</t>
  </si>
  <si>
    <t>Ismail aslam  Huja</t>
  </si>
  <si>
    <t>PMXG19920</t>
  </si>
  <si>
    <t>suja.aslam123@gmail.com</t>
  </si>
  <si>
    <t>Zeyad Hussein Mohammad Al Zoubi</t>
  </si>
  <si>
    <t xml:space="preserve">07/14/1974 </t>
  </si>
  <si>
    <t>HTHX28724</t>
  </si>
  <si>
    <t>Zeyad.zoubi@gju.edu.jo</t>
  </si>
  <si>
    <t>Muhammad Qaiyum  Suhaimi</t>
  </si>
  <si>
    <t>TVNA21795</t>
  </si>
  <si>
    <t>Muhammad.Qaiyum@gmail.com</t>
  </si>
  <si>
    <t>Anissa  Tahakourt</t>
  </si>
  <si>
    <t xml:space="preserve">02/23/1982 </t>
  </si>
  <si>
    <t>QNGH08994</t>
  </si>
  <si>
    <t>anissatahakourt@yahoo.fr</t>
  </si>
  <si>
    <t>Carlos Cosme</t>
  </si>
  <si>
    <t xml:space="preserve">05/28/1987 </t>
  </si>
  <si>
    <t>JHXR25935</t>
  </si>
  <si>
    <t>cosmecarlos950@gmail.com</t>
  </si>
  <si>
    <t>Jessica  Gomes</t>
  </si>
  <si>
    <t xml:space="preserve">01/26/1993 </t>
  </si>
  <si>
    <t>OZEX45604</t>
  </si>
  <si>
    <t>jacydelgado93@hotmail.com</t>
  </si>
  <si>
    <t>Leandro Fortes</t>
  </si>
  <si>
    <t xml:space="preserve">05/11/2002 </t>
  </si>
  <si>
    <t>NHUO47450</t>
  </si>
  <si>
    <t>Squatdangersgang@gmail.com</t>
  </si>
  <si>
    <t>Kleisse Lucy Pizolato Someira</t>
  </si>
  <si>
    <t xml:space="preserve">01/18/1983 </t>
  </si>
  <si>
    <t>NDAG71978</t>
  </si>
  <si>
    <t>kleisse@hotmail.com</t>
  </si>
  <si>
    <t>Fabio LANCI</t>
  </si>
  <si>
    <t>FXQE24161</t>
  </si>
  <si>
    <t>fabioydiego@hotmail.com</t>
  </si>
  <si>
    <t>Abdullah  Abdulrazzaq</t>
  </si>
  <si>
    <t xml:space="preserve">02/01/1973 </t>
  </si>
  <si>
    <t>AFIL39021</t>
  </si>
  <si>
    <t>alic89661@gmail.com</t>
  </si>
  <si>
    <t>Muhamad Rendi  Raditya</t>
  </si>
  <si>
    <t>SBKF42309</t>
  </si>
  <si>
    <t>muhamad.raditya@gmail.com</t>
  </si>
  <si>
    <t>Jemzith Ar JEM</t>
  </si>
  <si>
    <t>GSZF29078</t>
  </si>
  <si>
    <t>jem.rock75@gmail.com</t>
  </si>
  <si>
    <t>Muhamad Farihan  B Md Said</t>
  </si>
  <si>
    <t>WGNM51129</t>
  </si>
  <si>
    <t>Muhamad.Farihan@gmail.com</t>
  </si>
  <si>
    <t>Violeta Sandoval Barrera</t>
  </si>
  <si>
    <t xml:space="preserve">08/11/1999 </t>
  </si>
  <si>
    <t>TZQK90277</t>
  </si>
  <si>
    <t>violetayurian13@aol.com</t>
  </si>
  <si>
    <t>Won Myong  Kim</t>
  </si>
  <si>
    <t>OPWK43717</t>
  </si>
  <si>
    <t>wonmann1@naver.com</t>
  </si>
  <si>
    <t>Mohamed Azam MOHAMED RIZAM</t>
  </si>
  <si>
    <t xml:space="preserve">05/14/1997 </t>
  </si>
  <si>
    <t>CCKU29888</t>
  </si>
  <si>
    <t>mohamedrizam53@gmail.com</t>
  </si>
  <si>
    <t>Daniel  Tydelski</t>
  </si>
  <si>
    <t xml:space="preserve">12/23/1985 </t>
  </si>
  <si>
    <t>VPSJ46062</t>
  </si>
  <si>
    <t>daniel.tydelski@gmail.com</t>
  </si>
  <si>
    <t>Leonor da Costa Pinho</t>
  </si>
  <si>
    <t xml:space="preserve">12/31/2004 </t>
  </si>
  <si>
    <t>VXZY22784</t>
  </si>
  <si>
    <t>linor7e@gmail.com</t>
  </si>
  <si>
    <t>Mohamed Sajith SUBAIR</t>
  </si>
  <si>
    <t xml:space="preserve">03/17/1994 </t>
  </si>
  <si>
    <t>TFUT38390</t>
  </si>
  <si>
    <t>sajithqs17@gmail.com</t>
  </si>
  <si>
    <t>Hyun Woo  Choi</t>
  </si>
  <si>
    <t>ALPC07559</t>
  </si>
  <si>
    <t>c1983hw@nate.com</t>
  </si>
  <si>
    <t>Milorad Sutulovic</t>
  </si>
  <si>
    <t xml:space="preserve">12/08/1990 </t>
  </si>
  <si>
    <t>QDDB87626</t>
  </si>
  <si>
    <t>milorad.sutulovic@futuristicsm.com</t>
  </si>
  <si>
    <t>Ali Hussain Al Musallam</t>
  </si>
  <si>
    <t xml:space="preserve">11/25/1991 </t>
  </si>
  <si>
    <t>OBJO12100</t>
  </si>
  <si>
    <t>ali.h.almusallam@outlook.com</t>
  </si>
  <si>
    <t xml:space="preserve">Mohamed Rifas Mohammed musthafa </t>
  </si>
  <si>
    <t xml:space="preserve">12/19/1996 </t>
  </si>
  <si>
    <t>FBHM91223</t>
  </si>
  <si>
    <t>risviyanisha@gmail.com</t>
  </si>
  <si>
    <t>Ozioko Onyinyechi</t>
  </si>
  <si>
    <t xml:space="preserve">12/12/1990 </t>
  </si>
  <si>
    <t>ICVC28132</t>
  </si>
  <si>
    <t>oziokoonyinyechi@gmail.com</t>
  </si>
  <si>
    <t>Adalbek Aibas</t>
  </si>
  <si>
    <t xml:space="preserve">12/13/1991 </t>
  </si>
  <si>
    <t>HJNA40572</t>
  </si>
  <si>
    <t>a.aibas@nurorda.kz</t>
  </si>
  <si>
    <t>Boir IGAMBERDIEV</t>
  </si>
  <si>
    <t xml:space="preserve">09/09/1960 </t>
  </si>
  <si>
    <t>VVZH56316</t>
  </si>
  <si>
    <t>tjkteqball+9@gmail.com</t>
  </si>
  <si>
    <t>Luiz Guilherme  Nunes</t>
  </si>
  <si>
    <t xml:space="preserve">01/17/1995 </t>
  </si>
  <si>
    <t>OZQK27111</t>
  </si>
  <si>
    <t>luguinunes34@gmail.com</t>
  </si>
  <si>
    <t>Martin Gorman</t>
  </si>
  <si>
    <t xml:space="preserve">05/22/1991 </t>
  </si>
  <si>
    <t>RYXP04651</t>
  </si>
  <si>
    <t>martin.g.gorman@gmail.com</t>
  </si>
  <si>
    <t>aigerim utemissova</t>
  </si>
  <si>
    <t xml:space="preserve">10/23/1985 </t>
  </si>
  <si>
    <t>VPPI46347</t>
  </si>
  <si>
    <t>aigera8510@mail.ru</t>
  </si>
  <si>
    <t>Muhammad Ilyas  Bin Musa</t>
  </si>
  <si>
    <t>UGPJ38599</t>
  </si>
  <si>
    <t>Muhammad.Ilyas@gmail.com</t>
  </si>
  <si>
    <t>Ronshan Nonoi RAMAYAH</t>
  </si>
  <si>
    <t xml:space="preserve">04/17/1985 </t>
  </si>
  <si>
    <t>EFEF38398</t>
  </si>
  <si>
    <t>ronshan85@gmail.com</t>
  </si>
  <si>
    <t>Emilia  Szymula</t>
  </si>
  <si>
    <t xml:space="preserve">08/10/1987 </t>
  </si>
  <si>
    <t>GINU42059</t>
  </si>
  <si>
    <t>eszymula@gmail.com</t>
  </si>
  <si>
    <t>Adelino  Dias</t>
  </si>
  <si>
    <t xml:space="preserve">12/16/1974 </t>
  </si>
  <si>
    <t>UTGO40960</t>
  </si>
  <si>
    <t>kcarneiro74@hotmail.com</t>
  </si>
  <si>
    <t>Muhammad Awal Alhassan  Hussein</t>
  </si>
  <si>
    <t xml:space="preserve">01/19/1984 </t>
  </si>
  <si>
    <t>REGI44615</t>
  </si>
  <si>
    <t>husseinawal7@gmail.com</t>
  </si>
  <si>
    <t>Soon Dong  Chol</t>
  </si>
  <si>
    <t>GTCP12814</t>
  </si>
  <si>
    <t>csd08311@naver.com</t>
  </si>
  <si>
    <t>Frank Luster IV</t>
  </si>
  <si>
    <t xml:space="preserve">08/28/1996 </t>
  </si>
  <si>
    <t>DANT84314</t>
  </si>
  <si>
    <t>fluster416@gmail.com</t>
  </si>
  <si>
    <t>Mohammed Asjath ACHCHI MOHAMMED</t>
  </si>
  <si>
    <t xml:space="preserve">10/17/2003 </t>
  </si>
  <si>
    <t>TDFG16537</t>
  </si>
  <si>
    <t>mohammedasss@gmail.com</t>
  </si>
  <si>
    <t>Shonaim BOBOEV</t>
  </si>
  <si>
    <t xml:space="preserve">02/10/1972 </t>
  </si>
  <si>
    <t>ASVE16920</t>
  </si>
  <si>
    <t>tjkteqball+16@gmail.com</t>
  </si>
  <si>
    <t>Igor Negrescu</t>
  </si>
  <si>
    <t xml:space="preserve">04/17/1979 </t>
  </si>
  <si>
    <t>THZQ05890</t>
  </si>
  <si>
    <t>negrescu1979@gmail.com</t>
  </si>
  <si>
    <t>Jared Windt</t>
  </si>
  <si>
    <t xml:space="preserve">05/24/1992 </t>
  </si>
  <si>
    <t>QPQM03263</t>
  </si>
  <si>
    <t>Jared.windt@gmail.com</t>
  </si>
  <si>
    <t>Jussara Furtado</t>
  </si>
  <si>
    <t xml:space="preserve">08/12/1995 </t>
  </si>
  <si>
    <t>JETW19434</t>
  </si>
  <si>
    <t>jussarafurtadov18@gmail.com</t>
  </si>
  <si>
    <t xml:space="preserve">Mohamed Waseem Akram Subair  ABDUL CADER SUBAIR </t>
  </si>
  <si>
    <t xml:space="preserve">04/28/2003 </t>
  </si>
  <si>
    <t>JXYM98800</t>
  </si>
  <si>
    <t>waseembilla2020@gmail.com</t>
  </si>
  <si>
    <t>Ashif rikas Athambawa</t>
  </si>
  <si>
    <t xml:space="preserve">11/17/1996 </t>
  </si>
  <si>
    <t>GTLR80884</t>
  </si>
  <si>
    <t>ashifrikas2021@gmail.com</t>
  </si>
  <si>
    <t>Jandir Rocha</t>
  </si>
  <si>
    <t xml:space="preserve">09/07/1985 </t>
  </si>
  <si>
    <t>FHDF20856</t>
  </si>
  <si>
    <t>jandirrocha85@gmail.com</t>
  </si>
  <si>
    <t>Soosaithasan Mary Bastian Sooosaithasan Mary Bastian</t>
  </si>
  <si>
    <t xml:space="preserve">02/12/1985 </t>
  </si>
  <si>
    <t>MGGN74100</t>
  </si>
  <si>
    <t>bastianmukun2020@gmail.com</t>
  </si>
  <si>
    <t>Tatiana Timbalari</t>
  </si>
  <si>
    <t xml:space="preserve">01/22/1996 </t>
  </si>
  <si>
    <t>COMR72741</t>
  </si>
  <si>
    <t>timbalari.tatiana@mail.ru</t>
  </si>
  <si>
    <t>Ravi Ravisangkar</t>
  </si>
  <si>
    <t xml:space="preserve">11/26/1997 </t>
  </si>
  <si>
    <t>CDCC46009</t>
  </si>
  <si>
    <t>sr.ravi.rs@gmail.com</t>
  </si>
  <si>
    <t>Darnysus Jackson</t>
  </si>
  <si>
    <t xml:space="preserve">11/27/1985 </t>
  </si>
  <si>
    <t>PYEN02893</t>
  </si>
  <si>
    <t>darnysus2@gmail.com</t>
  </si>
  <si>
    <t>Taiwo Adeyemi</t>
  </si>
  <si>
    <t>JKPJ99970</t>
  </si>
  <si>
    <t>pjadeyemi@gmail.com</t>
  </si>
  <si>
    <t>Mohd Zairol Hafiz  Bin Zainal Badri</t>
  </si>
  <si>
    <t>YXBE18462</t>
  </si>
  <si>
    <t>Mohd.Zairol@gmail.com</t>
  </si>
  <si>
    <t>Mohamed Sajith Thasleem</t>
  </si>
  <si>
    <t xml:space="preserve">07/12/2002 </t>
  </si>
  <si>
    <t>FVLF98821</t>
  </si>
  <si>
    <t>ultralegends157@gmail.com</t>
  </si>
  <si>
    <t>Zhi Hui  Hu</t>
  </si>
  <si>
    <t>NQSW85474</t>
  </si>
  <si>
    <t>ZhiHuiHu@gmail.com</t>
  </si>
  <si>
    <t>Sham  Sharif</t>
  </si>
  <si>
    <t>EBUK30841</t>
  </si>
  <si>
    <t>hanif.norizan@gmail.com</t>
  </si>
  <si>
    <t>Takács Brigitta</t>
  </si>
  <si>
    <t xml:space="preserve">11/11/1989 </t>
  </si>
  <si>
    <t>UFAZ13844</t>
  </si>
  <si>
    <t>taxeee001@gmail.com</t>
  </si>
  <si>
    <t>Alberto-Pierre Francois Sergio MORO BRIONNE</t>
  </si>
  <si>
    <t xml:space="preserve">02/10/2000 </t>
  </si>
  <si>
    <t>QFXA83657</t>
  </si>
  <si>
    <t>albertomoro@hotmail.fr</t>
  </si>
  <si>
    <t>Farhod UMAROV</t>
  </si>
  <si>
    <t>XMHV82969</t>
  </si>
  <si>
    <t>technical+d279a7abca7a420d8ae5f955c3638154@fiteq.org</t>
  </si>
  <si>
    <t>Mohamed Jerar ABTHUL MUNAF</t>
  </si>
  <si>
    <t xml:space="preserve">08/31/2000 </t>
  </si>
  <si>
    <t>JXGB80016</t>
  </si>
  <si>
    <t>jerarlanka@gmail.com</t>
  </si>
  <si>
    <t>Nuralkhan  Sarsenbay</t>
  </si>
  <si>
    <t xml:space="preserve">06/07/2004 </t>
  </si>
  <si>
    <t>DBZS86931</t>
  </si>
  <si>
    <t>nuralkhansarsenbay@mail.ru</t>
  </si>
  <si>
    <t>Leopoldo Ucciardello</t>
  </si>
  <si>
    <t xml:space="preserve">04/21/1998 </t>
  </si>
  <si>
    <t>BSQJ06818</t>
  </si>
  <si>
    <t>leoucciardello98@gmail.com</t>
  </si>
  <si>
    <t>Peter Jonatan Petz</t>
  </si>
  <si>
    <t xml:space="preserve">07/08/2004 </t>
  </si>
  <si>
    <t>COTJ83131</t>
  </si>
  <si>
    <t>petipetz7@gmail.com</t>
  </si>
  <si>
    <t>Nurhazwani  Hamzah</t>
  </si>
  <si>
    <t>GHSF46858</t>
  </si>
  <si>
    <t>Nurhazwani.Hamzah@gmail.com</t>
  </si>
  <si>
    <t>Carmen Esnal</t>
  </si>
  <si>
    <t xml:space="preserve">04/25/1988 </t>
  </si>
  <si>
    <t>HRRD17947</t>
  </si>
  <si>
    <t>esnal_carmen@hotmail.com</t>
  </si>
  <si>
    <t>Moses Kigongo</t>
  </si>
  <si>
    <t xml:space="preserve">06/11/1986 </t>
  </si>
  <si>
    <t>HXVG79291</t>
  </si>
  <si>
    <t>moseskigongo66@gmail.com</t>
  </si>
  <si>
    <t>Meiske Hana  Kalisha</t>
  </si>
  <si>
    <t>GGRQ07390</t>
  </si>
  <si>
    <t>meiske.kalisha@gmail.com</t>
  </si>
  <si>
    <t>Kunarathinam Bakeerathan</t>
  </si>
  <si>
    <t xml:space="preserve">01/23/1982 </t>
  </si>
  <si>
    <t>IQOX94092</t>
  </si>
  <si>
    <t>kbakeerathan@gmail.com</t>
  </si>
  <si>
    <t>Yang Li  Li</t>
  </si>
  <si>
    <t>XKMJ84641</t>
  </si>
  <si>
    <t>YangLiLi@gmail.com</t>
  </si>
  <si>
    <t>Ahmed EL KARKOUB</t>
  </si>
  <si>
    <t xml:space="preserve">10/13/1983 </t>
  </si>
  <si>
    <t>RSTI52239</t>
  </si>
  <si>
    <t>ahmed.elkarkoub@gmail.com</t>
  </si>
  <si>
    <t>Daniel Kirby</t>
  </si>
  <si>
    <t xml:space="preserve">07/28/1964 </t>
  </si>
  <si>
    <t>OGXQ22375</t>
  </si>
  <si>
    <t>dekirby@dekirby.com</t>
  </si>
  <si>
    <t>Jeong Hwa  Byeon</t>
  </si>
  <si>
    <t>KIHY73708</t>
  </si>
  <si>
    <t>bjh3164@mate.com</t>
  </si>
  <si>
    <t>Erik Yaw</t>
  </si>
  <si>
    <t xml:space="preserve">05/13/1975 </t>
  </si>
  <si>
    <t>ODOM90258</t>
  </si>
  <si>
    <t>yawerik@aol.com</t>
  </si>
  <si>
    <t>Americo Medina</t>
  </si>
  <si>
    <t xml:space="preserve">09/11/1983 </t>
  </si>
  <si>
    <t>HMPP06497</t>
  </si>
  <si>
    <t>mikicuscus@gmail.com</t>
  </si>
  <si>
    <t>MOHD FAHMI NORDIN</t>
  </si>
  <si>
    <t xml:space="preserve">06/25/1988 </t>
  </si>
  <si>
    <t>ZNKQ26406</t>
  </si>
  <si>
    <t>fahmi88443@gmail.com</t>
  </si>
  <si>
    <t>Yanqi  Li</t>
  </si>
  <si>
    <t>HHON43126</t>
  </si>
  <si>
    <t>YanqiLi@gmail.com</t>
  </si>
  <si>
    <t>Ahmad Ghazi Salim Al-Shloul</t>
  </si>
  <si>
    <t>EVZP98679</t>
  </si>
  <si>
    <t>rayanshlool1991@icloud.com</t>
  </si>
  <si>
    <t>Andrew  Lepani</t>
  </si>
  <si>
    <t xml:space="preserve">08/28/1979 </t>
  </si>
  <si>
    <t>GAQS36820</t>
  </si>
  <si>
    <t>andrew.lepani@gmail.com</t>
  </si>
  <si>
    <t>Maduji Ndubuisi</t>
  </si>
  <si>
    <t>NCXP32295</t>
  </si>
  <si>
    <t>madujindubuisi@gmail.com</t>
  </si>
  <si>
    <t>Romilva Santos</t>
  </si>
  <si>
    <t xml:space="preserve">03/15/1990 </t>
  </si>
  <si>
    <t>ZPHJ77147</t>
  </si>
  <si>
    <t>santosromilva@gmail.com</t>
  </si>
  <si>
    <t>Gabriel Andrade</t>
  </si>
  <si>
    <t xml:space="preserve">08/25/2009 </t>
  </si>
  <si>
    <t>VUNF56188</t>
  </si>
  <si>
    <t>gabsandrade2009@gmail.com</t>
  </si>
  <si>
    <t>Szilárd  Jencsik</t>
  </si>
  <si>
    <t>JBOR69515</t>
  </si>
  <si>
    <t>jencsiksz@gmail.com</t>
  </si>
  <si>
    <t>Kenneth Mugwanya</t>
  </si>
  <si>
    <t xml:space="preserve">10/19/1997 </t>
  </si>
  <si>
    <t>FLLC17961</t>
  </si>
  <si>
    <t>rogerskenneth78@gmail.com</t>
  </si>
  <si>
    <t>Joris DENISET</t>
  </si>
  <si>
    <t xml:space="preserve">11/14/1992 </t>
  </si>
  <si>
    <t>MWZG05647</t>
  </si>
  <si>
    <t>jorisdeniset@gmail.com</t>
  </si>
  <si>
    <t>Abdelwahab Nahas</t>
  </si>
  <si>
    <t xml:space="preserve">09/26/2000 </t>
  </si>
  <si>
    <t>LKYV65453</t>
  </si>
  <si>
    <t>abdelwahabnahas@outlook.com</t>
  </si>
  <si>
    <t>Agzhan Suraganov</t>
  </si>
  <si>
    <t xml:space="preserve">03/19/1988 </t>
  </si>
  <si>
    <t>TUGO08160</t>
  </si>
  <si>
    <t>agzhan.suraganov@mail.ru</t>
  </si>
  <si>
    <t>Krzysztof  WaB_x0001__x0019__x0001_ka</t>
  </si>
  <si>
    <t xml:space="preserve">01/19/1990 </t>
  </si>
  <si>
    <t>QQXE39852</t>
  </si>
  <si>
    <t>ktbwaleka@gmail.com</t>
  </si>
  <si>
    <t>Jona Jin  Ha</t>
  </si>
  <si>
    <t>WXKN56844</t>
  </si>
  <si>
    <t>powerful1214@hanmail.net</t>
  </si>
  <si>
    <t>Ginanjar Septa denny</t>
  </si>
  <si>
    <t xml:space="preserve">09/05/1992 </t>
  </si>
  <si>
    <t>TVSJ19984</t>
  </si>
  <si>
    <t>ginanjarseptadenny@gmail.com</t>
  </si>
  <si>
    <t>Thedsanamoorthy MAKITHARAN</t>
  </si>
  <si>
    <t xml:space="preserve">12/21/1994 </t>
  </si>
  <si>
    <t>FFDK65644</t>
  </si>
  <si>
    <t>tmakitharan@yahoo.com</t>
  </si>
  <si>
    <t>Maria Alejandra Sanchez Sanchez Espinel</t>
  </si>
  <si>
    <t xml:space="preserve">05/16/1995 </t>
  </si>
  <si>
    <t>YEMN30491</t>
  </si>
  <si>
    <t>aleja@lateqers.com</t>
  </si>
  <si>
    <t>SHAMSULBAHRI SALASIM</t>
  </si>
  <si>
    <t xml:space="preserve">03/14/1980 </t>
  </si>
  <si>
    <t>GYEP25056</t>
  </si>
  <si>
    <t>shamsuljkks@gmail.com</t>
  </si>
  <si>
    <t>Zoltan  Gorgenyi</t>
  </si>
  <si>
    <t xml:space="preserve">06/22/1973 </t>
  </si>
  <si>
    <t>KBLB75152</t>
  </si>
  <si>
    <t>zoltan.gorgenyi@teqball.com</t>
  </si>
  <si>
    <t>Mohammad Naseer Ahmad Alazzam</t>
  </si>
  <si>
    <t xml:space="preserve">05/13/1985 </t>
  </si>
  <si>
    <t>FFMD12210</t>
  </si>
  <si>
    <t>Mohammedalazzam@outlook.com</t>
  </si>
  <si>
    <t>Himanshu Tripathi</t>
  </si>
  <si>
    <t>KPCA02576</t>
  </si>
  <si>
    <t>himanshutripathi213@gmail.com</t>
  </si>
  <si>
    <t>Marjona FAYZULLOEVA</t>
  </si>
  <si>
    <t xml:space="preserve">09/04/1998 </t>
  </si>
  <si>
    <t>ENKJ31379</t>
  </si>
  <si>
    <t>tjkteqball+26@gmail.com</t>
  </si>
  <si>
    <t>Elie Raad</t>
  </si>
  <si>
    <t xml:space="preserve">11/11/2001 </t>
  </si>
  <si>
    <t>CKGJ49148</t>
  </si>
  <si>
    <t>21raad.elie08@gmail.com</t>
  </si>
  <si>
    <t>Lazar LALOSEVIC</t>
  </si>
  <si>
    <t xml:space="preserve">05/07/1995 </t>
  </si>
  <si>
    <t>FSCP17065</t>
  </si>
  <si>
    <t>lazarlalosevic67@gmail.com</t>
  </si>
  <si>
    <t>Hamza Fethallah Ghoul Ghoul</t>
  </si>
  <si>
    <t xml:space="preserve">03/25/2003 </t>
  </si>
  <si>
    <t>TKNR17815</t>
  </si>
  <si>
    <t>HamzaHala30875@gmail.com</t>
  </si>
  <si>
    <t>Abolfazl DAVTALABMOFRAD</t>
  </si>
  <si>
    <t>JTYO26573</t>
  </si>
  <si>
    <t>abolfazldavtalab2741@gmail.com</t>
  </si>
  <si>
    <t>Ruth Gomes Duarte</t>
  </si>
  <si>
    <t xml:space="preserve">08/30/1994 </t>
  </si>
  <si>
    <t>XONA23768</t>
  </si>
  <si>
    <t>ruthbebiru1994@gmail.com</t>
  </si>
  <si>
    <t>Andrew Gabriel Aunasegran</t>
  </si>
  <si>
    <t xml:space="preserve">10/09/1986 </t>
  </si>
  <si>
    <t>QXXH19623</t>
  </si>
  <si>
    <t>agaunasegran@gmail.com</t>
  </si>
  <si>
    <t>Damian  Rouco</t>
  </si>
  <si>
    <t xml:space="preserve">05/19/1977 </t>
  </si>
  <si>
    <t>ZTIY55584</t>
  </si>
  <si>
    <t>damianrouco@gmail.com</t>
  </si>
  <si>
    <t>Agus Panca Putradi</t>
  </si>
  <si>
    <t xml:space="preserve">04/02/1972 </t>
  </si>
  <si>
    <t>KDGR18806</t>
  </si>
  <si>
    <t>agus.panca72@gmail.com</t>
  </si>
  <si>
    <t>sumanth anantharamu</t>
  </si>
  <si>
    <t xml:space="preserve">10/19/2000 </t>
  </si>
  <si>
    <t>KNRQ88105</t>
  </si>
  <si>
    <t>ramusumanth2000@gmail.com</t>
  </si>
  <si>
    <t>Nikoloz GULUA</t>
  </si>
  <si>
    <t xml:space="preserve">04/08/1998 </t>
  </si>
  <si>
    <t>JJAL82782</t>
  </si>
  <si>
    <t>n.christo136@gmail.com</t>
  </si>
  <si>
    <t>Teo Hui Si Charlene Teo</t>
  </si>
  <si>
    <t xml:space="preserve">06/29/1996 </t>
  </si>
  <si>
    <t>RCBL50002</t>
  </si>
  <si>
    <t>charlene_teo33@yahoo.com.sg</t>
  </si>
  <si>
    <t>NGUESSAN LEON  NDA</t>
  </si>
  <si>
    <t>PFPL56993</t>
  </si>
  <si>
    <t>nguessanleonnda@gmail.com</t>
  </si>
  <si>
    <t xml:space="preserve">Fareeth Abdul Rahuman </t>
  </si>
  <si>
    <t xml:space="preserve">04/05/1982 </t>
  </si>
  <si>
    <t>TSKW73377</t>
  </si>
  <si>
    <t>fareeth.rahuman@lakehouse.lk</t>
  </si>
  <si>
    <t>Mohammed Ahmed</t>
  </si>
  <si>
    <t xml:space="preserve">04/09/1996 </t>
  </si>
  <si>
    <t>JXAN71873</t>
  </si>
  <si>
    <t>tuz88tuz@gmail.com</t>
  </si>
  <si>
    <t>Sivam WASUNDAKUMARAN</t>
  </si>
  <si>
    <t>CPMO71782</t>
  </si>
  <si>
    <t>drummerboy76@ymail.com</t>
  </si>
  <si>
    <t>Istvan Hadnagy</t>
  </si>
  <si>
    <t xml:space="preserve">09/19/1996 </t>
  </si>
  <si>
    <t>ZPIN41976</t>
  </si>
  <si>
    <t>hadnagyisti19@gmail.com</t>
  </si>
  <si>
    <t>Mateo  Tokic</t>
  </si>
  <si>
    <t xml:space="preserve">11/25/1995 </t>
  </si>
  <si>
    <t>PAIM03781</t>
  </si>
  <si>
    <t>t.tokic@gmx.at</t>
  </si>
  <si>
    <t>Bakai Bakir uulu</t>
  </si>
  <si>
    <t xml:space="preserve">04/12/1990 </t>
  </si>
  <si>
    <t>ZXBQ72168</t>
  </si>
  <si>
    <t>bakai_b.u@mail.ru</t>
  </si>
  <si>
    <t>Aliakbar  Sansajan</t>
  </si>
  <si>
    <t xml:space="preserve">04/10/1993 </t>
  </si>
  <si>
    <t>KIHI45930</t>
  </si>
  <si>
    <t>san.sajan10a@gmail.com</t>
  </si>
  <si>
    <t>Marlice Veiga</t>
  </si>
  <si>
    <t xml:space="preserve">04/20/1985 </t>
  </si>
  <si>
    <t>MDSL62750</t>
  </si>
  <si>
    <t>marliceg.veiga@gmail.com</t>
  </si>
  <si>
    <t>Ivanna Alava</t>
  </si>
  <si>
    <t xml:space="preserve">12/26/1991 </t>
  </si>
  <si>
    <t>XAJC91737</t>
  </si>
  <si>
    <t>ivanna@lateqers.com</t>
  </si>
  <si>
    <t>Akande Michael</t>
  </si>
  <si>
    <t xml:space="preserve">12/25/1987 </t>
  </si>
  <si>
    <t>GXHC18699</t>
  </si>
  <si>
    <t>jangahandball@yahoo.com</t>
  </si>
  <si>
    <t>Libera Mervin NINZIZA</t>
  </si>
  <si>
    <t xml:space="preserve">08/28/2004 </t>
  </si>
  <si>
    <t>ZSEL86451</t>
  </si>
  <si>
    <t>liberamervinnininziza@gmail.com</t>
  </si>
  <si>
    <t>Mohammad Ali Ahmad Elhajjat</t>
  </si>
  <si>
    <t xml:space="preserve">07/13/1970 </t>
  </si>
  <si>
    <t>ALOV85854</t>
  </si>
  <si>
    <t>hajjatmohammad0@gmail.com</t>
  </si>
  <si>
    <t>Arnoldas Mauragas</t>
  </si>
  <si>
    <t xml:space="preserve">03/06/1992 </t>
  </si>
  <si>
    <t>GXGI83394</t>
  </si>
  <si>
    <t>arnoldasmauragas@gmail.com</t>
  </si>
  <si>
    <t>Kenadi Duarte</t>
  </si>
  <si>
    <t xml:space="preserve">07/03/1996 </t>
  </si>
  <si>
    <t>YHPO38624</t>
  </si>
  <si>
    <t>duartekenadi@gmail.com</t>
  </si>
  <si>
    <t>Tyla Turner</t>
  </si>
  <si>
    <t xml:space="preserve">07/20/1998 </t>
  </si>
  <si>
    <t>ZSOE62822</t>
  </si>
  <si>
    <t>erinicholellenbeck@gmail.com</t>
  </si>
  <si>
    <t>David Lisal</t>
  </si>
  <si>
    <t xml:space="preserve">11/30/1976 </t>
  </si>
  <si>
    <t>ZGYH57475</t>
  </si>
  <si>
    <t>david.lisal.1a@gmail.com</t>
  </si>
  <si>
    <t>Jose Silva</t>
  </si>
  <si>
    <t xml:space="preserve">01/29/1974 </t>
  </si>
  <si>
    <t>QVFC20610</t>
  </si>
  <si>
    <t>jose.dasilva@gov.cv</t>
  </si>
  <si>
    <t>Ramadhiyah  Bt Abd Karim</t>
  </si>
  <si>
    <t>UYVL05795</t>
  </si>
  <si>
    <t>Ramadhiyah.Bt@gmail.com</t>
  </si>
  <si>
    <t>Victor Oliscan</t>
  </si>
  <si>
    <t xml:space="preserve">10/27/1990 </t>
  </si>
  <si>
    <t>DQWZ75772</t>
  </si>
  <si>
    <t>magnetspe@gmail.com</t>
  </si>
  <si>
    <t>Akhanov Kairat</t>
  </si>
  <si>
    <t>FKLL49457</t>
  </si>
  <si>
    <t>wavij46345@gocasin.com</t>
  </si>
  <si>
    <t>Patrik Szokolics</t>
  </si>
  <si>
    <t xml:space="preserve">03/08/1995 </t>
  </si>
  <si>
    <t>IURZ19415</t>
  </si>
  <si>
    <t>patrik.szokolics@fiteq.org</t>
  </si>
  <si>
    <t>Armah  Eramlee</t>
  </si>
  <si>
    <t xml:space="preserve">04/16/2000 </t>
  </si>
  <si>
    <t>TYTL90185</t>
  </si>
  <si>
    <t>arman@mib.edu.my</t>
  </si>
  <si>
    <t>Emilio Olivera</t>
  </si>
  <si>
    <t xml:space="preserve">02/01/1971 </t>
  </si>
  <si>
    <t>CLCT58868</t>
  </si>
  <si>
    <t>eoliveragarcia@gmail.com</t>
  </si>
  <si>
    <t>Shuai  Ye</t>
  </si>
  <si>
    <t>GFSW15305</t>
  </si>
  <si>
    <t>shuai@gmail.com</t>
  </si>
  <si>
    <t>Nogai Fernandes de Barros Andrade</t>
  </si>
  <si>
    <t xml:space="preserve">07/29/1979 </t>
  </si>
  <si>
    <t>KCGN78150</t>
  </si>
  <si>
    <t>nogaiandrade@gmail.com</t>
  </si>
  <si>
    <t>Jean Thierry NIYOMWUNERGE</t>
  </si>
  <si>
    <t xml:space="preserve">12/21/1990 </t>
  </si>
  <si>
    <t>GROO26558</t>
  </si>
  <si>
    <t>thierryniyomwungere8@gmail.com</t>
  </si>
  <si>
    <t>Vasanth Vasanth</t>
  </si>
  <si>
    <t xml:space="preserve">01/12/1987 </t>
  </si>
  <si>
    <t>DPVR47581</t>
  </si>
  <si>
    <t>vasanthpath@gmail.com</t>
  </si>
  <si>
    <t>David Monteiro Monteiro</t>
  </si>
  <si>
    <t xml:space="preserve">10/24/1992 </t>
  </si>
  <si>
    <t>NMZW69119</t>
  </si>
  <si>
    <t>franciscomonteiro214@gmail.com</t>
  </si>
  <si>
    <t>Paul Maisonneuve</t>
  </si>
  <si>
    <t xml:space="preserve">02/16/1971 </t>
  </si>
  <si>
    <t>VJBG23755</t>
  </si>
  <si>
    <t>35PAULM@GMAIL.COM</t>
  </si>
  <si>
    <t>Jude parathamaran Cristhopar</t>
  </si>
  <si>
    <t xml:space="preserve">06/07/1972 </t>
  </si>
  <si>
    <t>YPZJ79694</t>
  </si>
  <si>
    <t>maran07@gmail.com</t>
  </si>
  <si>
    <t>Jinjun  Lian</t>
  </si>
  <si>
    <t>DQRG89949</t>
  </si>
  <si>
    <t>jinjun@gmail.com</t>
  </si>
  <si>
    <t>Chad Naramore</t>
  </si>
  <si>
    <t>EAAG79985</t>
  </si>
  <si>
    <t>Chna4435@colorado.edu</t>
  </si>
  <si>
    <t>Khorsand  Yousofzai</t>
  </si>
  <si>
    <t xml:space="preserve">02/02/1992 </t>
  </si>
  <si>
    <t>OSMW34550</t>
  </si>
  <si>
    <t>khorsandyosofzai@gmail.com</t>
  </si>
  <si>
    <t>Thin Nguyen</t>
  </si>
  <si>
    <t xml:space="preserve">06/20/1967 </t>
  </si>
  <si>
    <t>CQWI22648</t>
  </si>
  <si>
    <t>thin.nguyen@live.com</t>
  </si>
  <si>
    <t>Ajith KUMAR</t>
  </si>
  <si>
    <t xml:space="preserve">06/29/2000 </t>
  </si>
  <si>
    <t>LWWW89550</t>
  </si>
  <si>
    <t>karaiajith2000@gmail.com</t>
  </si>
  <si>
    <t>Rafael Francisco  FRANCO PORRAS</t>
  </si>
  <si>
    <t xml:space="preserve">09/19/1994 </t>
  </si>
  <si>
    <t>EVFF49607</t>
  </si>
  <si>
    <t>Rafafranco19@gmail.com</t>
  </si>
  <si>
    <t>Suresh Thankarasa</t>
  </si>
  <si>
    <t xml:space="preserve">10/04/1994 </t>
  </si>
  <si>
    <t>ZHGK59996</t>
  </si>
  <si>
    <t>thankarasasuresh12@gmail.com</t>
  </si>
  <si>
    <t>Yunus  Darlo</t>
  </si>
  <si>
    <t>MNIE80325</t>
  </si>
  <si>
    <t>yunus.darlo@gmail.com</t>
  </si>
  <si>
    <t>Mohamed Aslam aashik Mohamed ibrahim</t>
  </si>
  <si>
    <t>IZQN80322</t>
  </si>
  <si>
    <t>aashikmm21@gmail.com</t>
  </si>
  <si>
    <t>Tolotriniavo Andriasandiniaina</t>
  </si>
  <si>
    <t xml:space="preserve">02/08/2000 </t>
  </si>
  <si>
    <t>FXZM26885</t>
  </si>
  <si>
    <t>tolotriniavoandriasandiniaina@gmail.com</t>
  </si>
  <si>
    <t xml:space="preserve">Joaba Setranambinina Ramanitrarivony </t>
  </si>
  <si>
    <t xml:space="preserve">11/04/2000 </t>
  </si>
  <si>
    <t>NKYI52811</t>
  </si>
  <si>
    <t>joabasetra@gmail.com</t>
  </si>
  <si>
    <t>ARTJ97054</t>
  </si>
  <si>
    <t>adavtalab2741@gmail.com</t>
  </si>
  <si>
    <t>Thanushan Gnananathan</t>
  </si>
  <si>
    <t xml:space="preserve">09/12/1992 </t>
  </si>
  <si>
    <t>QYJT03650</t>
  </si>
  <si>
    <t>thanushand7@gmail.com</t>
  </si>
  <si>
    <t>Nourhan Shetta</t>
  </si>
  <si>
    <t>EJIX14580</t>
  </si>
  <si>
    <t>nourhanshetta31@gmail.com</t>
  </si>
  <si>
    <t>Sajahath RAFEEK</t>
  </si>
  <si>
    <t>GXZR73092</t>
  </si>
  <si>
    <t>Rsajahath11@gmail.com</t>
  </si>
  <si>
    <t xml:space="preserve">Amjath  Subair </t>
  </si>
  <si>
    <t xml:space="preserve">05/08/1995 </t>
  </si>
  <si>
    <t>DUVG74076</t>
  </si>
  <si>
    <t>amjathamj2000@gmail.com</t>
  </si>
  <si>
    <t>Daniele Pagliarani</t>
  </si>
  <si>
    <t xml:space="preserve">09/23/1989 </t>
  </si>
  <si>
    <t>XLOA86487</t>
  </si>
  <si>
    <t>daniele.pagliarani@gmail.com</t>
  </si>
  <si>
    <t>Dominik Chwiedziuk</t>
  </si>
  <si>
    <t xml:space="preserve">09/19/1998 </t>
  </si>
  <si>
    <t>MZIQ00957</t>
  </si>
  <si>
    <t>chwdominek@seznam.cz</t>
  </si>
  <si>
    <t>Evanilsom Semedo</t>
  </si>
  <si>
    <t xml:space="preserve">10/20/1984 </t>
  </si>
  <si>
    <t>SMOQ07680</t>
  </si>
  <si>
    <t>eabs23@hotmail.com</t>
  </si>
  <si>
    <t>Rafiudeen Rafsan Ahamed Rafsan Ahamed</t>
  </si>
  <si>
    <t>STXS10263</t>
  </si>
  <si>
    <t>rafscool@gmail.com</t>
  </si>
  <si>
    <t>Levent Ramadan</t>
  </si>
  <si>
    <t xml:space="preserve">10/22/1998 </t>
  </si>
  <si>
    <t>CAAD19137</t>
  </si>
  <si>
    <t>levio98@abv.bg</t>
  </si>
  <si>
    <t>Gábor Kovács</t>
  </si>
  <si>
    <t xml:space="preserve">06/07/1982 </t>
  </si>
  <si>
    <t>GLDT96506</t>
  </si>
  <si>
    <t>habisty@gmail.com</t>
  </si>
  <si>
    <t>Zainal Arif  Abidin</t>
  </si>
  <si>
    <t xml:space="preserve">05/07/1993 </t>
  </si>
  <si>
    <t>RZNZ47957</t>
  </si>
  <si>
    <t>arif@msnselangor.gov.my</t>
  </si>
  <si>
    <t>Mohammed afrath MOHAMMED SITHEEK</t>
  </si>
  <si>
    <t xml:space="preserve">04/15/2003 </t>
  </si>
  <si>
    <t>ZLMS52543</t>
  </si>
  <si>
    <t>mohammedafrath166@gmail.com</t>
  </si>
  <si>
    <t>Maheswaran sivatharshan Maheswaran sivatharshan</t>
  </si>
  <si>
    <t xml:space="preserve">10/14/1989 </t>
  </si>
  <si>
    <t>PGMU27429</t>
  </si>
  <si>
    <t>mstharshan14@gmail.com</t>
  </si>
  <si>
    <t>Diana Shamenova</t>
  </si>
  <si>
    <t xml:space="preserve">01/04/2003 </t>
  </si>
  <si>
    <t>YJMQ80834</t>
  </si>
  <si>
    <t>diana.shamenova4@gmail.com</t>
  </si>
  <si>
    <t>Ahmed Omar Ahmed</t>
  </si>
  <si>
    <t xml:space="preserve">06/12/1990 </t>
  </si>
  <si>
    <t>EDQI74238</t>
  </si>
  <si>
    <t>askaboba309@hotmail.com</t>
  </si>
  <si>
    <t>Kevin Rodrigo</t>
  </si>
  <si>
    <t xml:space="preserve">08/20/1988 </t>
  </si>
  <si>
    <t>ESNB37190</t>
  </si>
  <si>
    <t>kevin.rodrigo551@gmail.com</t>
  </si>
  <si>
    <t>Min Sik  Sin</t>
  </si>
  <si>
    <t>RWCQ79773</t>
  </si>
  <si>
    <t>85sms@hanmail.net</t>
  </si>
  <si>
    <t>Sulaiman Alshatti</t>
  </si>
  <si>
    <t>GUIR64141</t>
  </si>
  <si>
    <t>Bo_omar_7@hotmail.com</t>
  </si>
  <si>
    <t>Lukman Lukman</t>
  </si>
  <si>
    <t xml:space="preserve">01/13/1992 </t>
  </si>
  <si>
    <t>NBLF90729</t>
  </si>
  <si>
    <t>lukmanharundaniswara@gmail.com</t>
  </si>
  <si>
    <t>Ji Ho  Shin</t>
  </si>
  <si>
    <t>UCLP34336</t>
  </si>
  <si>
    <t>cksoccer1@naver.com</t>
  </si>
  <si>
    <t>Yahiya Arafath  SULAIMA LEBBE</t>
  </si>
  <si>
    <t xml:space="preserve">08/01/1977 </t>
  </si>
  <si>
    <t>GCEK79978</t>
  </si>
  <si>
    <t>yahiyaarafath@gmail.com</t>
  </si>
  <si>
    <t>Zsolt Keresztes</t>
  </si>
  <si>
    <t xml:space="preserve">10/31/1990 </t>
  </si>
  <si>
    <t>WPSJ55430</t>
  </si>
  <si>
    <t>zsolt.keresztes@fiteq.org</t>
  </si>
  <si>
    <t>Norbert Resch</t>
  </si>
  <si>
    <t xml:space="preserve">03/13/1990 </t>
  </si>
  <si>
    <t>QPUD51038</t>
  </si>
  <si>
    <t>resch.norbert.jv@gmail.com</t>
  </si>
  <si>
    <t>Mario Barros</t>
  </si>
  <si>
    <t xml:space="preserve">08/02/1999 </t>
  </si>
  <si>
    <t>KOEV42234</t>
  </si>
  <si>
    <t>m.barros02@hotmail.com</t>
  </si>
  <si>
    <t>Muhammad Hanif  Royani</t>
  </si>
  <si>
    <t xml:space="preserve">10/25/1993 </t>
  </si>
  <si>
    <t>WBDM23801</t>
  </si>
  <si>
    <t>hanifroyani@gmail.com</t>
  </si>
  <si>
    <t>Alex Sandula</t>
  </si>
  <si>
    <t xml:space="preserve">07/06/1998 </t>
  </si>
  <si>
    <t>RMWY59175</t>
  </si>
  <si>
    <t>alexsandula1@gmail.com</t>
  </si>
  <si>
    <t>Joao Pedro  Da Costa Lopes</t>
  </si>
  <si>
    <t xml:space="preserve">06/27/1979 </t>
  </si>
  <si>
    <t>ZPUK03443</t>
  </si>
  <si>
    <t>joaopcl@netcabo.pt</t>
  </si>
  <si>
    <t>Kevin Davis</t>
  </si>
  <si>
    <t xml:space="preserve">08/31/1961 </t>
  </si>
  <si>
    <t>AAEP33435</t>
  </si>
  <si>
    <t>kdavisfpblue@att.net</t>
  </si>
  <si>
    <t>Muhamad Farid  Bin Isa</t>
  </si>
  <si>
    <t>LIDR67045</t>
  </si>
  <si>
    <t>Muhamad.Farid@gmail.com</t>
  </si>
  <si>
    <t>Bruno Daniel Juliao Marques Delgado</t>
  </si>
  <si>
    <t xml:space="preserve">11/03/1983 </t>
  </si>
  <si>
    <t>AUCQ87864</t>
  </si>
  <si>
    <t>brunodelgado20@hotmail.com</t>
  </si>
  <si>
    <t>UMAR FAROUK Tijani</t>
  </si>
  <si>
    <t xml:space="preserve">12/25/1985 </t>
  </si>
  <si>
    <t>UGBS57072</t>
  </si>
  <si>
    <t>mykingfar@gmail.com</t>
  </si>
  <si>
    <t>Adila Nailah  Suprapto</t>
  </si>
  <si>
    <t>OGPH84368</t>
  </si>
  <si>
    <t>adila.suprapto@gmail.com</t>
  </si>
  <si>
    <t>Rui Miguel Andrade Fernandes</t>
  </si>
  <si>
    <t xml:space="preserve">05/29/1971 </t>
  </si>
  <si>
    <t>TOFI41447</t>
  </si>
  <si>
    <t>rfernandes71@gmail.com</t>
  </si>
  <si>
    <t>Kasun  Lakmal</t>
  </si>
  <si>
    <t xml:space="preserve">03/29/1994 </t>
  </si>
  <si>
    <t>IUJF81018</t>
  </si>
  <si>
    <t>lkasun177@gmail.com</t>
  </si>
  <si>
    <t>Kristian ANGELETTI</t>
  </si>
  <si>
    <t xml:space="preserve">06/07/1983 </t>
  </si>
  <si>
    <t>BYHR63502</t>
  </si>
  <si>
    <t>angelettikristian@gmail.com</t>
  </si>
  <si>
    <t>Artur Benes</t>
  </si>
  <si>
    <t xml:space="preserve">01/12/1993 </t>
  </si>
  <si>
    <t>BTPZ42301</t>
  </si>
  <si>
    <t>arturbenes98@gmail.com</t>
  </si>
  <si>
    <t xml:space="preserve">Mohamed Riskan  ALIYAR </t>
  </si>
  <si>
    <t xml:space="preserve">03/05/1994 </t>
  </si>
  <si>
    <t>YBKO03574</t>
  </si>
  <si>
    <t>riskan.1617@yahoo.com</t>
  </si>
  <si>
    <t>Kessijohn Graca</t>
  </si>
  <si>
    <t xml:space="preserve">06/26/1997 </t>
  </si>
  <si>
    <t>XDLC87193</t>
  </si>
  <si>
    <t>kessijohnsantosdagraca@gmail.com</t>
  </si>
  <si>
    <t>lei wang</t>
  </si>
  <si>
    <t xml:space="preserve">09/16/1982 </t>
  </si>
  <si>
    <t>UETA72202</t>
  </si>
  <si>
    <t>13911075310@139.com</t>
  </si>
  <si>
    <t>Lisan Mohamed Athambawa Athambawa Mohamed lisan</t>
  </si>
  <si>
    <t xml:space="preserve">12/22/1994 </t>
  </si>
  <si>
    <t>TXKV45788</t>
  </si>
  <si>
    <t>faarismohamad6@gmail.com</t>
  </si>
  <si>
    <t>Jamaldeen Fasmeer</t>
  </si>
  <si>
    <t xml:space="preserve">11/06/1986 </t>
  </si>
  <si>
    <t>CJCI00403</t>
  </si>
  <si>
    <t>fasmeer25@gmail.com</t>
  </si>
  <si>
    <t>Hariram Ratnasothy</t>
  </si>
  <si>
    <t>EATA62800</t>
  </si>
  <si>
    <t>rs11hari@gmail.com</t>
  </si>
  <si>
    <t>Solay Kumar  Krishnan</t>
  </si>
  <si>
    <t xml:space="preserve">09/14/1985 </t>
  </si>
  <si>
    <t>LZWK04529</t>
  </si>
  <si>
    <t>solaykumar@gmail.com</t>
  </si>
  <si>
    <t>Muammer  Gul</t>
  </si>
  <si>
    <t xml:space="preserve">09/24/1971 </t>
  </si>
  <si>
    <t>HVJU81569</t>
  </si>
  <si>
    <t>gulmuammer42@gmail.com</t>
  </si>
  <si>
    <t>Wiga Nurlatifa ROMADHONI</t>
  </si>
  <si>
    <t xml:space="preserve">02/26/1995 </t>
  </si>
  <si>
    <t>PIBE23471</t>
  </si>
  <si>
    <t>wiganurlatifa@gmail.com</t>
  </si>
  <si>
    <t>Forgive MUNU</t>
  </si>
  <si>
    <t xml:space="preserve">04/13/1995 </t>
  </si>
  <si>
    <t>RBFS80205</t>
  </si>
  <si>
    <t>forgivemunu21@gmail.com</t>
  </si>
  <si>
    <t>Firdaus Suhaini</t>
  </si>
  <si>
    <t xml:space="preserve">11/22/1993 </t>
  </si>
  <si>
    <t>YSJN65410</t>
  </si>
  <si>
    <t>Fsuhaini@gmail.com</t>
  </si>
  <si>
    <t>Vino Vithurthan Thiruchchelvam</t>
  </si>
  <si>
    <t xml:space="preserve">06/07/1992 </t>
  </si>
  <si>
    <t>JSAQ76494</t>
  </si>
  <si>
    <t>vithuvino924@gmail.com</t>
  </si>
  <si>
    <t>Judit Ruzsinné Tilesch</t>
  </si>
  <si>
    <t xml:space="preserve">09/19/1967 </t>
  </si>
  <si>
    <t>LKLH22202</t>
  </si>
  <si>
    <t>ruzsinne@gmail.com</t>
  </si>
  <si>
    <t>Joy Evo</t>
  </si>
  <si>
    <t xml:space="preserve">08/27/1989 </t>
  </si>
  <si>
    <t>VKGZ66655</t>
  </si>
  <si>
    <t>ugojoyevo@gmail.com</t>
  </si>
  <si>
    <t>Barnabas Nemeth</t>
  </si>
  <si>
    <t xml:space="preserve">10/14/1993 </t>
  </si>
  <si>
    <t>DUUU35285</t>
  </si>
  <si>
    <t>barnabas.nemeth@fiteq.org</t>
  </si>
  <si>
    <t>Izabella Hermina Olah</t>
  </si>
  <si>
    <t xml:space="preserve">05/01/2003 </t>
  </si>
  <si>
    <t>OUFI99751</t>
  </si>
  <si>
    <t>olahizabella8@gmail.com</t>
  </si>
  <si>
    <t>Gerusa  Tatiana Lopes Vaz</t>
  </si>
  <si>
    <t xml:space="preserve">05/30/1997 </t>
  </si>
  <si>
    <t>TJYZ44883</t>
  </si>
  <si>
    <t>belanyvaz2020@gmail.com</t>
  </si>
  <si>
    <t>Luxman Tharmalingam Luxman</t>
  </si>
  <si>
    <t xml:space="preserve">05/10/1984 </t>
  </si>
  <si>
    <t>WABG52445</t>
  </si>
  <si>
    <t>ananjah2012@gmail.com</t>
  </si>
  <si>
    <t>Ajm SAFITH</t>
  </si>
  <si>
    <t xml:space="preserve">01/01/1999 </t>
  </si>
  <si>
    <t>HHNX99667</t>
  </si>
  <si>
    <t>safith99ajm@gmail.com</t>
  </si>
  <si>
    <t>JLSA Janilson Almeida</t>
  </si>
  <si>
    <t>BUTM70665</t>
  </si>
  <si>
    <t>janilsonalmeida95@gmail.com</t>
  </si>
  <si>
    <t>Damir Issakov</t>
  </si>
  <si>
    <t xml:space="preserve">01/25/1993 </t>
  </si>
  <si>
    <t>ISBP89265</t>
  </si>
  <si>
    <t>damir.isak013@gmail.com</t>
  </si>
  <si>
    <t>Krisztina Henczine Berdin</t>
  </si>
  <si>
    <t>CSSJ68916</t>
  </si>
  <si>
    <t>berdin.krisztina@gmail.com</t>
  </si>
  <si>
    <t>Yuxshan YOGANANTHARASA</t>
  </si>
  <si>
    <t xml:space="preserve">05/15/1995 </t>
  </si>
  <si>
    <t>FVGQ58622</t>
  </si>
  <si>
    <t>Yuxshany@Gmail.com</t>
  </si>
  <si>
    <t>Abdul Manaf Mohamed Asavurdeen ASAVURDEEN</t>
  </si>
  <si>
    <t xml:space="preserve">02/12/1996 </t>
  </si>
  <si>
    <t>YAJQ86394</t>
  </si>
  <si>
    <t>asarasarudheen639@gmail.com</t>
  </si>
  <si>
    <t>Nicolas Vicente</t>
  </si>
  <si>
    <t xml:space="preserve">04/08/2002 </t>
  </si>
  <si>
    <t>PQHR43038</t>
  </si>
  <si>
    <t>vicente_nick@yahoo.com</t>
  </si>
  <si>
    <t>Sandro Bekauri</t>
  </si>
  <si>
    <t xml:space="preserve">06/05/1985 </t>
  </si>
  <si>
    <t>SYUN30091</t>
  </si>
  <si>
    <t>s.bekauri@gmail.com</t>
  </si>
  <si>
    <t>RASHEED MOHAMED IRFATH</t>
  </si>
  <si>
    <t xml:space="preserve">02/25/1991 </t>
  </si>
  <si>
    <t>YBSU36186</t>
  </si>
  <si>
    <t>RMIRFATH@gmail.com</t>
  </si>
  <si>
    <t>Barnabas Wyclif  Maniraguha</t>
  </si>
  <si>
    <t xml:space="preserve">08/19/1976 </t>
  </si>
  <si>
    <t>BMMW53718</t>
  </si>
  <si>
    <t>manbarns@gmail.com</t>
  </si>
  <si>
    <t>Vasile Danut Ghiciulescu</t>
  </si>
  <si>
    <t xml:space="preserve">05/07/2000 </t>
  </si>
  <si>
    <t>HCJA01948</t>
  </si>
  <si>
    <t>vasiledanut.aepas@gmail.com</t>
  </si>
  <si>
    <t>Amir Galeyev</t>
  </si>
  <si>
    <t xml:space="preserve">10/10/1999 </t>
  </si>
  <si>
    <t>RSHC46229</t>
  </si>
  <si>
    <t>amir.galeev.1998@gmail.com</t>
  </si>
  <si>
    <t>Edgar N Rodriguez Edgar N Rodriguez</t>
  </si>
  <si>
    <t xml:space="preserve">05/19/1983 </t>
  </si>
  <si>
    <t>FMWU23497</t>
  </si>
  <si>
    <t>edgar.nrc@gmail.com</t>
  </si>
  <si>
    <t>Valeriy  Flyagin</t>
  </si>
  <si>
    <t xml:space="preserve">04/23/1994 </t>
  </si>
  <si>
    <t>LKIH03607</t>
  </si>
  <si>
    <t>flyvalera@yandrex.ru</t>
  </si>
  <si>
    <t xml:space="preserve">MAHROOF MOHAMED RISNATH  MAHROOF MOHAMED RISNATH </t>
  </si>
  <si>
    <t>JDXT14690</t>
  </si>
  <si>
    <t>riznathmahroof@gmail.com</t>
  </si>
  <si>
    <t>Ning  Li</t>
  </si>
  <si>
    <t>OPOX50446</t>
  </si>
  <si>
    <t>NingLi@gmail.com</t>
  </si>
  <si>
    <t>Joseph Turnbaugh</t>
  </si>
  <si>
    <t xml:space="preserve">11/07/1953 </t>
  </si>
  <si>
    <t>MJOV33779</t>
  </si>
  <si>
    <t>joe53@jwtii.com</t>
  </si>
  <si>
    <t>Devin Dragon</t>
  </si>
  <si>
    <t>PSTQ09213</t>
  </si>
  <si>
    <t>devin9912@gmail.com</t>
  </si>
  <si>
    <t>Mithushan Rajanantham</t>
  </si>
  <si>
    <t xml:space="preserve">10/20/1995 </t>
  </si>
  <si>
    <t>ZBRW21655</t>
  </si>
  <si>
    <t>mithushan40@gmail.com</t>
  </si>
  <si>
    <t>Abhisek Amarnath Pusty</t>
  </si>
  <si>
    <t xml:space="preserve">10/16/2000 </t>
  </si>
  <si>
    <t>KWFH99796</t>
  </si>
  <si>
    <t>apusty@umich.edu</t>
  </si>
  <si>
    <t>Basile LAMBOT</t>
  </si>
  <si>
    <t xml:space="preserve">03/29/2004 </t>
  </si>
  <si>
    <t>DXAY92541</t>
  </si>
  <si>
    <t>basile.lambot@gmail.com</t>
  </si>
  <si>
    <t>Yun Meng  Fu</t>
  </si>
  <si>
    <t>LWQU17878</t>
  </si>
  <si>
    <t>YunMengFu@gmail.com</t>
  </si>
  <si>
    <t>Anushiya Danis</t>
  </si>
  <si>
    <t xml:space="preserve">12/11/1983 </t>
  </si>
  <si>
    <t>NSXG87992</t>
  </si>
  <si>
    <t>danushiya388@gmail.com</t>
  </si>
  <si>
    <t>ahmed abdelreheem</t>
  </si>
  <si>
    <t xml:space="preserve">09/24/1993 </t>
  </si>
  <si>
    <t>XFRN69745</t>
  </si>
  <si>
    <t>ahmedabdelreheem063@gmail.com</t>
  </si>
  <si>
    <t>Hussain Al Bannay</t>
  </si>
  <si>
    <t xml:space="preserve">06/14/1989 </t>
  </si>
  <si>
    <t>LVZD17561</t>
  </si>
  <si>
    <t>barcelona_89@windowslive.com</t>
  </si>
  <si>
    <t>Milan David Szabo</t>
  </si>
  <si>
    <t xml:space="preserve">07/04/2002 </t>
  </si>
  <si>
    <t>QUHV37488</t>
  </si>
  <si>
    <t>szabomilan564@gmail.com</t>
  </si>
  <si>
    <t>Yeon-Beom  Kim</t>
  </si>
  <si>
    <t xml:space="preserve">11/27/1987 </t>
  </si>
  <si>
    <t>XSCK59427</t>
  </si>
  <si>
    <t>metn12121212@gmail.com</t>
  </si>
  <si>
    <t>TEDDY MINAHASA PUTRA</t>
  </si>
  <si>
    <t xml:space="preserve">11/23/1970 </t>
  </si>
  <si>
    <t>URMW17065</t>
  </si>
  <si>
    <t>sportdev.inateq@gmail.com</t>
  </si>
  <si>
    <t>Sandro Nonikashvili</t>
  </si>
  <si>
    <t xml:space="preserve">09/29/2000 </t>
  </si>
  <si>
    <t>LTDP47174</t>
  </si>
  <si>
    <t>nonikashv@rambler.ru</t>
  </si>
  <si>
    <t>Milos CAUSEVIC</t>
  </si>
  <si>
    <t xml:space="preserve">08/21/1989 </t>
  </si>
  <si>
    <t>SSRC57517</t>
  </si>
  <si>
    <t>milos.causevic10@gmail.com</t>
  </si>
  <si>
    <t>Kimberly  Gregory</t>
  </si>
  <si>
    <t xml:space="preserve">10/08/1968 </t>
  </si>
  <si>
    <t>FSMA49418</t>
  </si>
  <si>
    <t>kgsportsref@verizon.net</t>
  </si>
  <si>
    <t>Mohamed sifan WARISAI MOHAMED</t>
  </si>
  <si>
    <t xml:space="preserve">04/22/1994 </t>
  </si>
  <si>
    <t>WZSO43376</t>
  </si>
  <si>
    <t>mmohamedsifan16@gmail.com</t>
  </si>
  <si>
    <t>Zonghui Bai</t>
  </si>
  <si>
    <t xml:space="preserve">10/30/1980 </t>
  </si>
  <si>
    <t>ONHQ09290</t>
  </si>
  <si>
    <t>623491200@qq.com</t>
  </si>
  <si>
    <t>Boris Ratu Wee</t>
  </si>
  <si>
    <t>RGOX24147</t>
  </si>
  <si>
    <t>borisratuwee@gmail.com</t>
  </si>
  <si>
    <t>Dimitar Savov</t>
  </si>
  <si>
    <t xml:space="preserve">09/26/1990 </t>
  </si>
  <si>
    <t>YNHL30798</t>
  </si>
  <si>
    <t>forzi4ka@gmail.com</t>
  </si>
  <si>
    <t xml:space="preserve">05/21/2002 </t>
  </si>
  <si>
    <t>KDOU42563</t>
  </si>
  <si>
    <t>giorgidemetrashvili32@gmail.com</t>
  </si>
  <si>
    <t>Marat Duvanaev</t>
  </si>
  <si>
    <t xml:space="preserve">10/18/1978 </t>
  </si>
  <si>
    <t>OFFJ75688</t>
  </si>
  <si>
    <t>marikrd@mail.ru</t>
  </si>
  <si>
    <t>Julio Roman</t>
  </si>
  <si>
    <t xml:space="preserve">01/24/1989 </t>
  </si>
  <si>
    <t>OXXA57106</t>
  </si>
  <si>
    <t>romanducefour@yahoo.com</t>
  </si>
  <si>
    <t>ABDUL AZEES Asmath sakee</t>
  </si>
  <si>
    <t xml:space="preserve">01/03/1996 </t>
  </si>
  <si>
    <t>YQWL91553</t>
  </si>
  <si>
    <t>asmathsakeemsd@gmail.com</t>
  </si>
  <si>
    <t>Saseetharan Kaleemuthu</t>
  </si>
  <si>
    <t xml:space="preserve">03/13/1992 </t>
  </si>
  <si>
    <t>WRCW35425</t>
  </si>
  <si>
    <t>saseetharan13@gmail.com</t>
  </si>
  <si>
    <t xml:space="preserve">Nilakshan JEYAMOHAN </t>
  </si>
  <si>
    <t xml:space="preserve">03/26/2001 </t>
  </si>
  <si>
    <t>WBDS18228</t>
  </si>
  <si>
    <t>nilaksan26@gmail.com</t>
  </si>
  <si>
    <t>Sayyed Samim Hussaini</t>
  </si>
  <si>
    <t xml:space="preserve">01/16/2000 </t>
  </si>
  <si>
    <t>IPJY10364</t>
  </si>
  <si>
    <t>sayyedsamiim.hussaini313@gmail.com</t>
  </si>
  <si>
    <t>Abigail Nunis</t>
  </si>
  <si>
    <t xml:space="preserve">05/16/2003 </t>
  </si>
  <si>
    <t>NWSM50402</t>
  </si>
  <si>
    <t>tabnurules@gmail.com</t>
  </si>
  <si>
    <t>Juari Luís  Alves Dupret</t>
  </si>
  <si>
    <t xml:space="preserve">10/06/1980 </t>
  </si>
  <si>
    <t>QQFO13251</t>
  </si>
  <si>
    <t>juarydupret@gmail.com</t>
  </si>
  <si>
    <t>Eduardo  Rodriguez</t>
  </si>
  <si>
    <t xml:space="preserve">09/06/1996 </t>
  </si>
  <si>
    <t>HBUN19976</t>
  </si>
  <si>
    <t>er06152229@gmail.com</t>
  </si>
  <si>
    <t>Balint Gebei</t>
  </si>
  <si>
    <t xml:space="preserve">07/16/2004 </t>
  </si>
  <si>
    <t>RATB24686</t>
  </si>
  <si>
    <t>gebeibalint14@gmail.com</t>
  </si>
  <si>
    <t>Kristopher Montano</t>
  </si>
  <si>
    <t>MOXS26828</t>
  </si>
  <si>
    <t>kmukris@gmail.com</t>
  </si>
  <si>
    <t>Nurul Hashimah  Abu Hassan</t>
  </si>
  <si>
    <t>YXLC43139</t>
  </si>
  <si>
    <t>Nurul.Hashimah@gmail.com</t>
  </si>
  <si>
    <t>Restu Bayu Restu</t>
  </si>
  <si>
    <t xml:space="preserve">08/24/2001 </t>
  </si>
  <si>
    <t>XDLE54095</t>
  </si>
  <si>
    <t>praburestubayu@students.unnes.ac.id</t>
  </si>
  <si>
    <t>Thapelo LIPHOLO</t>
  </si>
  <si>
    <t xml:space="preserve">10/26/1993 </t>
  </si>
  <si>
    <t>PFHS59191</t>
  </si>
  <si>
    <t>lipholo.t93@gmail.com</t>
  </si>
  <si>
    <t>Ranil Saiiswara  Naidu</t>
  </si>
  <si>
    <t xml:space="preserve">10/20/1998 </t>
  </si>
  <si>
    <t>WGEN94683</t>
  </si>
  <si>
    <t>ranilnaidu16@gmail.com</t>
  </si>
  <si>
    <t>gregory moss</t>
  </si>
  <si>
    <t xml:space="preserve">11/25/1973 </t>
  </si>
  <si>
    <t>SSXQ28279</t>
  </si>
  <si>
    <t>gregdagr8@hotmail.com</t>
  </si>
  <si>
    <t>Shabon SHOBONOV</t>
  </si>
  <si>
    <t xml:space="preserve">02/09/1992 </t>
  </si>
  <si>
    <t>UWSI17657</t>
  </si>
  <si>
    <t>tjkteqball+8@gmail.com</t>
  </si>
  <si>
    <t>Sheila  Shaisabilla</t>
  </si>
  <si>
    <t>JPYI11617</t>
  </si>
  <si>
    <t>sheila.shaisabilla@gmail.com</t>
  </si>
  <si>
    <t>Pascaline Josette Kiriniaina</t>
  </si>
  <si>
    <t xml:space="preserve">08/07/2002 </t>
  </si>
  <si>
    <t>YPYR24427</t>
  </si>
  <si>
    <t>pascaline02@gmail.com</t>
  </si>
  <si>
    <t>Mohamed Rakeeb  Mohamed Yoosuf</t>
  </si>
  <si>
    <t xml:space="preserve">09/27/1993 </t>
  </si>
  <si>
    <t>KYEY91410</t>
  </si>
  <si>
    <t>yoosuf.rakeeb@gmail.com</t>
  </si>
  <si>
    <t>Qiang  Wang</t>
  </si>
  <si>
    <t>GZBY29715</t>
  </si>
  <si>
    <t>QiangWang@gmail.com</t>
  </si>
  <si>
    <t>Fatma Triana Fatma</t>
  </si>
  <si>
    <t xml:space="preserve">07/29/2000 </t>
  </si>
  <si>
    <t>DYZO60156</t>
  </si>
  <si>
    <t>fatmatriana076@gmail.com</t>
  </si>
  <si>
    <t>SAEID MOHAJER-MOHASSEL</t>
  </si>
  <si>
    <t xml:space="preserve">03/16/1955 </t>
  </si>
  <si>
    <t>YPOU95033</t>
  </si>
  <si>
    <t>4saeid@gmail.com</t>
  </si>
  <si>
    <t>Yerbol Bainazarov</t>
  </si>
  <si>
    <t xml:space="preserve">07/25/1988 </t>
  </si>
  <si>
    <t>WKRB50569</t>
  </si>
  <si>
    <t>yerbol.bainazarov@gmail.com</t>
  </si>
  <si>
    <t>Guy Barker</t>
  </si>
  <si>
    <t xml:space="preserve">05/31/1996 </t>
  </si>
  <si>
    <t>FMQV47856</t>
  </si>
  <si>
    <t>gdbc14@aol.com</t>
  </si>
  <si>
    <t>Tanesh N Segar</t>
  </si>
  <si>
    <t xml:space="preserve">02/19/1987 </t>
  </si>
  <si>
    <t>MLTS26148</t>
  </si>
  <si>
    <t>tanesh87@gmail.com</t>
  </si>
  <si>
    <t>Emilien  Depoorter</t>
  </si>
  <si>
    <t xml:space="preserve">03/27/1992 </t>
  </si>
  <si>
    <t>QNVH11423</t>
  </si>
  <si>
    <t>emilien.depoorter@gmail.com</t>
  </si>
  <si>
    <t>Franck Olivier  Kokola</t>
  </si>
  <si>
    <t xml:space="preserve">08/28/1983 </t>
  </si>
  <si>
    <t>USJI44822</t>
  </si>
  <si>
    <t>franckokola@gmail.com</t>
  </si>
  <si>
    <t>Chan Ju  Kim</t>
  </si>
  <si>
    <t>FMGC56826</t>
  </si>
  <si>
    <t>wjozcho1@hanmail.net</t>
  </si>
  <si>
    <t>Marc Block</t>
  </si>
  <si>
    <t xml:space="preserve">04/27/1968 </t>
  </si>
  <si>
    <t>MTYH25518</t>
  </si>
  <si>
    <t>marc.block@verizon.net</t>
  </si>
  <si>
    <t>Ambrosina  Teixeira</t>
  </si>
  <si>
    <t xml:space="preserve">10/07/1995 </t>
  </si>
  <si>
    <t>EIPD78206</t>
  </si>
  <si>
    <t>santoszteixeira@gmail.com</t>
  </si>
  <si>
    <t>Saranyan MAHENDRAN</t>
  </si>
  <si>
    <t xml:space="preserve">08/17/2001 </t>
  </si>
  <si>
    <t>AFWH64784</t>
  </si>
  <si>
    <t>mahendransaran17@gmail.com</t>
  </si>
  <si>
    <t>Martin Dovicak</t>
  </si>
  <si>
    <t xml:space="preserve">10/25/1988 </t>
  </si>
  <si>
    <t>TBAN30277</t>
  </si>
  <si>
    <t>martin.dovicak@gmail.com</t>
  </si>
  <si>
    <t>Nadesan Ranjith Jegamohan</t>
  </si>
  <si>
    <t xml:space="preserve">11/23/1971 </t>
  </si>
  <si>
    <t>YTNP91140</t>
  </si>
  <si>
    <t>ranjith232002@gmail.com</t>
  </si>
  <si>
    <t>Atheef Atheef</t>
  </si>
  <si>
    <t xml:space="preserve">05/19/1991 </t>
  </si>
  <si>
    <t>KRKH73304</t>
  </si>
  <si>
    <t>atheef00@gmail.com</t>
  </si>
  <si>
    <t xml:space="preserve">RISHANTHAN  KANNAN </t>
  </si>
  <si>
    <t>OXGV61488</t>
  </si>
  <si>
    <t>dhonirishanthan09@gmail.com</t>
  </si>
  <si>
    <t>Hamzatgarba Salamatualfa</t>
  </si>
  <si>
    <t xml:space="preserve">07/11/1986 </t>
  </si>
  <si>
    <t>WRWK78928</t>
  </si>
  <si>
    <t>hamzatgarba8@gmail.com</t>
  </si>
  <si>
    <t>CYPRIEN JOSE ERIC ANDRINIAINA</t>
  </si>
  <si>
    <t xml:space="preserve">09/16/1985 </t>
  </si>
  <si>
    <t>HRAS40361</t>
  </si>
  <si>
    <t>rebeccacye@gmail.com</t>
  </si>
  <si>
    <t>Ahmad Azam Ahmad  Aziz</t>
  </si>
  <si>
    <t>EPTO28570</t>
  </si>
  <si>
    <t>Ahmad.Azam@gmail.com</t>
  </si>
  <si>
    <t>Mansoor Munaser MANSOOR MUNASER</t>
  </si>
  <si>
    <t xml:space="preserve">08/17/1984 </t>
  </si>
  <si>
    <t>HYKP17583</t>
  </si>
  <si>
    <t>munaserqs@gmail.com</t>
  </si>
  <si>
    <t>Jefferson Tavares Vaz</t>
  </si>
  <si>
    <t xml:space="preserve">09/01/1996 </t>
  </si>
  <si>
    <t>MLGI24139</t>
  </si>
  <si>
    <t>Jephersonvaz@gmail.com</t>
  </si>
  <si>
    <t>Giorgi Japaridze</t>
  </si>
  <si>
    <t xml:space="preserve">10/03/1984 </t>
  </si>
  <si>
    <t>JGQF02613</t>
  </si>
  <si>
    <t>gogajafara@gmail.com</t>
  </si>
  <si>
    <t>Luka Khornauli</t>
  </si>
  <si>
    <t xml:space="preserve">09/08/2001 </t>
  </si>
  <si>
    <t>TGQD72039</t>
  </si>
  <si>
    <t>luka.khornauli@gmail.com</t>
  </si>
  <si>
    <t>Peng  Wu</t>
  </si>
  <si>
    <t>SQEI83898</t>
  </si>
  <si>
    <t>peng@gmail.com</t>
  </si>
  <si>
    <t>Odil Uralov</t>
  </si>
  <si>
    <t xml:space="preserve">05/05/1997 </t>
  </si>
  <si>
    <t>YFZS07339</t>
  </si>
  <si>
    <t>odilorolov@gmail.com</t>
  </si>
  <si>
    <t>Abdul Salam SANOOS AHAMED</t>
  </si>
  <si>
    <t xml:space="preserve">01/12/1994 </t>
  </si>
  <si>
    <t>EHAS95985</t>
  </si>
  <si>
    <t>sanoosahamed4@gmail.com</t>
  </si>
  <si>
    <t>Khmissi Samah</t>
  </si>
  <si>
    <t xml:space="preserve">01/02/1981 </t>
  </si>
  <si>
    <t>UZUY49300</t>
  </si>
  <si>
    <t>zouhourayoub@hotmail.com</t>
  </si>
  <si>
    <t>Ahamed Aathil</t>
  </si>
  <si>
    <t xml:space="preserve">01/02/1998 </t>
  </si>
  <si>
    <t>ZZSC07015</t>
  </si>
  <si>
    <t>Aathilahamed17@gmail.com</t>
  </si>
  <si>
    <t>Robert Szegedi</t>
  </si>
  <si>
    <t xml:space="preserve">05/12/2004 </t>
  </si>
  <si>
    <t>KVIJ00965</t>
  </si>
  <si>
    <t>szegedirobert881@gmail.com</t>
  </si>
  <si>
    <t>Mohamed Latheef ASFAQ AHAMED</t>
  </si>
  <si>
    <t xml:space="preserve">10/28/2001 </t>
  </si>
  <si>
    <t>FDRN31602</t>
  </si>
  <si>
    <t>asfakahmd200@gmail.com</t>
  </si>
  <si>
    <t>Tam Nguyen</t>
  </si>
  <si>
    <t xml:space="preserve">02/15/1993 </t>
  </si>
  <si>
    <t>BFJY07735</t>
  </si>
  <si>
    <t>tam@lateqers.com</t>
  </si>
  <si>
    <t>Mohamed Nowfik Mohamed Shareek Mohamed Nowfik</t>
  </si>
  <si>
    <t xml:space="preserve">07/09/1987 </t>
  </si>
  <si>
    <t>REJW63846</t>
  </si>
  <si>
    <t>mnmshareek@gmail.com</t>
  </si>
  <si>
    <t>fourat Cherbib</t>
  </si>
  <si>
    <t xml:space="preserve">04/26/1991 </t>
  </si>
  <si>
    <t>DXPO47664</t>
  </si>
  <si>
    <t>cherbibfourat@gmail.com</t>
  </si>
  <si>
    <t>Hanif  Muzaffar</t>
  </si>
  <si>
    <t xml:space="preserve">08/09/2000 </t>
  </si>
  <si>
    <t>ZSKR27905</t>
  </si>
  <si>
    <t>hanifmuzaffar14@gmail.com</t>
  </si>
  <si>
    <t>Suganthan Kanagalingam</t>
  </si>
  <si>
    <t xml:space="preserve">02/20/1987 </t>
  </si>
  <si>
    <t>PFQX98132</t>
  </si>
  <si>
    <t>suganthankana87@gmail.com</t>
  </si>
  <si>
    <t xml:space="preserve">Hugo Guerreiro </t>
  </si>
  <si>
    <t xml:space="preserve">02/21/1973 </t>
  </si>
  <si>
    <t>CFOU85917</t>
  </si>
  <si>
    <t>hugoguerreiro33@gmail.com</t>
  </si>
  <si>
    <t>Goran Ivancic</t>
  </si>
  <si>
    <t xml:space="preserve">12/17/1971 </t>
  </si>
  <si>
    <t>ECMT46578</t>
  </si>
  <si>
    <t>goranivancic@yahoo.com</t>
  </si>
  <si>
    <t>Muhammad Khairulnazhif  Bin Norbi</t>
  </si>
  <si>
    <t>IIJR66558</t>
  </si>
  <si>
    <t>Muhammad.Khairulnazhif@gmail.com</t>
  </si>
  <si>
    <t>Nursultan Yakhyayev</t>
  </si>
  <si>
    <t xml:space="preserve">01/21/2002 </t>
  </si>
  <si>
    <t>XPTB03561</t>
  </si>
  <si>
    <t>nursultanyakhyaev777@gmail.com</t>
  </si>
  <si>
    <t xml:space="preserve">Gabriel Arhin Opoku </t>
  </si>
  <si>
    <t xml:space="preserve">06/26/1989 </t>
  </si>
  <si>
    <t>KWTA13836</t>
  </si>
  <si>
    <t>ogarhin@yahoo.com</t>
  </si>
  <si>
    <t>Muhamad Asad  Bin Majit</t>
  </si>
  <si>
    <t>ANYZ82030</t>
  </si>
  <si>
    <t>Muhamad.Asad@gmail.com</t>
  </si>
  <si>
    <t>Muzafarshah BIN SHAHADAN</t>
  </si>
  <si>
    <t xml:space="preserve">04/18/1969 </t>
  </si>
  <si>
    <t>ZDAM11882</t>
  </si>
  <si>
    <t>muzikhlas@gmail.com</t>
  </si>
  <si>
    <t>Ali Baroun</t>
  </si>
  <si>
    <t xml:space="preserve">11/20/1983 </t>
  </si>
  <si>
    <t>YLPS33670</t>
  </si>
  <si>
    <t>ali_baroun@hotmail.com</t>
  </si>
  <si>
    <t>Pedro Miguel Fidalgo Lourenco</t>
  </si>
  <si>
    <t xml:space="preserve">10/31/1979 </t>
  </si>
  <si>
    <t>NFNR58530</t>
  </si>
  <si>
    <t>Pedro.barrosfishing@gmail.com</t>
  </si>
  <si>
    <t>Zaid  Awad Khalaf Alnaimat</t>
  </si>
  <si>
    <t xml:space="preserve">09/21/1980 </t>
  </si>
  <si>
    <t>KXRO11472</t>
  </si>
  <si>
    <t>Zaidnaimt@yahoo.com</t>
  </si>
  <si>
    <t>Muhamad Naim  Bin Mohd Sahal</t>
  </si>
  <si>
    <t>HBHJ52675</t>
  </si>
  <si>
    <t>Muhamad.Naim@gmail.com</t>
  </si>
  <si>
    <t>Ozwin Edwards</t>
  </si>
  <si>
    <t xml:space="preserve">07/17/1988 </t>
  </si>
  <si>
    <t>RXAZ41712</t>
  </si>
  <si>
    <t>edwardsozwin@gmail.com</t>
  </si>
  <si>
    <t>Jesseleidy Fortes</t>
  </si>
  <si>
    <t xml:space="preserve">02/24/1997 </t>
  </si>
  <si>
    <t>IILH58531</t>
  </si>
  <si>
    <t>jesseleidyfortes@gmail.com</t>
  </si>
  <si>
    <t xml:space="preserve">Mohamed waseem junaideen  Junaideen </t>
  </si>
  <si>
    <t xml:space="preserve">01/12/1998 </t>
  </si>
  <si>
    <t>KOIM54068</t>
  </si>
  <si>
    <t>waseemjunaideen@gmail.com</t>
  </si>
  <si>
    <t>Justino Sumba Djata</t>
  </si>
  <si>
    <t xml:space="preserve">07/12/1989 </t>
  </si>
  <si>
    <t>MRLK78998</t>
  </si>
  <si>
    <t>jsumbadjata@gmail.com</t>
  </si>
  <si>
    <t>Umed ISROFILOV</t>
  </si>
  <si>
    <t xml:space="preserve">10/18/1988 </t>
  </si>
  <si>
    <t>JKHE51433</t>
  </si>
  <si>
    <t>tjkteqball+3@gmail.com</t>
  </si>
  <si>
    <t>Mohd Rostadely  Samsuddin</t>
  </si>
  <si>
    <t>MCJD27577</t>
  </si>
  <si>
    <t>Mohd.Rostadely@gmail.com</t>
  </si>
  <si>
    <t>Gabriel Cazacu</t>
  </si>
  <si>
    <t xml:space="preserve">02/01/2002 </t>
  </si>
  <si>
    <t>GOBY89272</t>
  </si>
  <si>
    <t>gabrielcazacu838@gmail.com</t>
  </si>
  <si>
    <t>Muhammad Hazizul Bin Sidi</t>
  </si>
  <si>
    <t xml:space="preserve">10/23/1999 </t>
  </si>
  <si>
    <t>WUQH86314</t>
  </si>
  <si>
    <t>muhammadhaikal6057@gmail.com</t>
  </si>
  <si>
    <t>Aleksandar Vrbaski</t>
  </si>
  <si>
    <t>TLID54737</t>
  </si>
  <si>
    <t>vrbaskialeksandar@gmail.com</t>
  </si>
  <si>
    <t xml:space="preserve">Silvo  Lima Tibúrcio </t>
  </si>
  <si>
    <t xml:space="preserve">04/09/1974 </t>
  </si>
  <si>
    <t>DSCH78440</t>
  </si>
  <si>
    <t>tiburce.silv@gmail.com</t>
  </si>
  <si>
    <t>Bruno Filipe OLIVEIRA FERNANDES</t>
  </si>
  <si>
    <t>LSYI31850</t>
  </si>
  <si>
    <t>brunandes@outlook.pt</t>
  </si>
  <si>
    <t>MUHAMMAD HAFIZUDDIN NAZRI</t>
  </si>
  <si>
    <t xml:space="preserve">08/08/1994 </t>
  </si>
  <si>
    <t>DFBF34525</t>
  </si>
  <si>
    <t>curlyman0808@gmail.com</t>
  </si>
  <si>
    <t>Jelili Ogunmuyiwa</t>
  </si>
  <si>
    <t xml:space="preserve">03/31/1979 </t>
  </si>
  <si>
    <t>HPCV72392</t>
  </si>
  <si>
    <t>abdjelilo@gmail.com</t>
  </si>
  <si>
    <t>Akos Varga</t>
  </si>
  <si>
    <t xml:space="preserve">10/10/1992 </t>
  </si>
  <si>
    <t>KJYO94064</t>
  </si>
  <si>
    <t>92vargaakos@gmail.com</t>
  </si>
  <si>
    <t>Olayombo Stephen Oluwabonmi</t>
  </si>
  <si>
    <t xml:space="preserve">07/27/1987 </t>
  </si>
  <si>
    <t>WGYI37143</t>
  </si>
  <si>
    <t>olayombos@gmail.com</t>
  </si>
  <si>
    <t>Mojeed Oluwatobi</t>
  </si>
  <si>
    <t xml:space="preserve">07/17/1992 </t>
  </si>
  <si>
    <t>YNRI96564</t>
  </si>
  <si>
    <t>mojaidon09@gmail.com</t>
  </si>
  <si>
    <t xml:space="preserve">Yemisi Eunice Akintoye </t>
  </si>
  <si>
    <t xml:space="preserve">12/25/1995 </t>
  </si>
  <si>
    <t>TWJG26607</t>
  </si>
  <si>
    <t>yemisiakintoye24@gmail.com</t>
  </si>
  <si>
    <t>Andres Berriel</t>
  </si>
  <si>
    <t xml:space="preserve">11/22/1990 </t>
  </si>
  <si>
    <t>GYNQ34929</t>
  </si>
  <si>
    <t>aberriel90@gmail.com</t>
  </si>
  <si>
    <t>Kabir Huzzein</t>
  </si>
  <si>
    <t xml:space="preserve">06/08/1980 </t>
  </si>
  <si>
    <t>YPPR55312</t>
  </si>
  <si>
    <t>bigdaddykaybee001@gmail.com</t>
  </si>
  <si>
    <t>Mark Millan</t>
  </si>
  <si>
    <t xml:space="preserve">09/10/1989 </t>
  </si>
  <si>
    <t>ARPG39721</t>
  </si>
  <si>
    <t>Markaomillan@gmail.com</t>
  </si>
  <si>
    <t>Ayuba Peter Bwamba</t>
  </si>
  <si>
    <t xml:space="preserve">11/11/1995 </t>
  </si>
  <si>
    <t>MYYG21986</t>
  </si>
  <si>
    <t>yekwareayuba@yahoo.com</t>
  </si>
  <si>
    <t>Peter Ayuba Bwamba</t>
  </si>
  <si>
    <t xml:space="preserve">11/11/1986 </t>
  </si>
  <si>
    <t>VVQT31569</t>
  </si>
  <si>
    <t>bwambapeter@gmail.com</t>
  </si>
  <si>
    <t>Joy Ogunboye</t>
  </si>
  <si>
    <t xml:space="preserve">11/03/1989 </t>
  </si>
  <si>
    <t>MEGF71404</t>
  </si>
  <si>
    <t>joysimeon03@gmail.com</t>
  </si>
  <si>
    <t>Brett Oreste Lorenzini</t>
  </si>
  <si>
    <t>Level C</t>
  </si>
  <si>
    <t xml:space="preserve">06/20/1990 </t>
  </si>
  <si>
    <t>ELTH05842</t>
  </si>
  <si>
    <t>brettolorenzini@gmail.com</t>
  </si>
  <si>
    <t xml:space="preserve">Cletus Tunde Adewebi </t>
  </si>
  <si>
    <t xml:space="preserve">06/06/1988 </t>
  </si>
  <si>
    <t>TLEM84845</t>
  </si>
  <si>
    <t>Webibaba10@gmail.com</t>
  </si>
  <si>
    <t>Confidence Uche</t>
  </si>
  <si>
    <t xml:space="preserve">10/29/1992 </t>
  </si>
  <si>
    <t>VMHM40527</t>
  </si>
  <si>
    <t>lovelymonic7@gmail.com</t>
  </si>
  <si>
    <t>Emmanuel Kolawole</t>
  </si>
  <si>
    <t xml:space="preserve">04/05/1989 </t>
  </si>
  <si>
    <t>QTNK78255</t>
  </si>
  <si>
    <t>emmykole1@gmail.com</t>
  </si>
  <si>
    <t>Temitope Obasade</t>
  </si>
  <si>
    <t xml:space="preserve">07/16/1996 </t>
  </si>
  <si>
    <t>KVTL00080</t>
  </si>
  <si>
    <t>temitopeobasade@gmail.com</t>
  </si>
  <si>
    <t>Lukáa_x0001_ Smejkal</t>
  </si>
  <si>
    <t xml:space="preserve">05/24/1988 </t>
  </si>
  <si>
    <t>KDML91661</t>
  </si>
  <si>
    <t>smejkal@cateq.cz</t>
  </si>
  <si>
    <t>Georgios Theodoridis</t>
  </si>
  <si>
    <t xml:space="preserve">07/08/1973 </t>
  </si>
  <si>
    <t>UXJX53985</t>
  </si>
  <si>
    <t>giorgostheodoridis21@gmail.com</t>
  </si>
  <si>
    <t>Alfred Akinola</t>
  </si>
  <si>
    <t xml:space="preserve">08/26/1991 </t>
  </si>
  <si>
    <t>QORD36360</t>
  </si>
  <si>
    <t>alfredakinola31@gmail.com</t>
  </si>
  <si>
    <t>Carlos Antonio VASQUES FILHO</t>
  </si>
  <si>
    <t xml:space="preserve">01/05/1991 </t>
  </si>
  <si>
    <t>QHWE64583</t>
  </si>
  <si>
    <t>carlostress7@hotmail.com</t>
  </si>
  <si>
    <t>Barna Szecsi</t>
  </si>
  <si>
    <t xml:space="preserve">05/15/1985 </t>
  </si>
  <si>
    <t>KYEI11115</t>
  </si>
  <si>
    <t>szecsibarni@gmail.com</t>
  </si>
  <si>
    <t>Milan Koncar</t>
  </si>
  <si>
    <t xml:space="preserve">07/22/1995 </t>
  </si>
  <si>
    <t>YVUG72800</t>
  </si>
  <si>
    <t>kimibac@gmail.com</t>
  </si>
  <si>
    <t>Gabor Koffol</t>
  </si>
  <si>
    <t>TNZT33102</t>
  </si>
  <si>
    <t>garoni18@gmail.com</t>
  </si>
  <si>
    <t>Zsolt LÁZÁR</t>
  </si>
  <si>
    <t xml:space="preserve">09/20/1987 </t>
  </si>
  <si>
    <t>GCME05911</t>
  </si>
  <si>
    <t>bogyolazar@gmail.com</t>
  </si>
  <si>
    <t>Telmo Manuel ARAUJO MONTEIRO</t>
  </si>
  <si>
    <t xml:space="preserve">10/15/1978 </t>
  </si>
  <si>
    <t>JPPQ68214</t>
  </si>
  <si>
    <t>telmo.monteiro.78@gmail.com</t>
  </si>
  <si>
    <t>Apor Györgydeák</t>
  </si>
  <si>
    <t xml:space="preserve">01/28/2000 </t>
  </si>
  <si>
    <t>TEUX99944</t>
  </si>
  <si>
    <t>aporka5@gmail.com</t>
  </si>
  <si>
    <t>Szabolcs Ilyés</t>
  </si>
  <si>
    <t xml:space="preserve">04/27/1987 </t>
  </si>
  <si>
    <t>PELP23650</t>
  </si>
  <si>
    <t>ilyesszabolcs@yahoo.com</t>
  </si>
  <si>
    <t>Tamas Kovacs</t>
  </si>
  <si>
    <t xml:space="preserve">10/20/1986 </t>
  </si>
  <si>
    <t>PHSL28434</t>
  </si>
  <si>
    <t>retrolangosbufe@gmail.com</t>
  </si>
  <si>
    <t>Jelili Adeniran Ogunmuyiwa</t>
  </si>
  <si>
    <t>AOTB06707</t>
  </si>
  <si>
    <t>jelogfiifaref2008@yahoo.com</t>
  </si>
  <si>
    <t>Georgios Mouratidis</t>
  </si>
  <si>
    <t>AHKZ18423</t>
  </si>
  <si>
    <t>Geomour84@gmail.com</t>
  </si>
  <si>
    <t>Theodoros Siachas</t>
  </si>
  <si>
    <t xml:space="preserve">01/28/1977 </t>
  </si>
  <si>
    <t>YFYP77877</t>
  </si>
  <si>
    <t>teotensiahas@gmail.com</t>
  </si>
  <si>
    <t>adeyinka daso</t>
  </si>
  <si>
    <t xml:space="preserve">01/01/1987 </t>
  </si>
  <si>
    <t>UKSO76586</t>
  </si>
  <si>
    <t>alexadeyinka35@gmail.com</t>
  </si>
  <si>
    <t>Adeola Adebayo Salami</t>
  </si>
  <si>
    <t xml:space="preserve">12/08/1996 </t>
  </si>
  <si>
    <t>ILPM57638</t>
  </si>
  <si>
    <t>sweetaadex@gmail.com</t>
  </si>
  <si>
    <t>Chimeddorj Amarsanaa</t>
  </si>
  <si>
    <t xml:space="preserve">02/22/1970 </t>
  </si>
  <si>
    <t>HLPF64115</t>
  </si>
  <si>
    <t>mongolianteqball@gmail.com</t>
  </si>
  <si>
    <t xml:space="preserve">Bela Karda </t>
  </si>
  <si>
    <t xml:space="preserve">08/28/1976 </t>
  </si>
  <si>
    <t>HKMC13073</t>
  </si>
  <si>
    <t>kardabela78@gmail.com</t>
  </si>
  <si>
    <t>Samson Oladeji Awoyinka</t>
  </si>
  <si>
    <t xml:space="preserve">07/17/1994 </t>
  </si>
  <si>
    <t>BYUY78277</t>
  </si>
  <si>
    <t>dejiawoyinka@gmail.com</t>
  </si>
  <si>
    <t>Ferenc Pap</t>
  </si>
  <si>
    <t xml:space="preserve">09/03/2001 </t>
  </si>
  <si>
    <t>VZZF70932</t>
  </si>
  <si>
    <t>papferenc069@gmail.com</t>
  </si>
  <si>
    <t>Mfanafuthi Malungisa Taribo BHEMBE</t>
  </si>
  <si>
    <t xml:space="preserve">10/09/1982 </t>
  </si>
  <si>
    <t>TXJR30860</t>
  </si>
  <si>
    <t>taribo.bhembe@teqball.org.sz</t>
  </si>
  <si>
    <t>Csaba Balazsi</t>
  </si>
  <si>
    <t xml:space="preserve">05/21/1984 </t>
  </si>
  <si>
    <t>ICZL76577</t>
  </si>
  <si>
    <t>barcsaba2003@yahoo.com</t>
  </si>
  <si>
    <t>Slobodan Minic</t>
  </si>
  <si>
    <t xml:space="preserve">06/22/1994 </t>
  </si>
  <si>
    <t>GVCI45007</t>
  </si>
  <si>
    <t>slobodanminic22@gmail.com</t>
  </si>
  <si>
    <t>Timea Krall</t>
  </si>
  <si>
    <t xml:space="preserve">09/01/1999 </t>
  </si>
  <si>
    <t>EQRR90109</t>
  </si>
  <si>
    <t>kralltimea@yahoo.com</t>
  </si>
  <si>
    <t>Gellert Feleki</t>
  </si>
  <si>
    <t xml:space="preserve">11/03/2000 </t>
  </si>
  <si>
    <t>TTDS34500</t>
  </si>
  <si>
    <t>felekigellert19@gmail.com</t>
  </si>
  <si>
    <t>Balazs Gergely</t>
  </si>
  <si>
    <t xml:space="preserve">07/31/2002 </t>
  </si>
  <si>
    <t>TARC24348</t>
  </si>
  <si>
    <t>balukba.gergely@gmail.com</t>
  </si>
  <si>
    <t>Dávid Incze</t>
  </si>
  <si>
    <t xml:space="preserve">02/03/1999 </t>
  </si>
  <si>
    <t>ZMIJ37378</t>
  </si>
  <si>
    <t>inczedavid99@gmail.com</t>
  </si>
  <si>
    <t>Aron Marton</t>
  </si>
  <si>
    <t xml:space="preserve">06/21/1999 </t>
  </si>
  <si>
    <t>IGVD12772</t>
  </si>
  <si>
    <t>aron.marton10@gmail.com</t>
  </si>
  <si>
    <t>Peter Schram-Deak</t>
  </si>
  <si>
    <t>RFET04953</t>
  </si>
  <si>
    <t>sch_peter@yahoo.com</t>
  </si>
  <si>
    <t xml:space="preserve">JOSEPH ODEY  Ogabor </t>
  </si>
  <si>
    <t xml:space="preserve">06/12/1987 </t>
  </si>
  <si>
    <t>CKNL85285</t>
  </si>
  <si>
    <t>ogaborjosephodey@yahoo.com</t>
  </si>
  <si>
    <t>Magor Simo</t>
  </si>
  <si>
    <t xml:space="preserve">11/01/1996 </t>
  </si>
  <si>
    <t>RLSB78810</t>
  </si>
  <si>
    <t>s.magor@yahoo.com</t>
  </si>
  <si>
    <t>Zoltán Pál</t>
  </si>
  <si>
    <t xml:space="preserve">08/15/1973 </t>
  </si>
  <si>
    <t>TEEL47764</t>
  </si>
  <si>
    <t>zoltipal@gmail.com</t>
  </si>
  <si>
    <t>Daniel Karda</t>
  </si>
  <si>
    <t xml:space="preserve">04/07/2009 </t>
  </si>
  <si>
    <t>MGRB85155</t>
  </si>
  <si>
    <t>danikrd49@gmail.com</t>
  </si>
  <si>
    <t>Tomislav Djordjevic</t>
  </si>
  <si>
    <t xml:space="preserve">06/22/1997 </t>
  </si>
  <si>
    <t>TMRU74636</t>
  </si>
  <si>
    <t>ttoommaa97@gmail.com</t>
  </si>
  <si>
    <t>Rubem Seifert Miranda</t>
  </si>
  <si>
    <t xml:space="preserve">10/23/1986 </t>
  </si>
  <si>
    <t>PORJ02259</t>
  </si>
  <si>
    <t>rubemroute@gmail.com</t>
  </si>
  <si>
    <t>Szabolcs Gothard</t>
  </si>
  <si>
    <t xml:space="preserve">05/24/1994 </t>
  </si>
  <si>
    <t>HLPN00892</t>
  </si>
  <si>
    <t>gothardszabolcs@gmail.com</t>
  </si>
  <si>
    <t>Csaba Bányik</t>
  </si>
  <si>
    <t>UOGQ62915</t>
  </si>
  <si>
    <t>banyik.csaba.tf@gmail.com</t>
  </si>
  <si>
    <t>OLUOHA FRANCIS UCHECHUKWU Francis</t>
  </si>
  <si>
    <t xml:space="preserve">08/30/1990 </t>
  </si>
  <si>
    <t>CFRZ81059</t>
  </si>
  <si>
    <t>francisoluoha@gmail.com</t>
  </si>
  <si>
    <t>Eniko Biro</t>
  </si>
  <si>
    <t xml:space="preserve">01/20/1998 </t>
  </si>
  <si>
    <t>FOWT99299</t>
  </si>
  <si>
    <t>ebiro61@gmail.com</t>
  </si>
  <si>
    <t>Tamas Kopriva</t>
  </si>
  <si>
    <t xml:space="preserve">04/13/1992 </t>
  </si>
  <si>
    <t>AQQV53311</t>
  </si>
  <si>
    <t>kopri92@gmail.com</t>
  </si>
  <si>
    <t>Yaaqub Suleiman</t>
  </si>
  <si>
    <t>PPFY59432</t>
  </si>
  <si>
    <t>ilyasusuleiman@gmail.com</t>
  </si>
  <si>
    <t>BALINT ATTILA</t>
  </si>
  <si>
    <t xml:space="preserve">12/21/1984 </t>
  </si>
  <si>
    <t>DCKJ16518</t>
  </si>
  <si>
    <t>attila.balint1984@gmail.com</t>
  </si>
  <si>
    <t>Molnos Imre</t>
  </si>
  <si>
    <t>VJGN46250</t>
  </si>
  <si>
    <t>imimolnos@gmail.com</t>
  </si>
  <si>
    <t>Tamas Renczes</t>
  </si>
  <si>
    <t xml:space="preserve">01/16/1990 </t>
  </si>
  <si>
    <t>LCXO46944</t>
  </si>
  <si>
    <t>renczestamas@gmail.com</t>
  </si>
  <si>
    <t>Oni Hammed</t>
  </si>
  <si>
    <t xml:space="preserve">03/10/1987 </t>
  </si>
  <si>
    <t>MVYL51308</t>
  </si>
  <si>
    <t>onilolahammed@gmail.com</t>
  </si>
  <si>
    <t>Gabriella Kota</t>
  </si>
  <si>
    <t xml:space="preserve">03/22/1998 </t>
  </si>
  <si>
    <t>VDVQ32668</t>
  </si>
  <si>
    <t>kotagabi@gmail.com</t>
  </si>
  <si>
    <t>Souleymane Diagne</t>
  </si>
  <si>
    <t xml:space="preserve">02/23/1993 </t>
  </si>
  <si>
    <t>AURE23253</t>
  </si>
  <si>
    <t>diagnesouleymane45@gmail.com</t>
  </si>
  <si>
    <t xml:space="preserve">Djibril  Sy </t>
  </si>
  <si>
    <t xml:space="preserve">12/03/1969 </t>
  </si>
  <si>
    <t>OIKO33104</t>
  </si>
  <si>
    <t>djibrilsy2002@gmail.com</t>
  </si>
  <si>
    <t>Adam Marosvari</t>
  </si>
  <si>
    <t xml:space="preserve">02/19/1994 </t>
  </si>
  <si>
    <t>IORN06210</t>
  </si>
  <si>
    <t>adam.marosvari@fiteq.org</t>
  </si>
  <si>
    <t>Daniel Luis Gaspar</t>
  </si>
  <si>
    <t xml:space="preserve">07/20/1985 </t>
  </si>
  <si>
    <t>RIIH69642</t>
  </si>
  <si>
    <t>gaspar0720@gmail.com</t>
  </si>
  <si>
    <t>Gabor Filep</t>
  </si>
  <si>
    <t xml:space="preserve">02/18/2000 </t>
  </si>
  <si>
    <t>ZLVM03091</t>
  </si>
  <si>
    <t>fgabor756@gmail.com</t>
  </si>
  <si>
    <t>Tamas Toth</t>
  </si>
  <si>
    <t xml:space="preserve">06/10/1992 </t>
  </si>
  <si>
    <t>YQIX36454</t>
  </si>
  <si>
    <t>tamas.bence.toth@gmail.com</t>
  </si>
  <si>
    <t>Balazs Attila Katz</t>
  </si>
  <si>
    <t xml:space="preserve">08/15/1998 </t>
  </si>
  <si>
    <t>ZEVJ47101</t>
  </si>
  <si>
    <t>katzbali98@gmail.com</t>
  </si>
  <si>
    <t>ALIYU AMINAT</t>
  </si>
  <si>
    <t xml:space="preserve">05/22/1997 </t>
  </si>
  <si>
    <t>WQRR83537</t>
  </si>
  <si>
    <t>aliyuaminat23@gmail.com</t>
  </si>
  <si>
    <t xml:space="preserve">ALI  BILIKIS </t>
  </si>
  <si>
    <t xml:space="preserve">08/01/1996 </t>
  </si>
  <si>
    <t>NLVM92297</t>
  </si>
  <si>
    <t>sweetbalin@gmail.com</t>
  </si>
  <si>
    <t>Luis Manuel da Conceicao Peralta</t>
  </si>
  <si>
    <t xml:space="preserve">05/15/1958 </t>
  </si>
  <si>
    <t>ITQU57124</t>
  </si>
  <si>
    <t>luismcperalta@gmail.com</t>
  </si>
  <si>
    <t>Bogdan MAROJEVI_x0006__x0001_</t>
  </si>
  <si>
    <t xml:space="preserve">01/31/1993 </t>
  </si>
  <si>
    <t>AWCR89132</t>
  </si>
  <si>
    <t>bogdanmarojevic93@gmail.com</t>
  </si>
  <si>
    <t>MANE SEKOU</t>
  </si>
  <si>
    <t xml:space="preserve">09/16/1989 </t>
  </si>
  <si>
    <t>ZQXG36951</t>
  </si>
  <si>
    <t>sekoumane4@gmail.com</t>
  </si>
  <si>
    <t>Olateju Nathanael</t>
  </si>
  <si>
    <t xml:space="preserve">05/02/1990 </t>
  </si>
  <si>
    <t>QPNU27068</t>
  </si>
  <si>
    <t>olatejunathanael@gmail.com</t>
  </si>
  <si>
    <t>Madaki Abdulmalik</t>
  </si>
  <si>
    <t xml:space="preserve">08/26/1995 </t>
  </si>
  <si>
    <t>PQLA99254</t>
  </si>
  <si>
    <t>madakimalik@gmail.com</t>
  </si>
  <si>
    <t>Yaaqub Ilyasu</t>
  </si>
  <si>
    <t>EABC45325</t>
  </si>
  <si>
    <t>dteqref@gmail.com</t>
  </si>
  <si>
    <t>Patrik Borbely</t>
  </si>
  <si>
    <t xml:space="preserve">06/26/1992 </t>
  </si>
  <si>
    <t>LTRJ89818</t>
  </si>
  <si>
    <t>patrikborbely92@gmail.com</t>
  </si>
  <si>
    <t>Peter Borbely</t>
  </si>
  <si>
    <t xml:space="preserve">11/18/2001 </t>
  </si>
  <si>
    <t>GLDU76034</t>
  </si>
  <si>
    <t>petike1118@gmail.com</t>
  </si>
  <si>
    <t>Sonia Goncalves</t>
  </si>
  <si>
    <t xml:space="preserve">04/07/1995 </t>
  </si>
  <si>
    <t>INCT82636</t>
  </si>
  <si>
    <t>sg.fteqball.pt@gmail.com</t>
  </si>
  <si>
    <t>Abdulazeez Taofeeq</t>
  </si>
  <si>
    <t xml:space="preserve">04/12/1994 </t>
  </si>
  <si>
    <t>IZFZ08580</t>
  </si>
  <si>
    <t>alaladetao@gmail.com</t>
  </si>
  <si>
    <t>Sabastine Joseph</t>
  </si>
  <si>
    <t>JWCY41323</t>
  </si>
  <si>
    <t>sabastine080@yahoo.com</t>
  </si>
  <si>
    <t>Abou Gueye</t>
  </si>
  <si>
    <t xml:space="preserve">06/23/1980 </t>
  </si>
  <si>
    <t>YKMC03738</t>
  </si>
  <si>
    <t>abougueyehg@gmail.com</t>
  </si>
  <si>
    <t>Nikola  Mitro</t>
  </si>
  <si>
    <t xml:space="preserve">10/10/1994 </t>
  </si>
  <si>
    <t>XOLH85483</t>
  </si>
  <si>
    <t>mitro.nikola@yahoo.com</t>
  </si>
  <si>
    <t>Duarte Cerqueira</t>
  </si>
  <si>
    <t xml:space="preserve">01/18/1995 </t>
  </si>
  <si>
    <t>IUUE72411</t>
  </si>
  <si>
    <t>duarte_cerqueira10@hotmail.com</t>
  </si>
  <si>
    <t>Jan Ochedalski</t>
  </si>
  <si>
    <t xml:space="preserve">07/21/2000 </t>
  </si>
  <si>
    <t>YYUN97487</t>
  </si>
  <si>
    <t>jan.ochedalski@gmail.com</t>
  </si>
  <si>
    <t>Lea Vasas</t>
  </si>
  <si>
    <t xml:space="preserve">05/08/2000 </t>
  </si>
  <si>
    <t>ODPC29039</t>
  </si>
  <si>
    <t>lea.vasas@teqball.com</t>
  </si>
  <si>
    <t>Rui Jorge Daniel Marques Leitao</t>
  </si>
  <si>
    <t xml:space="preserve">09/11/1972 </t>
  </si>
  <si>
    <t>DJZX61052</t>
  </si>
  <si>
    <t>Ruijorgeleitao@gmail.com</t>
  </si>
  <si>
    <t>Dionísio Manuel  Brito Pereira Gonçalves</t>
  </si>
  <si>
    <t xml:space="preserve">10/10/1974 </t>
  </si>
  <si>
    <t>QQMF96348</t>
  </si>
  <si>
    <t>academiafutebolptl@gmail.com</t>
  </si>
  <si>
    <t>Mohamed Musa Yambasu</t>
  </si>
  <si>
    <t xml:space="preserve">03/23/1994 </t>
  </si>
  <si>
    <t>GXIJ72274</t>
  </si>
  <si>
    <t>medyamba91@gmail.com</t>
  </si>
  <si>
    <t>Balazs Krisztian Velkey</t>
  </si>
  <si>
    <t xml:space="preserve">10/07/1991 </t>
  </si>
  <si>
    <t>NIEJ07468</t>
  </si>
  <si>
    <t>velkeybalazs1991@gmail.com</t>
  </si>
  <si>
    <t>Tiago De morais</t>
  </si>
  <si>
    <t xml:space="preserve">03/10/1991 </t>
  </si>
  <si>
    <t>UTFL84658</t>
  </si>
  <si>
    <t>tiagosaintclair@gmail.com</t>
  </si>
  <si>
    <t>BAYUBAHE Claude</t>
  </si>
  <si>
    <t xml:space="preserve">09/22/1988 </t>
  </si>
  <si>
    <t>PFDR12595</t>
  </si>
  <si>
    <t>bayubaheclaude1988@gmail.com</t>
  </si>
  <si>
    <t>NDAYIRAGIJE BONIFACE</t>
  </si>
  <si>
    <t xml:space="preserve">12/28/1973 </t>
  </si>
  <si>
    <t>BUTZ40358</t>
  </si>
  <si>
    <t>ndayiragijeboniface12@gmail.com</t>
  </si>
  <si>
    <t>Emanuel Pio</t>
  </si>
  <si>
    <t xml:space="preserve">05/25/1984 </t>
  </si>
  <si>
    <t>UKIZ96379</t>
  </si>
  <si>
    <t>mmlpio10@gmail.com</t>
  </si>
  <si>
    <t>Martin Csereklye</t>
  </si>
  <si>
    <t xml:space="preserve">05/21/1995 </t>
  </si>
  <si>
    <t>HUYC30835</t>
  </si>
  <si>
    <t>m.csereklye@gmail.com</t>
  </si>
  <si>
    <t>Krzysztof Mikulski</t>
  </si>
  <si>
    <t xml:space="preserve">05/03/2003 </t>
  </si>
  <si>
    <t>FUOZ50672</t>
  </si>
  <si>
    <t>balitolito77@gmail.com</t>
  </si>
  <si>
    <t>Trever Tawanda Kamukapa</t>
  </si>
  <si>
    <t xml:space="preserve">09/23/1987 </t>
  </si>
  <si>
    <t>QUOR05425</t>
  </si>
  <si>
    <t>trevkamukapa@gmail.com</t>
  </si>
  <si>
    <t>Marcel Warowicki</t>
  </si>
  <si>
    <t xml:space="preserve">10/11/1999 </t>
  </si>
  <si>
    <t>JKVO82171</t>
  </si>
  <si>
    <t>marcelwarowicki@gmail.com</t>
  </si>
  <si>
    <t>Bence Forgacs</t>
  </si>
  <si>
    <t xml:space="preserve">02/26/1996 </t>
  </si>
  <si>
    <t>GDYV35240</t>
  </si>
  <si>
    <t>forgacsbence96@gmail.com</t>
  </si>
  <si>
    <t>Moustapha  Sy</t>
  </si>
  <si>
    <t xml:space="preserve">07/05/1994 </t>
  </si>
  <si>
    <t>KFVB20446</t>
  </si>
  <si>
    <t>syjamil94@gmail.com</t>
  </si>
  <si>
    <t>Istvan Matyas</t>
  </si>
  <si>
    <t>JZUZ74845</t>
  </si>
  <si>
    <t>maatyaasistvaan@citromail.hu</t>
  </si>
  <si>
    <t>Yassine Sahli</t>
  </si>
  <si>
    <t xml:space="preserve">12/24/1993 </t>
  </si>
  <si>
    <t>BMGV20927</t>
  </si>
  <si>
    <t>yassine.sr36@gmail.com</t>
  </si>
  <si>
    <t>Mekan REJEPOV</t>
  </si>
  <si>
    <t xml:space="preserve">09/01/1987 </t>
  </si>
  <si>
    <t>NCCA21293</t>
  </si>
  <si>
    <t>mekan@olympic.tm</t>
  </si>
  <si>
    <t xml:space="preserve">Mouhamadou  Ba </t>
  </si>
  <si>
    <t>GOLY61415</t>
  </si>
  <si>
    <t>mouhamadoumansa10@gmail.com</t>
  </si>
  <si>
    <t>DETO ANATOLE ZOGBE</t>
  </si>
  <si>
    <t>ASIE74900</t>
  </si>
  <si>
    <t>anatolezogbe@gmail.com</t>
  </si>
  <si>
    <t>Carolina Caetano</t>
  </si>
  <si>
    <t xml:space="preserve">07/16/2003 </t>
  </si>
  <si>
    <t>EORW09598</t>
  </si>
  <si>
    <t>carolinaamado2011@hotmail.com</t>
  </si>
  <si>
    <t>Arnold SZILAGYI</t>
  </si>
  <si>
    <t xml:space="preserve">05/03/1993 </t>
  </si>
  <si>
    <t>ARVG47439</t>
  </si>
  <si>
    <t>03arnisz@gmail.com</t>
  </si>
  <si>
    <t>Konrad Dzitkowski</t>
  </si>
  <si>
    <t>VQSP05793</t>
  </si>
  <si>
    <t>konraddz2000@gmail.com</t>
  </si>
  <si>
    <t xml:space="preserve">Gamini JAYASINGHE </t>
  </si>
  <si>
    <t xml:space="preserve">04/07/1958 </t>
  </si>
  <si>
    <t>FCBJ02779</t>
  </si>
  <si>
    <t>gamini.jayasinghe8@gmail.com</t>
  </si>
  <si>
    <t>Stoycho Zhekov</t>
  </si>
  <si>
    <t xml:space="preserve">07/31/2003 </t>
  </si>
  <si>
    <t>KLHU84422</t>
  </si>
  <si>
    <t>stoi4o_31@abv.bg</t>
  </si>
  <si>
    <t>Dennis Felicio Correia</t>
  </si>
  <si>
    <t xml:space="preserve">03/25/1990 </t>
  </si>
  <si>
    <t>SJLF99568</t>
  </si>
  <si>
    <t>correide@kean.edu</t>
  </si>
  <si>
    <t>Abdoulaye DIONE</t>
  </si>
  <si>
    <t xml:space="preserve">11/17/1987 </t>
  </si>
  <si>
    <t>XMZD16065</t>
  </si>
  <si>
    <t>abdoulayedionembacke@gmail.com</t>
  </si>
  <si>
    <t>Talla Gaye</t>
  </si>
  <si>
    <t xml:space="preserve">08/25/1988 </t>
  </si>
  <si>
    <t>PNXD97993</t>
  </si>
  <si>
    <t>tallagaye25@gmail.com</t>
  </si>
  <si>
    <t>Rajkiran palani</t>
  </si>
  <si>
    <t xml:space="preserve">12/22/1993 </t>
  </si>
  <si>
    <t>CWLX97699</t>
  </si>
  <si>
    <t>rajkiransh1993@gmail.com</t>
  </si>
  <si>
    <t>Fausto Urrutia-Oria</t>
  </si>
  <si>
    <t xml:space="preserve">06/18/1992 </t>
  </si>
  <si>
    <t>QRMQ79376</t>
  </si>
  <si>
    <t>fausto.urrutia@gmail.com</t>
  </si>
  <si>
    <t>Rafael Galvez</t>
  </si>
  <si>
    <t xml:space="preserve">08/28/1988 </t>
  </si>
  <si>
    <t>NXZV54598</t>
  </si>
  <si>
    <t>xcluziveesglo@gmail.com</t>
  </si>
  <si>
    <t xml:space="preserve">Sebastian  Portugal </t>
  </si>
  <si>
    <t xml:space="preserve">01/01/2001 </t>
  </si>
  <si>
    <t>DOCH05359</t>
  </si>
  <si>
    <t>sebastianmoral102@gmail.com</t>
  </si>
  <si>
    <t>Daniel Theobald</t>
  </si>
  <si>
    <t>UPEZ53888</t>
  </si>
  <si>
    <t>d.theobald222@gmail.com</t>
  </si>
  <si>
    <t>Juan Aguilar</t>
  </si>
  <si>
    <t xml:space="preserve">03/08/1990 </t>
  </si>
  <si>
    <t>OBUI50091</t>
  </si>
  <si>
    <t>daftjaguilar@me.com</t>
  </si>
  <si>
    <t xml:space="preserve">Basile Opa Mendy </t>
  </si>
  <si>
    <t>QTUC68462</t>
  </si>
  <si>
    <t>basileopa12@gmail.com</t>
  </si>
  <si>
    <t>Mitzi Venegas</t>
  </si>
  <si>
    <t xml:space="preserve">02/08/1995 </t>
  </si>
  <si>
    <t>RRTM92645</t>
  </si>
  <si>
    <t>mitzi.venegas@yahoo.com</t>
  </si>
  <si>
    <t>meissa simal</t>
  </si>
  <si>
    <t xml:space="preserve">08/14/1997 </t>
  </si>
  <si>
    <t>ACID05704</t>
  </si>
  <si>
    <t>papiscco@gmail.com</t>
  </si>
  <si>
    <t>Pape Samba NDAO</t>
  </si>
  <si>
    <t xml:space="preserve">12/03/1988 </t>
  </si>
  <si>
    <t>UOCI34204</t>
  </si>
  <si>
    <t>sambandaoarbitre@gmail.com</t>
  </si>
  <si>
    <t>Gabriella Bascelli</t>
  </si>
  <si>
    <t xml:space="preserve">08/19/1982 </t>
  </si>
  <si>
    <t>XDOD01332</t>
  </si>
  <si>
    <t>gabriellabascelli@gmail.com</t>
  </si>
  <si>
    <t xml:space="preserve">Nedelcho  Andonov </t>
  </si>
  <si>
    <t xml:space="preserve">02/28/1986 </t>
  </si>
  <si>
    <t>IECF83911</t>
  </si>
  <si>
    <t>netci86@abv.bg</t>
  </si>
  <si>
    <t>Abhishek Kumar</t>
  </si>
  <si>
    <t>HFYL46374</t>
  </si>
  <si>
    <t>akabhishekkashyap156@gmail.com</t>
  </si>
  <si>
    <t>NFONBA BENEDICT NDANSI</t>
  </si>
  <si>
    <t xml:space="preserve">07/11/1985 </t>
  </si>
  <si>
    <t>IHZE67750</t>
  </si>
  <si>
    <t>benedictndansi@yahoo.com</t>
  </si>
  <si>
    <t>Ibrahima Teuw</t>
  </si>
  <si>
    <t xml:space="preserve">03/10/1993 </t>
  </si>
  <si>
    <t>YNSH64929</t>
  </si>
  <si>
    <t>ibrahimateuw4@gmail.com</t>
  </si>
  <si>
    <t>Pierre Diouf</t>
  </si>
  <si>
    <t xml:space="preserve">04/10/1989 </t>
  </si>
  <si>
    <t>TADR33626</t>
  </si>
  <si>
    <t>texwaco@hotmail.com</t>
  </si>
  <si>
    <t>Ramaraj Subramaniam</t>
  </si>
  <si>
    <t xml:space="preserve">04/06/1984 </t>
  </si>
  <si>
    <t>ETKP21103</t>
  </si>
  <si>
    <t>sramaraj06@gmail.com</t>
  </si>
  <si>
    <t>Subramaniam Ramaraj</t>
  </si>
  <si>
    <t>MVCV78818</t>
  </si>
  <si>
    <t>sramaraj1985@gmail.com</t>
  </si>
  <si>
    <t>Nosisa Ngwenyama</t>
  </si>
  <si>
    <t>PMAQ35380</t>
  </si>
  <si>
    <t>nolwazi.ngwenyama@teqball.org.sz</t>
  </si>
  <si>
    <t>NKOSINGIVILE NDUMISO MAGONGO</t>
  </si>
  <si>
    <t xml:space="preserve">02/05/1995 </t>
  </si>
  <si>
    <t>RJPJ12148</t>
  </si>
  <si>
    <t>vile.magongo@teqball.org.sz</t>
  </si>
  <si>
    <t>RANDRIANANDRASANA SITENY  Brillant dOr</t>
  </si>
  <si>
    <t xml:space="preserve">06/21/1989 </t>
  </si>
  <si>
    <t>IHGY69292</t>
  </si>
  <si>
    <t>br.siteny21@gmail.com</t>
  </si>
  <si>
    <t>francky landry RANARIJAONA</t>
  </si>
  <si>
    <t xml:space="preserve">06/05/1999 </t>
  </si>
  <si>
    <t>SWEL21803</t>
  </si>
  <si>
    <t>franckyRanary@gmail.com</t>
  </si>
  <si>
    <t>Ho Tsun Aaron Lee</t>
  </si>
  <si>
    <t xml:space="preserve">09/10/1997 </t>
  </si>
  <si>
    <t>JNLL86628</t>
  </si>
  <si>
    <t>teqballhk.school@gmail.com</t>
  </si>
  <si>
    <t>Lawrence Tapiwa Kamukapa</t>
  </si>
  <si>
    <t xml:space="preserve">06/30/1985 </t>
  </si>
  <si>
    <t>TBVA60112</t>
  </si>
  <si>
    <t>lkamukapa@gmail.com</t>
  </si>
  <si>
    <t>Mia  Valente</t>
  </si>
  <si>
    <t xml:space="preserve">05/12/1992 </t>
  </si>
  <si>
    <t>HJXU03630</t>
  </si>
  <si>
    <t>valenmia@kean.edu</t>
  </si>
  <si>
    <t xml:space="preserve">Pierre  Diouf </t>
  </si>
  <si>
    <t>GBTA84596</t>
  </si>
  <si>
    <t>texwacocv@hotmail.com</t>
  </si>
  <si>
    <t>Alawi Shahrin</t>
  </si>
  <si>
    <t xml:space="preserve">09/11/1995 </t>
  </si>
  <si>
    <t>AGET98667</t>
  </si>
  <si>
    <t>alawi.mmw@gmail.com</t>
  </si>
  <si>
    <t>Csaba  Baghy</t>
  </si>
  <si>
    <t xml:space="preserve">06/08/1982 </t>
  </si>
  <si>
    <t>NKBH72124</t>
  </si>
  <si>
    <t>baghycsaba@gmail.com</t>
  </si>
  <si>
    <t>Ab Rahim  Bin Bakar</t>
  </si>
  <si>
    <t>OMZN96037</t>
  </si>
  <si>
    <t>aimruby@yahoo.com</t>
  </si>
  <si>
    <t>Norbert Augusztin</t>
  </si>
  <si>
    <t xml:space="preserve">12/26/1995 </t>
  </si>
  <si>
    <t>HTCH96522</t>
  </si>
  <si>
    <t>anorbee95@gmail.com</t>
  </si>
  <si>
    <t>Muhammad Fauzan  Bin Azmi</t>
  </si>
  <si>
    <t>SKZY75109</t>
  </si>
  <si>
    <t>muhammadfauzanazmi17@gmail.com</t>
  </si>
  <si>
    <t>Afonso Torres Lima Guardao Cavalheiro</t>
  </si>
  <si>
    <t xml:space="preserve">12/02/2001 </t>
  </si>
  <si>
    <t>IRQB69386</t>
  </si>
  <si>
    <t>afonsotlgc@gmail.com</t>
  </si>
  <si>
    <t>Kalidoss Shanmugam</t>
  </si>
  <si>
    <t xml:space="preserve">06/05/1981 </t>
  </si>
  <si>
    <t>YUZD06247</t>
  </si>
  <si>
    <t>nskalidoss.pet@gmail.com</t>
  </si>
  <si>
    <t>VimalAnandh Jeyakanthan</t>
  </si>
  <si>
    <t xml:space="preserve">07/31/1988 </t>
  </si>
  <si>
    <t>XGUY97968</t>
  </si>
  <si>
    <t>vimalanandhj@gmail.com</t>
  </si>
  <si>
    <t>Kumaresan Thangavel</t>
  </si>
  <si>
    <t xml:space="preserve">07/12/1981 </t>
  </si>
  <si>
    <t>TJWQ57212</t>
  </si>
  <si>
    <t>ripplestriks@gmail.com</t>
  </si>
  <si>
    <t>Nikolay Zochinov</t>
  </si>
  <si>
    <t xml:space="preserve">03/28/1992 </t>
  </si>
  <si>
    <t>DUJK45973</t>
  </si>
  <si>
    <t>nikolayzochinov@gmail.com</t>
  </si>
  <si>
    <t>Zoltan BENCSIK</t>
  </si>
  <si>
    <t xml:space="preserve">10/20/1985 </t>
  </si>
  <si>
    <t>KHIP57986</t>
  </si>
  <si>
    <t>zoltan.bencsik@fiteq.org</t>
  </si>
  <si>
    <t>Kassem  ALhassan</t>
  </si>
  <si>
    <t xml:space="preserve">06/07/1994 </t>
  </si>
  <si>
    <t>SXKA73902</t>
  </si>
  <si>
    <t>kassem_elhassan@hotmail.com</t>
  </si>
  <si>
    <t>Anton Kiryakov</t>
  </si>
  <si>
    <t xml:space="preserve">01/21/1984 </t>
  </si>
  <si>
    <t>LETL73437</t>
  </si>
  <si>
    <t>scarface8@abv.bg</t>
  </si>
  <si>
    <t>Roudy Alkhoury</t>
  </si>
  <si>
    <t xml:space="preserve">09/02/1998 </t>
  </si>
  <si>
    <t>AMUT79695</t>
  </si>
  <si>
    <t>Roudykhoury98@gmail.com</t>
  </si>
  <si>
    <t>Dian Georgiev</t>
  </si>
  <si>
    <t xml:space="preserve">11/13/2003 </t>
  </si>
  <si>
    <t>PIBN38977</t>
  </si>
  <si>
    <t>diangeorgiev_a17@schoolmath.eu</t>
  </si>
  <si>
    <t>Nicol Bnyamin</t>
  </si>
  <si>
    <t>ISRH12130</t>
  </si>
  <si>
    <t>nicolbnyamin@wp.pl</t>
  </si>
  <si>
    <t>Chavdar Slavkov</t>
  </si>
  <si>
    <t xml:space="preserve">08/06/1986 </t>
  </si>
  <si>
    <t>ZBJD99504</t>
  </si>
  <si>
    <t>chavdar_slavkov@abv.bg</t>
  </si>
  <si>
    <t>Yulian Spasov</t>
  </si>
  <si>
    <t xml:space="preserve">10/29/1991 </t>
  </si>
  <si>
    <t>CZUB67335</t>
  </si>
  <si>
    <t>ulian_spasov@abv.bg</t>
  </si>
  <si>
    <t>Barnas Barnas</t>
  </si>
  <si>
    <t xml:space="preserve">03/16/1983 </t>
  </si>
  <si>
    <t>PYPK11444</t>
  </si>
  <si>
    <t>barnas.astra@gmail.com</t>
  </si>
  <si>
    <t>Karim Izrailov</t>
  </si>
  <si>
    <t xml:space="preserve">03/03/1987 </t>
  </si>
  <si>
    <t>QDXR19552</t>
  </si>
  <si>
    <t>izrailovkarim@gmail.com</t>
  </si>
  <si>
    <t>Robert Szepessy</t>
  </si>
  <si>
    <t xml:space="preserve">08/12/1985 </t>
  </si>
  <si>
    <t>HYEF14670</t>
  </si>
  <si>
    <t>szepessy.robert@gmail.com</t>
  </si>
  <si>
    <t>Bervel Theodore  Konan</t>
  </si>
  <si>
    <t xml:space="preserve">11/02/1996 </t>
  </si>
  <si>
    <t>FKWE35897</t>
  </si>
  <si>
    <t>konanbervel@outlook.com</t>
  </si>
  <si>
    <t>Andry Nambinintsoa RAKOTONDRABE</t>
  </si>
  <si>
    <t xml:space="preserve">11/11/1994 </t>
  </si>
  <si>
    <t>XYAB03118</t>
  </si>
  <si>
    <t>freestmanhotep@yahoo.com</t>
  </si>
  <si>
    <t>NIHAR  SHAH</t>
  </si>
  <si>
    <t xml:space="preserve">10/16/1988 </t>
  </si>
  <si>
    <t>FVDN49760</t>
  </si>
  <si>
    <t>nihar.sports@gmail.com</t>
  </si>
  <si>
    <t>Etienne Roland Mebia</t>
  </si>
  <si>
    <t xml:space="preserve">03/22/1987 </t>
  </si>
  <si>
    <t>GDRQ09961</t>
  </si>
  <si>
    <t>mebiaroland@gmail.com</t>
  </si>
  <si>
    <t>sarobidy randry</t>
  </si>
  <si>
    <t xml:space="preserve">07/02/2001 </t>
  </si>
  <si>
    <t>IBZO65843</t>
  </si>
  <si>
    <t>sarobidyrandry@yahoo.com</t>
  </si>
  <si>
    <t>Joao Miguel Quiterio Gil Gouveia</t>
  </si>
  <si>
    <t>ONBS86018</t>
  </si>
  <si>
    <t>joaoggouveia@gmail.com</t>
  </si>
  <si>
    <t>Akinori Wase</t>
  </si>
  <si>
    <t xml:space="preserve">09/08/1985 </t>
  </si>
  <si>
    <t>GMCL82450</t>
  </si>
  <si>
    <t>wassefreestyle@gmail.com</t>
  </si>
  <si>
    <t>Jafet Mora Cisneros</t>
  </si>
  <si>
    <t xml:space="preserve">10/10/1995 </t>
  </si>
  <si>
    <t>OXSK37177</t>
  </si>
  <si>
    <t>jafet.mora.cisneros@hotmail.com</t>
  </si>
  <si>
    <t>Babacar SOW</t>
  </si>
  <si>
    <t xml:space="preserve">08/15/1986 </t>
  </si>
  <si>
    <t>ZOSU38622</t>
  </si>
  <si>
    <t>babsone75@gmail.com</t>
  </si>
  <si>
    <t>Max Ramalho</t>
  </si>
  <si>
    <t xml:space="preserve">10/24/1984 </t>
  </si>
  <si>
    <t>VQHW00853</t>
  </si>
  <si>
    <t>mxramalho@gmail.com</t>
  </si>
  <si>
    <t>Phinda Dlamini</t>
  </si>
  <si>
    <t xml:space="preserve">05/13/1992 </t>
  </si>
  <si>
    <t>DONO75327</t>
  </si>
  <si>
    <t>phindadlamini2@gmail.com</t>
  </si>
  <si>
    <t>ncobile masangane</t>
  </si>
  <si>
    <t xml:space="preserve">09/26/1995 </t>
  </si>
  <si>
    <t>BNYE17015</t>
  </si>
  <si>
    <t>ncobilefaith02@gmail.com</t>
  </si>
  <si>
    <t>Nontsikelelo Mdlovu</t>
  </si>
  <si>
    <t xml:space="preserve">05/03/1999 </t>
  </si>
  <si>
    <t>MBHO91109</t>
  </si>
  <si>
    <t>nlmdlovu@gmail.com</t>
  </si>
  <si>
    <t>Ntombi Nkambule</t>
  </si>
  <si>
    <t xml:space="preserve">11/12/1989 </t>
  </si>
  <si>
    <t>SXZQ15477</t>
  </si>
  <si>
    <t>ntombinkambule7606@gmail.com</t>
  </si>
  <si>
    <t xml:space="preserve">Nokwazi Dlamini </t>
  </si>
  <si>
    <t xml:space="preserve">04/07/1986 </t>
  </si>
  <si>
    <t>BKCG72317</t>
  </si>
  <si>
    <t>nokwazi.dlamini@teqball.org.sz</t>
  </si>
  <si>
    <t>Omar Magana</t>
  </si>
  <si>
    <t xml:space="preserve">02/06/1993 </t>
  </si>
  <si>
    <t>TKPO98018</t>
  </si>
  <si>
    <t>oamagana77@gmail.com</t>
  </si>
  <si>
    <t>Daniel BLAZANOVIC</t>
  </si>
  <si>
    <t xml:space="preserve">06/14/1983 </t>
  </si>
  <si>
    <t>LCOD07274</t>
  </si>
  <si>
    <t>daniel.blazanovic@gmx.at</t>
  </si>
  <si>
    <t>Mfanimpela Walter Masuku</t>
  </si>
  <si>
    <t xml:space="preserve">03/17/1983 </t>
  </si>
  <si>
    <t>XJRH10444</t>
  </si>
  <si>
    <t>mpelamasuku@gmail.com</t>
  </si>
  <si>
    <t>Mamadou Cire DOUMBOUYA</t>
  </si>
  <si>
    <t xml:space="preserve">05/04/1992 </t>
  </si>
  <si>
    <t>IMTW94699</t>
  </si>
  <si>
    <t>bayecire75@gmail.com</t>
  </si>
  <si>
    <t>Lova Hasina Nambinintsoa RAKOTONDRABE</t>
  </si>
  <si>
    <t xml:space="preserve">09/30/2002 </t>
  </si>
  <si>
    <t>CBZB57976</t>
  </si>
  <si>
    <t>lovahasinanambinintsoa@yahoo.com</t>
  </si>
  <si>
    <t>Yiannis Nicos Vakis</t>
  </si>
  <si>
    <t xml:space="preserve">04/26/1968 </t>
  </si>
  <si>
    <t>DIMW73320</t>
  </si>
  <si>
    <t>yiannisvakis@gmail.com</t>
  </si>
  <si>
    <t>Felipe Alejandro Videla</t>
  </si>
  <si>
    <t xml:space="preserve">06/28/1993 </t>
  </si>
  <si>
    <t>CIBZ64019</t>
  </si>
  <si>
    <t>afelipevidela@gmail.com</t>
  </si>
  <si>
    <t>Daniel Smith</t>
  </si>
  <si>
    <t xml:space="preserve">06/08/1990 </t>
  </si>
  <si>
    <t>DWFW02872</t>
  </si>
  <si>
    <t>danny_smithh@icloud.com</t>
  </si>
  <si>
    <t>Faris Farizal</t>
  </si>
  <si>
    <t xml:space="preserve">05/28/2001 </t>
  </si>
  <si>
    <t>EUKH10563</t>
  </si>
  <si>
    <t>farisfarizal13@gmail.com</t>
  </si>
  <si>
    <t>Henrique Manuel Delgado PILO</t>
  </si>
  <si>
    <t>XKIC64218</t>
  </si>
  <si>
    <t>gdnteqball@gmail.com</t>
  </si>
  <si>
    <t>Goncalo Santiago Arraiolos</t>
  </si>
  <si>
    <t xml:space="preserve">10/29/1999 </t>
  </si>
  <si>
    <t>VWJS17653</t>
  </si>
  <si>
    <t>goncaloarraiolos@gmail.com</t>
  </si>
  <si>
    <t>Ivo DUCHON</t>
  </si>
  <si>
    <t xml:space="preserve">01/25/1977 </t>
  </si>
  <si>
    <t>LOGB56970</t>
  </si>
  <si>
    <t>ivik25@volny.cz</t>
  </si>
  <si>
    <t>David Istvan Kalmar</t>
  </si>
  <si>
    <t xml:space="preserve">11/28/1997 </t>
  </si>
  <si>
    <t>XVEC50259</t>
  </si>
  <si>
    <t>kalmaardavid10@gmail.com</t>
  </si>
  <si>
    <t>Matej KUBOVY</t>
  </si>
  <si>
    <t xml:space="preserve">04/06/2005 </t>
  </si>
  <si>
    <t>Adam Mihaly</t>
  </si>
  <si>
    <t xml:space="preserve">07/25/1989 </t>
  </si>
  <si>
    <t>CTNF84216</t>
  </si>
  <si>
    <t>musu89@gmail.com</t>
  </si>
  <si>
    <t>Tirth Dharmeshbai Patel</t>
  </si>
  <si>
    <t xml:space="preserve">02/14/2001 </t>
  </si>
  <si>
    <t>SSBZ45202</t>
  </si>
  <si>
    <t>pateltirthk10@gmail.com</t>
  </si>
  <si>
    <t>Pedro Henrique Geraldo Dos Santos Mota</t>
  </si>
  <si>
    <t>ADTR91605</t>
  </si>
  <si>
    <t>pedromotageraldo77@gmail.com</t>
  </si>
  <si>
    <t>Muhammad Eizlan Rakhil Bin Abd Rahman</t>
  </si>
  <si>
    <t xml:space="preserve">04/15/2000 </t>
  </si>
  <si>
    <t>ZYMX70049</t>
  </si>
  <si>
    <t>rakhli0463@gmail.com</t>
  </si>
  <si>
    <t>Renato Alexandre Tereso BENTO</t>
  </si>
  <si>
    <t xml:space="preserve">06/18/1980 </t>
  </si>
  <si>
    <t>NFCP96538</t>
  </si>
  <si>
    <t>renatusbento@gmail.com</t>
  </si>
  <si>
    <t>Roman Lambert</t>
  </si>
  <si>
    <t xml:space="preserve">09/08/1986 </t>
  </si>
  <si>
    <t>WGBO71629</t>
  </si>
  <si>
    <t>romanlambert.dis@gmail.com</t>
  </si>
  <si>
    <t>Prosper Sithole</t>
  </si>
  <si>
    <t xml:space="preserve">10/18/1986 </t>
  </si>
  <si>
    <t>UEDG20787</t>
  </si>
  <si>
    <t>psithole86@gmail.com</t>
  </si>
  <si>
    <t>Antonio Jose Soares Henriques</t>
  </si>
  <si>
    <t xml:space="preserve">07/18/1971 </t>
  </si>
  <si>
    <t>FTMC61545</t>
  </si>
  <si>
    <t>tonyhenriques71@gmail.com</t>
  </si>
  <si>
    <t>Veronika Lenart</t>
  </si>
  <si>
    <t xml:space="preserve">05/19/1989 </t>
  </si>
  <si>
    <t>OLVV39249</t>
  </si>
  <si>
    <t>veronika.lenart@fiteq.org</t>
  </si>
  <si>
    <t>Carla Filipa Leitao  Coelho Paulino</t>
  </si>
  <si>
    <t xml:space="preserve">10/01/1990 </t>
  </si>
  <si>
    <t>KYFZ73541</t>
  </si>
  <si>
    <t>vitoriacs@gmail.com</t>
  </si>
  <si>
    <t>Chadi GHANEM</t>
  </si>
  <si>
    <t xml:space="preserve">03/21/1995 </t>
  </si>
  <si>
    <t>OJHA03284</t>
  </si>
  <si>
    <t>chadi.ghanem@live.com</t>
  </si>
  <si>
    <t>Nadia  Nasr</t>
  </si>
  <si>
    <t xml:space="preserve">08/29/1998 </t>
  </si>
  <si>
    <t>NHXM56958</t>
  </si>
  <si>
    <t>nadia.n22@hotmail.com</t>
  </si>
  <si>
    <t>Youssoupha Sonko</t>
  </si>
  <si>
    <t>MAWH71800</t>
  </si>
  <si>
    <t>youssouphasonko@gmail.com</t>
  </si>
  <si>
    <t>Moustafa Jaber</t>
  </si>
  <si>
    <t>VNLV10738</t>
  </si>
  <si>
    <t>moustafajaber6@gmail.com</t>
  </si>
  <si>
    <t>Balazs Erik Jakab</t>
  </si>
  <si>
    <t xml:space="preserve">05/16/2002 </t>
  </si>
  <si>
    <t>USBW44383</t>
  </si>
  <si>
    <t>jakab.balu0205@gmail.com</t>
  </si>
  <si>
    <t>Milan Szabo</t>
  </si>
  <si>
    <t xml:space="preserve">08/17/1993 </t>
  </si>
  <si>
    <t>WTCF13816</t>
  </si>
  <si>
    <t>milan.szabo@fiteq.org</t>
  </si>
  <si>
    <t>Myles Rivera-Flam</t>
  </si>
  <si>
    <t>AOXN54896</t>
  </si>
  <si>
    <t>riveraflam@gmail.com</t>
  </si>
  <si>
    <t>Kota Fujii</t>
  </si>
  <si>
    <t xml:space="preserve">10/22/1984 </t>
  </si>
  <si>
    <t>IYIC00148</t>
  </si>
  <si>
    <t>fujii@teqball.jp</t>
  </si>
  <si>
    <t>Rim Mostafa</t>
  </si>
  <si>
    <t xml:space="preserve">07/23/1999 </t>
  </si>
  <si>
    <t>VJMG49366</t>
  </si>
  <si>
    <t>Reem_mostafa99@hotmail.com</t>
  </si>
  <si>
    <t>Maria Chedid</t>
  </si>
  <si>
    <t xml:space="preserve">08/28/2002 </t>
  </si>
  <si>
    <t>OGQB73494</t>
  </si>
  <si>
    <t>maria.m.ched@gmail.com</t>
  </si>
  <si>
    <t>El Yassine Omar</t>
  </si>
  <si>
    <t xml:space="preserve">04/27/1984 </t>
  </si>
  <si>
    <t>HSLB88754</t>
  </si>
  <si>
    <t>omaryassin20162016@gmail.com</t>
  </si>
  <si>
    <t>Titin Mulyani</t>
  </si>
  <si>
    <t xml:space="preserve">12/02/1987 </t>
  </si>
  <si>
    <t>DTCA77206</t>
  </si>
  <si>
    <t>titinmulyani46@gmail.com</t>
  </si>
  <si>
    <t>Mohamed Irfan ATHAM LEBBAI</t>
  </si>
  <si>
    <t xml:space="preserve">03/10/1992 </t>
  </si>
  <si>
    <t>KAHL44204</t>
  </si>
  <si>
    <t>infaec92@gmail.com</t>
  </si>
  <si>
    <t>Christophe Heriliva RAZAFINDRAKOTO</t>
  </si>
  <si>
    <t>LTPW25513</t>
  </si>
  <si>
    <t>razafindrakotoc.heriliva@gmail.com</t>
  </si>
  <si>
    <t>Natali Massoud</t>
  </si>
  <si>
    <t xml:space="preserve">06/05/1998 </t>
  </si>
  <si>
    <t>FMAB44537</t>
  </si>
  <si>
    <t>natalymass30ud@gmail.com</t>
  </si>
  <si>
    <t>Santhy Montufar</t>
  </si>
  <si>
    <t xml:space="preserve">06/16/1995 </t>
  </si>
  <si>
    <t>PUAQ05398</t>
  </si>
  <si>
    <t>montufas@kean.edu</t>
  </si>
  <si>
    <t>Fathurrahman Sarmin</t>
  </si>
  <si>
    <t xml:space="preserve">04/30/1996 </t>
  </si>
  <si>
    <t>WPAT54248</t>
  </si>
  <si>
    <t>fathureee@gmail.com</t>
  </si>
  <si>
    <t>Stephanie Correia</t>
  </si>
  <si>
    <t xml:space="preserve">09/28/1985 </t>
  </si>
  <si>
    <t>KNTI18421</t>
  </si>
  <si>
    <t>scorreia09@yahoo.com</t>
  </si>
  <si>
    <t>Emilia Eva Natasha Binti Saudia</t>
  </si>
  <si>
    <t>BWOF75854</t>
  </si>
  <si>
    <t>rockingnatasha@icloud.com</t>
  </si>
  <si>
    <t>Shahul Hameed Al Barilan</t>
  </si>
  <si>
    <t xml:space="preserve">01/26/1998 </t>
  </si>
  <si>
    <t>PQPC65945</t>
  </si>
  <si>
    <t>sazmilansha@yahoo.com</t>
  </si>
  <si>
    <t>Shahrul Namji HAMZAH</t>
  </si>
  <si>
    <t xml:space="preserve">12/14/1997 </t>
  </si>
  <si>
    <t>ORDS80846</t>
  </si>
  <si>
    <t>snajmi.hamzah@gmail.com</t>
  </si>
  <si>
    <t>Mauli fajar  Assyidiq</t>
  </si>
  <si>
    <t xml:space="preserve">10/06/1991 </t>
  </si>
  <si>
    <t>LGFA82168</t>
  </si>
  <si>
    <t>assyidiq1991@gmail.com</t>
  </si>
  <si>
    <t>Faisal Fahrian Putra</t>
  </si>
  <si>
    <t>FDCG20222</t>
  </si>
  <si>
    <t>ifthauvin@gmail.com</t>
  </si>
  <si>
    <t xml:space="preserve">Mustaqim Zainordin </t>
  </si>
  <si>
    <t xml:space="preserve">01/29/1997 </t>
  </si>
  <si>
    <t>UGOB59096</t>
  </si>
  <si>
    <t>mustaqimzainordin97@gmail.com</t>
  </si>
  <si>
    <t>Mohd Aslam Ahmad Suhaimi</t>
  </si>
  <si>
    <t xml:space="preserve">04/30/1989 </t>
  </si>
  <si>
    <t>HHOO82252</t>
  </si>
  <si>
    <t>aslamhenry123@gmail.com</t>
  </si>
  <si>
    <t>Deiver Alexander Lopez</t>
  </si>
  <si>
    <t xml:space="preserve">11/11/1998 </t>
  </si>
  <si>
    <t>HHVY46545</t>
  </si>
  <si>
    <t>Deiverlop10@gmail.com</t>
  </si>
  <si>
    <t>Julio Gutierrez</t>
  </si>
  <si>
    <t xml:space="preserve">07/18/1977 </t>
  </si>
  <si>
    <t>TXWS84101</t>
  </si>
  <si>
    <t>jrodrigo100@yahoo.es</t>
  </si>
  <si>
    <t>Walter Marcelo Avans</t>
  </si>
  <si>
    <t>NBGT67690</t>
  </si>
  <si>
    <t>walter.avans@gmail.com</t>
  </si>
  <si>
    <t>Valderrama  Borja</t>
  </si>
  <si>
    <t xml:space="preserve">11/14/1985 </t>
  </si>
  <si>
    <t>YIJF84338</t>
  </si>
  <si>
    <t>cvalderramaborja@gmail.com</t>
  </si>
  <si>
    <t>Alisher Karimov</t>
  </si>
  <si>
    <t xml:space="preserve">12/22/1997 </t>
  </si>
  <si>
    <t>RWKS74929</t>
  </si>
  <si>
    <t>ali.karimov1997@mail.ru</t>
  </si>
  <si>
    <t>Rahmonali SHARIPOV</t>
  </si>
  <si>
    <t xml:space="preserve">09/01/1994 </t>
  </si>
  <si>
    <t>GQAY31901</t>
  </si>
  <si>
    <t>rahmonali94@list.ru</t>
  </si>
  <si>
    <t>Sakhina SAIDOVA</t>
  </si>
  <si>
    <t xml:space="preserve">12/16/1999 </t>
  </si>
  <si>
    <t>KVKF98964</t>
  </si>
  <si>
    <t>sakhina.saidova@mail.ru</t>
  </si>
  <si>
    <t>Abdurahmon MAMATQULOV</t>
  </si>
  <si>
    <t xml:space="preserve">08/10/1996 </t>
  </si>
  <si>
    <t>YHTF78029</t>
  </si>
  <si>
    <t>mamatqulov.abdu@mail.ru</t>
  </si>
  <si>
    <t>Dostonbek POCHOEV</t>
  </si>
  <si>
    <t>PJUD32997</t>
  </si>
  <si>
    <t>uroteppa01@mail.ru</t>
  </si>
  <si>
    <t>Abdughafur ABDULLOEV</t>
  </si>
  <si>
    <t xml:space="preserve">03/05/1998 </t>
  </si>
  <si>
    <t>HXKG18709</t>
  </si>
  <si>
    <t>aabdughafur@mail.ru</t>
  </si>
  <si>
    <t>Pardaboi MUSTAFOQULOV</t>
  </si>
  <si>
    <t xml:space="preserve">02/27/1999 </t>
  </si>
  <si>
    <t>OZLR58352</t>
  </si>
  <si>
    <t>pmustafoqulov@mail.ru</t>
  </si>
  <si>
    <t>Filip Lenkiewicz</t>
  </si>
  <si>
    <t xml:space="preserve">03/06/2001 </t>
  </si>
  <si>
    <t>KYTG56825</t>
  </si>
  <si>
    <t>lenkiewiczf@gmail.com</t>
  </si>
  <si>
    <t>R Arqellien Al Kautsar Gumilar</t>
  </si>
  <si>
    <t xml:space="preserve">03/28/1997 </t>
  </si>
  <si>
    <t>KYOM43491</t>
  </si>
  <si>
    <t>promotiongka@gmail.com</t>
  </si>
  <si>
    <t>Julian Azcarate</t>
  </si>
  <si>
    <t xml:space="preserve">06/12/1986 </t>
  </si>
  <si>
    <t>WTDW26137</t>
  </si>
  <si>
    <t>julirizo5@gmail.com</t>
  </si>
  <si>
    <t>salman salman</t>
  </si>
  <si>
    <t xml:space="preserve">04/10/1988 </t>
  </si>
  <si>
    <t>UTIL89805</t>
  </si>
  <si>
    <t>aman.emberik@gmail.com</t>
  </si>
  <si>
    <t>Micael Patrice TOTO</t>
  </si>
  <si>
    <t xml:space="preserve">06/02/1999 </t>
  </si>
  <si>
    <t>UPWU56886</t>
  </si>
  <si>
    <t>totomicael5@gmail.com</t>
  </si>
  <si>
    <t>ari pujianti</t>
  </si>
  <si>
    <t xml:space="preserve">05/26/1987 </t>
  </si>
  <si>
    <t>UMLS04938</t>
  </si>
  <si>
    <t>pujiantiari72@gmail.com</t>
  </si>
  <si>
    <t>Lindokuhle Dlamini</t>
  </si>
  <si>
    <t xml:space="preserve">03/01/1990 </t>
  </si>
  <si>
    <t>UVJV15260</t>
  </si>
  <si>
    <t>linda.dlamini@teqball.org.sz</t>
  </si>
  <si>
    <t>Jason Concepcion</t>
  </si>
  <si>
    <t xml:space="preserve">04/08/1983 </t>
  </si>
  <si>
    <t>HLQO24022</t>
  </si>
  <si>
    <t>jconcepcion49ers@gmail.com</t>
  </si>
  <si>
    <t>Reshandi  Nugraha</t>
  </si>
  <si>
    <t xml:space="preserve">08/29/1989 </t>
  </si>
  <si>
    <t>QBOU37450</t>
  </si>
  <si>
    <t>reshandi@upi.edu</t>
  </si>
  <si>
    <t>Zhanybek Akhmatov</t>
  </si>
  <si>
    <t xml:space="preserve">04/28/1996 </t>
  </si>
  <si>
    <t>BWXS14928</t>
  </si>
  <si>
    <t>Ahmatov.janybek@gmail.com</t>
  </si>
  <si>
    <t>Davit Vahradyan</t>
  </si>
  <si>
    <t xml:space="preserve">02/05/1991 </t>
  </si>
  <si>
    <t>QSXW32215</t>
  </si>
  <si>
    <t>davit.vahradyan91@gmail.com</t>
  </si>
  <si>
    <t>Abdoulaye  Ndiaye</t>
  </si>
  <si>
    <t xml:space="preserve">01/05/1990 </t>
  </si>
  <si>
    <t>OOBV74114</t>
  </si>
  <si>
    <t>layendiayepro1900@gmail.com</t>
  </si>
  <si>
    <t>sugawara kanae</t>
  </si>
  <si>
    <t xml:space="preserve">03/06/1990 </t>
  </si>
  <si>
    <t>EGIQ40925</t>
  </si>
  <si>
    <t>i.luv-soccer.33@i.softbank.jp</t>
  </si>
  <si>
    <t xml:space="preserve">Lorant  Szanto </t>
  </si>
  <si>
    <t xml:space="preserve">12/30/1976 </t>
  </si>
  <si>
    <t>YRSG42825</t>
  </si>
  <si>
    <t>pioca16@freemail.hu</t>
  </si>
  <si>
    <t>Ahmad Anwar</t>
  </si>
  <si>
    <t xml:space="preserve">12/02/1996 </t>
  </si>
  <si>
    <t>GEQL07774</t>
  </si>
  <si>
    <t>galung.anwar@gmail.com</t>
  </si>
  <si>
    <t>Fiqi Ainurrafiq</t>
  </si>
  <si>
    <t>LLAK51721</t>
  </si>
  <si>
    <t>ncuuuuuu@gmail.com</t>
  </si>
  <si>
    <t>Wahyu Ragil Kurniawan</t>
  </si>
  <si>
    <t xml:space="preserve">07/03/1992 </t>
  </si>
  <si>
    <t>LLKX39862</t>
  </si>
  <si>
    <t>ragilkurniawanw@gmail.com</t>
  </si>
  <si>
    <t>Patrik Szatmari</t>
  </si>
  <si>
    <t>FERM52660</t>
  </si>
  <si>
    <t>szatmaripatrik93@gmail.com</t>
  </si>
  <si>
    <t>Elliot Ogden Taylor</t>
  </si>
  <si>
    <t xml:space="preserve">09/26/1994 </t>
  </si>
  <si>
    <t>BHIA59910</t>
  </si>
  <si>
    <t>elliottaylor926@gmail.com</t>
  </si>
  <si>
    <t>David Szatmari</t>
  </si>
  <si>
    <t xml:space="preserve">10/08/1989 </t>
  </si>
  <si>
    <t>QCFC84572</t>
  </si>
  <si>
    <t>szatmari.david16@gmail.com</t>
  </si>
  <si>
    <t>awa ndao</t>
  </si>
  <si>
    <t xml:space="preserve">11/18/1984 </t>
  </si>
  <si>
    <t>BCMD40130</t>
  </si>
  <si>
    <t>ndawo2000@gmail.com</t>
  </si>
  <si>
    <t>Marton Keresztury</t>
  </si>
  <si>
    <t>UNWH76793</t>
  </si>
  <si>
    <t>marton.keresztury@fiteq.org</t>
  </si>
  <si>
    <t>Paulo Jorge MOREIRA DA SILVA</t>
  </si>
  <si>
    <t xml:space="preserve">06/18/1973 </t>
  </si>
  <si>
    <t>TPNA10225</t>
  </si>
  <si>
    <t>nege.tecnica@gmail.com</t>
  </si>
  <si>
    <t>Nagy Ruben</t>
  </si>
  <si>
    <t xml:space="preserve">05/05/1990 </t>
  </si>
  <si>
    <t>USLG56535</t>
  </si>
  <si>
    <t>nagyruben0821@gmail.com</t>
  </si>
  <si>
    <t>Jakub Mihalik</t>
  </si>
  <si>
    <t xml:space="preserve">06/24/1988 </t>
  </si>
  <si>
    <t>DVIC06704</t>
  </si>
  <si>
    <t>mihalik_j@hotmail.com</t>
  </si>
  <si>
    <t>Andy Rivero</t>
  </si>
  <si>
    <t xml:space="preserve">03/20/1993 </t>
  </si>
  <si>
    <t>ADAY22755</t>
  </si>
  <si>
    <t>andystevenr93@gmail.com</t>
  </si>
  <si>
    <t>Mustapha El kassar</t>
  </si>
  <si>
    <t xml:space="preserve">02/10/1985 </t>
  </si>
  <si>
    <t>ZDJX34285</t>
  </si>
  <si>
    <t>moustafa.kassar10@gmail.com</t>
  </si>
  <si>
    <t>Ridha Mustaqim</t>
  </si>
  <si>
    <t xml:space="preserve">08/09/1988 </t>
  </si>
  <si>
    <t>TDLH52673</t>
  </si>
  <si>
    <t>ridhamustaqim@gmail.com</t>
  </si>
  <si>
    <t>Minsoo Park</t>
  </si>
  <si>
    <t xml:space="preserve">05/03/1994 </t>
  </si>
  <si>
    <t>ZWRM10667</t>
  </si>
  <si>
    <t>bllivilld@naver.com</t>
  </si>
  <si>
    <t>Nataliia Gaivoronskaia</t>
  </si>
  <si>
    <t xml:space="preserve">04/28/1991 </t>
  </si>
  <si>
    <t>DDSQ61002</t>
  </si>
  <si>
    <t>nataliay91@mail.ru</t>
  </si>
  <si>
    <t>Rintu Reji</t>
  </si>
  <si>
    <t xml:space="preserve">05/23/1997 </t>
  </si>
  <si>
    <t>EULF24449</t>
  </si>
  <si>
    <t>rintureji27@gmail.com</t>
  </si>
  <si>
    <t>Muhammad Nowaf Azizi</t>
  </si>
  <si>
    <t xml:space="preserve">01/11/1998 </t>
  </si>
  <si>
    <t>LDLN87075</t>
  </si>
  <si>
    <t>nowafazizi@gmail.com</t>
  </si>
  <si>
    <t>Bolotbek Begalidinov</t>
  </si>
  <si>
    <t xml:space="preserve">06/04/1999 </t>
  </si>
  <si>
    <t>RMMB12198</t>
  </si>
  <si>
    <t>begalidinov@gmail.com</t>
  </si>
  <si>
    <t>Gobinath Sivarajah</t>
  </si>
  <si>
    <t xml:space="preserve">12/05/1985 </t>
  </si>
  <si>
    <t>VHOH81162</t>
  </si>
  <si>
    <t>teqsrilanka@gmail.com</t>
  </si>
  <si>
    <t>Guilherme Alexandre Silva Henriques</t>
  </si>
  <si>
    <t xml:space="preserve">11/05/2000 </t>
  </si>
  <si>
    <t>FTHZ66229</t>
  </si>
  <si>
    <t>guialexhenriques@gmail.com</t>
  </si>
  <si>
    <t>Boglarka  Molnos</t>
  </si>
  <si>
    <t xml:space="preserve">10/25/1998 </t>
  </si>
  <si>
    <t>BBJH74878</t>
  </si>
  <si>
    <t>felekiboglarka@gmail.com</t>
  </si>
  <si>
    <t>Tamas  Kovacs</t>
  </si>
  <si>
    <t xml:space="preserve">02/22/1995 </t>
  </si>
  <si>
    <t>YKEZ06398</t>
  </si>
  <si>
    <t>kovaxxtamas@freemail.hu</t>
  </si>
  <si>
    <t>Njaraniaina Janny  MIHARIMANANTENA</t>
  </si>
  <si>
    <t xml:space="preserve">11/02/2000 </t>
  </si>
  <si>
    <t>YVKE36441</t>
  </si>
  <si>
    <t>njaraniaina1410@gmail.com</t>
  </si>
  <si>
    <t>Felix Marfo</t>
  </si>
  <si>
    <t xml:space="preserve">07/15/1987 </t>
  </si>
  <si>
    <t>FJIP38460</t>
  </si>
  <si>
    <t>marfex87@gmail.com</t>
  </si>
  <si>
    <t>Bindu Dubey</t>
  </si>
  <si>
    <t xml:space="preserve">08/10/1980 </t>
  </si>
  <si>
    <t>BCII81237</t>
  </si>
  <si>
    <t>bindudubey1997@gmail.com</t>
  </si>
  <si>
    <t>Alhassan Yakubu</t>
  </si>
  <si>
    <t xml:space="preserve">07/25/1991 </t>
  </si>
  <si>
    <t>OELW41952</t>
  </si>
  <si>
    <t>attaandtwins3@mail.com</t>
  </si>
  <si>
    <t>Nikolai Marinov</t>
  </si>
  <si>
    <t>BTBW63473</t>
  </si>
  <si>
    <t>nikolai.marinov1707@gmail.com</t>
  </si>
  <si>
    <t>Andrea Gomez</t>
  </si>
  <si>
    <t xml:space="preserve">02/12/1998 </t>
  </si>
  <si>
    <t>WRYL59451</t>
  </si>
  <si>
    <t>andreagomez10@gmail.com</t>
  </si>
  <si>
    <t>George  Harvey W jr</t>
  </si>
  <si>
    <t xml:space="preserve">06/07/1976 </t>
  </si>
  <si>
    <t>NJFE30675</t>
  </si>
  <si>
    <t>phoenixgoaliewars@yahoo.com</t>
  </si>
  <si>
    <t>Andre Filipe CERQUEIRA FERNANDES</t>
  </si>
  <si>
    <t xml:space="preserve">02/02/1995 </t>
  </si>
  <si>
    <t>EULL56770</t>
  </si>
  <si>
    <t>andre_filipe95@hotmail.com</t>
  </si>
  <si>
    <t>Tomas Putyera</t>
  </si>
  <si>
    <t xml:space="preserve">11/27/1993 </t>
  </si>
  <si>
    <t>HVKI82577</t>
  </si>
  <si>
    <t>popugram@centrum.sk</t>
  </si>
  <si>
    <t>Audrey Mangwende</t>
  </si>
  <si>
    <t>JSQD61782</t>
  </si>
  <si>
    <t>mangwendedrey@gmail.com</t>
  </si>
  <si>
    <t>Yoan ALEKSOV</t>
  </si>
  <si>
    <t>PYTV52282</t>
  </si>
  <si>
    <t>yoan.aleksov@gmail.com</t>
  </si>
  <si>
    <t>YAMUREMYE VITAL</t>
  </si>
  <si>
    <t xml:space="preserve">09/25/1985 </t>
  </si>
  <si>
    <t>FFLO47392</t>
  </si>
  <si>
    <t>yamuremyevital@gmail.com</t>
  </si>
  <si>
    <t>Desislava Komitova</t>
  </si>
  <si>
    <t xml:space="preserve">12/30/1990 </t>
  </si>
  <si>
    <t>IBVP61184</t>
  </si>
  <si>
    <t>desii_slavaa@abv.bg</t>
  </si>
  <si>
    <t>Krisztian Horvath</t>
  </si>
  <si>
    <t xml:space="preserve">02/05/1992 </t>
  </si>
  <si>
    <t>IRJO47388</t>
  </si>
  <si>
    <t>krisztian.horvath@teqball.com</t>
  </si>
  <si>
    <t>Mouktar Ali Idere</t>
  </si>
  <si>
    <t xml:space="preserve">01/25/1990 </t>
  </si>
  <si>
    <t>YBPO29189</t>
  </si>
  <si>
    <t>ali.mouktar1990@gmail.com</t>
  </si>
  <si>
    <t>Awaleh Djama Kalinleh</t>
  </si>
  <si>
    <t>UVRT87168</t>
  </si>
  <si>
    <t>awaleh.djama@gmail.com</t>
  </si>
  <si>
    <t>Toufat  Wahib Mahamoud</t>
  </si>
  <si>
    <t>WKCX47996</t>
  </si>
  <si>
    <t>toufat.wahib@gmail.com</t>
  </si>
  <si>
    <t>Nuno Carolo</t>
  </si>
  <si>
    <t xml:space="preserve">09/21/1997 </t>
  </si>
  <si>
    <t>HETI11263</t>
  </si>
  <si>
    <t>returnxd5@gmail.com</t>
  </si>
  <si>
    <t xml:space="preserve">Abdulwahab ALQATTAN </t>
  </si>
  <si>
    <t xml:space="preserve">06/02/1988 </t>
  </si>
  <si>
    <t>PIYK77549</t>
  </si>
  <si>
    <t>Vol_off@hotmail.com</t>
  </si>
  <si>
    <t>Attila Csiki</t>
  </si>
  <si>
    <t xml:space="preserve">08/16/2000 </t>
  </si>
  <si>
    <t>WYTQ58376</t>
  </si>
  <si>
    <t>csikiattila2000@gmail.com</t>
  </si>
  <si>
    <t xml:space="preserve">Anthony  Karam </t>
  </si>
  <si>
    <t xml:space="preserve">08/11/2001 </t>
  </si>
  <si>
    <t>ZAVK36363</t>
  </si>
  <si>
    <t>anthony.karam2001@gmail.com</t>
  </si>
  <si>
    <t>Surenthar  Selvaratnam</t>
  </si>
  <si>
    <t xml:space="preserve">12/07/1982 </t>
  </si>
  <si>
    <t>KESL63170</t>
  </si>
  <si>
    <t>suren19827@gmail.com</t>
  </si>
  <si>
    <t xml:space="preserve">Tamas Jakab </t>
  </si>
  <si>
    <t xml:space="preserve">05/19/1999 </t>
  </si>
  <si>
    <t>RVRB88577</t>
  </si>
  <si>
    <t>jtamas0519@gmail.com</t>
  </si>
  <si>
    <t>Mitko Stoykov</t>
  </si>
  <si>
    <t xml:space="preserve">03/11/1999 </t>
  </si>
  <si>
    <t>RSUH59412</t>
  </si>
  <si>
    <t>mitkocouth@abv.bg</t>
  </si>
  <si>
    <t>Valentin Ticu</t>
  </si>
  <si>
    <t xml:space="preserve">06/26/1976 </t>
  </si>
  <si>
    <t>CSHO87140</t>
  </si>
  <si>
    <t>Valentinticu26@yahoo.com</t>
  </si>
  <si>
    <t>Teodoro Silva</t>
  </si>
  <si>
    <t xml:space="preserve">11/09/1993 </t>
  </si>
  <si>
    <t>GICN77419</t>
  </si>
  <si>
    <t>teodoroyuribm14@gmail.com</t>
  </si>
  <si>
    <t>Lukas  Kordos</t>
  </si>
  <si>
    <t xml:space="preserve">02/14/1984 </t>
  </si>
  <si>
    <t>LXRD11553</t>
  </si>
  <si>
    <t>lukas.kordos@gmail.com</t>
  </si>
  <si>
    <t>Maher Al Ali</t>
  </si>
  <si>
    <t xml:space="preserve">02/10/1986 </t>
  </si>
  <si>
    <t>FFGI65334</t>
  </si>
  <si>
    <t>maheralali298@gmail.com</t>
  </si>
  <si>
    <t>Sonia Cristina DA CRUZ CORREIA</t>
  </si>
  <si>
    <t xml:space="preserve">02/16/1997 </t>
  </si>
  <si>
    <t>FGZN63683</t>
  </si>
  <si>
    <t>soniiacorreia23@gmail.com</t>
  </si>
  <si>
    <t>Esther Boateng</t>
  </si>
  <si>
    <t xml:space="preserve">11/30/1994 </t>
  </si>
  <si>
    <t>MVMC11594</t>
  </si>
  <si>
    <t>estherboateng0540@gmail.com</t>
  </si>
  <si>
    <t>Ernest Agyemang</t>
  </si>
  <si>
    <t xml:space="preserve">11/14/1993 </t>
  </si>
  <si>
    <t>PPEM69589</t>
  </si>
  <si>
    <t>kwameagyemang0543@gmail.com</t>
  </si>
  <si>
    <t>Ramzi Elachkar</t>
  </si>
  <si>
    <t xml:space="preserve">06/27/1986 </t>
  </si>
  <si>
    <t>URIQ73815</t>
  </si>
  <si>
    <t>Ramzi.elachkar@hotmail.com</t>
  </si>
  <si>
    <t>Machaal Arabi</t>
  </si>
  <si>
    <t xml:space="preserve">11/21/1998 </t>
  </si>
  <si>
    <t>BFUH09197</t>
  </si>
  <si>
    <t>mashaalarabi@gmail.com</t>
  </si>
  <si>
    <t>Nishanthan SIVAKUMAR</t>
  </si>
  <si>
    <t xml:space="preserve">10/02/1987 </t>
  </si>
  <si>
    <t>WAVG85535</t>
  </si>
  <si>
    <t>sivakumar.nis@gmail.com</t>
  </si>
  <si>
    <t>Andrea Paolini</t>
  </si>
  <si>
    <t xml:space="preserve">11/24/1975 </t>
  </si>
  <si>
    <t>GPKE03312</t>
  </si>
  <si>
    <t>ing.andreapaolini@gmail.com</t>
  </si>
  <si>
    <t>Raed Shalak</t>
  </si>
  <si>
    <t xml:space="preserve">12/16/1994 </t>
  </si>
  <si>
    <t>UYPB94516</t>
  </si>
  <si>
    <t>shalak.raed@hotmail.com</t>
  </si>
  <si>
    <t>Zoltan Laszlo</t>
  </si>
  <si>
    <t xml:space="preserve">03/11/1981 </t>
  </si>
  <si>
    <t>NXEE00757</t>
  </si>
  <si>
    <t>sakk2052@gmail.com</t>
  </si>
  <si>
    <t>JOACHIM NSABIMANA</t>
  </si>
  <si>
    <t xml:space="preserve">01/01/1978 </t>
  </si>
  <si>
    <t>OXFX67153</t>
  </si>
  <si>
    <t>nsabijo40@gmail.com</t>
  </si>
  <si>
    <t xml:space="preserve">Nilson Fernando CASTANEDA VARGAS </t>
  </si>
  <si>
    <t xml:space="preserve">03/13/1993 </t>
  </si>
  <si>
    <t>CUIJ32430</t>
  </si>
  <si>
    <t>nilsonf.1993@gmail.com</t>
  </si>
  <si>
    <t>Martin Yordanov</t>
  </si>
  <si>
    <t xml:space="preserve">06/02/1978 </t>
  </si>
  <si>
    <t>NGIO92460</t>
  </si>
  <si>
    <t>teqballruse@gmail.com</t>
  </si>
  <si>
    <t>Ionut Cozma</t>
  </si>
  <si>
    <t xml:space="preserve">05/02/1981 </t>
  </si>
  <si>
    <t>EIOV65386</t>
  </si>
  <si>
    <t>ionutcozma@gmail.com</t>
  </si>
  <si>
    <t>Krisztina Salamon</t>
  </si>
  <si>
    <t xml:space="preserve">03/28/1990 </t>
  </si>
  <si>
    <t>XJDY83256</t>
  </si>
  <si>
    <t>krisztina.salamon@teqball.com</t>
  </si>
  <si>
    <t>RAKELLE NASR</t>
  </si>
  <si>
    <t xml:space="preserve">01/10/1995 </t>
  </si>
  <si>
    <t>EIMQ91463</t>
  </si>
  <si>
    <t>rakellenasr1995@gmail.com</t>
  </si>
  <si>
    <t>Muhammad Azwar BIN GHAZALI</t>
  </si>
  <si>
    <t>DGPW22197</t>
  </si>
  <si>
    <t>m.azwarghazali@gmail.com</t>
  </si>
  <si>
    <t>Jarise Evora</t>
  </si>
  <si>
    <t xml:space="preserve">04/28/2000 </t>
  </si>
  <si>
    <t>OAHO94902</t>
  </si>
  <si>
    <t>evorajarise.28@gmail.com</t>
  </si>
  <si>
    <t>Cleiton Fonseca</t>
  </si>
  <si>
    <t xml:space="preserve">07/12/1997 </t>
  </si>
  <si>
    <t>ZCMU72761</t>
  </si>
  <si>
    <t>cleiton.fonseca19@gmail.com</t>
  </si>
  <si>
    <t>Adam Przemyslaw Tomasik</t>
  </si>
  <si>
    <t xml:space="preserve">06/22/1987 </t>
  </si>
  <si>
    <t>SNPI99254</t>
  </si>
  <si>
    <t>adamtomasik87@gmail.com</t>
  </si>
  <si>
    <t>Lauro Bruno Estrela Lima</t>
  </si>
  <si>
    <t xml:space="preserve">05/28/1988 </t>
  </si>
  <si>
    <t>BEOT01508</t>
  </si>
  <si>
    <t>blima.bvc.2016@gmail.com</t>
  </si>
  <si>
    <t>Marco Roque</t>
  </si>
  <si>
    <t xml:space="preserve">03/01/1994 </t>
  </si>
  <si>
    <t>NAEL11148</t>
  </si>
  <si>
    <t>roque_marco1994@hotmail.com</t>
  </si>
  <si>
    <t>Dimas Borges</t>
  </si>
  <si>
    <t>UTEH86075</t>
  </si>
  <si>
    <t>milenof@gmail.com</t>
  </si>
  <si>
    <t xml:space="preserve">Kasim ABUBAKAR </t>
  </si>
  <si>
    <t xml:space="preserve">06/16/1976 </t>
  </si>
  <si>
    <t>ILFM96879</t>
  </si>
  <si>
    <t>adultkasim@gmail.com</t>
  </si>
  <si>
    <t>Gilbert BITA</t>
  </si>
  <si>
    <t xml:space="preserve">08/02/1988 </t>
  </si>
  <si>
    <t>POMW59521</t>
  </si>
  <si>
    <t>azteqers@gmail.com</t>
  </si>
  <si>
    <t>Franciszek Soldek</t>
  </si>
  <si>
    <t xml:space="preserve">07/25/2000 </t>
  </si>
  <si>
    <t>ZZXX44928</t>
  </si>
  <si>
    <t>frankis1001@gmail.com</t>
  </si>
  <si>
    <t>Mohd Hasnoribrahim HASIM</t>
  </si>
  <si>
    <t>RGKL51784</t>
  </si>
  <si>
    <t>asknobadboy@gmail.com</t>
  </si>
  <si>
    <t>Valery Flyagin</t>
  </si>
  <si>
    <t>FNWE48783</t>
  </si>
  <si>
    <t>flyvalera@yandex.ru</t>
  </si>
  <si>
    <t>Mohamad Fazli ABDUL GHANI</t>
  </si>
  <si>
    <t xml:space="preserve">06/30/1997 </t>
  </si>
  <si>
    <t>WKYX94623</t>
  </si>
  <si>
    <t>fazlighani18@gmail.com</t>
  </si>
  <si>
    <t>Azlan DZULKAFLY</t>
  </si>
  <si>
    <t xml:space="preserve">03/28/1984 </t>
  </si>
  <si>
    <t>TNEI53454</t>
  </si>
  <si>
    <t>agf_4880@yahoo.com</t>
  </si>
  <si>
    <t>Vicknesh  Gunasingam</t>
  </si>
  <si>
    <t>DQFD68095</t>
  </si>
  <si>
    <t>vickyguna78@gmail.com</t>
  </si>
  <si>
    <t>Arun  Albert</t>
  </si>
  <si>
    <t xml:space="preserve">05/25/2000 </t>
  </si>
  <si>
    <t>EUKJ13190</t>
  </si>
  <si>
    <t>arunalbert25@gmail.com</t>
  </si>
  <si>
    <t>Sridharan REHGANATHAN</t>
  </si>
  <si>
    <t xml:space="preserve">08/20/2003 </t>
  </si>
  <si>
    <t>JOEP57129</t>
  </si>
  <si>
    <t>sridharanrehganathan@gmail.com</t>
  </si>
  <si>
    <t>Shahrul Rizan MOHAMAD NOOR</t>
  </si>
  <si>
    <t xml:space="preserve">03/30/1979 </t>
  </si>
  <si>
    <t>AVXM98202</t>
  </si>
  <si>
    <t>srizanmn@gmail.com</t>
  </si>
  <si>
    <t>Attila Laszlo</t>
  </si>
  <si>
    <t xml:space="preserve">06/30/1988 </t>
  </si>
  <si>
    <t>WLGF89422</t>
  </si>
  <si>
    <t>laszlo.attila@gmail.com</t>
  </si>
  <si>
    <t>Lindiwe  Dlamini</t>
  </si>
  <si>
    <t xml:space="preserve">11/19/1984 </t>
  </si>
  <si>
    <t>LKWB68994</t>
  </si>
  <si>
    <t>Lindzct1984@gmail.com</t>
  </si>
  <si>
    <t>Vlastimil Baca</t>
  </si>
  <si>
    <t>AGIR62840</t>
  </si>
  <si>
    <t>baca@cateq.cz</t>
  </si>
  <si>
    <t>David Kratochvíl</t>
  </si>
  <si>
    <t xml:space="preserve">05/23/1994 </t>
  </si>
  <si>
    <t>DSVJ28907</t>
  </si>
  <si>
    <t>krada13@seznam.cz</t>
  </si>
  <si>
    <t>Martin Sehrig</t>
  </si>
  <si>
    <t xml:space="preserve">09/16/1997 </t>
  </si>
  <si>
    <t>TGCT49355</t>
  </si>
  <si>
    <t>sehrig.martin@seznam.cz</t>
  </si>
  <si>
    <t>Petr Bubniak</t>
  </si>
  <si>
    <t xml:space="preserve">12/16/1977 </t>
  </si>
  <si>
    <t>SBLO36849</t>
  </si>
  <si>
    <t>bubniak.petr@seznam.cz</t>
  </si>
  <si>
    <t>Luis Fernando CAETANO DOS SANTOS</t>
  </si>
  <si>
    <t xml:space="preserve">09/16/1986 </t>
  </si>
  <si>
    <t>WBWT74103</t>
  </si>
  <si>
    <t>lsantos.lfcs@gmail.com</t>
  </si>
  <si>
    <t>Lukáa_x0001_ FLAKS</t>
  </si>
  <si>
    <t>Carlos Arana-Oviedo</t>
  </si>
  <si>
    <t>IMPW37820</t>
  </si>
  <si>
    <t>carlos@lateqers.com</t>
  </si>
  <si>
    <t>Ashlyn Kearney</t>
  </si>
  <si>
    <t xml:space="preserve">01/29/1998 </t>
  </si>
  <si>
    <t>QYPU56257</t>
  </si>
  <si>
    <t>ashlyn@lateqers.com</t>
  </si>
  <si>
    <t>Valentin  Furdui</t>
  </si>
  <si>
    <t>SJRH71360</t>
  </si>
  <si>
    <t>valicf@mail.ru</t>
  </si>
  <si>
    <t>Senzo MOTSA</t>
  </si>
  <si>
    <t xml:space="preserve">10/08/1986 </t>
  </si>
  <si>
    <t>WPNT61485</t>
  </si>
  <si>
    <t>senzomarleymotsa22@gmail.com</t>
  </si>
  <si>
    <t>Zaid Eidan</t>
  </si>
  <si>
    <t xml:space="preserve">07/30/1985 </t>
  </si>
  <si>
    <t>DYPR41701</t>
  </si>
  <si>
    <t>zaideidan965@gmail.com</t>
  </si>
  <si>
    <t>Nemanja Ljumovic</t>
  </si>
  <si>
    <t xml:space="preserve">12/12/1984 </t>
  </si>
  <si>
    <t>ECXM30357</t>
  </si>
  <si>
    <t>ana.ljumovic@gmail.com</t>
  </si>
  <si>
    <t>Simon Novotny</t>
  </si>
  <si>
    <t>Edwin  Garcia</t>
  </si>
  <si>
    <t xml:space="preserve">05/19/1994 </t>
  </si>
  <si>
    <t>JXEN72052</t>
  </si>
  <si>
    <t>edwin_garcia1994@yahoo.com</t>
  </si>
  <si>
    <t>André Cardoso Raposo Martins</t>
  </si>
  <si>
    <t xml:space="preserve">01/27/1990 </t>
  </si>
  <si>
    <t>YAEV41907</t>
  </si>
  <si>
    <t>andre27martins@gmail.com</t>
  </si>
  <si>
    <t>Janos KIS</t>
  </si>
  <si>
    <t xml:space="preserve">07/23/2003 </t>
  </si>
  <si>
    <t>PWTC14933</t>
  </si>
  <si>
    <t>gombocfej1234@gmail.com</t>
  </si>
  <si>
    <t>Cintia  Fodor</t>
  </si>
  <si>
    <t xml:space="preserve">12/07/1995 </t>
  </si>
  <si>
    <t>HSEL64451</t>
  </si>
  <si>
    <t>fodor.cinti@gmail.com</t>
  </si>
  <si>
    <t>First Name</t>
  </si>
  <si>
    <t>Last Name</t>
  </si>
  <si>
    <t>Coach Level</t>
  </si>
  <si>
    <t>Wais Ansary</t>
  </si>
  <si>
    <t>Wais</t>
  </si>
  <si>
    <t xml:space="preserve">Ansary   </t>
  </si>
  <si>
    <t>Online Level Intro</t>
  </si>
  <si>
    <t>Coach</t>
  </si>
  <si>
    <t>waisansary@gmail.com</t>
  </si>
  <si>
    <t>Flavio Xhakeri</t>
  </si>
  <si>
    <t>Flavio</t>
  </si>
  <si>
    <t xml:space="preserve">Xhakeri   </t>
  </si>
  <si>
    <t>flavioxhakeri11@gmail.com</t>
  </si>
  <si>
    <t>Daniel Blazanovic</t>
  </si>
  <si>
    <t>Daniel</t>
  </si>
  <si>
    <t xml:space="preserve">Blazanovic   </t>
  </si>
  <si>
    <t>daniel@soccer-challenge.at</t>
  </si>
  <si>
    <t>Steve Leon J</t>
  </si>
  <si>
    <t>Herbots</t>
  </si>
  <si>
    <t>sther@live.be</t>
  </si>
  <si>
    <t>Daniela Matos da Silva Rangel</t>
  </si>
  <si>
    <t>Daniela</t>
  </si>
  <si>
    <t>Matos da Silva Rangel</t>
  </si>
  <si>
    <t>Level 1</t>
  </si>
  <si>
    <t>di.ms.rangel@gmail.com</t>
  </si>
  <si>
    <t>Erick Lopes</t>
  </si>
  <si>
    <t>Erick</t>
  </si>
  <si>
    <t xml:space="preserve">Lopes   </t>
  </si>
  <si>
    <t>ericksilvalopes@hotmail.com</t>
  </si>
  <si>
    <t>Ang Kok Ho</t>
  </si>
  <si>
    <t>Ang</t>
  </si>
  <si>
    <t xml:space="preserve">Kok Ho  </t>
  </si>
  <si>
    <t>ang@teqballbrunei.com</t>
  </si>
  <si>
    <t>Mohammed Shafee Said</t>
  </si>
  <si>
    <t>Mohammed</t>
  </si>
  <si>
    <t xml:space="preserve">Shafee Said  </t>
  </si>
  <si>
    <t>Shafsaid26@gmail.com</t>
  </si>
  <si>
    <t>Stoycho</t>
  </si>
  <si>
    <t xml:space="preserve">Zhekov   </t>
  </si>
  <si>
    <t>Naycho</t>
  </si>
  <si>
    <t>Biserov</t>
  </si>
  <si>
    <t>Todor</t>
  </si>
  <si>
    <t>Todorov</t>
  </si>
  <si>
    <t xml:space="preserve">Nedelcho </t>
  </si>
  <si>
    <t xml:space="preserve">Andonov </t>
  </si>
  <si>
    <t>Anton</t>
  </si>
  <si>
    <t>Kiryakov</t>
  </si>
  <si>
    <t>Nikolay</t>
  </si>
  <si>
    <t>Zochinov</t>
  </si>
  <si>
    <t>Yamuremye Vital</t>
  </si>
  <si>
    <t>Yamuremye</t>
  </si>
  <si>
    <t xml:space="preserve">Vital   </t>
  </si>
  <si>
    <t>Bivugire Isidore</t>
  </si>
  <si>
    <t>Bivugire</t>
  </si>
  <si>
    <t xml:space="preserve">Isidore   </t>
  </si>
  <si>
    <t>Nduwayezu Silas</t>
  </si>
  <si>
    <t>Nduwayezu</t>
  </si>
  <si>
    <t xml:space="preserve">Silas   </t>
  </si>
  <si>
    <t>Nfonba Benedict Ndansi</t>
  </si>
  <si>
    <t>Nfonba</t>
  </si>
  <si>
    <t xml:space="preserve">Benedict Ndansi  </t>
  </si>
  <si>
    <t>Etienne</t>
  </si>
  <si>
    <t xml:space="preserve">Roland Mebia  </t>
  </si>
  <si>
    <t>Sanam A Tsentso Douleur Moussa</t>
  </si>
  <si>
    <t>Sanam</t>
  </si>
  <si>
    <t>A Tsentso Douleur Moussa</t>
  </si>
  <si>
    <t>sanamtsentsodouleur@gmail.com</t>
  </si>
  <si>
    <t>Yannick Elebmot Mbella</t>
  </si>
  <si>
    <t>Yannick</t>
  </si>
  <si>
    <t xml:space="preserve">Elebmot Mbella  </t>
  </si>
  <si>
    <t>Elebmotyannick@gmail.com</t>
  </si>
  <si>
    <t>Johnson Titti Paul</t>
  </si>
  <si>
    <t>Johnson</t>
  </si>
  <si>
    <t xml:space="preserve">Titti Paul  </t>
  </si>
  <si>
    <t xml:space="preserve">FABRICE </t>
  </si>
  <si>
    <t xml:space="preserve">MAKEM ASSONKOOH </t>
  </si>
  <si>
    <t>Teodoro</t>
  </si>
  <si>
    <t xml:space="preserve">Silva   </t>
  </si>
  <si>
    <t>Joao Cabral</t>
  </si>
  <si>
    <t>Joao</t>
  </si>
  <si>
    <t>Cabral</t>
  </si>
  <si>
    <t>johngusbral@gmail.com</t>
  </si>
  <si>
    <t>Cleiton</t>
  </si>
  <si>
    <t>Fonseca</t>
  </si>
  <si>
    <t>Sonia Cristina</t>
  </si>
  <si>
    <t>DA CRUZ CORREIA</t>
  </si>
  <si>
    <t>marcos</t>
  </si>
  <si>
    <t>alberto camala</t>
  </si>
  <si>
    <t>Joao Maria</t>
  </si>
  <si>
    <t>Gomes Correia</t>
  </si>
  <si>
    <t>Vitalino</t>
  </si>
  <si>
    <t>Sanches TAVARES</t>
  </si>
  <si>
    <t>vyboss81@gmail.com</t>
  </si>
  <si>
    <t xml:space="preserve">Marisa </t>
  </si>
  <si>
    <t xml:space="preserve">Pereira Goncalves </t>
  </si>
  <si>
    <t>marisapereira06@hotmail.com</t>
  </si>
  <si>
    <t xml:space="preserve">Paulo Manuel </t>
  </si>
  <si>
    <t>Silva de Carvalho Ferreira Fortes</t>
  </si>
  <si>
    <t>Ekson</t>
  </si>
  <si>
    <t>DA GRACA</t>
  </si>
  <si>
    <t>Ivandro de Jesus</t>
  </si>
  <si>
    <t>Vaz Varela</t>
  </si>
  <si>
    <t>ivandroprof.10@gmail.com</t>
  </si>
  <si>
    <t>Dimas</t>
  </si>
  <si>
    <t>Borges</t>
  </si>
  <si>
    <t>Gerson</t>
  </si>
  <si>
    <t>ANDRADE PIRES</t>
  </si>
  <si>
    <t>gersomsalvatore10@gmail.com</t>
  </si>
  <si>
    <t>Artur</t>
  </si>
  <si>
    <t>fortes</t>
  </si>
  <si>
    <t>Rodirley Jose Ascensao</t>
  </si>
  <si>
    <t>DUARTE</t>
  </si>
  <si>
    <t>duarterody10@gmail.com</t>
  </si>
  <si>
    <t>Lauro Bruno</t>
  </si>
  <si>
    <t>ESTRELA LIMA</t>
  </si>
  <si>
    <t>brunoestrela686@gmail.com</t>
  </si>
  <si>
    <t>Marco</t>
  </si>
  <si>
    <t>Roque</t>
  </si>
  <si>
    <t>Odair Duarte</t>
  </si>
  <si>
    <t>dos Santos</t>
  </si>
  <si>
    <t>duarteodair15@hotmail.com</t>
  </si>
  <si>
    <t>Carlos Joaquim</t>
  </si>
  <si>
    <t xml:space="preserve">Pedro Jorge </t>
  </si>
  <si>
    <t>Andrade Pires</t>
  </si>
  <si>
    <t>tchitchipires@hotmail.com</t>
  </si>
  <si>
    <t>Arline</t>
  </si>
  <si>
    <t>Alves</t>
  </si>
  <si>
    <t>04/23/2004</t>
  </si>
  <si>
    <t>Aguida</t>
  </si>
  <si>
    <t>Resendi</t>
  </si>
  <si>
    <t>02/05/1985</t>
  </si>
  <si>
    <t>Gang Chen</t>
  </si>
  <si>
    <t>Gang</t>
  </si>
  <si>
    <t xml:space="preserve">Chen   </t>
  </si>
  <si>
    <t>354545608@qq.com</t>
  </si>
  <si>
    <t>Long Xu</t>
  </si>
  <si>
    <t>Long</t>
  </si>
  <si>
    <t xml:space="preserve">Xu   </t>
  </si>
  <si>
    <t>379870683@qnq.com</t>
  </si>
  <si>
    <t>Dazhi Zheng</t>
  </si>
  <si>
    <t>Dazhi</t>
  </si>
  <si>
    <t xml:space="preserve">Zheng   </t>
  </si>
  <si>
    <t>83198940@qq.com</t>
  </si>
  <si>
    <t>Quanming He</t>
  </si>
  <si>
    <t>Quanming</t>
  </si>
  <si>
    <t xml:space="preserve">He   </t>
  </si>
  <si>
    <t>2321580085@qq.com</t>
  </si>
  <si>
    <t>Hongkai Jian</t>
  </si>
  <si>
    <t>Hongkai</t>
  </si>
  <si>
    <t xml:space="preserve">Jian   </t>
  </si>
  <si>
    <t>275686437@qq.com</t>
  </si>
  <si>
    <t>Xuaigang Chen</t>
  </si>
  <si>
    <t>Xuaigang</t>
  </si>
  <si>
    <t>1758889868@qq.com</t>
  </si>
  <si>
    <t>Jia Zeng</t>
  </si>
  <si>
    <t>Jia</t>
  </si>
  <si>
    <t xml:space="preserve">Zeng   </t>
  </si>
  <si>
    <t>Zhixu Sun</t>
  </si>
  <si>
    <t>Zhixu</t>
  </si>
  <si>
    <t xml:space="preserve">Sun   </t>
  </si>
  <si>
    <t>Yoyu1314@qq.com</t>
  </si>
  <si>
    <t>Tian Li</t>
  </si>
  <si>
    <t>Tian</t>
  </si>
  <si>
    <t xml:space="preserve">Li   </t>
  </si>
  <si>
    <t>957682110@qq.com</t>
  </si>
  <si>
    <t>Yun Zheng</t>
  </si>
  <si>
    <t>Yun</t>
  </si>
  <si>
    <t>2361024549@qq.com</t>
  </si>
  <si>
    <t>Chen Nachang</t>
  </si>
  <si>
    <t>Chen</t>
  </si>
  <si>
    <t xml:space="preserve">Nachang   </t>
  </si>
  <si>
    <t>Seminar Participant</t>
  </si>
  <si>
    <t>958341605@qq.com</t>
  </si>
  <si>
    <t>Li Hongxing</t>
  </si>
  <si>
    <t>Li</t>
  </si>
  <si>
    <t xml:space="preserve">Hongxing   </t>
  </si>
  <si>
    <t>234455829@qq.com</t>
  </si>
  <si>
    <t>Jiang Wugui</t>
  </si>
  <si>
    <t>Jiang</t>
  </si>
  <si>
    <t xml:space="preserve">Wugui   </t>
  </si>
  <si>
    <t>1061012515@qq.com</t>
  </si>
  <si>
    <t>Lin Dongxu</t>
  </si>
  <si>
    <t>Lin</t>
  </si>
  <si>
    <t xml:space="preserve">Dongxu   </t>
  </si>
  <si>
    <t>57896284@qq.com</t>
  </si>
  <si>
    <t>Qin Yong</t>
  </si>
  <si>
    <t>Qin</t>
  </si>
  <si>
    <t xml:space="preserve">Yong   </t>
  </si>
  <si>
    <t>307829255@qq.com</t>
  </si>
  <si>
    <t>Fan Guo</t>
  </si>
  <si>
    <t>Fan</t>
  </si>
  <si>
    <t xml:space="preserve">Guo   </t>
  </si>
  <si>
    <t>69778394@qq.com</t>
  </si>
  <si>
    <t>He Yulin</t>
  </si>
  <si>
    <t>He</t>
  </si>
  <si>
    <t xml:space="preserve">Yulin   </t>
  </si>
  <si>
    <t>550892527@qq.com</t>
  </si>
  <si>
    <t>Zhang Zhikai</t>
  </si>
  <si>
    <t>Zhang</t>
  </si>
  <si>
    <t xml:space="preserve">Zhikai   </t>
  </si>
  <si>
    <t>244273987@qq.com</t>
  </si>
  <si>
    <t>Yang Jianchuan</t>
  </si>
  <si>
    <t>Yang</t>
  </si>
  <si>
    <t xml:space="preserve">Jianchuan   </t>
  </si>
  <si>
    <t>852556927@qq.com</t>
  </si>
  <si>
    <t>Xue Hehong</t>
  </si>
  <si>
    <t>Xue</t>
  </si>
  <si>
    <t xml:space="preserve">Hehong   </t>
  </si>
  <si>
    <t>xuehehong163@163.com</t>
  </si>
  <si>
    <t>Yuan Mingzhu</t>
  </si>
  <si>
    <t>Yuan</t>
  </si>
  <si>
    <t xml:space="preserve">Mingzhu   </t>
  </si>
  <si>
    <t>357710042@qq.com</t>
  </si>
  <si>
    <t>Yin Huarong</t>
  </si>
  <si>
    <t>Yin</t>
  </si>
  <si>
    <t xml:space="preserve">Huarong   </t>
  </si>
  <si>
    <t>66huarong＠163.com</t>
  </si>
  <si>
    <t>Liao Shixi</t>
  </si>
  <si>
    <t>Liao</t>
  </si>
  <si>
    <t xml:space="preserve">Shixi   </t>
  </si>
  <si>
    <t>461662369@qq.com</t>
  </si>
  <si>
    <t>Zhang Shirong</t>
  </si>
  <si>
    <t xml:space="preserve">Shirong   </t>
  </si>
  <si>
    <t>375249067@qq.com</t>
  </si>
  <si>
    <t>Chen Tong</t>
  </si>
  <si>
    <t xml:space="preserve">Tong   </t>
  </si>
  <si>
    <t>1731357440@qq.com</t>
  </si>
  <si>
    <t>Tang Zhisong</t>
  </si>
  <si>
    <t>Tang</t>
  </si>
  <si>
    <t xml:space="preserve">Zhisong   </t>
  </si>
  <si>
    <t>Zhang Jinyong</t>
  </si>
  <si>
    <t xml:space="preserve">Jinyong   </t>
  </si>
  <si>
    <t>1041805622@qq.com</t>
  </si>
  <si>
    <t>Huang Guanfeng</t>
  </si>
  <si>
    <t>Huang</t>
  </si>
  <si>
    <t xml:space="preserve">Guanfeng   </t>
  </si>
  <si>
    <t>3526481731@qq.com</t>
  </si>
  <si>
    <t>Luo Jingxin</t>
  </si>
  <si>
    <t>Luo</t>
  </si>
  <si>
    <t xml:space="preserve">Jingxin   </t>
  </si>
  <si>
    <t>826556494@qq.com</t>
  </si>
  <si>
    <t>Wang Zhangchang</t>
  </si>
  <si>
    <t>Wang</t>
  </si>
  <si>
    <t xml:space="preserve">Zhangchang   </t>
  </si>
  <si>
    <t>531630073@qq.com</t>
  </si>
  <si>
    <t>Liu Bingnan</t>
  </si>
  <si>
    <t>Liu</t>
  </si>
  <si>
    <t xml:space="preserve">Bingnan   </t>
  </si>
  <si>
    <t>123725827@qq.com</t>
  </si>
  <si>
    <t>Chen Qichang</t>
  </si>
  <si>
    <t xml:space="preserve">Qichang   </t>
  </si>
  <si>
    <t>CQC5473@qq.com</t>
  </si>
  <si>
    <t>Qiu Hanning</t>
  </si>
  <si>
    <t>Qiu</t>
  </si>
  <si>
    <t xml:space="preserve">Hanning   </t>
  </si>
  <si>
    <t>304423556@qq.com</t>
  </si>
  <si>
    <t>Zeng Weiwen</t>
  </si>
  <si>
    <t>Zeng</t>
  </si>
  <si>
    <t xml:space="preserve">Weiwen   </t>
  </si>
  <si>
    <t>775719689@qq.com</t>
  </si>
  <si>
    <t>Lin Jianqing</t>
  </si>
  <si>
    <t xml:space="preserve">Jianqing   </t>
  </si>
  <si>
    <t>18899858580@qq.com</t>
  </si>
  <si>
    <t>Huang Huang</t>
  </si>
  <si>
    <t xml:space="preserve">Huang   </t>
  </si>
  <si>
    <t>1624204680@qq.com</t>
  </si>
  <si>
    <t>Zhang Xiaohong</t>
  </si>
  <si>
    <t xml:space="preserve">Xiaohong   </t>
  </si>
  <si>
    <t>271035699@qq.com</t>
  </si>
  <si>
    <t>Lu Haitao</t>
  </si>
  <si>
    <t>Lu</t>
  </si>
  <si>
    <t xml:space="preserve">Haitao   </t>
  </si>
  <si>
    <t>342930028@qq.com</t>
  </si>
  <si>
    <t>Wang Fazhen</t>
  </si>
  <si>
    <t xml:space="preserve">Fazhen   </t>
  </si>
  <si>
    <t>105085921@qq.com</t>
  </si>
  <si>
    <t>Yi Chao</t>
  </si>
  <si>
    <t>Yi</t>
  </si>
  <si>
    <t xml:space="preserve">Chao   </t>
  </si>
  <si>
    <t>176243555@qq.com</t>
  </si>
  <si>
    <t>Wei Zhijian</t>
  </si>
  <si>
    <t>Wei</t>
  </si>
  <si>
    <t xml:space="preserve">Zhijian   </t>
  </si>
  <si>
    <t>929481450@qq.com</t>
  </si>
  <si>
    <t>Du Weijie</t>
  </si>
  <si>
    <t>Du</t>
  </si>
  <si>
    <t xml:space="preserve">Weijie   </t>
  </si>
  <si>
    <t>852958705@qq.com</t>
  </si>
  <si>
    <t>Chen Lusheng</t>
  </si>
  <si>
    <t xml:space="preserve">Lusheng   </t>
  </si>
  <si>
    <t>1452436276@qq.com</t>
  </si>
  <si>
    <t>Wang Wenjie</t>
  </si>
  <si>
    <t xml:space="preserve">Wenjie   </t>
  </si>
  <si>
    <t>1428087593@qq.com</t>
  </si>
  <si>
    <t>Lin Yuping</t>
  </si>
  <si>
    <t xml:space="preserve">Yuping   </t>
  </si>
  <si>
    <t>82094313@qq.com</t>
  </si>
  <si>
    <t>Xu Hao</t>
  </si>
  <si>
    <t>Xu</t>
  </si>
  <si>
    <t xml:space="preserve">Hao   </t>
  </si>
  <si>
    <t>27088590@qq.com</t>
  </si>
  <si>
    <t>Yang Mingxia</t>
  </si>
  <si>
    <t xml:space="preserve">Mingxia   </t>
  </si>
  <si>
    <t>46020945@qq.com</t>
  </si>
  <si>
    <t>Bai Liang</t>
  </si>
  <si>
    <t>Bai</t>
  </si>
  <si>
    <t xml:space="preserve">Liang   </t>
  </si>
  <si>
    <t>63625561@qq.com</t>
  </si>
  <si>
    <t>Ruan Qiurong</t>
  </si>
  <si>
    <t>Ruan</t>
  </si>
  <si>
    <t xml:space="preserve">Qiurong   </t>
  </si>
  <si>
    <t>1254439801@qq.com</t>
  </si>
  <si>
    <t>Deng Suhua</t>
  </si>
  <si>
    <t>Deng</t>
  </si>
  <si>
    <t xml:space="preserve">Suhua   </t>
  </si>
  <si>
    <t>450866878@qq.com</t>
  </si>
  <si>
    <t>Lukas Smejkal</t>
  </si>
  <si>
    <t>Lukas</t>
  </si>
  <si>
    <t xml:space="preserve">Smejkal   </t>
  </si>
  <si>
    <t>Petr</t>
  </si>
  <si>
    <t xml:space="preserve">Bubniak   </t>
  </si>
  <si>
    <t>Lasse</t>
  </si>
  <si>
    <t xml:space="preserve">Engberg Treu Lassen </t>
  </si>
  <si>
    <t>Moustapha Ahmed Mohamed</t>
  </si>
  <si>
    <t>Moustapha</t>
  </si>
  <si>
    <t xml:space="preserve">Ahmed Mohamed  </t>
  </si>
  <si>
    <t>hamdinasser74@gmail.com</t>
  </si>
  <si>
    <t>Chouaib Ilyass</t>
  </si>
  <si>
    <t>Chouaib</t>
  </si>
  <si>
    <t xml:space="preserve">Ilyass   </t>
  </si>
  <si>
    <t>ilyass.c.ah@hotmail.fr</t>
  </si>
  <si>
    <t>Ali Moussa Abdoukader</t>
  </si>
  <si>
    <t>Ali</t>
  </si>
  <si>
    <t xml:space="preserve">Moussa Abdoukader  </t>
  </si>
  <si>
    <t>kader.alim2@gmail.com</t>
  </si>
  <si>
    <t>Yahye Souleiman Houssein</t>
  </si>
  <si>
    <t>Yahye</t>
  </si>
  <si>
    <t xml:space="preserve">Souleiman Houssein  </t>
  </si>
  <si>
    <t>yahye.souleiman@hotmail.fr</t>
  </si>
  <si>
    <t>Omar Awad</t>
  </si>
  <si>
    <t>Omar</t>
  </si>
  <si>
    <t xml:space="preserve">Awad   </t>
  </si>
  <si>
    <t>awad.omar.65@gmail.com</t>
  </si>
  <si>
    <t>Deka Robleh</t>
  </si>
  <si>
    <t>Deka</t>
  </si>
  <si>
    <t xml:space="preserve">Robleh   </t>
  </si>
  <si>
    <t>dekarobleh1998@gmail.com</t>
  </si>
  <si>
    <t>Mouktar</t>
  </si>
  <si>
    <t xml:space="preserve">Ali Idere  </t>
  </si>
  <si>
    <t>Houssein WAHIB AOULED</t>
  </si>
  <si>
    <t>Houssein</t>
  </si>
  <si>
    <t xml:space="preserve">WAHIB AOULED  </t>
  </si>
  <si>
    <t>housseinwahib143@gmail.com</t>
  </si>
  <si>
    <t>Dini BOURHAN MOHAMED</t>
  </si>
  <si>
    <t>Dini</t>
  </si>
  <si>
    <t xml:space="preserve">BOURHAN MOHAMED  </t>
  </si>
  <si>
    <t>hassankako77@gmail.com</t>
  </si>
  <si>
    <t>Mohamed Ali</t>
  </si>
  <si>
    <t>Mohamed</t>
  </si>
  <si>
    <t xml:space="preserve">Ali   </t>
  </si>
  <si>
    <t>chahayeh2010@gmail.com</t>
  </si>
  <si>
    <t>Elmi Daher</t>
  </si>
  <si>
    <t>Elmi</t>
  </si>
  <si>
    <t xml:space="preserve">Daher   </t>
  </si>
  <si>
    <t>elmi-ziz@live.fr</t>
  </si>
  <si>
    <t>Omar Miganeh</t>
  </si>
  <si>
    <t xml:space="preserve">Miganeh   </t>
  </si>
  <si>
    <t>omarmiganeh67@gmail.com</t>
  </si>
  <si>
    <t>Yassin Hassan</t>
  </si>
  <si>
    <t>Yassin</t>
  </si>
  <si>
    <t xml:space="preserve">Hassan   </t>
  </si>
  <si>
    <t>yacinr807@gmail.com</t>
  </si>
  <si>
    <t>Abdirazak YACIN BOUH</t>
  </si>
  <si>
    <t>Abdirazak</t>
  </si>
  <si>
    <t xml:space="preserve">YACIN BOUH  </t>
  </si>
  <si>
    <t>abdirazakyacin98@gmail.com</t>
  </si>
  <si>
    <t>Ahmed Daher Bouh</t>
  </si>
  <si>
    <t>Ahmed</t>
  </si>
  <si>
    <t xml:space="preserve">Daher Bouh  </t>
  </si>
  <si>
    <t>da606303@gmail.com</t>
  </si>
  <si>
    <t>Khalid DJAMA IBRAHIM</t>
  </si>
  <si>
    <t>Khalid</t>
  </si>
  <si>
    <t xml:space="preserve">DJAMA IBRAHIM  </t>
  </si>
  <si>
    <t>mohamedalifarah54@gmail.com</t>
  </si>
  <si>
    <t>Mahfoud Moussa</t>
  </si>
  <si>
    <t>Mahfoud</t>
  </si>
  <si>
    <t xml:space="preserve">Moussa   </t>
  </si>
  <si>
    <t>mahfout89@gmail.com</t>
  </si>
  <si>
    <t>Osman Dirir</t>
  </si>
  <si>
    <t>Osman</t>
  </si>
  <si>
    <t xml:space="preserve">Dirir   </t>
  </si>
  <si>
    <t>namsoidak-86@hotmail.fr</t>
  </si>
  <si>
    <t>Kevin Leonardo Lemus Trinidad</t>
  </si>
  <si>
    <t>Kevin</t>
  </si>
  <si>
    <t xml:space="preserve">Leonardo Lemus Trinidad </t>
  </si>
  <si>
    <t>klemus1297@gmail.com</t>
  </si>
  <si>
    <t>Rafael</t>
  </si>
  <si>
    <t xml:space="preserve">Galvez   </t>
  </si>
  <si>
    <t xml:space="preserve">Freddie Josef Brown	</t>
  </si>
  <si>
    <t>Freddie</t>
  </si>
  <si>
    <t xml:space="preserve">Brown   </t>
  </si>
  <si>
    <t>freddiejbrown@icloud.com</t>
  </si>
  <si>
    <t>Dirar Fessahaye</t>
  </si>
  <si>
    <t>Dirar</t>
  </si>
  <si>
    <t xml:space="preserve">Fessahaye   </t>
  </si>
  <si>
    <t>dirarfessahaye@gmail.com</t>
  </si>
  <si>
    <t>Mfanafuthi Bhembe</t>
  </si>
  <si>
    <t>Mfanafuthi</t>
  </si>
  <si>
    <t xml:space="preserve">Bhembe   </t>
  </si>
  <si>
    <t>Dalton Dlamini</t>
  </si>
  <si>
    <t>Dalton</t>
  </si>
  <si>
    <t xml:space="preserve">Dlamini   </t>
  </si>
  <si>
    <t>daltondlamini@gmail.com</t>
  </si>
  <si>
    <t>Nokwazi Dlamini</t>
  </si>
  <si>
    <t>Nokwazi</t>
  </si>
  <si>
    <t>Nolwazi Ngwenyama</t>
  </si>
  <si>
    <t>Nolwazi</t>
  </si>
  <si>
    <t xml:space="preserve">Ngwenyama   </t>
  </si>
  <si>
    <t>Nkosingivile Magongo</t>
  </si>
  <si>
    <t>Nkosingivile</t>
  </si>
  <si>
    <t xml:space="preserve">Magongo   </t>
  </si>
  <si>
    <t>lindokuhle dlamini</t>
  </si>
  <si>
    <t>lindokuhle</t>
  </si>
  <si>
    <t xml:space="preserve">dlamini   </t>
  </si>
  <si>
    <t>Njabuliso Simelane</t>
  </si>
  <si>
    <t>Njabuliso</t>
  </si>
  <si>
    <t xml:space="preserve">Simelane   </t>
  </si>
  <si>
    <t>Jonathan Coquelle</t>
  </si>
  <si>
    <t>Jonathan</t>
  </si>
  <si>
    <t xml:space="preserve">Coquelle   </t>
  </si>
  <si>
    <t>jonathan.coquelle@gmail.com</t>
  </si>
  <si>
    <t>Hugo Jean Rabeux</t>
  </si>
  <si>
    <t>Hugo</t>
  </si>
  <si>
    <t xml:space="preserve">Jean Rabeux  </t>
  </si>
  <si>
    <t>rabeuxhugo@hotmail.fr</t>
  </si>
  <si>
    <t>Lea</t>
  </si>
  <si>
    <t>GRUNENWALD</t>
  </si>
  <si>
    <t>grunenwaldlea68700@gmail.com</t>
  </si>
  <si>
    <t>HOFFMANN</t>
  </si>
  <si>
    <t>lea.hoffmann@outlook.fr</t>
  </si>
  <si>
    <t>Momodou Demba</t>
  </si>
  <si>
    <t>Momodou</t>
  </si>
  <si>
    <t xml:space="preserve">Demba   </t>
  </si>
  <si>
    <t>dembamodov@yahoo.com</t>
  </si>
  <si>
    <t>agyemangernest74@gmail.com</t>
  </si>
  <si>
    <t>Kasim Abubakar</t>
  </si>
  <si>
    <t>Sam-an Dawud</t>
  </si>
  <si>
    <t>samandawud@gmail.com</t>
  </si>
  <si>
    <t>Stephen</t>
  </si>
  <si>
    <t>Kyeremeh</t>
  </si>
  <si>
    <t>mykyeremehstephen@gmail.com</t>
  </si>
  <si>
    <t>Abdulai Abdul-Muazu</t>
  </si>
  <si>
    <t>aleidmuaz@gmail.com</t>
  </si>
  <si>
    <t>Umar Farouk Tijani</t>
  </si>
  <si>
    <t>Muhammad Awal Alhassan Hussein</t>
  </si>
  <si>
    <t>Linda</t>
  </si>
  <si>
    <t>Yambah</t>
  </si>
  <si>
    <t>nhyirayambah@yahoo.com</t>
  </si>
  <si>
    <t xml:space="preserve">Dennis Kwabena </t>
  </si>
  <si>
    <t>Appiah</t>
  </si>
  <si>
    <t>Samuel</t>
  </si>
  <si>
    <t>Asafo-Adjei</t>
  </si>
  <si>
    <t xml:space="preserve">Seth Osei </t>
  </si>
  <si>
    <t>Kofi Poku</t>
  </si>
  <si>
    <t>kpoku1976@yahoo.com</t>
  </si>
  <si>
    <t>Zakaria Abubakari Sadiq</t>
  </si>
  <si>
    <t>Zakaria</t>
  </si>
  <si>
    <t>akind52@gmail.com</t>
  </si>
  <si>
    <t xml:space="preserve">Ransford </t>
  </si>
  <si>
    <t>Lartey</t>
  </si>
  <si>
    <t>ranso25@yahoo.com</t>
  </si>
  <si>
    <t>Wing Yin</t>
  </si>
  <si>
    <t>Leung</t>
  </si>
  <si>
    <t>wyleung@hkrsstmps.edu.hk</t>
  </si>
  <si>
    <t>Krisztina</t>
  </si>
  <si>
    <t xml:space="preserve">Csavajda   </t>
  </si>
  <si>
    <t>Barnabas</t>
  </si>
  <si>
    <t xml:space="preserve">Vagany   </t>
  </si>
  <si>
    <t>Lilla Horváth</t>
  </si>
  <si>
    <t>Lilla</t>
  </si>
  <si>
    <t xml:space="preserve">Horváth   </t>
  </si>
  <si>
    <t>Luca Takacs</t>
  </si>
  <si>
    <t>Luca</t>
  </si>
  <si>
    <t xml:space="preserve">Takacs   </t>
  </si>
  <si>
    <t>Anna</t>
  </si>
  <si>
    <t xml:space="preserve">Storm   </t>
  </si>
  <si>
    <t>Attila</t>
  </si>
  <si>
    <t xml:space="preserve">Sowunmi   </t>
  </si>
  <si>
    <t xml:space="preserve">Koszegi   </t>
  </si>
  <si>
    <t>Zwickl Daniel</t>
  </si>
  <si>
    <t>Zwickl</t>
  </si>
  <si>
    <t xml:space="preserve">Daniel   </t>
  </si>
  <si>
    <t>daniel.zwickl@fiteq.org</t>
  </si>
  <si>
    <t>Kristof Nemeth</t>
  </si>
  <si>
    <t>Kristof</t>
  </si>
  <si>
    <t xml:space="preserve">Nemeth   </t>
  </si>
  <si>
    <t>Evelin</t>
  </si>
  <si>
    <t xml:space="preserve">Gondos   </t>
  </si>
  <si>
    <t>Márton Palkó</t>
  </si>
  <si>
    <t>Márton</t>
  </si>
  <si>
    <t xml:space="preserve">Palkó   </t>
  </si>
  <si>
    <t>Zoltan Bencsik</t>
  </si>
  <si>
    <t>Zoltan</t>
  </si>
  <si>
    <t xml:space="preserve">Bencsik   </t>
  </si>
  <si>
    <t>Reka Reichard</t>
  </si>
  <si>
    <t>Reka</t>
  </si>
  <si>
    <t xml:space="preserve">Reichard   </t>
  </si>
  <si>
    <t>Veronika</t>
  </si>
  <si>
    <t xml:space="preserve">Lenart   </t>
  </si>
  <si>
    <t>Jonatán Busa</t>
  </si>
  <si>
    <t>Jonatán</t>
  </si>
  <si>
    <t xml:space="preserve">Busa   </t>
  </si>
  <si>
    <t>jonatan.busa@fiteq.org</t>
  </si>
  <si>
    <t>Marton Kiss</t>
  </si>
  <si>
    <t>Marton</t>
  </si>
  <si>
    <t xml:space="preserve">Kiss   </t>
  </si>
  <si>
    <t>marton.kiss@fiteq.org</t>
  </si>
  <si>
    <t>Tician Feher</t>
  </si>
  <si>
    <t>Tician</t>
  </si>
  <si>
    <t xml:space="preserve">Feher   </t>
  </si>
  <si>
    <t>tician.feher@fiteq.org</t>
  </si>
  <si>
    <t>Gabor</t>
  </si>
  <si>
    <t xml:space="preserve">Filep   </t>
  </si>
  <si>
    <t>Csaba Banyik</t>
  </si>
  <si>
    <t>Csaba</t>
  </si>
  <si>
    <t xml:space="preserve">Banyik   </t>
  </si>
  <si>
    <t>Patrik</t>
  </si>
  <si>
    <t xml:space="preserve">Borbely   </t>
  </si>
  <si>
    <t>Adam Blazsovics</t>
  </si>
  <si>
    <t>Adam</t>
  </si>
  <si>
    <t xml:space="preserve">Blazsovics   </t>
  </si>
  <si>
    <t>blazsovicsa@gmail.com</t>
  </si>
  <si>
    <t>Bence</t>
  </si>
  <si>
    <t xml:space="preserve">Forgacs   </t>
  </si>
  <si>
    <t>Zoltan Pal</t>
  </si>
  <si>
    <t xml:space="preserve">Pal   </t>
  </si>
  <si>
    <t>Gabriella</t>
  </si>
  <si>
    <t xml:space="preserve">Kota   </t>
  </si>
  <si>
    <t>Zsanett Lujza Janicsek</t>
  </si>
  <si>
    <t>Zsanett</t>
  </si>
  <si>
    <t xml:space="preserve">Lujza Janicsek  </t>
  </si>
  <si>
    <t>zsanettjanicsek@gmail.com</t>
  </si>
  <si>
    <t>David</t>
  </si>
  <si>
    <t xml:space="preserve">Szatmari   </t>
  </si>
  <si>
    <t>Gabor Bajor</t>
  </si>
  <si>
    <t xml:space="preserve">Bajor   </t>
  </si>
  <si>
    <t>b.pakor@gmail.com</t>
  </si>
  <si>
    <t>Jozsef Radli</t>
  </si>
  <si>
    <t>Jozsef</t>
  </si>
  <si>
    <t xml:space="preserve">Radli   </t>
  </si>
  <si>
    <t>radlijozsi@gmail.com</t>
  </si>
  <si>
    <t>Luca Horvath</t>
  </si>
  <si>
    <t xml:space="preserve">Horvath   </t>
  </si>
  <si>
    <t>luccer12@gmail.com</t>
  </si>
  <si>
    <t>Fanni Reka Haraszti</t>
  </si>
  <si>
    <t>Fanni</t>
  </si>
  <si>
    <t xml:space="preserve">Reka Haraszti  </t>
  </si>
  <si>
    <t>haraszti.fanni33@gmail.com</t>
  </si>
  <si>
    <t>Hanna Eszter Arvay</t>
  </si>
  <si>
    <t>Hanna</t>
  </si>
  <si>
    <t xml:space="preserve">Eszter Arvay  </t>
  </si>
  <si>
    <t>arvay.hanna@gmail.com</t>
  </si>
  <si>
    <t>Krisztina Acs</t>
  </si>
  <si>
    <t xml:space="preserve">Acs   </t>
  </si>
  <si>
    <t>acs99kriszti@gmail.com</t>
  </si>
  <si>
    <t>Anna Nyeki</t>
  </si>
  <si>
    <t xml:space="preserve">Nyeki   </t>
  </si>
  <si>
    <t>anna.nyeki18@gmail.com</t>
  </si>
  <si>
    <t>Istvan</t>
  </si>
  <si>
    <t xml:space="preserve">Matyas   </t>
  </si>
  <si>
    <t>Anna Kepes</t>
  </si>
  <si>
    <t xml:space="preserve">Kepes   </t>
  </si>
  <si>
    <t>farkas.panni18@gmail.com</t>
  </si>
  <si>
    <t>Bence Kulcsar</t>
  </si>
  <si>
    <t xml:space="preserve">Kulcsar   </t>
  </si>
  <si>
    <t>kulcsarbence0514@gmail.com</t>
  </si>
  <si>
    <t>Akos Bobok</t>
  </si>
  <si>
    <t>Akos</t>
  </si>
  <si>
    <t xml:space="preserve">Bobok   </t>
  </si>
  <si>
    <t>akos.bobok@gmail.com</t>
  </si>
  <si>
    <t>Bence Hengerics</t>
  </si>
  <si>
    <t xml:space="preserve">Hengerics   </t>
  </si>
  <si>
    <t>tanmenet.deak@gmail.com</t>
  </si>
  <si>
    <t>Soma Fördős</t>
  </si>
  <si>
    <t>Soma</t>
  </si>
  <si>
    <t xml:space="preserve">Fördős   </t>
  </si>
  <si>
    <t>fordos.soma@gmail.com</t>
  </si>
  <si>
    <t>Peter</t>
  </si>
  <si>
    <t>Janos Besenyei</t>
  </si>
  <si>
    <t>Janos</t>
  </si>
  <si>
    <t xml:space="preserve">Besenyei   </t>
  </si>
  <si>
    <t>janosbesenyei@hotmail.com</t>
  </si>
  <si>
    <t xml:space="preserve">Vasas   </t>
  </si>
  <si>
    <t xml:space="preserve">Marosvari   </t>
  </si>
  <si>
    <t>Nora Veronika Vicsek</t>
  </si>
  <si>
    <t>Nora</t>
  </si>
  <si>
    <t xml:space="preserve">Veronika Vicsek  </t>
  </si>
  <si>
    <t>nora.vicsek@teqball.com</t>
  </si>
  <si>
    <t xml:space="preserve">Keresztury   </t>
  </si>
  <si>
    <t>marton.keresztury@gmail.com</t>
  </si>
  <si>
    <t>Martin</t>
  </si>
  <si>
    <t xml:space="preserve">Csereklye   </t>
  </si>
  <si>
    <t>Milan</t>
  </si>
  <si>
    <t xml:space="preserve">Szabo   </t>
  </si>
  <si>
    <t>Zsofia Anna Petri</t>
  </si>
  <si>
    <t>Zsofia</t>
  </si>
  <si>
    <t xml:space="preserve">Anna Petri  </t>
  </si>
  <si>
    <t>petri.zsofi@gmail.com</t>
  </si>
  <si>
    <t>Krisztian Csecsi</t>
  </si>
  <si>
    <t>Krisztian</t>
  </si>
  <si>
    <t xml:space="preserve">Csecsi   </t>
  </si>
  <si>
    <t>krisztiancsecsi@gmail.com</t>
  </si>
  <si>
    <t>Mario Vilmos Farkas</t>
  </si>
  <si>
    <t>Mario</t>
  </si>
  <si>
    <t xml:space="preserve">Farkas   </t>
  </si>
  <si>
    <t>rdmariofm@gmail.com</t>
  </si>
  <si>
    <t>Tamas Katz</t>
  </si>
  <si>
    <t>Tamas</t>
  </si>
  <si>
    <t xml:space="preserve">Katz   </t>
  </si>
  <si>
    <t>katztamas60@gmail.com</t>
  </si>
  <si>
    <t>Liliana Szavai</t>
  </si>
  <si>
    <t>Liliana</t>
  </si>
  <si>
    <t>Szavai</t>
  </si>
  <si>
    <t>liliana.szavai@fiteq.org</t>
  </si>
  <si>
    <t>Csaba Andras Feher</t>
  </si>
  <si>
    <t>Csaba Andras</t>
  </si>
  <si>
    <t>CsabaF@aol.com</t>
  </si>
  <si>
    <t>Gergo</t>
  </si>
  <si>
    <t>Ordasi</t>
  </si>
  <si>
    <t>01/26/1996</t>
  </si>
  <si>
    <t>ordasi84@icloud.com</t>
  </si>
  <si>
    <t>Laszlo</t>
  </si>
  <si>
    <t>Szabo</t>
  </si>
  <si>
    <t>04/23/1979</t>
  </si>
  <si>
    <t>szabo.laszlo.ph@gmail.com</t>
  </si>
  <si>
    <t>Zsolt</t>
  </si>
  <si>
    <t xml:space="preserve">Csiki   </t>
  </si>
  <si>
    <t>Demeter</t>
  </si>
  <si>
    <t xml:space="preserve">Nagy </t>
  </si>
  <si>
    <t xml:space="preserve">Zoltán </t>
  </si>
  <si>
    <t>Frick</t>
  </si>
  <si>
    <t>kosztriga@gmail.com</t>
  </si>
  <si>
    <t>Bukovszki</t>
  </si>
  <si>
    <t>tokajteqball@gmail.com</t>
  </si>
  <si>
    <t>Bene</t>
  </si>
  <si>
    <t>benelaszlo73@gmail.com</t>
  </si>
  <si>
    <t>Keresztes</t>
  </si>
  <si>
    <t>Salamon</t>
  </si>
  <si>
    <t>Vinit Jain</t>
  </si>
  <si>
    <t>Vinit</t>
  </si>
  <si>
    <t xml:space="preserve">Jain   </t>
  </si>
  <si>
    <t>winne.jain@gmail.com</t>
  </si>
  <si>
    <t>Pritesh Patil</t>
  </si>
  <si>
    <t>Pritesh</t>
  </si>
  <si>
    <t xml:space="preserve">Patil   </t>
  </si>
  <si>
    <t>pritesh09patil@gmail.com</t>
  </si>
  <si>
    <t>Rajkiran Palani</t>
  </si>
  <si>
    <t>Rajkiran</t>
  </si>
  <si>
    <t xml:space="preserve">Palani   </t>
  </si>
  <si>
    <t>rjkiran327@gmail.com</t>
  </si>
  <si>
    <t>Tarun Mehra</t>
  </si>
  <si>
    <t>Tarun</t>
  </si>
  <si>
    <t xml:space="preserve">Mehra   </t>
  </si>
  <si>
    <t>aceacademynikol@gmail.com</t>
  </si>
  <si>
    <t>Kartik Vashist</t>
  </si>
  <si>
    <t>Kartik</t>
  </si>
  <si>
    <t xml:space="preserve">Vashist   </t>
  </si>
  <si>
    <t>teqballharyana@gmail.com</t>
  </si>
  <si>
    <t>Akshay Sharma</t>
  </si>
  <si>
    <t>Akshay</t>
  </si>
  <si>
    <t xml:space="preserve">Sharma   </t>
  </si>
  <si>
    <t>akshayakshay1111@gmail.com</t>
  </si>
  <si>
    <t>Siddheswaran KR</t>
  </si>
  <si>
    <t>Siddheswaran</t>
  </si>
  <si>
    <t xml:space="preserve">KR   </t>
  </si>
  <si>
    <t>tnteqball@gmail.com</t>
  </si>
  <si>
    <t>Abhishek</t>
  </si>
  <si>
    <t xml:space="preserve">Kumar   </t>
  </si>
  <si>
    <t>Salman Salman</t>
  </si>
  <si>
    <t>Salman</t>
  </si>
  <si>
    <t xml:space="preserve">Salman   </t>
  </si>
  <si>
    <t>Alfiam Febiyanto</t>
  </si>
  <si>
    <t>Alfiam</t>
  </si>
  <si>
    <t xml:space="preserve">Febiyanto   </t>
  </si>
  <si>
    <t>Alfianfebriyanto.fino@gmail.com</t>
  </si>
  <si>
    <t>Benedictus Mukti</t>
  </si>
  <si>
    <t>Benedictus</t>
  </si>
  <si>
    <t xml:space="preserve">Mukti   </t>
  </si>
  <si>
    <t>johansatrya@gmail.com</t>
  </si>
  <si>
    <t>Martin Sudarmono</t>
  </si>
  <si>
    <t xml:space="preserve">Sudarmono   </t>
  </si>
  <si>
    <t>martinsudarmono_pjkrunnes@yahoo.co.id</t>
  </si>
  <si>
    <t>Yudi Nurcahya</t>
  </si>
  <si>
    <t>Yudi</t>
  </si>
  <si>
    <t xml:space="preserve">Nurcahya   </t>
  </si>
  <si>
    <t>Riki Andelson</t>
  </si>
  <si>
    <t>Riki</t>
  </si>
  <si>
    <t xml:space="preserve">Andelson   </t>
  </si>
  <si>
    <t>rikiandelson266@gmail.com</t>
  </si>
  <si>
    <t>Teten Hidayat</t>
  </si>
  <si>
    <t>Teten</t>
  </si>
  <si>
    <t xml:space="preserve">Hidayat   </t>
  </si>
  <si>
    <t>Wahyu</t>
  </si>
  <si>
    <t xml:space="preserve">Ragil Kurniawan  </t>
  </si>
  <si>
    <t>Muchsin</t>
  </si>
  <si>
    <t xml:space="preserve">Sulaiman   </t>
  </si>
  <si>
    <t>estehtawar24@gmail.com</t>
  </si>
  <si>
    <t>Rifky Hermiansyah</t>
  </si>
  <si>
    <t>Rifky</t>
  </si>
  <si>
    <t xml:space="preserve">Hermiansyah   </t>
  </si>
  <si>
    <t>rifkyhteqball@gmail.com</t>
  </si>
  <si>
    <t>Fiqi</t>
  </si>
  <si>
    <t xml:space="preserve">Ainurrafiq   </t>
  </si>
  <si>
    <t>Mochamad Yamin Saputra</t>
  </si>
  <si>
    <t>Mochamad</t>
  </si>
  <si>
    <t xml:space="preserve">Yamin Saputra  </t>
  </si>
  <si>
    <t>mochyamins@gmail.com</t>
  </si>
  <si>
    <t>Ari Pujianti</t>
  </si>
  <si>
    <t>Ari</t>
  </si>
  <si>
    <t xml:space="preserve">Pujianti   </t>
  </si>
  <si>
    <t>Akhmad Taufan Hidayat</t>
  </si>
  <si>
    <t>Akhmad</t>
  </si>
  <si>
    <t xml:space="preserve">Taufan Hidayat  </t>
  </si>
  <si>
    <t>Taufan.gurumerdeka@gmail.com</t>
  </si>
  <si>
    <t>Sulkarnain Sulkarnain</t>
  </si>
  <si>
    <t>Sulkarnain</t>
  </si>
  <si>
    <t xml:space="preserve">Sulkarnain   </t>
  </si>
  <si>
    <t>zulkarnainkarnen493@gmail.com</t>
  </si>
  <si>
    <t>Barnas</t>
  </si>
  <si>
    <t xml:space="preserve">Barnas   </t>
  </si>
  <si>
    <t>Barnas.astra@gmail.com</t>
  </si>
  <si>
    <t>Taufiq Rinaldi</t>
  </si>
  <si>
    <t>Taufiq</t>
  </si>
  <si>
    <t xml:space="preserve">Rinaldi   </t>
  </si>
  <si>
    <t>taufiq22rinaldi@gmail.com</t>
  </si>
  <si>
    <t>Taufiq Rahman</t>
  </si>
  <si>
    <t xml:space="preserve">Rahman   </t>
  </si>
  <si>
    <t>Syahrul Effendi</t>
  </si>
  <si>
    <t>Syahrul</t>
  </si>
  <si>
    <t xml:space="preserve">Effendi   </t>
  </si>
  <si>
    <t>meisyaputri955@gmail.com</t>
  </si>
  <si>
    <t>Lukman</t>
  </si>
  <si>
    <t xml:space="preserve">Lukman   </t>
  </si>
  <si>
    <t>Hikmat Kodrat</t>
  </si>
  <si>
    <t>Hikmat</t>
  </si>
  <si>
    <t xml:space="preserve">Kodrat   </t>
  </si>
  <si>
    <t>kodrathikmat11@gmail.com</t>
  </si>
  <si>
    <t>Ibnu</t>
  </si>
  <si>
    <t xml:space="preserve">Susilo   </t>
  </si>
  <si>
    <t>Muhammad Fitrah</t>
  </si>
  <si>
    <t>Muhammad</t>
  </si>
  <si>
    <t xml:space="preserve">Fitrah   </t>
  </si>
  <si>
    <t xml:space="preserve">Myfitrah17@gmail.com	</t>
  </si>
  <si>
    <t>Diana Pattihahuan</t>
  </si>
  <si>
    <t>Diana</t>
  </si>
  <si>
    <t xml:space="preserve">Pattihahuan   </t>
  </si>
  <si>
    <t>junkoncrews@gmail.com</t>
  </si>
  <si>
    <t>Tosim Mirca</t>
  </si>
  <si>
    <t>Tosim</t>
  </si>
  <si>
    <t xml:space="preserve">Mirca   </t>
  </si>
  <si>
    <t>tosimmirca@gmail.com</t>
  </si>
  <si>
    <t>Yunus Dartono</t>
  </si>
  <si>
    <t>Yunus</t>
  </si>
  <si>
    <t>Dartono</t>
  </si>
  <si>
    <t>yunusdartono87@gmail.com</t>
  </si>
  <si>
    <t>Rahmat Haemi</t>
  </si>
  <si>
    <t>Rahmat</t>
  </si>
  <si>
    <t>Haemi</t>
  </si>
  <si>
    <t>Nilam</t>
  </si>
  <si>
    <t>Mayasari</t>
  </si>
  <si>
    <t>nilamtommy817@gmail.com</t>
  </si>
  <si>
    <t xml:space="preserve">tommy </t>
  </si>
  <si>
    <t>Tiara</t>
  </si>
  <si>
    <t>tiaratommy7@gmail.com</t>
  </si>
  <si>
    <t xml:space="preserve">Adriyan </t>
  </si>
  <si>
    <t>Kamashai</t>
  </si>
  <si>
    <t>muhadriyankamashai95@gmail.com</t>
  </si>
  <si>
    <t>Safaa Sahib</t>
  </si>
  <si>
    <t>Safaa</t>
  </si>
  <si>
    <t xml:space="preserve">Sahib   </t>
  </si>
  <si>
    <t>123s23safaa@gmail.com</t>
  </si>
  <si>
    <t>Ali Jalil</t>
  </si>
  <si>
    <t xml:space="preserve">Jalil   </t>
  </si>
  <si>
    <t>Aj194266@gmail.com</t>
  </si>
  <si>
    <t>Abdullah Thamer</t>
  </si>
  <si>
    <t>Abdullah</t>
  </si>
  <si>
    <t xml:space="preserve">Thamer   </t>
  </si>
  <si>
    <t>abdullahwaheeab@gmail.com</t>
  </si>
  <si>
    <t>Ahmed Hasan Ahmed Al-Tameemi</t>
  </si>
  <si>
    <t xml:space="preserve">Hasan Ahmed Al-Tameemi </t>
  </si>
  <si>
    <t>kingmath25@gmail.com</t>
  </si>
  <si>
    <t>Mustafa Abdulbaqi</t>
  </si>
  <si>
    <t>Mustafa</t>
  </si>
  <si>
    <t xml:space="preserve">Abdulbaqi   </t>
  </si>
  <si>
    <t>mstfybdalbaqy93@gmail.com</t>
  </si>
  <si>
    <t>Imad Hasan</t>
  </si>
  <si>
    <t>Imad</t>
  </si>
  <si>
    <t xml:space="preserve">Hasan   </t>
  </si>
  <si>
    <t>emadhassan185@gmail.com</t>
  </si>
  <si>
    <t>Bakr Alsammarraie</t>
  </si>
  <si>
    <t>Bakr</t>
  </si>
  <si>
    <t xml:space="preserve">Alsammarraie   </t>
  </si>
  <si>
    <t>saadbaker225@gmail.com</t>
  </si>
  <si>
    <t>Ahmed Subhi Jabbar Al-Doori</t>
  </si>
  <si>
    <t xml:space="preserve">Subhi Jabbar Al-Doori </t>
  </si>
  <si>
    <t>ahah1122q@gmail.com</t>
  </si>
  <si>
    <t>Maan Salah</t>
  </si>
  <si>
    <t>Maan</t>
  </si>
  <si>
    <t xml:space="preserve">Salah   </t>
  </si>
  <si>
    <t>rhman.alazway1995@gmail.com</t>
  </si>
  <si>
    <t>Hayder Majeed</t>
  </si>
  <si>
    <t>Hayder</t>
  </si>
  <si>
    <t xml:space="preserve">Majeed   </t>
  </si>
  <si>
    <t>asd99iaaa@gmail.com</t>
  </si>
  <si>
    <t>Ahmed Alanbagi</t>
  </si>
  <si>
    <t xml:space="preserve">Alanbagi   </t>
  </si>
  <si>
    <t>ahmedzenalabden68@gmsil.com</t>
  </si>
  <si>
    <t>Mohammed Alanbagi</t>
  </si>
  <si>
    <t>yusfmhadmk@gmail.com</t>
  </si>
  <si>
    <t>JB Dobbin</t>
  </si>
  <si>
    <t>JB</t>
  </si>
  <si>
    <t xml:space="preserve">Dobbin   </t>
  </si>
  <si>
    <t>teqballni@gmail.com</t>
  </si>
  <si>
    <t>Mark Kelly</t>
  </si>
  <si>
    <t>Mark</t>
  </si>
  <si>
    <t>Kelly</t>
  </si>
  <si>
    <t>Mark10_kelly@hotmail.co.uk</t>
  </si>
  <si>
    <t>Pasquale Errico</t>
  </si>
  <si>
    <t>Pasquale</t>
  </si>
  <si>
    <t xml:space="preserve">Errico   </t>
  </si>
  <si>
    <t>studiotrentuno31@gmail.com</t>
  </si>
  <si>
    <t>Andrea</t>
  </si>
  <si>
    <t xml:space="preserve">Paolini   </t>
  </si>
  <si>
    <t xml:space="preserve">Bascelli   </t>
  </si>
  <si>
    <t>Ismaele Spadaro</t>
  </si>
  <si>
    <t>Ismaele</t>
  </si>
  <si>
    <t xml:space="preserve">Spadaro   </t>
  </si>
  <si>
    <t>ismaelespadaro@me.com</t>
  </si>
  <si>
    <t>Fulvio Gallo</t>
  </si>
  <si>
    <t>Fulvio</t>
  </si>
  <si>
    <t xml:space="preserve">Gallo   </t>
  </si>
  <si>
    <t>fulvioga@gmail.com</t>
  </si>
  <si>
    <t>Vincenzo Streppone</t>
  </si>
  <si>
    <t>Vincenzo</t>
  </si>
  <si>
    <t xml:space="preserve">Streppone   </t>
  </si>
  <si>
    <t>vincenzo-streppone@hotmail.com</t>
  </si>
  <si>
    <t>Zangbe Pierre Michel</t>
  </si>
  <si>
    <t>Zangbe</t>
  </si>
  <si>
    <t xml:space="preserve">Pierre Michel  </t>
  </si>
  <si>
    <t>zyfootballcenter@gmail.com</t>
  </si>
  <si>
    <t>Kouakou Irenee</t>
  </si>
  <si>
    <t>Kouakou</t>
  </si>
  <si>
    <t xml:space="preserve">Irenee   </t>
  </si>
  <si>
    <t>knpi2010@gmail.com</t>
  </si>
  <si>
    <t>Nguessan Leon Nda</t>
  </si>
  <si>
    <t>Nguessan Leon</t>
  </si>
  <si>
    <t>Nguessannda@gmail.com</t>
  </si>
  <si>
    <t>Meimi</t>
  </si>
  <si>
    <t xml:space="preserve">Tomochika   </t>
  </si>
  <si>
    <t>meimi@reveilenlife.com</t>
  </si>
  <si>
    <t>Kota</t>
  </si>
  <si>
    <t xml:space="preserve">Fujii   </t>
  </si>
  <si>
    <t>Yoko Saito</t>
  </si>
  <si>
    <t>Yoko</t>
  </si>
  <si>
    <t xml:space="preserve">Saito   </t>
  </si>
  <si>
    <t>yoko.saito@teqball.jp</t>
  </si>
  <si>
    <t>Sergey Ssdovskiy</t>
  </si>
  <si>
    <t>Sergey</t>
  </si>
  <si>
    <t xml:space="preserve">Ssdovskiy   </t>
  </si>
  <si>
    <t>Marat</t>
  </si>
  <si>
    <t xml:space="preserve">Duvanaev   </t>
  </si>
  <si>
    <t>Aidana Otorbaeva</t>
  </si>
  <si>
    <t>Aidana</t>
  </si>
  <si>
    <t xml:space="preserve">Otorbaeva   </t>
  </si>
  <si>
    <t>aidana.otorbaeva@gmail.com</t>
  </si>
  <si>
    <t>Nikolai</t>
  </si>
  <si>
    <t xml:space="preserve">Shamonin   </t>
  </si>
  <si>
    <t>niko0116@mail.ru</t>
  </si>
  <si>
    <t>Karim</t>
  </si>
  <si>
    <t xml:space="preserve">Izrailov   </t>
  </si>
  <si>
    <t>Pavel Babanov</t>
  </si>
  <si>
    <t>Pavel</t>
  </si>
  <si>
    <t xml:space="preserve">Babanov   </t>
  </si>
  <si>
    <t>babanov.p10@gmail.com</t>
  </si>
  <si>
    <t>Zarina</t>
  </si>
  <si>
    <t xml:space="preserve">Sharsheeva   </t>
  </si>
  <si>
    <t>Rajaa Chatah</t>
  </si>
  <si>
    <t>Rajaa</t>
  </si>
  <si>
    <t xml:space="preserve">Chatah   </t>
  </si>
  <si>
    <t>rajaachatah@gmail.com</t>
  </si>
  <si>
    <t>Semaan</t>
  </si>
  <si>
    <t xml:space="preserve">Sleiman   </t>
  </si>
  <si>
    <t>Mustapha El Kassar</t>
  </si>
  <si>
    <t>Mustapha</t>
  </si>
  <si>
    <t xml:space="preserve">El Kassar  </t>
  </si>
  <si>
    <t>Moustafa.kassar10@gmail.com</t>
  </si>
  <si>
    <t>Hussein Zaraket</t>
  </si>
  <si>
    <t>Hussein</t>
  </si>
  <si>
    <t xml:space="preserve">Zaraket   </t>
  </si>
  <si>
    <t>Hussein_zaraket@outlook.com</t>
  </si>
  <si>
    <t>Mohamad Barbour</t>
  </si>
  <si>
    <t>Mohamad</t>
  </si>
  <si>
    <t xml:space="preserve">Barbour   </t>
  </si>
  <si>
    <t>Mohamad.barbour@gmail.com</t>
  </si>
  <si>
    <t>NOUREDDINE</t>
  </si>
  <si>
    <t>HOUHOU</t>
  </si>
  <si>
    <t>nour.houhou@hotmail.com</t>
  </si>
  <si>
    <t>Richard</t>
  </si>
  <si>
    <t>Khlat</t>
  </si>
  <si>
    <t>richardkhlat@std.balamand.edu.lb</t>
  </si>
  <si>
    <t xml:space="preserve">Wael </t>
  </si>
  <si>
    <t xml:space="preserve">SLEIMAN </t>
  </si>
  <si>
    <t>Wsleiman445@gmail.com</t>
  </si>
  <si>
    <t>Ibrahim</t>
  </si>
  <si>
    <t>Haydar</t>
  </si>
  <si>
    <t>dj.bibb@icloud.com</t>
  </si>
  <si>
    <t xml:space="preserve">Raed </t>
  </si>
  <si>
    <t>Terkmani</t>
  </si>
  <si>
    <t>terkmanir93@gmail.com</t>
  </si>
  <si>
    <t>Abdul Rahman</t>
  </si>
  <si>
    <t>KARIME</t>
  </si>
  <si>
    <t>aboudehkarimeh17@gmail.com</t>
  </si>
  <si>
    <t>Amina</t>
  </si>
  <si>
    <t>aminahkarime2005@gmail.com</t>
  </si>
  <si>
    <t>Ramzi</t>
  </si>
  <si>
    <t>Elachkar</t>
  </si>
  <si>
    <t>Ahmad</t>
  </si>
  <si>
    <t>Chalak</t>
  </si>
  <si>
    <t xml:space="preserve">Abdallah </t>
  </si>
  <si>
    <t>Nasr</t>
  </si>
  <si>
    <t>Antoine</t>
  </si>
  <si>
    <t>Knaier Al Douaihy</t>
  </si>
  <si>
    <t>Ghassan</t>
  </si>
  <si>
    <t>Melhem</t>
  </si>
  <si>
    <t>Moustafa</t>
  </si>
  <si>
    <t>Jaber</t>
  </si>
  <si>
    <t>moustafajaber@gmail.com</t>
  </si>
  <si>
    <t>Elie</t>
  </si>
  <si>
    <t>KNAIER ALDOUAIHY</t>
  </si>
  <si>
    <t>Chadi</t>
  </si>
  <si>
    <t>GHANEM</t>
  </si>
  <si>
    <t xml:space="preserve">Kassem </t>
  </si>
  <si>
    <t>ALhassan</t>
  </si>
  <si>
    <t>Roudy</t>
  </si>
  <si>
    <t>Alkhoury</t>
  </si>
  <si>
    <t xml:space="preserve">Ibrahim </t>
  </si>
  <si>
    <t>Karime</t>
  </si>
  <si>
    <t>ibrahimkarime1@gmail.com</t>
  </si>
  <si>
    <t>Khotso Mahloko</t>
  </si>
  <si>
    <t>Khotso</t>
  </si>
  <si>
    <t xml:space="preserve">Mahloko   </t>
  </si>
  <si>
    <t>mahlokok@lnoc.org.ls</t>
  </si>
  <si>
    <t>Aye T. Wilson</t>
  </si>
  <si>
    <t>Aye</t>
  </si>
  <si>
    <t xml:space="preserve">T. Wilson  </t>
  </si>
  <si>
    <t>ayeewilson@gmail.com</t>
  </si>
  <si>
    <t>Andry Nambinintsoa Rakotondrabe</t>
  </si>
  <si>
    <t>Andry</t>
  </si>
  <si>
    <t xml:space="preserve">Nambinintsoa Rakotondrabe  </t>
  </si>
  <si>
    <t>Sarobidy Randry</t>
  </si>
  <si>
    <t>Sarobidy</t>
  </si>
  <si>
    <t xml:space="preserve">Randry   </t>
  </si>
  <si>
    <t>Lova Hasina Nambinintsoa Rakotondrabe</t>
  </si>
  <si>
    <t>Lova</t>
  </si>
  <si>
    <t xml:space="preserve">Hasina Nambinintsoa Rakotondrabe </t>
  </si>
  <si>
    <t>Balisama Marly Rafaralahijaona</t>
  </si>
  <si>
    <t>Balisama</t>
  </si>
  <si>
    <t xml:space="preserve">Marly Rafaralahijaona  </t>
  </si>
  <si>
    <t>kisoafotsy@yahoo.fr</t>
  </si>
  <si>
    <t>Lovatiana Roseline Hanitriniaina</t>
  </si>
  <si>
    <t>Lovatiana Roseline</t>
  </si>
  <si>
    <t>hanitriniaina.roseline21@gmail.com</t>
  </si>
  <si>
    <t>Jose Modele Tsiravanonja</t>
  </si>
  <si>
    <t>Jose Modele</t>
  </si>
  <si>
    <t>modeleteq04@gmail.com</t>
  </si>
  <si>
    <t>Raymond Bruno Razafimahatratra</t>
  </si>
  <si>
    <t>Raymond Bruno</t>
  </si>
  <si>
    <t>razafimahatratrabruno6@gmail.com</t>
  </si>
  <si>
    <t>Sidonie Nasolontsoa</t>
  </si>
  <si>
    <t>Sidonie</t>
  </si>
  <si>
    <t>nasolontsoas@gmail.com</t>
  </si>
  <si>
    <t>Rasalama Louis Pascal RANDRIANJANAHARY</t>
  </si>
  <si>
    <t>Rasalama Louis Pascal</t>
  </si>
  <si>
    <t>radrianjanaharyrasalama@gmail.com</t>
  </si>
  <si>
    <t>Njaka Aina Yvon RAZAFINDRABE</t>
  </si>
  <si>
    <t>ainayvan@gmail.com</t>
  </si>
  <si>
    <t>Tolotra Nomenjanahary Landry RAZANATSIMBA</t>
  </si>
  <si>
    <t>tolotrarazanatsimba@gmail.com</t>
  </si>
  <si>
    <t>Sabri Tinavelo</t>
  </si>
  <si>
    <t>Sabritinavelo@gmail.com</t>
  </si>
  <si>
    <t>Dolores Tsirindrazana</t>
  </si>
  <si>
    <t>dzekoferri135@gmail.com</t>
  </si>
  <si>
    <t>Antoine Rabenandrasana</t>
  </si>
  <si>
    <t>namasy007@gmail.com</t>
  </si>
  <si>
    <t>Jaonarivelo Monja</t>
  </si>
  <si>
    <t>monjajao1985@gmail.com</t>
  </si>
  <si>
    <t>Maminaharibony Nandrasana Lucienne</t>
  </si>
  <si>
    <t>James Wd. Mangani</t>
  </si>
  <si>
    <t>James</t>
  </si>
  <si>
    <t xml:space="preserve">Wd. Mangani  </t>
  </si>
  <si>
    <t>manganijameswd@gmail.com</t>
  </si>
  <si>
    <t>Malde Kamango</t>
  </si>
  <si>
    <t>Malde</t>
  </si>
  <si>
    <t xml:space="preserve">Kamango   </t>
  </si>
  <si>
    <t>Muhamad Farihan Md Said</t>
  </si>
  <si>
    <t>Muhamad</t>
  </si>
  <si>
    <t xml:space="preserve">Farihan Md Said </t>
  </si>
  <si>
    <t>vespaan88@gmail.com</t>
  </si>
  <si>
    <t>Adib Asyraf Abd Aziz</t>
  </si>
  <si>
    <t>Adib</t>
  </si>
  <si>
    <t xml:space="preserve">Asyraf Abd Aziz </t>
  </si>
  <si>
    <t>Shahrul Najmi Hamzah</t>
  </si>
  <si>
    <t>Shahrul</t>
  </si>
  <si>
    <t xml:space="preserve">Najmi Hamzah  </t>
  </si>
  <si>
    <t>Hasrul Ibrahim</t>
  </si>
  <si>
    <t>Hasrul</t>
  </si>
  <si>
    <t xml:space="preserve">Ibrahim   </t>
  </si>
  <si>
    <t>erulhas@gmail.com</t>
  </si>
  <si>
    <t>Zaihan Zal</t>
  </si>
  <si>
    <t>Zaihan</t>
  </si>
  <si>
    <t xml:space="preserve">Zal   </t>
  </si>
  <si>
    <t>zaihan@mbs.gov.my</t>
  </si>
  <si>
    <t>Ahmad Muis</t>
  </si>
  <si>
    <t xml:space="preserve">Muis   </t>
  </si>
  <si>
    <t>muiskasimnova@gmail.com</t>
  </si>
  <si>
    <t>Shanjeef Nair</t>
  </si>
  <si>
    <t>Shanjeef</t>
  </si>
  <si>
    <t xml:space="preserve">Nair   </t>
  </si>
  <si>
    <t>Solay Kumar Krishnan</t>
  </si>
  <si>
    <t>Solay</t>
  </si>
  <si>
    <t xml:space="preserve">Kumar Krishnan  </t>
  </si>
  <si>
    <t>Irwan Yusup</t>
  </si>
  <si>
    <t>Irwan</t>
  </si>
  <si>
    <t xml:space="preserve">Yusup   </t>
  </si>
  <si>
    <t>Mohd Afif Nuruddin Muhamad</t>
  </si>
  <si>
    <t>Mohd</t>
  </si>
  <si>
    <t xml:space="preserve">Afif Nuruddin Muhamad </t>
  </si>
  <si>
    <t>Ahmad Adam Khalib</t>
  </si>
  <si>
    <t xml:space="preserve">Adam Khalib  </t>
  </si>
  <si>
    <t>Hanif Muzaffar</t>
  </si>
  <si>
    <t>Hanif</t>
  </si>
  <si>
    <t xml:space="preserve">Muzaffar   </t>
  </si>
  <si>
    <t>Muhammad Hanif Royani</t>
  </si>
  <si>
    <t xml:space="preserve">Hanif Royani  </t>
  </si>
  <si>
    <t>Dalip Singh Ujgar Singh</t>
  </si>
  <si>
    <t>Dalip</t>
  </si>
  <si>
    <t xml:space="preserve">Singh Ujgar Singh </t>
  </si>
  <si>
    <t>Mohamed Rozlan Abdul</t>
  </si>
  <si>
    <t xml:space="preserve">Rozlan Abdul  </t>
  </si>
  <si>
    <t>Muhamed Zafran Zahidi</t>
  </si>
  <si>
    <t>Muhamed</t>
  </si>
  <si>
    <t xml:space="preserve">Zafran Zahidi  </t>
  </si>
  <si>
    <t>Syafiq Akmal Rahmat</t>
  </si>
  <si>
    <t>Syafiq</t>
  </si>
  <si>
    <t xml:space="preserve">Akmal Rahmat  </t>
  </si>
  <si>
    <t>Khobirulla Che Man</t>
  </si>
  <si>
    <t>Khobirulla</t>
  </si>
  <si>
    <t xml:space="preserve">Che Man  </t>
  </si>
  <si>
    <t>Mohd Din Darawi Sabari</t>
  </si>
  <si>
    <t xml:space="preserve">Din Darawi Sabari </t>
  </si>
  <si>
    <t>Mohd Fikri Mukhtar</t>
  </si>
  <si>
    <t xml:space="preserve">Fikri Mukhtar  </t>
  </si>
  <si>
    <t>Ahmad Anwar Akmal</t>
  </si>
  <si>
    <t xml:space="preserve">Anwar Akmal  </t>
  </si>
  <si>
    <t>Melvin Peter Simon Peter</t>
  </si>
  <si>
    <t>Melvin</t>
  </si>
  <si>
    <t xml:space="preserve">Peter Simon Peter </t>
  </si>
  <si>
    <t>Mohd Rahimi Ahmad</t>
  </si>
  <si>
    <t xml:space="preserve">Rahimi Ahmad  </t>
  </si>
  <si>
    <t>Muhammad Fauzan Azmi</t>
  </si>
  <si>
    <t xml:space="preserve">Fauzan Azmi  </t>
  </si>
  <si>
    <t>Mohd Taupiq Hidayat Ishak</t>
  </si>
  <si>
    <t xml:space="preserve">Taupiq Hidayat Ishak </t>
  </si>
  <si>
    <t>Zainal Arif Zainal Abidin</t>
  </si>
  <si>
    <t>Zainal</t>
  </si>
  <si>
    <t xml:space="preserve">Arif Zainal Abidin </t>
  </si>
  <si>
    <t>Mohamad Aidid Haikal Hussin</t>
  </si>
  <si>
    <t xml:space="preserve">Aidid Haikal Hussin </t>
  </si>
  <si>
    <t>Armah Eramlee</t>
  </si>
  <si>
    <t>Armah</t>
  </si>
  <si>
    <t xml:space="preserve">Eramlee   </t>
  </si>
  <si>
    <t>Ranil Saiiswara Naidu</t>
  </si>
  <si>
    <t>Ranil</t>
  </si>
  <si>
    <t xml:space="preserve">Saiiswara Naidu  </t>
  </si>
  <si>
    <t>Joshua Nicholas</t>
  </si>
  <si>
    <t>Joshua</t>
  </si>
  <si>
    <t xml:space="preserve">Nicholas   </t>
  </si>
  <si>
    <t>Muhammad Naim Mohd Razalee</t>
  </si>
  <si>
    <t xml:space="preserve">Naim Mohd Razalee </t>
  </si>
  <si>
    <t>Emilia Eva Natasha Saudia</t>
  </si>
  <si>
    <t>Emilia</t>
  </si>
  <si>
    <t xml:space="preserve">Eva Natasha Saudia </t>
  </si>
  <si>
    <t>Mary Patricia Alosious</t>
  </si>
  <si>
    <t>Mary</t>
  </si>
  <si>
    <t xml:space="preserve">Patricia Alosious  </t>
  </si>
  <si>
    <t>Li Ann Teh</t>
  </si>
  <si>
    <t xml:space="preserve">Ann Teh  </t>
  </si>
  <si>
    <t>Umie Ashilah</t>
  </si>
  <si>
    <t>Kamal Zaman</t>
  </si>
  <si>
    <t>Mohd hazril ezni</t>
  </si>
  <si>
    <t>Zulkapli</t>
  </si>
  <si>
    <t>Izzatie</t>
  </si>
  <si>
    <t>Shafiqah</t>
  </si>
  <si>
    <t xml:space="preserve">Muhammad Fauzan </t>
  </si>
  <si>
    <t>Bin Azmi</t>
  </si>
  <si>
    <t>Emilia Eva Natasha</t>
  </si>
  <si>
    <t>Binti Saudia</t>
  </si>
  <si>
    <t>Shahul Hameed</t>
  </si>
  <si>
    <t>Al Barilan</t>
  </si>
  <si>
    <t xml:space="preserve">AHMAD NURHAKIM </t>
  </si>
  <si>
    <t>ISKANDAR</t>
  </si>
  <si>
    <t xml:space="preserve">Mohamad Hafiz </t>
  </si>
  <si>
    <t>Jamaludin</t>
  </si>
  <si>
    <t>Haifa Diana</t>
  </si>
  <si>
    <t>Rosli</t>
  </si>
  <si>
    <t xml:space="preserve">Vicknesh </t>
  </si>
  <si>
    <t>Gunasingam</t>
  </si>
  <si>
    <t>Andrew Gabriel</t>
  </si>
  <si>
    <t>Aunasegran</t>
  </si>
  <si>
    <t>MUHAMMAD HAFIZUDDIN</t>
  </si>
  <si>
    <t>NAZRI</t>
  </si>
  <si>
    <t>Hazizul Bin Sidi</t>
  </si>
  <si>
    <t>Faris</t>
  </si>
  <si>
    <t>Farizal</t>
  </si>
  <si>
    <t>Muhammad Eizlan Rakhil</t>
  </si>
  <si>
    <t>Bin Abd Rahman</t>
  </si>
  <si>
    <t>Mustaqim</t>
  </si>
  <si>
    <t xml:space="preserve">Zainordin </t>
  </si>
  <si>
    <t xml:space="preserve">SRIDHARAN </t>
  </si>
  <si>
    <t>REHGANATHAN</t>
  </si>
  <si>
    <t>Muhammad Ridzuan</t>
  </si>
  <si>
    <t>Roslan</t>
  </si>
  <si>
    <t xml:space="preserve">Arun </t>
  </si>
  <si>
    <t>Albert</t>
  </si>
  <si>
    <t xml:space="preserve">SHAHRUL RIZAN </t>
  </si>
  <si>
    <t>MOHAMAD NOOR</t>
  </si>
  <si>
    <t>MOHD HASNORIBRAHIM</t>
  </si>
  <si>
    <t>HASIM</t>
  </si>
  <si>
    <t>MOHD FAHMI</t>
  </si>
  <si>
    <t>NORDIN</t>
  </si>
  <si>
    <t>Ravi</t>
  </si>
  <si>
    <t>Ravisangkar</t>
  </si>
  <si>
    <t>Tanesh</t>
  </si>
  <si>
    <t>N Segar</t>
  </si>
  <si>
    <t>AZLAN</t>
  </si>
  <si>
    <t>DZULKAFLY</t>
  </si>
  <si>
    <t>Mohammad Faizul</t>
  </si>
  <si>
    <t>ABDUL GAFFAR</t>
  </si>
  <si>
    <t xml:space="preserve">Muhamad Amirul </t>
  </si>
  <si>
    <t>BIN SUFFARI</t>
  </si>
  <si>
    <t>Mohamad Fazli</t>
  </si>
  <si>
    <t>ABDUL GHANI</t>
  </si>
  <si>
    <t>Abdul Quddus Bin Ramle</t>
  </si>
  <si>
    <t>SHAMSULBAHRI</t>
  </si>
  <si>
    <t>SALASIM</t>
  </si>
  <si>
    <t>Sivam</t>
  </si>
  <si>
    <t>WASUNDAKUMARAN</t>
  </si>
  <si>
    <t>Muzafarshah</t>
  </si>
  <si>
    <t>BIN SHAHADAN</t>
  </si>
  <si>
    <t>Muhammad Azwar</t>
  </si>
  <si>
    <t>BIN GHAZALI</t>
  </si>
  <si>
    <t>Nik Ayuni</t>
  </si>
  <si>
    <t>Nik Daud</t>
  </si>
  <si>
    <t>Ismail</t>
  </si>
  <si>
    <t>Mat Hasan</t>
  </si>
  <si>
    <t>Mohd Aslam</t>
  </si>
  <si>
    <t>Ahmad Suhaimi</t>
  </si>
  <si>
    <t xml:space="preserve">AHMAD FAIRUZ </t>
  </si>
  <si>
    <t>HASAN</t>
  </si>
  <si>
    <t>ahmadfairuzhasan@gmail.com</t>
  </si>
  <si>
    <t>Andres Cervantes</t>
  </si>
  <si>
    <t>Andres</t>
  </si>
  <si>
    <t xml:space="preserve">Cervantes   </t>
  </si>
  <si>
    <t>andres_android@hotmail.com</t>
  </si>
  <si>
    <t>Igor Secu</t>
  </si>
  <si>
    <t>Igor</t>
  </si>
  <si>
    <t xml:space="preserve">Secu   </t>
  </si>
  <si>
    <t>Amarsanaa Chimeddorj</t>
  </si>
  <si>
    <t>Amarsanaa</t>
  </si>
  <si>
    <t xml:space="preserve">Chimeddorj   </t>
  </si>
  <si>
    <t>amarsanaa@olympic.mn</t>
  </si>
  <si>
    <t>Enkhbold Bilguun</t>
  </si>
  <si>
    <t>Enkhbold</t>
  </si>
  <si>
    <t xml:space="preserve">Bilguun   </t>
  </si>
  <si>
    <t>trade.sinko@gmail.com</t>
  </si>
  <si>
    <t>Damdin Enhktuvshin</t>
  </si>
  <si>
    <t>Damdin</t>
  </si>
  <si>
    <t xml:space="preserve">Enhktuvshin   </t>
  </si>
  <si>
    <t>Aldariindaichid@gmail.com</t>
  </si>
  <si>
    <t>Turbold Batbayar</t>
  </si>
  <si>
    <t>Turbold</t>
  </si>
  <si>
    <t xml:space="preserve">Batbayar   </t>
  </si>
  <si>
    <t>bturbold10@gmail.com</t>
  </si>
  <si>
    <t>Enkhbaatar Damdin</t>
  </si>
  <si>
    <t>Enkhbaatar</t>
  </si>
  <si>
    <t xml:space="preserve">Damdin   </t>
  </si>
  <si>
    <t>damdinenkhbaatar1968@gmail.com</t>
  </si>
  <si>
    <t>Angelica Manhiqa</t>
  </si>
  <si>
    <t>Angelica</t>
  </si>
  <si>
    <t xml:space="preserve">Manhiqa   </t>
  </si>
  <si>
    <t>angelica.manhiga@gmail.com</t>
  </si>
  <si>
    <t>Ibrahim Abdulmalik</t>
  </si>
  <si>
    <t xml:space="preserve">Abdulmalik   </t>
  </si>
  <si>
    <t>abdulmalik.ibrahim@nocnigeria.org</t>
  </si>
  <si>
    <t>Vitalis Amadi</t>
  </si>
  <si>
    <t>Vitalis</t>
  </si>
  <si>
    <t xml:space="preserve">Amadi   </t>
  </si>
  <si>
    <t>vitalisamadi138@gmail.com</t>
  </si>
  <si>
    <t>Samuel Gabriel</t>
  </si>
  <si>
    <t xml:space="preserve">Gabriel   </t>
  </si>
  <si>
    <t>Keshi Chijoke</t>
  </si>
  <si>
    <t>Keshi</t>
  </si>
  <si>
    <t xml:space="preserve">Chijoke   </t>
  </si>
  <si>
    <t>chijiokep@yahoo.com</t>
  </si>
  <si>
    <t>Agi Chukuemeka</t>
  </si>
  <si>
    <t>Agi</t>
  </si>
  <si>
    <t xml:space="preserve">Chukuemeka   </t>
  </si>
  <si>
    <t>achukuemeka@hotmail.com</t>
  </si>
  <si>
    <t>Chiomo Onuoka</t>
  </si>
  <si>
    <t>Chiomo</t>
  </si>
  <si>
    <t xml:space="preserve">Onuoka   </t>
  </si>
  <si>
    <t>onuokaagtha@gmail.com</t>
  </si>
  <si>
    <t xml:space="preserve">Temidayo </t>
  </si>
  <si>
    <t>FALEYIMU</t>
  </si>
  <si>
    <t>08/05/1982</t>
  </si>
  <si>
    <t>Adenike</t>
  </si>
  <si>
    <t>Bello</t>
  </si>
  <si>
    <t>Bolarinwa</t>
  </si>
  <si>
    <t>Abdulazeez</t>
  </si>
  <si>
    <t>Asadi Ogechukwu</t>
  </si>
  <si>
    <t>Angel</t>
  </si>
  <si>
    <t>Maduji</t>
  </si>
  <si>
    <t>Ndubuisi</t>
  </si>
  <si>
    <t>Fake</t>
  </si>
  <si>
    <t>Kennedy</t>
  </si>
  <si>
    <t>kennedy.f1986@gmail.com</t>
  </si>
  <si>
    <t>Abdullahi Maikudi</t>
  </si>
  <si>
    <t>Akwasa</t>
  </si>
  <si>
    <t>Wayoyo</t>
  </si>
  <si>
    <t>akwasa1978.wayoyo@gmail.com</t>
  </si>
  <si>
    <t>Amoke</t>
  </si>
  <si>
    <t>Nkeiruka</t>
  </si>
  <si>
    <t>Amallam</t>
  </si>
  <si>
    <t>Eunice</t>
  </si>
  <si>
    <t>Seyi Abayomi</t>
  </si>
  <si>
    <t>Adeboye</t>
  </si>
  <si>
    <t>Peter Daniel</t>
  </si>
  <si>
    <t>Abbah</t>
  </si>
  <si>
    <t>Agbai</t>
  </si>
  <si>
    <t>Amaechi Vitus</t>
  </si>
  <si>
    <t>Agbo</t>
  </si>
  <si>
    <t>Damiete</t>
  </si>
  <si>
    <t>Odigi</t>
  </si>
  <si>
    <t>Ozioko</t>
  </si>
  <si>
    <t>Onyinyechi</t>
  </si>
  <si>
    <t>Akande</t>
  </si>
  <si>
    <t>Michael</t>
  </si>
  <si>
    <t>Olatunde</t>
  </si>
  <si>
    <t>samuelagnes2@gmail.com</t>
  </si>
  <si>
    <t>Akaeme</t>
  </si>
  <si>
    <t>John</t>
  </si>
  <si>
    <t>Hamzatgarba</t>
  </si>
  <si>
    <t>Salamatualfa</t>
  </si>
  <si>
    <t>Ernest Patrick</t>
  </si>
  <si>
    <t>ENYA</t>
  </si>
  <si>
    <t>Usman</t>
  </si>
  <si>
    <t>Ishiya</t>
  </si>
  <si>
    <t>Akolo Daniel</t>
  </si>
  <si>
    <t>Takyun</t>
  </si>
  <si>
    <t>Caleb Yeipieng Theophilus</t>
  </si>
  <si>
    <t>Theophilus</t>
  </si>
  <si>
    <t>Joy</t>
  </si>
  <si>
    <t>Evo</t>
  </si>
  <si>
    <t>adeyinka</t>
  </si>
  <si>
    <t>daso</t>
  </si>
  <si>
    <t>David Shekwolo</t>
  </si>
  <si>
    <t>Emmanuel</t>
  </si>
  <si>
    <t>Walid Khan</t>
  </si>
  <si>
    <t>Walid</t>
  </si>
  <si>
    <t xml:space="preserve">Khan   </t>
  </si>
  <si>
    <t>walidkhan205@gmail.com</t>
  </si>
  <si>
    <t>Zoufishan Rahat</t>
  </si>
  <si>
    <t>Zoufishan</t>
  </si>
  <si>
    <t xml:space="preserve">Rahat   </t>
  </si>
  <si>
    <t>rzoufishan@gmail.com</t>
  </si>
  <si>
    <t>Ismail Shah</t>
  </si>
  <si>
    <t xml:space="preserve">Shah   </t>
  </si>
  <si>
    <t xml:space="preserve">	ismail.shah@theacademy.edu.pk</t>
  </si>
  <si>
    <t>Muhammad Yaseen</t>
  </si>
  <si>
    <t xml:space="preserve">Yaseen   </t>
  </si>
  <si>
    <t>Yaseenpingpong@gmail.com</t>
  </si>
  <si>
    <t>Haqnawaz</t>
  </si>
  <si>
    <t xml:space="preserve">Gazdar   </t>
  </si>
  <si>
    <t xml:space="preserve">Hammad   </t>
  </si>
  <si>
    <t>Shahzad Ahmad</t>
  </si>
  <si>
    <t>Shahzad</t>
  </si>
  <si>
    <t xml:space="preserve">Ahmad   </t>
  </si>
  <si>
    <t>shahzad.ahmad791@gmail.com</t>
  </si>
  <si>
    <t>Misbah Hina</t>
  </si>
  <si>
    <t>Misbah</t>
  </si>
  <si>
    <t xml:space="preserve">Hina   </t>
  </si>
  <si>
    <t>hinaaly548@gmail.com</t>
  </si>
  <si>
    <t>Fahad Khawaja</t>
  </si>
  <si>
    <t>Fahad</t>
  </si>
  <si>
    <t xml:space="preserve">Khawaja   </t>
  </si>
  <si>
    <t>Fahadkhwaja2@gmail.com</t>
  </si>
  <si>
    <t>Mian Absar Ali</t>
  </si>
  <si>
    <t>Mian</t>
  </si>
  <si>
    <t xml:space="preserve">Absar Ali  </t>
  </si>
  <si>
    <t>Pakistanteqballfederation@gmail.com</t>
  </si>
  <si>
    <t>Muhammad Aqib</t>
  </si>
  <si>
    <t>Khursheed</t>
  </si>
  <si>
    <t>aqib.superior@gmail.com</t>
  </si>
  <si>
    <t>Tamer Aqel</t>
  </si>
  <si>
    <t>Tamer</t>
  </si>
  <si>
    <t xml:space="preserve">Aqel   </t>
  </si>
  <si>
    <t>akel.tamer@gmail.com</t>
  </si>
  <si>
    <t>Deema Said</t>
  </si>
  <si>
    <t>Deema</t>
  </si>
  <si>
    <t xml:space="preserve">Said   </t>
  </si>
  <si>
    <t>dodo-funny@hotmail.com</t>
  </si>
  <si>
    <t>Dima Said</t>
  </si>
  <si>
    <t>Dima</t>
  </si>
  <si>
    <t>deema.said@gmail.com</t>
  </si>
  <si>
    <t>Talin Abughazala</t>
  </si>
  <si>
    <t>Talin</t>
  </si>
  <si>
    <t xml:space="preserve">Abughazala   </t>
  </si>
  <si>
    <t>taleen.k.00@gmail.com</t>
  </si>
  <si>
    <t>Bartlomiej Franczuk</t>
  </si>
  <si>
    <t>Bartlomiej</t>
  </si>
  <si>
    <t xml:space="preserve">Franczuk   </t>
  </si>
  <si>
    <t>franczukbartek@gmail.com</t>
  </si>
  <si>
    <t>Kacper Otoczynski</t>
  </si>
  <si>
    <t>Kacper</t>
  </si>
  <si>
    <t xml:space="preserve">Otoczynski   </t>
  </si>
  <si>
    <t>kacper.otoczynski@wp.pl</t>
  </si>
  <si>
    <t>Kacper Szyczewski</t>
  </si>
  <si>
    <t xml:space="preserve">Szyczewski   </t>
  </si>
  <si>
    <t>kacper.szyczewski@gmail.com</t>
  </si>
  <si>
    <t>Karol Polesiak</t>
  </si>
  <si>
    <t>Karol</t>
  </si>
  <si>
    <t xml:space="preserve">Polesiak   </t>
  </si>
  <si>
    <t>agentkarol2012@wp.pl</t>
  </si>
  <si>
    <t>Przemyslaw Kacper Mistrzak</t>
  </si>
  <si>
    <t>Przemyslaw</t>
  </si>
  <si>
    <t xml:space="preserve">Kacper Mistrzak  </t>
  </si>
  <si>
    <t>przemyslaw.mistrzak@gmail.com</t>
  </si>
  <si>
    <t>Kacper Skarzynski</t>
  </si>
  <si>
    <t xml:space="preserve">Skarzynski   </t>
  </si>
  <si>
    <t>skrzynski@spoko.pl</t>
  </si>
  <si>
    <t>Marcin Kotrys</t>
  </si>
  <si>
    <t>Marcin</t>
  </si>
  <si>
    <t xml:space="preserve">Kotrys   </t>
  </si>
  <si>
    <t>stylimilion@gmail.com</t>
  </si>
  <si>
    <t>Adam Tomasik</t>
  </si>
  <si>
    <t xml:space="preserve">Tomasik   </t>
  </si>
  <si>
    <t>Filip</t>
  </si>
  <si>
    <t xml:space="preserve">Lenkiewicz   </t>
  </si>
  <si>
    <t>lenkiewicz@gmail.com</t>
  </si>
  <si>
    <t>karol.polesiak@interia.pl</t>
  </si>
  <si>
    <t>Mateusz Krawczyk</t>
  </si>
  <si>
    <t>Mateusz</t>
  </si>
  <si>
    <t xml:space="preserve">Krawczyk   </t>
  </si>
  <si>
    <t>krawi16@gmail.com</t>
  </si>
  <si>
    <t>Marcin Samson</t>
  </si>
  <si>
    <t xml:space="preserve">Samson   </t>
  </si>
  <si>
    <t>samsonmarcin@gmail.com</t>
  </si>
  <si>
    <t>Jan</t>
  </si>
  <si>
    <t xml:space="preserve">Ochedalski   </t>
  </si>
  <si>
    <t xml:space="preserve">Lukasz Blaszczak	</t>
  </si>
  <si>
    <t>Lukasz</t>
  </si>
  <si>
    <t>lukashek12345@gmail.com</t>
  </si>
  <si>
    <t>Marcel</t>
  </si>
  <si>
    <t>Warowicki</t>
  </si>
  <si>
    <t>Krzysztof</t>
  </si>
  <si>
    <t>Mikulski</t>
  </si>
  <si>
    <t>Konrad</t>
  </si>
  <si>
    <t>Dzitkowski</t>
  </si>
  <si>
    <t>Alan</t>
  </si>
  <si>
    <t>Galecki</t>
  </si>
  <si>
    <t>alangalecki91011@gmail.com</t>
  </si>
  <si>
    <t>Nicol</t>
  </si>
  <si>
    <t>Bnyamin</t>
  </si>
  <si>
    <t>nicolbnyamin@gmail.com</t>
  </si>
  <si>
    <t>Rajat Sharma</t>
  </si>
  <si>
    <t>Rajat</t>
  </si>
  <si>
    <t>rajat.0023sharma@gmail.com</t>
  </si>
  <si>
    <t>Subramaniam</t>
  </si>
  <si>
    <t xml:space="preserve">Ramaraj   </t>
  </si>
  <si>
    <t>Nihar Shah</t>
  </si>
  <si>
    <t>Nihar</t>
  </si>
  <si>
    <t>Shruti More</t>
  </si>
  <si>
    <t>Shruti</t>
  </si>
  <si>
    <t xml:space="preserve">More   </t>
  </si>
  <si>
    <t>Shruti.more98@gmail.com</t>
  </si>
  <si>
    <t>Paritosh Pilankar</t>
  </si>
  <si>
    <t>Paritosh</t>
  </si>
  <si>
    <t xml:space="preserve">Pilankar   </t>
  </si>
  <si>
    <t>paritosh.p2021@gmail.com</t>
  </si>
  <si>
    <t>Shaunak Ghorpade</t>
  </si>
  <si>
    <t>Shaunak</t>
  </si>
  <si>
    <t xml:space="preserve">Ghorpade   </t>
  </si>
  <si>
    <t>ghorpadeshaunak9@gmail.com</t>
  </si>
  <si>
    <t>Dhana</t>
  </si>
  <si>
    <t>Sekaran</t>
  </si>
  <si>
    <t>dhanaronaldo07@gmail.com</t>
  </si>
  <si>
    <t>Vasco Moreira da Rocha</t>
  </si>
  <si>
    <t>Vasco</t>
  </si>
  <si>
    <t xml:space="preserve">Moreira da Rocha </t>
  </si>
  <si>
    <t>Europe</t>
  </si>
  <si>
    <t>vascodarocha@funsports.pt</t>
  </si>
  <si>
    <t xml:space="preserve">Paulo Araujo Moreira </t>
  </si>
  <si>
    <t>moreira1904@icloud.com</t>
  </si>
  <si>
    <t>Telmo Manuel Araújo Monteiro</t>
  </si>
  <si>
    <t>Telmo</t>
  </si>
  <si>
    <t xml:space="preserve">Manuel Araújo Monteiro </t>
  </si>
  <si>
    <t>João Gouveia</t>
  </si>
  <si>
    <t>João</t>
  </si>
  <si>
    <t xml:space="preserve">Gouveia   </t>
  </si>
  <si>
    <t>Duarte Nuno Negrão Lisboa Menezes</t>
  </si>
  <si>
    <t>Duarte</t>
  </si>
  <si>
    <t>Nuno Negrão Lisboa Menezes</t>
  </si>
  <si>
    <t>Carlos Humberto Silva Ferreira</t>
  </si>
  <si>
    <t>Carlos</t>
  </si>
  <si>
    <t xml:space="preserve">Humberto Silva Ferreira </t>
  </si>
  <si>
    <t>litosferreeira1@gmail.com</t>
  </si>
  <si>
    <t>Luís Ferreira</t>
  </si>
  <si>
    <t>Luís</t>
  </si>
  <si>
    <t xml:space="preserve">Ferreira   </t>
  </si>
  <si>
    <t>pedebolaporto@gmail.com</t>
  </si>
  <si>
    <t>João Afonso</t>
  </si>
  <si>
    <t xml:space="preserve">Afonso   </t>
  </si>
  <si>
    <t>Dionísio Gonçalves</t>
  </si>
  <si>
    <t>Dionísio</t>
  </si>
  <si>
    <t xml:space="preserve">Gonçalves   </t>
  </si>
  <si>
    <t>Academiafutebolptl@gmail.com</t>
  </si>
  <si>
    <t>Afonso Cavalheiro</t>
  </si>
  <si>
    <t>Afonso</t>
  </si>
  <si>
    <t xml:space="preserve">Cavalheiro   </t>
  </si>
  <si>
    <t>Pedro Brito</t>
  </si>
  <si>
    <t>Pedro</t>
  </si>
  <si>
    <t xml:space="preserve">Brito   </t>
  </si>
  <si>
    <t>Bernardo</t>
  </si>
  <si>
    <t xml:space="preserve">   </t>
  </si>
  <si>
    <t>Won Joon Lee</t>
  </si>
  <si>
    <t>Won</t>
  </si>
  <si>
    <t xml:space="preserve">Joon Lee  </t>
  </si>
  <si>
    <t>Seongil Choi</t>
  </si>
  <si>
    <t>Seongil</t>
  </si>
  <si>
    <t xml:space="preserve">Choi   </t>
  </si>
  <si>
    <t>Sekun Ma</t>
  </si>
  <si>
    <t>Sekun</t>
  </si>
  <si>
    <t xml:space="preserve">Ma   </t>
  </si>
  <si>
    <t>Yeon Beom Kim</t>
  </si>
  <si>
    <t>Yeon</t>
  </si>
  <si>
    <t xml:space="preserve">Beom Kim  </t>
  </si>
  <si>
    <t>Seung Young Son</t>
  </si>
  <si>
    <t>Seung</t>
  </si>
  <si>
    <t xml:space="preserve">Young Son  </t>
  </si>
  <si>
    <t>Minsoo</t>
  </si>
  <si>
    <t xml:space="preserve">Park   </t>
  </si>
  <si>
    <t>Luciano Espogeira do Couto</t>
  </si>
  <si>
    <t>Luciano</t>
  </si>
  <si>
    <t xml:space="preserve">Espogeira do Couto </t>
  </si>
  <si>
    <t>Douglas</t>
  </si>
  <si>
    <t xml:space="preserve">da Silva Vianna </t>
  </si>
  <si>
    <t>Guilherme Cristo Cerqueira Vilarinho Costa</t>
  </si>
  <si>
    <t>Guilherme</t>
  </si>
  <si>
    <t>Cristo Cerqueira Vilarinho Costa</t>
  </si>
  <si>
    <t>g.costa291092@gmail.com</t>
  </si>
  <si>
    <t>Telmo Monteiro</t>
  </si>
  <si>
    <t xml:space="preserve">Monteiro   </t>
  </si>
  <si>
    <t xml:space="preserve">Cerqueira   </t>
  </si>
  <si>
    <t>Rui Leitao</t>
  </si>
  <si>
    <t>Rui</t>
  </si>
  <si>
    <t xml:space="preserve">Leitao   </t>
  </si>
  <si>
    <t>Paulo Jorge Moreira Da Silva</t>
  </si>
  <si>
    <t>Paulo</t>
  </si>
  <si>
    <t>Jorge Moreira Da Silva</t>
  </si>
  <si>
    <t>pmfutebol2016@gmail.com</t>
  </si>
  <si>
    <t>MOREIRA DA ROCHA</t>
  </si>
  <si>
    <t>Teofilo</t>
  </si>
  <si>
    <t>Fernandes</t>
  </si>
  <si>
    <t>Emanuel</t>
  </si>
  <si>
    <t>Pio</t>
  </si>
  <si>
    <t>Andre Filipe Cerqueira Fernandes</t>
  </si>
  <si>
    <t>CERQUEIRA FERNANDES</t>
  </si>
  <si>
    <t>Miguel</t>
  </si>
  <si>
    <t>Jorge Henriques Nunes de Almeida</t>
  </si>
  <si>
    <t>Diogo</t>
  </si>
  <si>
    <t>Brandao</t>
  </si>
  <si>
    <t>Pedro Jorge</t>
  </si>
  <si>
    <t>Ferreira</t>
  </si>
  <si>
    <t>Andre</t>
  </si>
  <si>
    <t>Martins</t>
  </si>
  <si>
    <t>Bruno Filipe</t>
  </si>
  <si>
    <t>Oliveira Fernandes</t>
  </si>
  <si>
    <t>Luis Fernando Caetano Dos</t>
  </si>
  <si>
    <t>Santos</t>
  </si>
  <si>
    <t>Valentin</t>
  </si>
  <si>
    <t xml:space="preserve">Ticu   </t>
  </si>
  <si>
    <t xml:space="preserve">Koffol   </t>
  </si>
  <si>
    <t>Norbert</t>
  </si>
  <si>
    <t xml:space="preserve">Varo   </t>
  </si>
  <si>
    <t>Vlad Podar</t>
  </si>
  <si>
    <t>Vlad</t>
  </si>
  <si>
    <t xml:space="preserve">Podar   </t>
  </si>
  <si>
    <t>vlad.podar@teqball-romania.ro</t>
  </si>
  <si>
    <t>Balint Attila</t>
  </si>
  <si>
    <t>Balint</t>
  </si>
  <si>
    <t xml:space="preserve">Attila   </t>
  </si>
  <si>
    <t>Barna</t>
  </si>
  <si>
    <t xml:space="preserve">Szecsi   </t>
  </si>
  <si>
    <t>Bela Karda</t>
  </si>
  <si>
    <t>Bela</t>
  </si>
  <si>
    <t xml:space="preserve">Karda   </t>
  </si>
  <si>
    <t>Natalliia Gaivoronskaia</t>
  </si>
  <si>
    <t>Natalliia</t>
  </si>
  <si>
    <t xml:space="preserve">Gaivoronskaia   </t>
  </si>
  <si>
    <t>Valery</t>
  </si>
  <si>
    <t>Flyagin</t>
  </si>
  <si>
    <t>Jean Paul Mana</t>
  </si>
  <si>
    <t>Jean</t>
  </si>
  <si>
    <t xml:space="preserve">Paul Mana  </t>
  </si>
  <si>
    <t>mana762003@yahoo.fr</t>
  </si>
  <si>
    <t>Mane Sekou</t>
  </si>
  <si>
    <t>Mane</t>
  </si>
  <si>
    <t xml:space="preserve">Sekou   </t>
  </si>
  <si>
    <t>Souleymane</t>
  </si>
  <si>
    <t xml:space="preserve">Diagne   </t>
  </si>
  <si>
    <t>Moustapha Sy</t>
  </si>
  <si>
    <t xml:space="preserve">Sy   </t>
  </si>
  <si>
    <t>Pierre</t>
  </si>
  <si>
    <t xml:space="preserve">Diouf   </t>
  </si>
  <si>
    <t>Moussa Sow</t>
  </si>
  <si>
    <t>Moussa</t>
  </si>
  <si>
    <t xml:space="preserve">Sow   </t>
  </si>
  <si>
    <t>cesc245@gmail.com</t>
  </si>
  <si>
    <t>Alioune Badara Dieng</t>
  </si>
  <si>
    <t>Alioune</t>
  </si>
  <si>
    <t xml:space="preserve">Badara Dieng  </t>
  </si>
  <si>
    <t>Aliounesunu@gmail.com</t>
  </si>
  <si>
    <t>Jean Marie Christoph</t>
  </si>
  <si>
    <t>Badiane</t>
  </si>
  <si>
    <t>07/26/1982</t>
  </si>
  <si>
    <t>Abdoulaye</t>
  </si>
  <si>
    <t>DIONE</t>
  </si>
  <si>
    <t>11/17/1987</t>
  </si>
  <si>
    <t>meissa</t>
  </si>
  <si>
    <t>simal</t>
  </si>
  <si>
    <t>08/14/1997</t>
  </si>
  <si>
    <t>Malick</t>
  </si>
  <si>
    <t>DIOP</t>
  </si>
  <si>
    <t>12/27/1978</t>
  </si>
  <si>
    <t>siidybaara@hotmail.fr</t>
  </si>
  <si>
    <t>Youssoupha</t>
  </si>
  <si>
    <t>Sonko</t>
  </si>
  <si>
    <t>12/26/1990</t>
  </si>
  <si>
    <t>Aladji</t>
  </si>
  <si>
    <t>dioplisev@hotmail.fr</t>
  </si>
  <si>
    <t xml:space="preserve">Djibril </t>
  </si>
  <si>
    <t xml:space="preserve">Sy </t>
  </si>
  <si>
    <t>Cheikh Youssoupha</t>
  </si>
  <si>
    <t>BA</t>
  </si>
  <si>
    <t>youssou.ba@gmail.com</t>
  </si>
  <si>
    <t>Thiecoura</t>
  </si>
  <si>
    <t>DIARRA</t>
  </si>
  <si>
    <t>thiecouradiarra1@gmail.com</t>
  </si>
  <si>
    <t>Adama Diallo</t>
  </si>
  <si>
    <t>DIOUF</t>
  </si>
  <si>
    <t>birimadiouf61@gmail.com</t>
  </si>
  <si>
    <t>Amadou mbaye</t>
  </si>
  <si>
    <t>Diop</t>
  </si>
  <si>
    <t>Babacar S</t>
  </si>
  <si>
    <t>ajaxfoot@gmail.com</t>
  </si>
  <si>
    <t>BANGOURA</t>
  </si>
  <si>
    <t>beydibangoura@gmail.com</t>
  </si>
  <si>
    <t>ELh Diaga</t>
  </si>
  <si>
    <t>oumar575@hotmail.fr</t>
  </si>
  <si>
    <t>Momar</t>
  </si>
  <si>
    <t>FALL</t>
  </si>
  <si>
    <t>bassel.fall2@gmail.com</t>
  </si>
  <si>
    <t>Aliou</t>
  </si>
  <si>
    <t>NGOM</t>
  </si>
  <si>
    <t>lunengom65@gmail.com</t>
  </si>
  <si>
    <t>Gora</t>
  </si>
  <si>
    <t>NDIAYE</t>
  </si>
  <si>
    <t>gorandiaye03@gmail.com</t>
  </si>
  <si>
    <t>Samba</t>
  </si>
  <si>
    <t>SECK</t>
  </si>
  <si>
    <t>sambaseckcoiffeur@gmail.com</t>
  </si>
  <si>
    <t>Mamadou</t>
  </si>
  <si>
    <t>SOW</t>
  </si>
  <si>
    <t>Ibrahime</t>
  </si>
  <si>
    <t>SYLLA</t>
  </si>
  <si>
    <t>syllaibrahime@gmail.com</t>
  </si>
  <si>
    <t>Babacar</t>
  </si>
  <si>
    <t xml:space="preserve">Modou Gueye </t>
  </si>
  <si>
    <t>Djibril</t>
  </si>
  <si>
    <t>Faye</t>
  </si>
  <si>
    <t xml:space="preserve">Bocar </t>
  </si>
  <si>
    <t>Diallo</t>
  </si>
  <si>
    <t>Bogdan Marojevic</t>
  </si>
  <si>
    <t>Bogdan</t>
  </si>
  <si>
    <t xml:space="preserve">Marojevic   </t>
  </si>
  <si>
    <t>Aleksandar</t>
  </si>
  <si>
    <t xml:space="preserve">Vrbaski   </t>
  </si>
  <si>
    <t>Gina Agnes Balette</t>
  </si>
  <si>
    <t>Gina</t>
  </si>
  <si>
    <t xml:space="preserve">Agnes Balette  </t>
  </si>
  <si>
    <t>balettegina25@gmail.com</t>
  </si>
  <si>
    <t>Nelson Steven Domingue</t>
  </si>
  <si>
    <t>Nelson</t>
  </si>
  <si>
    <t xml:space="preserve">Steven Domingue  </t>
  </si>
  <si>
    <t>St.domingue@yahoo.co.uk</t>
  </si>
  <si>
    <t>Frank Turay</t>
  </si>
  <si>
    <t>Frank</t>
  </si>
  <si>
    <t xml:space="preserve">Turay   </t>
  </si>
  <si>
    <t>franksima18@gmail.com</t>
  </si>
  <si>
    <t>Mustapha Mansaray</t>
  </si>
  <si>
    <t xml:space="preserve">Mansaray   </t>
  </si>
  <si>
    <t>mansaraymustaphadi@gmail.com</t>
  </si>
  <si>
    <t>Kamara</t>
  </si>
  <si>
    <t xml:space="preserve">Alhaji   </t>
  </si>
  <si>
    <t>kalhaji105@gmail.com</t>
  </si>
  <si>
    <t>Unisa Deen Kargbo</t>
  </si>
  <si>
    <t>Unisa</t>
  </si>
  <si>
    <t xml:space="preserve">Deen Kargbo  </t>
  </si>
  <si>
    <t>unisadeenk@yahoo.com</t>
  </si>
  <si>
    <t>Abdul Karim Kargbo</t>
  </si>
  <si>
    <t>Abdul</t>
  </si>
  <si>
    <t xml:space="preserve">Karim Kargbo  </t>
  </si>
  <si>
    <t>kargboabdul229@gmail.com</t>
  </si>
  <si>
    <t>Joseph Mustapha Ansumana</t>
  </si>
  <si>
    <t>Joseph</t>
  </si>
  <si>
    <t xml:space="preserve">Mustapha Ansumana  </t>
  </si>
  <si>
    <t>josephmansumana@gmail.com</t>
  </si>
  <si>
    <t>Medish Saeed Kamara</t>
  </si>
  <si>
    <t>Medish</t>
  </si>
  <si>
    <t xml:space="preserve">Saeed Kamara  </t>
  </si>
  <si>
    <t>kamaramedish@gmail.com</t>
  </si>
  <si>
    <t>ik4233697@gmail.com</t>
  </si>
  <si>
    <t>Sankoh Ibrahim</t>
  </si>
  <si>
    <t>Sankoh</t>
  </si>
  <si>
    <t>sankohibrahim011@gmail.com</t>
  </si>
  <si>
    <t xml:space="preserve">Musa Yambasu  </t>
  </si>
  <si>
    <t>Mahmoud Sallu Ibrahim</t>
  </si>
  <si>
    <t>Mahmoud</t>
  </si>
  <si>
    <t xml:space="preserve">Sallu Ibrahim  </t>
  </si>
  <si>
    <t>ibrahimmahmoudsallu@gmail.com</t>
  </si>
  <si>
    <t>Kamara Hajaratu</t>
  </si>
  <si>
    <t xml:space="preserve">Hajaratu   </t>
  </si>
  <si>
    <t>Kayhajariatu1982@gmail.com</t>
  </si>
  <si>
    <t>Ishmail Tarawalie</t>
  </si>
  <si>
    <t>Ishmail</t>
  </si>
  <si>
    <t xml:space="preserve">Tarawalie   </t>
  </si>
  <si>
    <t>tarawalieishmail909@gmail.com</t>
  </si>
  <si>
    <t>Bangura Musa Pero</t>
  </si>
  <si>
    <t>Bangura</t>
  </si>
  <si>
    <t xml:space="preserve">Musa Pero  </t>
  </si>
  <si>
    <t>musaperob@gmail.com</t>
  </si>
  <si>
    <t>Sankoh Ibrahim Ishmael</t>
  </si>
  <si>
    <t xml:space="preserve">Ibrahim Ishmael  </t>
  </si>
  <si>
    <t>sibrahimishmael@gmail.com</t>
  </si>
  <si>
    <t>Ibrahim Sorie Bangura</t>
  </si>
  <si>
    <t xml:space="preserve">Sorie Bangura  </t>
  </si>
  <si>
    <t>soriefoday@gmail.com</t>
  </si>
  <si>
    <t>Francis Ibrahim Pessima</t>
  </si>
  <si>
    <t>Francis</t>
  </si>
  <si>
    <t xml:space="preserve">Ibrahim Pessima  </t>
  </si>
  <si>
    <t>francisibrahim@gmail.com</t>
  </si>
  <si>
    <t>Mohamed Alie Turay</t>
  </si>
  <si>
    <t xml:space="preserve">Alie Turay  </t>
  </si>
  <si>
    <t>mohamedalieturay2@gmail.com</t>
  </si>
  <si>
    <t>James Abdulai Gbla</t>
  </si>
  <si>
    <t xml:space="preserve">Abdulai Gbla  </t>
  </si>
  <si>
    <t>jamesabdulaigbla247@gmail.com</t>
  </si>
  <si>
    <t xml:space="preserve">Sheku Peteh  </t>
  </si>
  <si>
    <t>shekupetehkamara@gmail.com</t>
  </si>
  <si>
    <t>Mohamed Bangura</t>
  </si>
  <si>
    <t xml:space="preserve">Bangura   </t>
  </si>
  <si>
    <t>medwestbangura@gmail.com</t>
  </si>
  <si>
    <t xml:space="preserve">Abdulai Gamanga	</t>
  </si>
  <si>
    <t>Abdulai</t>
  </si>
  <si>
    <t>agamanga1979@gmail.com</t>
  </si>
  <si>
    <t>Mansaray</t>
  </si>
  <si>
    <t>mansaray415@gmail.com</t>
  </si>
  <si>
    <t>Abu Boccacio</t>
  </si>
  <si>
    <t>banguraabuboccacio@gmail.com</t>
  </si>
  <si>
    <t>Kendebo</t>
  </si>
  <si>
    <t>Sheku James</t>
  </si>
  <si>
    <t>kendeboshakujames@gmail.com</t>
  </si>
  <si>
    <t>Kabia</t>
  </si>
  <si>
    <t>osmankabia348@gmail.com</t>
  </si>
  <si>
    <t>Jakub</t>
  </si>
  <si>
    <t xml:space="preserve">Mihalik   </t>
  </si>
  <si>
    <t>Tomas</t>
  </si>
  <si>
    <t xml:space="preserve">Putyera   </t>
  </si>
  <si>
    <t xml:space="preserve">Benes   </t>
  </si>
  <si>
    <t>Tomas Elias</t>
  </si>
  <si>
    <t xml:space="preserve">Elias   </t>
  </si>
  <si>
    <t>tomas.elias@unipo.sk</t>
  </si>
  <si>
    <t xml:space="preserve">Dovicak   </t>
  </si>
  <si>
    <t>Richard Szarka</t>
  </si>
  <si>
    <t xml:space="preserve">Szarka   </t>
  </si>
  <si>
    <t>richard.szarka366@gmail.com</t>
  </si>
  <si>
    <t>Lukas Kordos</t>
  </si>
  <si>
    <t xml:space="preserve">Kordos   </t>
  </si>
  <si>
    <t>Matej Skreptak</t>
  </si>
  <si>
    <t>Matej</t>
  </si>
  <si>
    <t>Skreptak</t>
  </si>
  <si>
    <t>matejo669@gmail.com</t>
  </si>
  <si>
    <t>Alex</t>
  </si>
  <si>
    <t>Sandula</t>
  </si>
  <si>
    <t>07/06/1998</t>
  </si>
  <si>
    <t>Ales Osljak</t>
  </si>
  <si>
    <t>Ales</t>
  </si>
  <si>
    <t xml:space="preserve">Osljak   </t>
  </si>
  <si>
    <t>aosljak@gmail.com</t>
  </si>
  <si>
    <t>Ali Mohamud</t>
  </si>
  <si>
    <t xml:space="preserve">Mohamud   </t>
  </si>
  <si>
    <t>calikuukaaye@gmail.com</t>
  </si>
  <si>
    <t>Mohamed Abdi Abdulahi</t>
  </si>
  <si>
    <t xml:space="preserve">Abdi Abdulahi  </t>
  </si>
  <si>
    <t>Malwandla Luvuyo Hlekane</t>
  </si>
  <si>
    <t>Malwandla</t>
  </si>
  <si>
    <t xml:space="preserve">Luvuyo Hlekane  </t>
  </si>
  <si>
    <t>pumjoholdings@gmail.com</t>
  </si>
  <si>
    <t>Monde</t>
  </si>
  <si>
    <t>Hlatshwayo</t>
  </si>
  <si>
    <t>mondehlatshwayo@ymail.com</t>
  </si>
  <si>
    <t>Ignetius letladi</t>
  </si>
  <si>
    <t>Madubanya</t>
  </si>
  <si>
    <t>letladi@blackbird-media.co.za</t>
  </si>
  <si>
    <t>Simon</t>
  </si>
  <si>
    <t>Pitso</t>
  </si>
  <si>
    <t>mrpitso@yahoo.com</t>
  </si>
  <si>
    <t>Stephan</t>
  </si>
  <si>
    <t>Ferris</t>
  </si>
  <si>
    <t>stephan.ferris@yahoo.com</t>
  </si>
  <si>
    <t>delphine</t>
  </si>
  <si>
    <t>Davids</t>
  </si>
  <si>
    <t>delphinedavids0@gmail.com</t>
  </si>
  <si>
    <t>XOLANI</t>
  </si>
  <si>
    <t>MOSHUGE</t>
  </si>
  <si>
    <t>Thomas</t>
  </si>
  <si>
    <t>Matsie</t>
  </si>
  <si>
    <t>Leroy</t>
  </si>
  <si>
    <t>11/06/1979</t>
  </si>
  <si>
    <t>leroy.davids@standardbank.co.za</t>
  </si>
  <si>
    <t xml:space="preserve">Junior Mwalukasa Kayun	</t>
  </si>
  <si>
    <t>Junior Mwalukasa</t>
  </si>
  <si>
    <t>Kayun</t>
  </si>
  <si>
    <t>hopempho@yahoo.com</t>
  </si>
  <si>
    <t>Manuel Ojalvo</t>
  </si>
  <si>
    <t>Manuel</t>
  </si>
  <si>
    <t xml:space="preserve">Ojalvo   </t>
  </si>
  <si>
    <t>manuel.ojalvo@gmail.com</t>
  </si>
  <si>
    <t>Gobinath</t>
  </si>
  <si>
    <t xml:space="preserve">Sivarajah   </t>
  </si>
  <si>
    <t>Sivakumar Nishanthan</t>
  </si>
  <si>
    <t>Sivakumar</t>
  </si>
  <si>
    <t xml:space="preserve">Nishanthan   </t>
  </si>
  <si>
    <t>Sivakumar.nis@gmail.com</t>
  </si>
  <si>
    <t>Mohamed Irfan Atham Lebbai</t>
  </si>
  <si>
    <t xml:space="preserve">Irfan Atham Lebbai </t>
  </si>
  <si>
    <t>Surenthar Selvaratnam</t>
  </si>
  <si>
    <t>Surenthar</t>
  </si>
  <si>
    <t xml:space="preserve">Selvaratnam   </t>
  </si>
  <si>
    <t>Jivinthan</t>
  </si>
  <si>
    <t>SIVA</t>
  </si>
  <si>
    <t>Mathusha</t>
  </si>
  <si>
    <t>Tharmajeyan</t>
  </si>
  <si>
    <t>Sujans</t>
  </si>
  <si>
    <t xml:space="preserve">Selvakkimaran </t>
  </si>
  <si>
    <t>sujanssujan89@gmail.com</t>
  </si>
  <si>
    <t>Angelo norris</t>
  </si>
  <si>
    <t xml:space="preserve">Christopher </t>
  </si>
  <si>
    <t>norrisaangelo4747@gmail.com</t>
  </si>
  <si>
    <t>Suresh</t>
  </si>
  <si>
    <t>Thankarasa</t>
  </si>
  <si>
    <t>Sanjeevan</t>
  </si>
  <si>
    <t>Uthayakumar</t>
  </si>
  <si>
    <t>Iniyavan</t>
  </si>
  <si>
    <t>Selvanathan</t>
  </si>
  <si>
    <t>Shanu</t>
  </si>
  <si>
    <t xml:space="preserve">Baskaran </t>
  </si>
  <si>
    <t>Kokulan</t>
  </si>
  <si>
    <t>Santhamoorthi</t>
  </si>
  <si>
    <t>Jesurasa</t>
  </si>
  <si>
    <t>Jeramy</t>
  </si>
  <si>
    <t>Nilalan</t>
  </si>
  <si>
    <t>Parunanthu</t>
  </si>
  <si>
    <t>Anujan</t>
  </si>
  <si>
    <t>ANU</t>
  </si>
  <si>
    <t>Iyan Eucharist</t>
  </si>
  <si>
    <t>JOHNSON SURESH</t>
  </si>
  <si>
    <t>Ronshan Nonoi</t>
  </si>
  <si>
    <t>RAMAYAH</t>
  </si>
  <si>
    <t>Poorani</t>
  </si>
  <si>
    <t>Nishanthan</t>
  </si>
  <si>
    <t>Nilakshan</t>
  </si>
  <si>
    <t xml:space="preserve">JEYAMOHAN </t>
  </si>
  <si>
    <t>Yousif Mahmoud</t>
  </si>
  <si>
    <t>Yousif</t>
  </si>
  <si>
    <t xml:space="preserve">Mahmoud   </t>
  </si>
  <si>
    <t>yousifjampaka@gmail.com</t>
  </si>
  <si>
    <t>Mouhammed Fakhrey Atta</t>
  </si>
  <si>
    <t>Mouhammed</t>
  </si>
  <si>
    <t xml:space="preserve">Fakhrey Atta  </t>
  </si>
  <si>
    <t>Yousif Kamal</t>
  </si>
  <si>
    <t xml:space="preserve">Kamal   </t>
  </si>
  <si>
    <t>yousif_haj@hotmail.com</t>
  </si>
  <si>
    <t>Sirinapa Pornnongsan</t>
  </si>
  <si>
    <t>Sirinapa</t>
  </si>
  <si>
    <t xml:space="preserve">Pornnongsan   </t>
  </si>
  <si>
    <t>machi-nana@hotmail.com</t>
  </si>
  <si>
    <t>Somsak Duangmuang</t>
  </si>
  <si>
    <t>Somsak</t>
  </si>
  <si>
    <t xml:space="preserve">Duangmuang   </t>
  </si>
  <si>
    <t>jo_takraw@yahoo.com</t>
  </si>
  <si>
    <t>Rawat Parbchompoo</t>
  </si>
  <si>
    <t>Rawat</t>
  </si>
  <si>
    <t xml:space="preserve">Parbchompoo   </t>
  </si>
  <si>
    <t>2331977rawat@gmail.com</t>
  </si>
  <si>
    <t>Narong Jenchaiyaphum</t>
  </si>
  <si>
    <t>Narong</t>
  </si>
  <si>
    <t xml:space="preserve">Jenchaiyaphum   </t>
  </si>
  <si>
    <t>hacker.cill2529@gmail.com</t>
  </si>
  <si>
    <t>Sutin Choogat</t>
  </si>
  <si>
    <t>Sutin</t>
  </si>
  <si>
    <t xml:space="preserve">Choogat   </t>
  </si>
  <si>
    <t>butsaya.s84@gmail.com</t>
  </si>
  <si>
    <t>Veerachai Sangsawang</t>
  </si>
  <si>
    <t>Veerachai</t>
  </si>
  <si>
    <t xml:space="preserve">Sangsawang   </t>
  </si>
  <si>
    <t>veerachai191823@gmail.com</t>
  </si>
  <si>
    <t>Sahachat Sakhoncharoen</t>
  </si>
  <si>
    <t>Sahachat</t>
  </si>
  <si>
    <t xml:space="preserve">Sakhoncharoen   </t>
  </si>
  <si>
    <t>Sahachat1986s@gmail.com</t>
  </si>
  <si>
    <t>Sarawut Inlek</t>
  </si>
  <si>
    <t>Sarawut</t>
  </si>
  <si>
    <t xml:space="preserve">Inlek   </t>
  </si>
  <si>
    <t>wutsarawut2810@gmail.com</t>
  </si>
  <si>
    <t>Prasert Pongpung</t>
  </si>
  <si>
    <t>Prasert</t>
  </si>
  <si>
    <t xml:space="preserve">Pongpung   </t>
  </si>
  <si>
    <t>prasert.ppo12@gmail.com</t>
  </si>
  <si>
    <t>Phattarapuet Suenoi</t>
  </si>
  <si>
    <t>Phattarapuet</t>
  </si>
  <si>
    <t xml:space="preserve">Suenoi   </t>
  </si>
  <si>
    <t>phattarapuet@gmail.com</t>
  </si>
  <si>
    <t>Pornthep Wapisiri</t>
  </si>
  <si>
    <t>Pornthep</t>
  </si>
  <si>
    <t xml:space="preserve">Wapisiri   </t>
  </si>
  <si>
    <t>pornthep1017656@gmail.com</t>
  </si>
  <si>
    <t xml:space="preserve">Enyo </t>
  </si>
  <si>
    <t xml:space="preserve">Durchbach </t>
  </si>
  <si>
    <t>Mekan Rejepov</t>
  </si>
  <si>
    <t>Mekan</t>
  </si>
  <si>
    <t xml:space="preserve">Rejepov   </t>
  </si>
  <si>
    <t>Lachin Kolbayeva</t>
  </si>
  <si>
    <t>Lachin</t>
  </si>
  <si>
    <t xml:space="preserve">Kolbayeva   </t>
  </si>
  <si>
    <t>lachin_kerimova@mail.ru</t>
  </si>
  <si>
    <t>Berdi Shamuradov</t>
  </si>
  <si>
    <t>Berdi</t>
  </si>
  <si>
    <t xml:space="preserve">Shamuradov   </t>
  </si>
  <si>
    <t>berdi.shamuradov@mail.ru</t>
  </si>
  <si>
    <t>Dmitriy Korzh</t>
  </si>
  <si>
    <t>Dmitriy</t>
  </si>
  <si>
    <t xml:space="preserve">Korzh   </t>
  </si>
  <si>
    <t>korzh_dmitriy71@mail.ru</t>
  </si>
  <si>
    <t>Mugerwal Mustafa</t>
  </si>
  <si>
    <t>Mugerwal</t>
  </si>
  <si>
    <t xml:space="preserve">Mustafa   </t>
  </si>
  <si>
    <t>mmmustafah@yahoo.com</t>
  </si>
  <si>
    <t>Yevheniya</t>
  </si>
  <si>
    <t>Yehorova</t>
  </si>
  <si>
    <t>02/17/1987</t>
  </si>
  <si>
    <t>Konnor Smith</t>
  </si>
  <si>
    <t>Konnor</t>
  </si>
  <si>
    <t xml:space="preserve">Smith   </t>
  </si>
  <si>
    <t>Konnorlee@hotmail.co.uk</t>
  </si>
  <si>
    <t>daniel@lateqers.com</t>
  </si>
  <si>
    <t>Bianca</t>
  </si>
  <si>
    <t xml:space="preserve">Nicole Deardorff  </t>
  </si>
  <si>
    <t xml:space="preserve">Berriel   </t>
  </si>
  <si>
    <t xml:space="preserve">Conti   </t>
  </si>
  <si>
    <t>Sabrina Sobirjonovna</t>
  </si>
  <si>
    <t>Sabrina</t>
  </si>
  <si>
    <t xml:space="preserve">Sobirjonovna   </t>
  </si>
  <si>
    <t>Sobirjonovasabrina33@gmail.com</t>
  </si>
  <si>
    <t>Dilmurod Tursunbayev</t>
  </si>
  <si>
    <t>Dilmurod</t>
  </si>
  <si>
    <t xml:space="preserve">Tursunbayev   </t>
  </si>
  <si>
    <t>tursunbayevdilmorod@gmail.com</t>
  </si>
  <si>
    <t>Maya Nazarova</t>
  </si>
  <si>
    <t>Maya</t>
  </si>
  <si>
    <t xml:space="preserve">Nazarova   </t>
  </si>
  <si>
    <t>nazarovamaya08@gmail.com</t>
  </si>
  <si>
    <t>Shokhrukh Omanov</t>
  </si>
  <si>
    <t>Shokhrukh</t>
  </si>
  <si>
    <t xml:space="preserve">Omanov   </t>
  </si>
  <si>
    <t>shokhrukh7777@gmail.com</t>
  </si>
  <si>
    <t>Sardor Abdusamatov</t>
  </si>
  <si>
    <t>Sardor</t>
  </si>
  <si>
    <t xml:space="preserve">Abdusamatov   </t>
  </si>
  <si>
    <t>abdusamatovsardor046@gmail.com</t>
  </si>
  <si>
    <t>Sobirjon Abdullaev</t>
  </si>
  <si>
    <t>Sobirjon</t>
  </si>
  <si>
    <t xml:space="preserve">Abdullaev   </t>
  </si>
  <si>
    <t>sobirjonn003@gmail.com</t>
  </si>
  <si>
    <t>Eldar Yakubov</t>
  </si>
  <si>
    <t>Eldar</t>
  </si>
  <si>
    <t xml:space="preserve">Yakubov   </t>
  </si>
  <si>
    <t>yakuboveldar1@gmail.com</t>
  </si>
  <si>
    <t>Lillian Zulu</t>
  </si>
  <si>
    <t>Lillian</t>
  </si>
  <si>
    <t xml:space="preserve">Zulu   </t>
  </si>
  <si>
    <t>zululillian@gmail.com</t>
  </si>
  <si>
    <t>Ennie Matukuta</t>
  </si>
  <si>
    <t>Ennie</t>
  </si>
  <si>
    <t xml:space="preserve">Matukuta   </t>
  </si>
  <si>
    <t>Chipasha Musonda</t>
  </si>
  <si>
    <t>Chipasha</t>
  </si>
  <si>
    <t xml:space="preserve">Musonda   </t>
  </si>
  <si>
    <t>chaps@muso.com</t>
  </si>
  <si>
    <t>Kaluba Mirriam</t>
  </si>
  <si>
    <t>Kaluba</t>
  </si>
  <si>
    <t xml:space="preserve">Mirriam   </t>
  </si>
  <si>
    <t>mirriamkaluba7@gmail.com</t>
  </si>
  <si>
    <t>Tinyiko L. Kamanga</t>
  </si>
  <si>
    <t>Tinyiko</t>
  </si>
  <si>
    <t xml:space="preserve">L. Kamanga  </t>
  </si>
  <si>
    <t>tinyiko0601@gmail.com</t>
  </si>
  <si>
    <t>Joseph Mwanza</t>
  </si>
  <si>
    <t xml:space="preserve">Mwanza   </t>
  </si>
  <si>
    <t>jt2754255@gmail.com</t>
  </si>
  <si>
    <t>Given It Kaambila</t>
  </si>
  <si>
    <t>Given</t>
  </si>
  <si>
    <t xml:space="preserve">It Kaambila  </t>
  </si>
  <si>
    <t>givenkaambila2020@gmail.com</t>
  </si>
  <si>
    <t>Alex Sikanyika</t>
  </si>
  <si>
    <t xml:space="preserve">Sikanyika   </t>
  </si>
  <si>
    <t>alexcholasika660@gmail.com</t>
  </si>
  <si>
    <t>Mumbiz Nsunge</t>
  </si>
  <si>
    <t>Mumbiz</t>
  </si>
  <si>
    <t xml:space="preserve">Nsunge   </t>
  </si>
  <si>
    <t>nsumum@icloud.com</t>
  </si>
  <si>
    <t>Alex Mwewa</t>
  </si>
  <si>
    <t xml:space="preserve">Mwewa   </t>
  </si>
  <si>
    <t>Moses Bandai</t>
  </si>
  <si>
    <t>Moses</t>
  </si>
  <si>
    <t xml:space="preserve">Bandai   </t>
  </si>
  <si>
    <t>Richard Mulenga</t>
  </si>
  <si>
    <t xml:space="preserve">Mulenga   </t>
  </si>
  <si>
    <t>richardmulenga80@gmail.com</t>
  </si>
  <si>
    <t>Pearson Banda</t>
  </si>
  <si>
    <t>Pearson</t>
  </si>
  <si>
    <t xml:space="preserve">Banda   </t>
  </si>
  <si>
    <t>pearsonpuis06@yahoo.com</t>
  </si>
  <si>
    <t>Chiedza Mafunga</t>
  </si>
  <si>
    <t>Chiedza</t>
  </si>
  <si>
    <t xml:space="preserve">Mafunga   </t>
  </si>
  <si>
    <t>cmchiedzam@gmail.com</t>
  </si>
  <si>
    <t>Robert Mutsaukix</t>
  </si>
  <si>
    <t>Robert</t>
  </si>
  <si>
    <t xml:space="preserve">Mutsaukix   </t>
  </si>
  <si>
    <t>mutsauki3@gmail.com</t>
  </si>
  <si>
    <t>Prosper</t>
  </si>
  <si>
    <t xml:space="preserve">Sithole   </t>
  </si>
  <si>
    <t>Lawrence Tapiwa</t>
  </si>
  <si>
    <t>Kamukapa</t>
  </si>
  <si>
    <t>06/30/1985</t>
  </si>
  <si>
    <t>Nitharsan</t>
  </si>
  <si>
    <t>ALPERD</t>
  </si>
  <si>
    <t>alperdnitha@gmail.com</t>
  </si>
  <si>
    <t>Schandorf</t>
  </si>
  <si>
    <t>albertobschandorf@yahoo.com</t>
  </si>
  <si>
    <t>Gellert</t>
  </si>
  <si>
    <t xml:space="preserve">Feleki   </t>
  </si>
  <si>
    <t xml:space="preserve">Selina Aku </t>
  </si>
  <si>
    <t>Bawah</t>
  </si>
  <si>
    <t>Szabolcs</t>
  </si>
  <si>
    <t xml:space="preserve">Gothard   </t>
  </si>
  <si>
    <t>Anurakhanthan</t>
  </si>
  <si>
    <t>Luxmikhanthan</t>
  </si>
  <si>
    <t>Prodan</t>
  </si>
  <si>
    <t>Burov</t>
  </si>
  <si>
    <t>prodan_burov86@abv.bg</t>
  </si>
  <si>
    <t>Issa</t>
  </si>
  <si>
    <t>Kargbo</t>
  </si>
  <si>
    <t>issakargbo052@gmail.com</t>
  </si>
  <si>
    <t>Ivan</t>
  </si>
  <si>
    <t>DIMOV</t>
  </si>
  <si>
    <t>Jude Satha princely lambert</t>
  </si>
  <si>
    <t>Manuvel</t>
  </si>
  <si>
    <t>ecnirp70@gmail.com</t>
  </si>
  <si>
    <t>Veselin</t>
  </si>
  <si>
    <t>Stanchev</t>
  </si>
  <si>
    <t>taralinkin@abv.bg</t>
  </si>
  <si>
    <t>Yoan</t>
  </si>
  <si>
    <t>ALEKSOV</t>
  </si>
  <si>
    <t>Mitko</t>
  </si>
  <si>
    <t>Stoykov</t>
  </si>
  <si>
    <t>Klea</t>
  </si>
  <si>
    <t>Zito</t>
  </si>
  <si>
    <t>Aron</t>
  </si>
  <si>
    <t xml:space="preserve">Marton   </t>
  </si>
  <si>
    <t>Ferenc</t>
  </si>
  <si>
    <t xml:space="preserve">Pap   </t>
  </si>
  <si>
    <t>Venusharujan</t>
  </si>
  <si>
    <t>SELVANAYAGAM</t>
  </si>
  <si>
    <t>venusarujan2018@gmail.com</t>
  </si>
  <si>
    <t>Chavdar</t>
  </si>
  <si>
    <t>Slavkov</t>
  </si>
  <si>
    <t>Miriana Soraia Monteiro</t>
  </si>
  <si>
    <t>Miriam</t>
  </si>
  <si>
    <t>Kessijohn</t>
  </si>
  <si>
    <t>Graca</t>
  </si>
  <si>
    <t>Livi</t>
  </si>
  <si>
    <t>Cruz</t>
  </si>
  <si>
    <t>Soares</t>
  </si>
  <si>
    <t>jjsilvasoares00@gmail.com</t>
  </si>
  <si>
    <t>Dosreis</t>
  </si>
  <si>
    <t>Da cruz</t>
  </si>
  <si>
    <t>Adir</t>
  </si>
  <si>
    <t>romario</t>
  </si>
  <si>
    <t>SEQUEIRA</t>
  </si>
  <si>
    <t>romariosequeira10@hotmail.com</t>
  </si>
  <si>
    <t>Elton</t>
  </si>
  <si>
    <t>DA LUZ</t>
  </si>
  <si>
    <t>Cesar</t>
  </si>
  <si>
    <t>soarescesar006@gmail.com</t>
  </si>
  <si>
    <t>Iritania</t>
  </si>
  <si>
    <t>Pescaia</t>
  </si>
  <si>
    <t>Cosme</t>
  </si>
  <si>
    <t>Kenadi</t>
  </si>
  <si>
    <t>Zahwa</t>
  </si>
  <si>
    <t>Arabi</t>
  </si>
  <si>
    <t>zahwaarabi45@gmail.com</t>
  </si>
  <si>
    <t>Fatima</t>
  </si>
  <si>
    <t>Azizeh</t>
  </si>
  <si>
    <t>fatimaazizeh31@gmail.com</t>
  </si>
  <si>
    <t xml:space="preserve">Amin </t>
  </si>
  <si>
    <t>Alam</t>
  </si>
  <si>
    <t>Rayan</t>
  </si>
  <si>
    <t>ALHASSOUN</t>
  </si>
  <si>
    <t>Ziad</t>
  </si>
  <si>
    <t>Alamir Dach</t>
  </si>
  <si>
    <t>Abdelwahab</t>
  </si>
  <si>
    <t>Nahas</t>
  </si>
  <si>
    <t>Raad</t>
  </si>
  <si>
    <t>Rim</t>
  </si>
  <si>
    <t>Mostafa</t>
  </si>
  <si>
    <t>Riad</t>
  </si>
  <si>
    <t>El Seddik</t>
  </si>
  <si>
    <t>Stephanie</t>
  </si>
  <si>
    <t>Khler</t>
  </si>
  <si>
    <t>Jawaher</t>
  </si>
  <si>
    <t>Abboud</t>
  </si>
  <si>
    <t>Abdallah</t>
  </si>
  <si>
    <t>Mouhajer</t>
  </si>
  <si>
    <t xml:space="preserve">Nasser </t>
  </si>
  <si>
    <t xml:space="preserve">Ayoubi </t>
  </si>
  <si>
    <t xml:space="preserve">Bilal </t>
  </si>
  <si>
    <t xml:space="preserve">Saddik </t>
  </si>
  <si>
    <t>ARABY</t>
  </si>
  <si>
    <t xml:space="preserve">Ahmad </t>
  </si>
  <si>
    <t>Kamar</t>
  </si>
  <si>
    <t>Dandal</t>
  </si>
  <si>
    <t>Jad</t>
  </si>
  <si>
    <t>Saddik</t>
  </si>
  <si>
    <t>Maria</t>
  </si>
  <si>
    <t>Chedid</t>
  </si>
  <si>
    <t>EL-NAKAT</t>
  </si>
  <si>
    <t>Doumouh</t>
  </si>
  <si>
    <t>Albakkar</t>
  </si>
  <si>
    <t>Michel</t>
  </si>
  <si>
    <t>SLEIMAN</t>
  </si>
  <si>
    <t>El Yassine</t>
  </si>
  <si>
    <t>Natali</t>
  </si>
  <si>
    <t>Massoud</t>
  </si>
  <si>
    <t>Machaal</t>
  </si>
  <si>
    <t>Raed</t>
  </si>
  <si>
    <t>Shalak</t>
  </si>
  <si>
    <t>Aya</t>
  </si>
  <si>
    <t>HUSSEIN AGHA</t>
  </si>
  <si>
    <t>Maher</t>
  </si>
  <si>
    <t>Al Ali</t>
  </si>
  <si>
    <t>RAKELLE</t>
  </si>
  <si>
    <t>NASR</t>
  </si>
  <si>
    <t>Szabolcs Ilyes</t>
  </si>
  <si>
    <t xml:space="preserve">Ilyes   </t>
  </si>
  <si>
    <t>Eugeniu</t>
  </si>
  <si>
    <t>Prijilevschi</t>
  </si>
  <si>
    <t>zahoor ahmed</t>
  </si>
  <si>
    <t>babai</t>
  </si>
  <si>
    <t>zahoorahmedbabai@gmail.com</t>
  </si>
  <si>
    <t xml:space="preserve">WAJIHA </t>
  </si>
  <si>
    <t>MAHAM</t>
  </si>
  <si>
    <t>WAJIHAM00@GMAIL.COM</t>
  </si>
  <si>
    <t>Mihail</t>
  </si>
  <si>
    <t>Dizdari</t>
  </si>
  <si>
    <t>dmihail1995@gmail.com</t>
  </si>
  <si>
    <t>Sohaib</t>
  </si>
  <si>
    <t xml:space="preserve">Yousafzai </t>
  </si>
  <si>
    <t>saqibsohaib14@gmail.com</t>
  </si>
  <si>
    <t>Dimitrov</t>
  </si>
  <si>
    <t>sizasport.teqball@gmail.com</t>
  </si>
  <si>
    <t>Sovaid</t>
  </si>
  <si>
    <t>Tanveer</t>
  </si>
  <si>
    <t>sonutanveer03@gmail.com</t>
  </si>
  <si>
    <t>Karel</t>
  </si>
  <si>
    <t>Zeravik</t>
  </si>
  <si>
    <t>zeravikkarel@seznam.cz</t>
  </si>
  <si>
    <t xml:space="preserve">Kopriva   </t>
  </si>
  <si>
    <t>Eniko</t>
  </si>
  <si>
    <t xml:space="preserve">Biro   </t>
  </si>
  <si>
    <t xml:space="preserve">Muteeb </t>
  </si>
  <si>
    <t>Sohail Dar</t>
  </si>
  <si>
    <t>muteebd@gmail.com</t>
  </si>
  <si>
    <t>Mohamed jawfar</t>
  </si>
  <si>
    <t xml:space="preserve">Mohamed tharik </t>
  </si>
  <si>
    <t>Saeed Arif</t>
  </si>
  <si>
    <t>Ullah Baig</t>
  </si>
  <si>
    <t>iamsaeedarif@gmail.com</t>
  </si>
  <si>
    <t>Abdul Gafoor</t>
  </si>
  <si>
    <t>AHAMED THANIS</t>
  </si>
  <si>
    <t>Azmat Ali</t>
  </si>
  <si>
    <t>Sakhi</t>
  </si>
  <si>
    <t>ozomatalisakhi@gmail.com</t>
  </si>
  <si>
    <t>Makeem Musnick Ahamed</t>
  </si>
  <si>
    <t>Musnick Ahamed</t>
  </si>
  <si>
    <t>Rafiudeen Rafsan Ahamed</t>
  </si>
  <si>
    <t>Rafsan Ahamed</t>
  </si>
  <si>
    <t>rafsan992@gmail.com</t>
  </si>
  <si>
    <t>Timpeu</t>
  </si>
  <si>
    <t>Sergiu</t>
  </si>
  <si>
    <t>ionandrei476@gmail.com</t>
  </si>
  <si>
    <t>David Incze</t>
  </si>
  <si>
    <t xml:space="preserve">Incze   </t>
  </si>
  <si>
    <t>Abou</t>
  </si>
  <si>
    <t>Gueye</t>
  </si>
  <si>
    <t>Imre Molnos</t>
  </si>
  <si>
    <t>Imre</t>
  </si>
  <si>
    <t xml:space="preserve">Molnos   </t>
  </si>
  <si>
    <t>Ashfak</t>
  </si>
  <si>
    <t>ITHREES</t>
  </si>
  <si>
    <t>Misver</t>
  </si>
  <si>
    <t>Kairudeen Mohamed</t>
  </si>
  <si>
    <t>AKRAM</t>
  </si>
  <si>
    <t>Mohamed Ismail</t>
  </si>
  <si>
    <t>MOHAMED MIFRAN</t>
  </si>
  <si>
    <t>Rishab</t>
  </si>
  <si>
    <t>RAFAIDEEN</t>
  </si>
  <si>
    <t xml:space="preserve">Mohamed dilsath </t>
  </si>
  <si>
    <t xml:space="preserve">Jamaldeen </t>
  </si>
  <si>
    <t>Manimaran Lathusan</t>
  </si>
  <si>
    <t>Lathusan</t>
  </si>
  <si>
    <t>tamilanlathusan@gmail.com</t>
  </si>
  <si>
    <t>Mansoor Munaser</t>
  </si>
  <si>
    <t>MANSOOR MUNASER</t>
  </si>
  <si>
    <t>Faseeh ahamed</t>
  </si>
  <si>
    <t>FASEEH AHAMED</t>
  </si>
  <si>
    <t xml:space="preserve">Mohammed Nawas </t>
  </si>
  <si>
    <t xml:space="preserve">Mohammed Sifkah </t>
  </si>
  <si>
    <t xml:space="preserve">Puspanjali </t>
  </si>
  <si>
    <t xml:space="preserve">Punniyamoorthy </t>
  </si>
  <si>
    <t>Santhirasegaram sinthuja</t>
  </si>
  <si>
    <t>Santhirasegaram</t>
  </si>
  <si>
    <t>Norbert Johnson Ida</t>
  </si>
  <si>
    <t>MANAFF MOHAMED ASMY</t>
  </si>
  <si>
    <t>Manaff Mohamed Asmy</t>
  </si>
  <si>
    <t>Achille</t>
  </si>
  <si>
    <t>Wozniak</t>
  </si>
  <si>
    <t>Mikhail</t>
  </si>
  <si>
    <t>Kishenkov</t>
  </si>
  <si>
    <t>mkishenkov@gmail.com</t>
  </si>
  <si>
    <t>Mohamed Thaniz</t>
  </si>
  <si>
    <t>ABDUL AZEEZ</t>
  </si>
  <si>
    <t>royallinesacademy@gmail.com</t>
  </si>
  <si>
    <t>Mohamed Amjath</t>
  </si>
  <si>
    <t>SEHU ISMAIL</t>
  </si>
  <si>
    <t>amjiyhsim86@gmail.com</t>
  </si>
  <si>
    <t>Muhammathu Riswan</t>
  </si>
  <si>
    <t>Abdul Majeeth</t>
  </si>
  <si>
    <t>ahamedriswan55@gmail.com</t>
  </si>
  <si>
    <t xml:space="preserve">KONESWARAN RISHANTHAN </t>
  </si>
  <si>
    <t xml:space="preserve">RISHANTHAN </t>
  </si>
  <si>
    <t>Buhary Mohamed Jamil Kafoory</t>
  </si>
  <si>
    <t>Buhary</t>
  </si>
  <si>
    <t>Mohamed Natheer</t>
  </si>
  <si>
    <t>Mohamed Nasoor</t>
  </si>
  <si>
    <t>Natheerhamee@gmail.com</t>
  </si>
  <si>
    <t xml:space="preserve">MOHAMMED AASIK FARHAN </t>
  </si>
  <si>
    <t>aasikfarhan074@gmail.com</t>
  </si>
  <si>
    <t>Mohammed afrath</t>
  </si>
  <si>
    <t>Mohammed sitheek</t>
  </si>
  <si>
    <t>Tamas Elod</t>
  </si>
  <si>
    <t>Elod</t>
  </si>
  <si>
    <t>SAQIB</t>
  </si>
  <si>
    <t>YOUSUF</t>
  </si>
  <si>
    <t>xavijan453@gmail.com</t>
  </si>
  <si>
    <t>Mohamed Aasim</t>
  </si>
  <si>
    <t>Jalaldeen</t>
  </si>
  <si>
    <t>Jasitharan</t>
  </si>
  <si>
    <t>SABANATHAN</t>
  </si>
  <si>
    <t>Csiki</t>
  </si>
  <si>
    <t xml:space="preserve">Jakab </t>
  </si>
  <si>
    <t>Boglarka Feleki</t>
  </si>
  <si>
    <t>Apor</t>
  </si>
  <si>
    <t>Szocs</t>
  </si>
  <si>
    <t>Vass</t>
  </si>
  <si>
    <t>HRISTO ZHELEV ZHELEV</t>
  </si>
  <si>
    <t>ZHELEV</t>
  </si>
  <si>
    <t>Kis</t>
  </si>
  <si>
    <t>Grigorov</t>
  </si>
  <si>
    <t>ngrigorov@abv.bg</t>
  </si>
  <si>
    <t>Yordanov</t>
  </si>
  <si>
    <t>Ravidsson</t>
  </si>
  <si>
    <t xml:space="preserve">Almeida Conceicao </t>
  </si>
  <si>
    <t xml:space="preserve">Simoni </t>
  </si>
  <si>
    <t>Santos soares</t>
  </si>
  <si>
    <t>Simoni.soares@outlook.com</t>
  </si>
  <si>
    <t xml:space="preserve">Straistaru </t>
  </si>
  <si>
    <t>SERGIU</t>
  </si>
  <si>
    <t>Gabriel</t>
  </si>
  <si>
    <t>Cazacu</t>
  </si>
  <si>
    <t>Dan</t>
  </si>
  <si>
    <t>Motricala</t>
  </si>
  <si>
    <t>danmotricala1@gmail.com</t>
  </si>
  <si>
    <t>Marin</t>
  </si>
  <si>
    <t>Ursu</t>
  </si>
  <si>
    <t>ursu_marin@yahoo.com</t>
  </si>
  <si>
    <t xml:space="preserve">Avram </t>
  </si>
  <si>
    <t>eugen.avram@mail.ru</t>
  </si>
  <si>
    <t xml:space="preserve">Mohamadou Mansor </t>
  </si>
  <si>
    <t>espacemairame@gmail.com</t>
  </si>
  <si>
    <t>Mamadou Cire</t>
  </si>
  <si>
    <t>DOUMBOUYA</t>
  </si>
  <si>
    <t>HASAN ANEES MOHAMMED LALJEE</t>
  </si>
  <si>
    <t>LALJEE</t>
  </si>
  <si>
    <t>Dumitras</t>
  </si>
  <si>
    <t>Grozavu</t>
  </si>
  <si>
    <t>grozavudumitras@outlook.com</t>
  </si>
  <si>
    <t xml:space="preserve">Valentin </t>
  </si>
  <si>
    <t>Furdui</t>
  </si>
  <si>
    <t>Negrescu</t>
  </si>
  <si>
    <t>sraistaru.dumitru@gmail.com</t>
  </si>
  <si>
    <t>Zaiat</t>
  </si>
  <si>
    <t>danzaiat@mail.ru</t>
  </si>
  <si>
    <t>Andrei</t>
  </si>
  <si>
    <t>Trifan</t>
  </si>
  <si>
    <t>trifanandrei66@gmail.com</t>
  </si>
  <si>
    <t>Vit</t>
  </si>
  <si>
    <t>Stetina</t>
  </si>
  <si>
    <t>Iurie</t>
  </si>
  <si>
    <t>Purice</t>
  </si>
  <si>
    <t>iuriipur@mail.ru</t>
  </si>
  <si>
    <t>Octavian</t>
  </si>
  <si>
    <t>Onofrei</t>
  </si>
  <si>
    <t>octavian_sexicioua@yahoo.com</t>
  </si>
  <si>
    <t xml:space="preserve">Dimitri </t>
  </si>
  <si>
    <t>Bokeria</t>
  </si>
  <si>
    <t>dbokeria@gmail.com</t>
  </si>
  <si>
    <t>Stephen Yaw</t>
  </si>
  <si>
    <t>Nsor</t>
  </si>
  <si>
    <t>stephenyawnsor@gmail.com</t>
  </si>
  <si>
    <t>Vlastimil</t>
  </si>
  <si>
    <t>Baca</t>
  </si>
  <si>
    <t>Andrian</t>
  </si>
  <si>
    <t>Sosnovschi</t>
  </si>
  <si>
    <t>adriansosnovschi@gmail.com</t>
  </si>
  <si>
    <t>Sencovici</t>
  </si>
  <si>
    <t>LATHUSAN</t>
  </si>
  <si>
    <t>Dominik</t>
  </si>
  <si>
    <t>Chwiedziuk</t>
  </si>
  <si>
    <t>Bicherschi</t>
  </si>
  <si>
    <t>alexandru.beshtanko.90@mail.ru</t>
  </si>
  <si>
    <t>Manuela</t>
  </si>
  <si>
    <t>PARENTE RODRIGUES DE CARVALHO</t>
  </si>
  <si>
    <t>manuelaparenterj@gmail.com</t>
  </si>
  <si>
    <t>Thuwaij Ahamed</t>
  </si>
  <si>
    <t>Abdul Jaleel</t>
  </si>
  <si>
    <t xml:space="preserve">Jinnah </t>
  </si>
  <si>
    <t xml:space="preserve">Mohamed Rilfan </t>
  </si>
  <si>
    <t xml:space="preserve">Mohamed Baseer Simsar </t>
  </si>
  <si>
    <t xml:space="preserve">Simsar </t>
  </si>
  <si>
    <t>simsar92@gmail.com</t>
  </si>
  <si>
    <t>Muhfeeth</t>
  </si>
  <si>
    <t>Mohamed Jasath</t>
  </si>
  <si>
    <t>Abdul Naseer</t>
  </si>
  <si>
    <t>jasathm@gmail.com</t>
  </si>
  <si>
    <t>Duchoslav</t>
  </si>
  <si>
    <t>Mohamed Mafas</t>
  </si>
  <si>
    <t>MOHAMED ROOMY</t>
  </si>
  <si>
    <t>Jemzith Ar</t>
  </si>
  <si>
    <t>Jem</t>
  </si>
  <si>
    <t>Dumitru</t>
  </si>
  <si>
    <t>Volovei</t>
  </si>
  <si>
    <t>Narmeena</t>
  </si>
  <si>
    <t>ALI AKBAR</t>
  </si>
  <si>
    <t>narmeenaalicityschool21@yahoo.com</t>
  </si>
  <si>
    <t>Veaceslav</t>
  </si>
  <si>
    <t>Maximov</t>
  </si>
  <si>
    <t>Adrian</t>
  </si>
  <si>
    <t>Matran</t>
  </si>
  <si>
    <t>Pilar</t>
  </si>
  <si>
    <t>pilard@seznam.cz</t>
  </si>
  <si>
    <t>Dorin</t>
  </si>
  <si>
    <t>Coceban</t>
  </si>
  <si>
    <t>dorin_coceban@mail.ru</t>
  </si>
  <si>
    <t>Japalau</t>
  </si>
  <si>
    <t>Vladimir</t>
  </si>
  <si>
    <t>vladimir.japalau@gmail.com</t>
  </si>
  <si>
    <t>Vadim</t>
  </si>
  <si>
    <t>Josan</t>
  </si>
  <si>
    <t>Tharjini</t>
  </si>
  <si>
    <t>Sivalingam</t>
  </si>
  <si>
    <t>Muhammad Tahir Sabir</t>
  </si>
  <si>
    <t>tnaqash38@gmail.com</t>
  </si>
  <si>
    <t>Ion</t>
  </si>
  <si>
    <t>PISLARI</t>
  </si>
  <si>
    <t>pisla23@gmail.com</t>
  </si>
  <si>
    <t>Anatoli</t>
  </si>
  <si>
    <t>CHEPTINE</t>
  </si>
  <si>
    <t>keptine713@gmail.com</t>
  </si>
  <si>
    <t>GUSANU</t>
  </si>
  <si>
    <t>adrian.gusanu@mail.ru</t>
  </si>
  <si>
    <t>Karishiyan</t>
  </si>
  <si>
    <t>Ratnasothy</t>
  </si>
  <si>
    <t>mbsimsar19@gmail.com</t>
  </si>
  <si>
    <t>Rifai</t>
  </si>
  <si>
    <t>Rafeek</t>
  </si>
  <si>
    <t>Mohammadh Asrafkhan Mohammadh Afhar</t>
  </si>
  <si>
    <t>Asrafkhan</t>
  </si>
  <si>
    <t>Rachel</t>
  </si>
  <si>
    <t>Driwaru</t>
  </si>
  <si>
    <t>Wahabdeen</t>
  </si>
  <si>
    <t>AHAMAD RASMY</t>
  </si>
  <si>
    <t>Mohamed Safras</t>
  </si>
  <si>
    <t>AHAMED LEBBE</t>
  </si>
  <si>
    <t>Mohamed Jerar</t>
  </si>
  <si>
    <t>ABTHUL MUNAF</t>
  </si>
  <si>
    <t>Jamaldeen</t>
  </si>
  <si>
    <t>Fasmeer</t>
  </si>
  <si>
    <t>Siyan</t>
  </si>
  <si>
    <t>Khalith</t>
  </si>
  <si>
    <t>Mohamed Fashan</t>
  </si>
  <si>
    <t>HALIDIN BENEE OLIDU</t>
  </si>
  <si>
    <t xml:space="preserve">Mohamed Faris </t>
  </si>
  <si>
    <t>MOHAMED NUSBAN</t>
  </si>
  <si>
    <t>Mohan</t>
  </si>
  <si>
    <t>TASHANTH</t>
  </si>
  <si>
    <t xml:space="preserve">MAHROOF MOHAMED RISNATH </t>
  </si>
  <si>
    <t>Muhammadhu Thawfeek Mohammadhu Thaheer</t>
  </si>
  <si>
    <t>Muhammadhu Thawfeek</t>
  </si>
  <si>
    <t>Irfan</t>
  </si>
  <si>
    <t>ALIAKBAR</t>
  </si>
  <si>
    <t>Uthumankandu Mohamed</t>
  </si>
  <si>
    <t xml:space="preserve">ZAROOK </t>
  </si>
  <si>
    <t xml:space="preserve">Velmurugu </t>
  </si>
  <si>
    <t xml:space="preserve">DINESRAJ </t>
  </si>
  <si>
    <t>Abdul Rauf Rakiz Sharaf</t>
  </si>
  <si>
    <t xml:space="preserve">Ibralebbe </t>
  </si>
  <si>
    <t>Mohamed Faiz</t>
  </si>
  <si>
    <t>MOHAMED HAFEES</t>
  </si>
  <si>
    <t>SUBAIR</t>
  </si>
  <si>
    <t xml:space="preserve">Ismail aslam </t>
  </si>
  <si>
    <t>Huja</t>
  </si>
  <si>
    <t>Mohammed asjath</t>
  </si>
  <si>
    <t>Achchi mohammed</t>
  </si>
  <si>
    <t>Sajahath</t>
  </si>
  <si>
    <t>RAFEEK</t>
  </si>
  <si>
    <t>Mohamed sifan</t>
  </si>
  <si>
    <t>WARISAI MOHAMED</t>
  </si>
  <si>
    <t>Mohamed Aasith</t>
  </si>
  <si>
    <t>Mohamed Asraf</t>
  </si>
  <si>
    <t>Jawfar Mohamed Rusni</t>
  </si>
  <si>
    <t>Jawfar</t>
  </si>
  <si>
    <t>Aatham lebbi</t>
  </si>
  <si>
    <t>Alisathik</t>
  </si>
  <si>
    <t>Yuxshan</t>
  </si>
  <si>
    <t>Yoganantharasa</t>
  </si>
  <si>
    <t xml:space="preserve">Mohamed </t>
  </si>
  <si>
    <t>Adheeb</t>
  </si>
  <si>
    <t>Abul Hasan Muhamed</t>
  </si>
  <si>
    <t>THABURANI</t>
  </si>
  <si>
    <t>Mohammed Musthefa Mohammed</t>
  </si>
  <si>
    <t>RILA</t>
  </si>
  <si>
    <t xml:space="preserve">Mohamed Aasique </t>
  </si>
  <si>
    <t>Farzan</t>
  </si>
  <si>
    <t>Thanushan</t>
  </si>
  <si>
    <t>Gnananathan</t>
  </si>
  <si>
    <t>Ahamed</t>
  </si>
  <si>
    <t>Aathil</t>
  </si>
  <si>
    <t xml:space="preserve">S sasiyananthan </t>
  </si>
  <si>
    <t>S sasiyananthan</t>
  </si>
  <si>
    <t xml:space="preserve">Nilfar Mohammed </t>
  </si>
  <si>
    <t>Husain</t>
  </si>
  <si>
    <t>husainmnilfar45@gmail.com</t>
  </si>
  <si>
    <t>Vasanth</t>
  </si>
  <si>
    <t>Abdul Manaf Mohamed Asavurdeen</t>
  </si>
  <si>
    <t>ASAVURDEEN</t>
  </si>
  <si>
    <t>Nashath Husain</t>
  </si>
  <si>
    <t>SADAKAYHULA MOHAMED MUHSEEN</t>
  </si>
  <si>
    <t>MAROOK MOHAMED MAFAS</t>
  </si>
  <si>
    <t>Abdul Rasak Mohammed Sajan</t>
  </si>
  <si>
    <t>AJEES</t>
  </si>
  <si>
    <t>ZAHRIN</t>
  </si>
  <si>
    <t>Ajith</t>
  </si>
  <si>
    <t>KUMAR</t>
  </si>
  <si>
    <t>Mithushan</t>
  </si>
  <si>
    <t>Rajanantham</t>
  </si>
  <si>
    <t>Mohammed nilfar</t>
  </si>
  <si>
    <t>HUSSAIN</t>
  </si>
  <si>
    <t>hussainnilfar23@gmail.com</t>
  </si>
  <si>
    <t>Mable Getrude</t>
  </si>
  <si>
    <t>Makabuya</t>
  </si>
  <si>
    <t xml:space="preserve">Wahabdeen ahamed Rasmy </t>
  </si>
  <si>
    <t>AHAMED RASMY</t>
  </si>
  <si>
    <t>Paviprashanth</t>
  </si>
  <si>
    <t>Kirupainathan paviprashanth</t>
  </si>
  <si>
    <t>paviprashanth39@gmail.com</t>
  </si>
  <si>
    <t>Mohamed Salihu</t>
  </si>
  <si>
    <t>MOHAMED ASRAS</t>
  </si>
  <si>
    <t>Mohammed Ifas</t>
  </si>
  <si>
    <t>MAHROOF</t>
  </si>
  <si>
    <t>Mohamed Irsath</t>
  </si>
  <si>
    <t>JUNAID</t>
  </si>
  <si>
    <t xml:space="preserve">Paviprashanth </t>
  </si>
  <si>
    <t>paviprashanth007@gmail.com</t>
  </si>
  <si>
    <t>Mohamed Akmal Mohamed Azeem</t>
  </si>
  <si>
    <t>Mohamed Rifas</t>
  </si>
  <si>
    <t xml:space="preserve">Mohammed musthafa </t>
  </si>
  <si>
    <t xml:space="preserve">Mohamed Rakeeb </t>
  </si>
  <si>
    <t>Mohamed Yoosuf</t>
  </si>
  <si>
    <t>Abdul Salam</t>
  </si>
  <si>
    <t>SANOOS AHAMED</t>
  </si>
  <si>
    <t>Mohamed Nowfik Mohamed Shareek</t>
  </si>
  <si>
    <t>Mohamed Nowfik</t>
  </si>
  <si>
    <t>Amin Irfan Bin Masri</t>
  </si>
  <si>
    <t>MASRI</t>
  </si>
  <si>
    <t>aminirfan99@gmail.com</t>
  </si>
  <si>
    <t>Mohamed Naseem</t>
  </si>
  <si>
    <t>Mohamed Husain</t>
  </si>
  <si>
    <t>naseemnasy20@gmail.com</t>
  </si>
  <si>
    <t>Mohamed Shibly</t>
  </si>
  <si>
    <t>Shibly</t>
  </si>
  <si>
    <t>Mohamed Wafas</t>
  </si>
  <si>
    <t xml:space="preserve">ACHCHI MOHAMED </t>
  </si>
  <si>
    <t>Chandran</t>
  </si>
  <si>
    <t>SANTHOS</t>
  </si>
  <si>
    <t>Mohamed Azam</t>
  </si>
  <si>
    <t>MOHAMED RIZAM</t>
  </si>
  <si>
    <t>Mohamed Ilyas</t>
  </si>
  <si>
    <t>MOHAMED ILHAM</t>
  </si>
  <si>
    <t xml:space="preserve">Mohamed Akber Ali Marikkar Mohamed Shifrin </t>
  </si>
  <si>
    <t xml:space="preserve">Mohamed Shifrin </t>
  </si>
  <si>
    <t>Mohamed akram</t>
  </si>
  <si>
    <t>MOHAMED SITHTHEEK</t>
  </si>
  <si>
    <t>Aashmufa27@gmail.com</t>
  </si>
  <si>
    <t>SASAN</t>
  </si>
  <si>
    <t>Sulaimalebbe jameen</t>
  </si>
  <si>
    <t>Gamini</t>
  </si>
  <si>
    <t xml:space="preserve">JAYASINGHE </t>
  </si>
  <si>
    <t>Sakeer</t>
  </si>
  <si>
    <t>Mohamed Afrith Khan</t>
  </si>
  <si>
    <t>Afrith Khan</t>
  </si>
  <si>
    <t>Fathima Mafasa</t>
  </si>
  <si>
    <t>mafasafathima1@gmail</t>
  </si>
  <si>
    <t>Mohamed Abdul Ashary Fathima Asra</t>
  </si>
  <si>
    <t>Fathima ASRA</t>
  </si>
  <si>
    <t>MOHAMED HAZEEM</t>
  </si>
  <si>
    <t>IBRA LEBBE</t>
  </si>
  <si>
    <t>Aboo Kuraira</t>
  </si>
  <si>
    <t>IJAS AHAMED</t>
  </si>
  <si>
    <t xml:space="preserve">Mahfoor </t>
  </si>
  <si>
    <t xml:space="preserve">ABDUL BASITH </t>
  </si>
  <si>
    <t>Mirzan</t>
  </si>
  <si>
    <t xml:space="preserve">Imthikaf </t>
  </si>
  <si>
    <t xml:space="preserve">Hameed </t>
  </si>
  <si>
    <t>Carina</t>
  </si>
  <si>
    <t>Doiban</t>
  </si>
  <si>
    <t>karina.doiban.11@mail.ru</t>
  </si>
  <si>
    <t xml:space="preserve">Anastasia </t>
  </si>
  <si>
    <t xml:space="preserve">Melnic </t>
  </si>
  <si>
    <t>melnic.anastasia1999@gmail.com</t>
  </si>
  <si>
    <t>Mohamed Aboobacker</t>
  </si>
  <si>
    <t>MOHAMED RIYAL</t>
  </si>
  <si>
    <t>Atheef</t>
  </si>
  <si>
    <t>Aliyar Faizer</t>
  </si>
  <si>
    <t>Samsulhudha</t>
  </si>
  <si>
    <t>Mohamed mufaris</t>
  </si>
  <si>
    <t>Nakeswaran Lavakesvaran</t>
  </si>
  <si>
    <t>Lavakesvaran</t>
  </si>
  <si>
    <t>Umaru ali</t>
  </si>
  <si>
    <t>Mohammed ihsan</t>
  </si>
  <si>
    <t>FOWRUDEEN MOHAMED NASEEM</t>
  </si>
  <si>
    <t>MOHAMED NASEEM</t>
  </si>
  <si>
    <t>Sifan</t>
  </si>
  <si>
    <t>MOHIDEEN</t>
  </si>
  <si>
    <t>Meera Saivu Naleem</t>
  </si>
  <si>
    <t>George</t>
  </si>
  <si>
    <t>Bankole</t>
  </si>
  <si>
    <t>tommybanki1962@gmail.com</t>
  </si>
  <si>
    <t>Sinnathamby Mohammed Safeek</t>
  </si>
  <si>
    <t>Mohammed Safeek</t>
  </si>
  <si>
    <t xml:space="preserve">Kunasekaram </t>
  </si>
  <si>
    <t xml:space="preserve">Sapthika </t>
  </si>
  <si>
    <t>sapthikayfc@gmail.com</t>
  </si>
  <si>
    <t>Rajarullah</t>
  </si>
  <si>
    <t>Mohamed shifan</t>
  </si>
  <si>
    <t xml:space="preserve">MUHAMBATHULLAH </t>
  </si>
  <si>
    <t xml:space="preserve">MOHAMED SANFAS </t>
  </si>
  <si>
    <t>mohamedsanfas350@gamil.com</t>
  </si>
  <si>
    <t>mohamed rifas</t>
  </si>
  <si>
    <t>mohamed</t>
  </si>
  <si>
    <t>rifrifas.5492@gmail.com</t>
  </si>
  <si>
    <t>ahamedvaa3@gmail.com</t>
  </si>
  <si>
    <t xml:space="preserve">Prince </t>
  </si>
  <si>
    <t>Boateng Kyere</t>
  </si>
  <si>
    <t>prnzboat7274@gmail.com</t>
  </si>
  <si>
    <t>Mohamed Nafeel</t>
  </si>
  <si>
    <t>Ahamed Lebbe</t>
  </si>
  <si>
    <t xml:space="preserve">Amanulah </t>
  </si>
  <si>
    <t>Sardari</t>
  </si>
  <si>
    <t>amanullahsarari43@gmail.com</t>
  </si>
  <si>
    <t>Mohamed Mujeep</t>
  </si>
  <si>
    <t xml:space="preserve">Mohamed Mujeep </t>
  </si>
  <si>
    <t xml:space="preserve">Gajendran </t>
  </si>
  <si>
    <t>Rifath</t>
  </si>
  <si>
    <t xml:space="preserve">Subaideen </t>
  </si>
  <si>
    <t>Flaks</t>
  </si>
  <si>
    <t>Lukas.flaks@seznam.cz</t>
  </si>
  <si>
    <t>Mohammed Saharan</t>
  </si>
  <si>
    <t>Aathil Mohammed</t>
  </si>
  <si>
    <t>Ameer</t>
  </si>
  <si>
    <t>Novotny</t>
  </si>
  <si>
    <t>novotnysimon27@gmail.com</t>
  </si>
  <si>
    <t xml:space="preserve">Mohamed Farook Mohamed Thufail </t>
  </si>
  <si>
    <t xml:space="preserve">Mohamed Thufail </t>
  </si>
  <si>
    <t>nafrinthufail@gmail.com</t>
  </si>
  <si>
    <t>Chalupa</t>
  </si>
  <si>
    <t>Vlcek</t>
  </si>
  <si>
    <t>Radoslava</t>
  </si>
  <si>
    <t>Bubniakova</t>
  </si>
  <si>
    <t>Vale</t>
  </si>
  <si>
    <t>Kubovy</t>
  </si>
  <si>
    <t>matykubovy@seznam.cz</t>
  </si>
  <si>
    <t xml:space="preserve">Ruhunu deen </t>
  </si>
  <si>
    <t>ABDUL RAHMAN</t>
  </si>
  <si>
    <t>abdul9@gmail.com</t>
  </si>
  <si>
    <t>Abdul Jaleel Hassan Ahameth</t>
  </si>
  <si>
    <t>HASSAN AHAMETH</t>
  </si>
  <si>
    <t>Subaraj</t>
  </si>
  <si>
    <t>SUTHAKARAN</t>
  </si>
  <si>
    <t>suthasona60@gmail.com</t>
  </si>
  <si>
    <t>Lenka</t>
  </si>
  <si>
    <t>Hruzova</t>
  </si>
  <si>
    <t>Lenka-hruzova@seznam.cz</t>
  </si>
  <si>
    <t>Frantisek</t>
  </si>
  <si>
    <t>Bubniak</t>
  </si>
  <si>
    <t>Mohamed Rafeek</t>
  </si>
  <si>
    <t>Mohamed Dadat</t>
  </si>
  <si>
    <t>Ivo</t>
  </si>
  <si>
    <t>DUCHON</t>
  </si>
  <si>
    <t>Lia</t>
  </si>
  <si>
    <t>Vlas</t>
  </si>
  <si>
    <t>vlasl7024@gmail.com</t>
  </si>
  <si>
    <t>Alina</t>
  </si>
  <si>
    <t>Stetenco</t>
  </si>
  <si>
    <t>alinna090@gmail.com</t>
  </si>
  <si>
    <t>Andreea</t>
  </si>
  <si>
    <t>Costin</t>
  </si>
  <si>
    <t>costina971@gmail.com</t>
  </si>
  <si>
    <t>Elena</t>
  </si>
  <si>
    <t>Subbotina</t>
  </si>
  <si>
    <t>subbotina.elena.fmf@mail.ru</t>
  </si>
  <si>
    <t>Mohammed Nusky</t>
  </si>
  <si>
    <t>Mohammed saleem</t>
  </si>
  <si>
    <t>Mohammed aasirul farhath abdeen</t>
  </si>
  <si>
    <t>Abdeen</t>
  </si>
  <si>
    <t xml:space="preserve">Sayed Infath Moulana Inam Moulana </t>
  </si>
  <si>
    <t>Moulana</t>
  </si>
  <si>
    <t>Ahamed Samly</t>
  </si>
  <si>
    <t>Mohamed Uwais</t>
  </si>
  <si>
    <t xml:space="preserve">Mohamed Waseem Akram Subair </t>
  </si>
  <si>
    <t xml:space="preserve">Abdul cader subair </t>
  </si>
  <si>
    <t>Henri Sanyo</t>
  </si>
  <si>
    <t>Penni</t>
  </si>
  <si>
    <t>senyopenni@yahoo.com</t>
  </si>
  <si>
    <t>Samuel Kofi</t>
  </si>
  <si>
    <t>GYASI</t>
  </si>
  <si>
    <t>Mohamed Masfooth</t>
  </si>
  <si>
    <t xml:space="preserve">Aliyar abdul gafoor </t>
  </si>
  <si>
    <t>Mohamed Hazif</t>
  </si>
  <si>
    <t>Abdul Latheef</t>
  </si>
  <si>
    <t>Ashif rikas</t>
  </si>
  <si>
    <t>Athambawa</t>
  </si>
  <si>
    <t xml:space="preserve">Mohamed Riskan </t>
  </si>
  <si>
    <t xml:space="preserve">ALIYAR </t>
  </si>
  <si>
    <t xml:space="preserve">Mohamed waseem junaideen </t>
  </si>
  <si>
    <t xml:space="preserve">Junaideen </t>
  </si>
  <si>
    <t xml:space="preserve">Mohamed ihjas </t>
  </si>
  <si>
    <t xml:space="preserve">Mohamed ibrahim </t>
  </si>
  <si>
    <t>mohamed najath</t>
  </si>
  <si>
    <t>fareed</t>
  </si>
  <si>
    <t>Mohamed hasan</t>
  </si>
  <si>
    <t>Ilayathambi</t>
  </si>
  <si>
    <t>Mohammad mufris</t>
  </si>
  <si>
    <t>Mohammat munas mohammat mufris</t>
  </si>
  <si>
    <t>Uthumalabbe</t>
  </si>
  <si>
    <t>Mohammed al Asrar</t>
  </si>
  <si>
    <t>Mohamed Waleeth</t>
  </si>
  <si>
    <t>Mohammed Nayeem</t>
  </si>
  <si>
    <t>waleethmohamed6327@gmail.com</t>
  </si>
  <si>
    <t>Ahmed Ansath</t>
  </si>
  <si>
    <t>Mohamed ilyas</t>
  </si>
  <si>
    <t>Mohamed Najash</t>
  </si>
  <si>
    <t>Kisa</t>
  </si>
  <si>
    <t xml:space="preserve">Amjath </t>
  </si>
  <si>
    <t xml:space="preserve">Subair </t>
  </si>
  <si>
    <t>Mohamed Akram</t>
  </si>
  <si>
    <t>Jamaltheen</t>
  </si>
  <si>
    <t>mohamedakramakm@gmail.com</t>
  </si>
  <si>
    <t>Satsoruban</t>
  </si>
  <si>
    <t>Ramasamy</t>
  </si>
  <si>
    <t>rubansoru@gmail.com</t>
  </si>
  <si>
    <t>Catalin</t>
  </si>
  <si>
    <t>Lungu</t>
  </si>
  <si>
    <t>catalinlungu94@mail.ru</t>
  </si>
  <si>
    <t>Abdul Naafith Ahamed Arfak Najaafi</t>
  </si>
  <si>
    <t>Mohamed Hanan sajah</t>
  </si>
  <si>
    <t>Mohamed rifai</t>
  </si>
  <si>
    <t>Nisath hameed</t>
  </si>
  <si>
    <t>MA Jasley</t>
  </si>
  <si>
    <t>alifajusley@gmail.com</t>
  </si>
  <si>
    <t xml:space="preserve">Mohamed aslam Aathil </t>
  </si>
  <si>
    <t xml:space="preserve">Mohamed Ibrahim </t>
  </si>
  <si>
    <t>Ebenezer Harrison</t>
  </si>
  <si>
    <t>Appertey</t>
  </si>
  <si>
    <t>harrisonebenezer19@gmail.com</t>
  </si>
  <si>
    <t>Mohamed Aslam aashik</t>
  </si>
  <si>
    <t>Mohamed ibrahim</t>
  </si>
  <si>
    <t xml:space="preserve">Athambawa Mohammed Irsath </t>
  </si>
  <si>
    <t xml:space="preserve">Muhammadh Nizaath </t>
  </si>
  <si>
    <t>Muhammadh Nizayi</t>
  </si>
  <si>
    <t>Mohamed Sajith Subair</t>
  </si>
  <si>
    <t>Subair</t>
  </si>
  <si>
    <t>Mohamed Arafath</t>
  </si>
  <si>
    <t>Mohamed Yousuf</t>
  </si>
  <si>
    <t>Jana</t>
  </si>
  <si>
    <t>Karaskova</t>
  </si>
  <si>
    <t>Karasek</t>
  </si>
  <si>
    <t>petr.karifreestyle@gmail.com</t>
  </si>
  <si>
    <t>Mohamed Musfeek</t>
  </si>
  <si>
    <t>Mohamed Haniffa</t>
  </si>
  <si>
    <t>Meeramohideen Rajeef</t>
  </si>
  <si>
    <t>Mohamed Mursith</t>
  </si>
  <si>
    <t>Abdul Hameed</t>
  </si>
  <si>
    <t>Mohamed Aliyar Rasfas</t>
  </si>
  <si>
    <t>Mohamed Rasfas</t>
  </si>
  <si>
    <t>Mohamed Rizath</t>
  </si>
  <si>
    <t>ALIYAR</t>
  </si>
  <si>
    <t>Uthuman kandu Mohamed Mubeen</t>
  </si>
  <si>
    <t>Uthuman kandu</t>
  </si>
  <si>
    <t>MOHAMED SAJATH</t>
  </si>
  <si>
    <t>MUBARAK</t>
  </si>
  <si>
    <t>AJM SAFITH</t>
  </si>
  <si>
    <t>ajmsafith98@gmail.com</t>
  </si>
  <si>
    <t>THASNI</t>
  </si>
  <si>
    <t>AWMAZAD KHAN</t>
  </si>
  <si>
    <t>ABDUL WAHID</t>
  </si>
  <si>
    <t>Mohamed ajeen</t>
  </si>
  <si>
    <t>Mohamed Latheef</t>
  </si>
  <si>
    <t>ASFAQ AHAMED</t>
  </si>
  <si>
    <t>Aida</t>
  </si>
  <si>
    <t xml:space="preserve">Vicente Quaresma </t>
  </si>
  <si>
    <t xml:space="preserve">Amarilio </t>
  </si>
  <si>
    <t>DO ESPIRITO SANTO CARNEIRO DA SILVA</t>
  </si>
  <si>
    <t>amariliostd780@hotmail.com</t>
  </si>
  <si>
    <t>Anere de Araujo</t>
  </si>
  <si>
    <t>Lima Fernandes</t>
  </si>
  <si>
    <t>Aureliano</t>
  </si>
  <si>
    <t>Mendes Semedo</t>
  </si>
  <si>
    <t>Catiana da Cruz</t>
  </si>
  <si>
    <t>Carvalho de Sousa</t>
  </si>
  <si>
    <t>catianadacruzcarvalhodesousa@gmail.com</t>
  </si>
  <si>
    <t>Claudia</t>
  </si>
  <si>
    <t>CLARA LOPES VIEIRA</t>
  </si>
  <si>
    <t>cv2998549@gmail.com</t>
  </si>
  <si>
    <t>Gerlinda</t>
  </si>
  <si>
    <t>DAS NEVES SENG VAON</t>
  </si>
  <si>
    <t>TAYSEER MAHMOUD ALOMIRI</t>
  </si>
  <si>
    <t>2428@ammanu.edu.jo</t>
  </si>
  <si>
    <t>Jerry</t>
  </si>
  <si>
    <t>Drouet</t>
  </si>
  <si>
    <t>jerrydrouet8@yahoo.com</t>
  </si>
  <si>
    <t>SIVASEGARAN</t>
  </si>
  <si>
    <t>RAJASEGARAN</t>
  </si>
  <si>
    <t>Ahamed Nifras</t>
  </si>
  <si>
    <t>Noordeen</t>
  </si>
  <si>
    <t>Arthika Soysa Vasantharuban</t>
  </si>
  <si>
    <t>Vasantharuban</t>
  </si>
  <si>
    <t>rubanarthi66@gmail.com</t>
  </si>
  <si>
    <t xml:space="preserve">Nuno </t>
  </si>
  <si>
    <t xml:space="preserve">Barbosa </t>
  </si>
  <si>
    <t>nunobbarbosa@gmail.com</t>
  </si>
  <si>
    <t>Gamini B Dissanayaka</t>
  </si>
  <si>
    <t>Dissanayaka</t>
  </si>
  <si>
    <t>Hui Min Jeanne</t>
  </si>
  <si>
    <t>SOON</t>
  </si>
  <si>
    <t>jeanne.soon@teqball.com.sg</t>
  </si>
  <si>
    <t>Trever Tawanda</t>
  </si>
  <si>
    <t>Amos Leonard</t>
  </si>
  <si>
    <t>Boon</t>
  </si>
  <si>
    <t>amosboon@singnet.com.sg</t>
  </si>
  <si>
    <t>RAMZI</t>
  </si>
  <si>
    <t>ALOMIRI</t>
  </si>
  <si>
    <t xml:space="preserve">Sayel </t>
  </si>
  <si>
    <t>Ahmad salaman AL khrissat</t>
  </si>
  <si>
    <t>Farah</t>
  </si>
  <si>
    <t>Fawzi Mahmoud Al Shiyyab</t>
  </si>
  <si>
    <t>Yaser</t>
  </si>
  <si>
    <t xml:space="preserve">ALI MUSLEH </t>
  </si>
  <si>
    <t>Areen</t>
  </si>
  <si>
    <t>Mohammed I Qutishat</t>
  </si>
  <si>
    <t>Hamza</t>
  </si>
  <si>
    <t>Naim Ramadan Faraj</t>
  </si>
  <si>
    <t>Dareen</t>
  </si>
  <si>
    <t>Tariq Mohammad Alhalabeih</t>
  </si>
  <si>
    <t>Saleh</t>
  </si>
  <si>
    <t xml:space="preserve">MAHMOUD SALEH HAMMAD </t>
  </si>
  <si>
    <t>Ahmad Muhammed Abu Coush</t>
  </si>
  <si>
    <t>mostafaabokush@gmail.com</t>
  </si>
  <si>
    <t xml:space="preserve">mohammad </t>
  </si>
  <si>
    <t>allouzi</t>
  </si>
  <si>
    <t>moh_l_93@hotmail.com</t>
  </si>
  <si>
    <t>Gaith</t>
  </si>
  <si>
    <t>Al Maaytah</t>
  </si>
  <si>
    <t>Mohammad</t>
  </si>
  <si>
    <t>Naseer Ahmad Alazzam</t>
  </si>
  <si>
    <t xml:space="preserve">Zaid </t>
  </si>
  <si>
    <t>Awad Khalaf Alnaimat</t>
  </si>
  <si>
    <t>Ramez</t>
  </si>
  <si>
    <t>Kawar</t>
  </si>
  <si>
    <t>Leen</t>
  </si>
  <si>
    <t>Ayman Mohammad Alabbadi</t>
  </si>
  <si>
    <t>Helder</t>
  </si>
  <si>
    <t>Goncalves dos Ramos</t>
  </si>
  <si>
    <t>Hydranilda</t>
  </si>
  <si>
    <t>Fortunata Fernando</t>
  </si>
  <si>
    <t>hydranildafernando@gmail.com</t>
  </si>
  <si>
    <t>Inay</t>
  </si>
  <si>
    <t>da Costa Araujo</t>
  </si>
  <si>
    <t>inaydacostaaraujo@gmail.com</t>
  </si>
  <si>
    <t>Jorzita</t>
  </si>
  <si>
    <t>Quaresma Teixeira de Sousa</t>
  </si>
  <si>
    <t>Juary</t>
  </si>
  <si>
    <t>Martins Ferreira</t>
  </si>
  <si>
    <t>Nogai Fernandes</t>
  </si>
  <si>
    <t>de Barros Andrade</t>
  </si>
  <si>
    <t>Valdemar</t>
  </si>
  <si>
    <t>Portugal Ramos</t>
  </si>
  <si>
    <t>Wadimilson</t>
  </si>
  <si>
    <t>Soares Moreira Afonso Gue</t>
  </si>
  <si>
    <t>Zhanimkhan</t>
  </si>
  <si>
    <t xml:space="preserve">Kabiden </t>
  </si>
  <si>
    <t>Daniyal</t>
  </si>
  <si>
    <t>Yerezhepov</t>
  </si>
  <si>
    <t>Ylca</t>
  </si>
  <si>
    <t>DOS SANTOS CRAVID</t>
  </si>
  <si>
    <t xml:space="preserve">Mariyanayagam Paul </t>
  </si>
  <si>
    <t>PIRATHEESKUMAR</t>
  </si>
  <si>
    <t>Russell</t>
  </si>
  <si>
    <t>Tan</t>
  </si>
  <si>
    <t>russelltanty@gmail.com</t>
  </si>
  <si>
    <t>chandimal</t>
  </si>
  <si>
    <t>sumal</t>
  </si>
  <si>
    <t>saranga.chandimal@gmail.com</t>
  </si>
  <si>
    <t>Lakeesha Lakmali</t>
  </si>
  <si>
    <t>W K L</t>
  </si>
  <si>
    <t>lakmaliwkl1985@gmail.com</t>
  </si>
  <si>
    <t>Maheepan</t>
  </si>
  <si>
    <t>Antony</t>
  </si>
  <si>
    <t xml:space="preserve">Kunarathinam </t>
  </si>
  <si>
    <t>PIRASHANNA</t>
  </si>
  <si>
    <t xml:space="preserve">Khorsand </t>
  </si>
  <si>
    <t>Yousofzai</t>
  </si>
  <si>
    <t>Vino Vithurthan</t>
  </si>
  <si>
    <t>Thiruchchelvam</t>
  </si>
  <si>
    <t>Kishnakanthan</t>
  </si>
  <si>
    <t>Nihanthan</t>
  </si>
  <si>
    <t>Mayuran</t>
  </si>
  <si>
    <t>KANAGARATNAM</t>
  </si>
  <si>
    <t>Karlo</t>
  </si>
  <si>
    <t>Petricevic</t>
  </si>
  <si>
    <t>Gabela</t>
  </si>
  <si>
    <t>gabelamarin@gmail.com</t>
  </si>
  <si>
    <t>Marko</t>
  </si>
  <si>
    <t>Baric</t>
  </si>
  <si>
    <t>Kasymbek</t>
  </si>
  <si>
    <t>Absattar</t>
  </si>
  <si>
    <t xml:space="preserve">Arunthavarajah </t>
  </si>
  <si>
    <t>Ajanthan</t>
  </si>
  <si>
    <t xml:space="preserve">Thiviraj </t>
  </si>
  <si>
    <t>Selvarasa</t>
  </si>
  <si>
    <t xml:space="preserve">Jure </t>
  </si>
  <si>
    <t>Piric</t>
  </si>
  <si>
    <t>Laura</t>
  </si>
  <si>
    <t>Gabelalaura@gmail.com</t>
  </si>
  <si>
    <t xml:space="preserve">Mohsen </t>
  </si>
  <si>
    <t>mohsenahmed1712@gmail.com</t>
  </si>
  <si>
    <t>Bakytzhan</t>
  </si>
  <si>
    <t>Gabdullin</t>
  </si>
  <si>
    <t>Kunarathinam</t>
  </si>
  <si>
    <t>Bakeerathan</t>
  </si>
  <si>
    <t>Shumila Irum</t>
  </si>
  <si>
    <t>aneezay1122@gmail.com</t>
  </si>
  <si>
    <t>Sujanth</t>
  </si>
  <si>
    <t>Maristan Bala</t>
  </si>
  <si>
    <t xml:space="preserve">Thadshagini </t>
  </si>
  <si>
    <t xml:space="preserve">Yokeswaran </t>
  </si>
  <si>
    <t>yokeswaranselvam@gmail.com</t>
  </si>
  <si>
    <t>Gayandran</t>
  </si>
  <si>
    <t>Ratnasingham</t>
  </si>
  <si>
    <t>Aneeza</t>
  </si>
  <si>
    <t>amnaashraf703@gmail.com</t>
  </si>
  <si>
    <t>Dusan</t>
  </si>
  <si>
    <t>Kalabic</t>
  </si>
  <si>
    <t>dusanklbc9@gmail.com</t>
  </si>
  <si>
    <t>Nika</t>
  </si>
  <si>
    <t>Zhgenti</t>
  </si>
  <si>
    <t>pirveli1994@gmail.com</t>
  </si>
  <si>
    <t>Jeno Istvan</t>
  </si>
  <si>
    <t>Vajtho</t>
  </si>
  <si>
    <t>jeno.vajtho.mail@gmail.com</t>
  </si>
  <si>
    <t xml:space="preserve">Haritharan </t>
  </si>
  <si>
    <t xml:space="preserve">Somaskantharasa </t>
  </si>
  <si>
    <t>Sugirthan</t>
  </si>
  <si>
    <t>Galym</t>
  </si>
  <si>
    <t>Mukanov</t>
  </si>
  <si>
    <t>Kupesan</t>
  </si>
  <si>
    <t>Yoganathan</t>
  </si>
  <si>
    <t>Yerbol</t>
  </si>
  <si>
    <t>Nurmaganbetov</t>
  </si>
  <si>
    <t>Suganthan</t>
  </si>
  <si>
    <t>Kanagalingam</t>
  </si>
  <si>
    <t>Goran</t>
  </si>
  <si>
    <t>Ivancic</t>
  </si>
  <si>
    <t>ahmed</t>
  </si>
  <si>
    <t>moustafa</t>
  </si>
  <si>
    <t>ahmedmoustafaaguero@gmail.com</t>
  </si>
  <si>
    <t>Elsayed</t>
  </si>
  <si>
    <t>kaborya_@hotmail.com</t>
  </si>
  <si>
    <t>Abdelreheem</t>
  </si>
  <si>
    <t>ahmedabdelreheem112@gmail.com</t>
  </si>
  <si>
    <t>Adiel Dilinthan</t>
  </si>
  <si>
    <t>Tadeas</t>
  </si>
  <si>
    <t>Kapko</t>
  </si>
  <si>
    <t>tadeas.kapko@icloud.com</t>
  </si>
  <si>
    <t>abdelrahman</t>
  </si>
  <si>
    <t>ahmedabdelrahman66@gmail.com</t>
  </si>
  <si>
    <t>Danis</t>
  </si>
  <si>
    <t>Julius</t>
  </si>
  <si>
    <t>Kairat</t>
  </si>
  <si>
    <t>Akhanov</t>
  </si>
  <si>
    <t>Nelson odair da Rosa Delgado</t>
  </si>
  <si>
    <t>Delgado</t>
  </si>
  <si>
    <t>jogosimplica@gmail.com</t>
  </si>
  <si>
    <t>Monteiro</t>
  </si>
  <si>
    <t>psmonteiro725@gmail.com</t>
  </si>
  <si>
    <t>Etson</t>
  </si>
  <si>
    <t xml:space="preserve">Frederico Rodrigues Martins </t>
  </si>
  <si>
    <t>fredyrodrigues66@hotmail.com</t>
  </si>
  <si>
    <t>Mik Almeida</t>
  </si>
  <si>
    <t xml:space="preserve">Delgado </t>
  </si>
  <si>
    <t>mikdelgado1989@gmail.com</t>
  </si>
  <si>
    <t>Davidson</t>
  </si>
  <si>
    <t>Lopes</t>
  </si>
  <si>
    <t>daflopes88@gmail.com</t>
  </si>
  <si>
    <t xml:space="preserve">Fernando Jorge </t>
  </si>
  <si>
    <t>Soares Morais</t>
  </si>
  <si>
    <t>fernandosoaresmorais@gmail.com</t>
  </si>
  <si>
    <t>aabdelreheem472@gmail.com</t>
  </si>
  <si>
    <t>mahmoud</t>
  </si>
  <si>
    <t>samy</t>
  </si>
  <si>
    <t>ms8493693@gmail.com</t>
  </si>
  <si>
    <t>Nourhan</t>
  </si>
  <si>
    <t>Shetta</t>
  </si>
  <si>
    <t>nourhanshettta@gmail.com</t>
  </si>
  <si>
    <t xml:space="preserve">Hazem </t>
  </si>
  <si>
    <t>Nader</t>
  </si>
  <si>
    <t>nhazem556@gmail.com</t>
  </si>
  <si>
    <t>Serigne ibrahima</t>
  </si>
  <si>
    <t>id143512@gmail.com</t>
  </si>
  <si>
    <t>Momen</t>
  </si>
  <si>
    <t>Fawzy</t>
  </si>
  <si>
    <t>momenzaki00@gmail.com</t>
  </si>
  <si>
    <t>Ashour</t>
  </si>
  <si>
    <t>aya.ashour.eldenn@gmail.com</t>
  </si>
  <si>
    <t>Koncar</t>
  </si>
  <si>
    <t xml:space="preserve">Ahmed </t>
  </si>
  <si>
    <t>ahmedabdelrehem43@gmail.com</t>
  </si>
  <si>
    <t>Abdelrahman</t>
  </si>
  <si>
    <t>Fahmy</t>
  </si>
  <si>
    <t>Abdofahmy1717@gmail.com</t>
  </si>
  <si>
    <t>momenfawzy545@gmail.com</t>
  </si>
  <si>
    <t>fathy</t>
  </si>
  <si>
    <t>mf576690@gmail.com</t>
  </si>
  <si>
    <t xml:space="preserve">Nagaratnam Nagarajah </t>
  </si>
  <si>
    <t xml:space="preserve">NAGARATNAM Nagarajah </t>
  </si>
  <si>
    <t>nithusaga1990@gmail.com</t>
  </si>
  <si>
    <t>Alisher</t>
  </si>
  <si>
    <t>Zhanabek</t>
  </si>
  <si>
    <t>rabiooossa@gmail.com</t>
  </si>
  <si>
    <t>Jose Orlando</t>
  </si>
  <si>
    <t>Martinez Pena</t>
  </si>
  <si>
    <t>joseorlandomartinez23@gmail.com</t>
  </si>
  <si>
    <t xml:space="preserve">Pedro </t>
  </si>
  <si>
    <t>MATOS</t>
  </si>
  <si>
    <t>Nagaratnam Eswary</t>
  </si>
  <si>
    <t>reavyshu@gmail.com</t>
  </si>
  <si>
    <t>Abu Karat</t>
  </si>
  <si>
    <t>mustafa.a.karat@gmail.com</t>
  </si>
  <si>
    <t>Nagarajah</t>
  </si>
  <si>
    <t xml:space="preserve">Andrew </t>
  </si>
  <si>
    <t>Lepani</t>
  </si>
  <si>
    <t>Fareed Ali</t>
  </si>
  <si>
    <t>Quraishi</t>
  </si>
  <si>
    <t>fareedali3@gmail.com</t>
  </si>
  <si>
    <t>Henczi</t>
  </si>
  <si>
    <t>abdelreheem</t>
  </si>
  <si>
    <t>mohamedabdelrehem45@gmail.com</t>
  </si>
  <si>
    <t>Soosaithasan Mary Bastian</t>
  </si>
  <si>
    <t>Sooosaithasan Mary Bastian</t>
  </si>
  <si>
    <t>Rajeswaran</t>
  </si>
  <si>
    <t>Ragavan</t>
  </si>
  <si>
    <t>rajeswaranragavan@gmail.com</t>
  </si>
  <si>
    <t>Evanilsom</t>
  </si>
  <si>
    <t>Semedo</t>
  </si>
  <si>
    <t>Anushiya</t>
  </si>
  <si>
    <t>Marika</t>
  </si>
  <si>
    <t>Sarishvili</t>
  </si>
  <si>
    <t>msarishvili2625@sdsu.edu</t>
  </si>
  <si>
    <t xml:space="preserve">Muhammad Nuh </t>
  </si>
  <si>
    <t>JAAFAR</t>
  </si>
  <si>
    <t>Irakli</t>
  </si>
  <si>
    <t>Ghaghanidze</t>
  </si>
  <si>
    <t>ghaghanidzeirakli@gmail.com</t>
  </si>
  <si>
    <t xml:space="preserve">Muhammad Wafiuddin </t>
  </si>
  <si>
    <t>Awang Mustafa</t>
  </si>
  <si>
    <t>wafie1891@gmail.com</t>
  </si>
  <si>
    <t>Shipl</t>
  </si>
  <si>
    <t>ziad.shipl10@gmail.com</t>
  </si>
  <si>
    <t xml:space="preserve">Raya  </t>
  </si>
  <si>
    <t>Fauzaly</t>
  </si>
  <si>
    <t>Haji Suhaili</t>
  </si>
  <si>
    <t>forexfau@gmail.com</t>
  </si>
  <si>
    <t>Henczine Berdin</t>
  </si>
  <si>
    <t>Aaron</t>
  </si>
  <si>
    <t>TEO</t>
  </si>
  <si>
    <t>aaronteo28@gmail.com</t>
  </si>
  <si>
    <t>Nelmer</t>
  </si>
  <si>
    <t>Goncalves</t>
  </si>
  <si>
    <t>goncalvesnelmer@gmail.com</t>
  </si>
  <si>
    <t>Neliane</t>
  </si>
  <si>
    <t>andrade</t>
  </si>
  <si>
    <t>Mathavajeyaparathas</t>
  </si>
  <si>
    <t>Kandiah</t>
  </si>
  <si>
    <t>Luxman</t>
  </si>
  <si>
    <t>Tharmalingam Luxman</t>
  </si>
  <si>
    <t>Maheswaran sivatharshan</t>
  </si>
  <si>
    <t>keci</t>
  </si>
  <si>
    <t>borges</t>
  </si>
  <si>
    <t>leandrokeci1@gmail.com</t>
  </si>
  <si>
    <t xml:space="preserve">Joao </t>
  </si>
  <si>
    <t xml:space="preserve">Carvalho </t>
  </si>
  <si>
    <t>Pauletacarvalho1900@gmail.com</t>
  </si>
  <si>
    <t>Mayra</t>
  </si>
  <si>
    <t>mayra2005borges@gmail.com</t>
  </si>
  <si>
    <t>Celene</t>
  </si>
  <si>
    <t>Tavares</t>
  </si>
  <si>
    <t>celenetavares1@gmail.com</t>
  </si>
  <si>
    <t>Edmilson Semedo</t>
  </si>
  <si>
    <t>edmilsemedo97@gmail.com</t>
  </si>
  <si>
    <t>Rilton</t>
  </si>
  <si>
    <t>Gerilson</t>
  </si>
  <si>
    <t>Barros</t>
  </si>
  <si>
    <t>gerilsonbarros1@gmail.com</t>
  </si>
  <si>
    <t xml:space="preserve">Marcio </t>
  </si>
  <si>
    <t>Sanches</t>
  </si>
  <si>
    <t>Kemer</t>
  </si>
  <si>
    <t>kemersoares@gmail.com</t>
  </si>
  <si>
    <t>Mea</t>
  </si>
  <si>
    <t>Mundi</t>
  </si>
  <si>
    <t>meamundi61@gmail.com</t>
  </si>
  <si>
    <t>Adi Safwan</t>
  </si>
  <si>
    <t>AWANG MUSTAFA</t>
  </si>
  <si>
    <t>Kian Ann</t>
  </si>
  <si>
    <t>Ong</t>
  </si>
  <si>
    <t>kianong8843@hotmail.sg</t>
  </si>
  <si>
    <t>k r senarathna</t>
  </si>
  <si>
    <t>senarathna</t>
  </si>
  <si>
    <t>ksenarathn@gmail.com</t>
  </si>
  <si>
    <t>Shahrulizam</t>
  </si>
  <si>
    <t>Pungut</t>
  </si>
  <si>
    <t>nurulkhadiizah@gmail.com</t>
  </si>
  <si>
    <t>Kratochvil</t>
  </si>
  <si>
    <t>Sehrig</t>
  </si>
  <si>
    <t>osamah</t>
  </si>
  <si>
    <t>hammad</t>
  </si>
  <si>
    <t xml:space="preserve">Abdulaziz </t>
  </si>
  <si>
    <t>Alostath</t>
  </si>
  <si>
    <t>abdulaziz_alostad@hotmail.com</t>
  </si>
  <si>
    <t>Khaled Fahad</t>
  </si>
  <si>
    <t>Alshemmeri</t>
  </si>
  <si>
    <t>Albuloushi</t>
  </si>
  <si>
    <t>Bouhamad</t>
  </si>
  <si>
    <t>Alenezi</t>
  </si>
  <si>
    <t>Abdullah Ali</t>
  </si>
  <si>
    <t>Alkhabbaz</t>
  </si>
  <si>
    <t>Abdulaziz</t>
  </si>
  <si>
    <t>Hajeyah</t>
  </si>
  <si>
    <t>Tareq</t>
  </si>
  <si>
    <t>Alkhaledi</t>
  </si>
  <si>
    <t>Baroun</t>
  </si>
  <si>
    <t>Mohammad Abdulaziz</t>
  </si>
  <si>
    <t>Qabazard</t>
  </si>
  <si>
    <t>Abdullah Najem</t>
  </si>
  <si>
    <t>Alfaresi</t>
  </si>
  <si>
    <t>Hussain</t>
  </si>
  <si>
    <t>Yaser Yousef</t>
  </si>
  <si>
    <t>Dashti</t>
  </si>
  <si>
    <t>Ali Hussain</t>
  </si>
  <si>
    <t>Al Musallam</t>
  </si>
  <si>
    <t>Sulaiman</t>
  </si>
  <si>
    <t>Alshatti</t>
  </si>
  <si>
    <t xml:space="preserve">Ali </t>
  </si>
  <si>
    <t>Bahzad</t>
  </si>
  <si>
    <t>Hamada</t>
  </si>
  <si>
    <t>Maitham Haider</t>
  </si>
  <si>
    <t>Alkandari</t>
  </si>
  <si>
    <t>Ben-Zayed</t>
  </si>
  <si>
    <t>Alshammari</t>
  </si>
  <si>
    <t>Zaid</t>
  </si>
  <si>
    <t>Eidan</t>
  </si>
  <si>
    <t>Ahmad A J M H</t>
  </si>
  <si>
    <t>Shamsah</t>
  </si>
  <si>
    <t>Basel Anwer Ahmad</t>
  </si>
  <si>
    <t>baselalmulla@gmail.com</t>
  </si>
  <si>
    <t>Al Bannay</t>
  </si>
  <si>
    <t>Abdulwahab</t>
  </si>
  <si>
    <t xml:space="preserve">ALQATTAN </t>
  </si>
  <si>
    <t>Faraj</t>
  </si>
  <si>
    <t>Alimamy</t>
  </si>
  <si>
    <t>Manso Sesay</t>
  </si>
  <si>
    <t>alimamymansosesay@gmail.com</t>
  </si>
  <si>
    <t>dilan</t>
  </si>
  <si>
    <t>colombage</t>
  </si>
  <si>
    <t>dilan.devinda26@gmail.com</t>
  </si>
  <si>
    <t xml:space="preserve">Al Nadaf </t>
  </si>
  <si>
    <t>RamziAlnaddaf@gmail.com</t>
  </si>
  <si>
    <t>Shadan</t>
  </si>
  <si>
    <t>Habibollah</t>
  </si>
  <si>
    <t>Yolmeh</t>
  </si>
  <si>
    <t xml:space="preserve">ABDUL RAHIM </t>
  </si>
  <si>
    <t>RAYA</t>
  </si>
  <si>
    <t>abdulrahim_bru@hotmail.com</t>
  </si>
  <si>
    <t>Arif</t>
  </si>
  <si>
    <t>Durmush</t>
  </si>
  <si>
    <t>Norkhairulaney</t>
  </si>
  <si>
    <t>Haji Damit</t>
  </si>
  <si>
    <t>shahlan_s@yahoo.com</t>
  </si>
  <si>
    <t>Terence</t>
  </si>
  <si>
    <t>terence@urbanstreeteam.com</t>
  </si>
  <si>
    <t>cindy</t>
  </si>
  <si>
    <t>cheung</t>
  </si>
  <si>
    <t>cindycheung231@yahoo.com</t>
  </si>
  <si>
    <t>Suhaila</t>
  </si>
  <si>
    <t>Kasim</t>
  </si>
  <si>
    <t>nur1suhaila3@gmail.com</t>
  </si>
  <si>
    <t>kaichao</t>
  </si>
  <si>
    <t>chen</t>
  </si>
  <si>
    <t>info@xiaomuxie.com</t>
  </si>
  <si>
    <t xml:space="preserve">	MUHAMMAD SULAIMAN BIN AWANG HAJI ABD RAHIM HAJI ABD</t>
  </si>
  <si>
    <t>RAHIM</t>
  </si>
  <si>
    <t>SulaimanASS98@gmail.com</t>
  </si>
  <si>
    <t>Marinov</t>
  </si>
  <si>
    <t>Generali</t>
  </si>
  <si>
    <t>daniel.generali@abv.bg</t>
  </si>
  <si>
    <t>Cristalina</t>
  </si>
  <si>
    <t>Rodrigues</t>
  </si>
  <si>
    <t>Marvin</t>
  </si>
  <si>
    <t>040821marvinoel@gmail.com</t>
  </si>
  <si>
    <t>Admirton</t>
  </si>
  <si>
    <t>Da Luz</t>
  </si>
  <si>
    <t>Valdir</t>
  </si>
  <si>
    <t>Anderson</t>
  </si>
  <si>
    <t xml:space="preserve">Ambrosina </t>
  </si>
  <si>
    <t>Teixeira</t>
  </si>
  <si>
    <t>Osvaldo</t>
  </si>
  <si>
    <t>Costa</t>
  </si>
  <si>
    <t>Delcio</t>
  </si>
  <si>
    <t>Mota</t>
  </si>
  <si>
    <t>Davitson</t>
  </si>
  <si>
    <t>Dias</t>
  </si>
  <si>
    <t>Leandro</t>
  </si>
  <si>
    <t>Fortes</t>
  </si>
  <si>
    <t>Jose</t>
  </si>
  <si>
    <t>Silva</t>
  </si>
  <si>
    <t>Ronilson</t>
  </si>
  <si>
    <t>Erivaldo</t>
  </si>
  <si>
    <t>Rocha</t>
  </si>
  <si>
    <t>diasrocha56@gmail.com</t>
  </si>
  <si>
    <t xml:space="preserve">Bernardo </t>
  </si>
  <si>
    <t>Azevedo de Freitas Abilheira</t>
  </si>
  <si>
    <t>Pedro Manuel</t>
  </si>
  <si>
    <t>Alvares Pereira Brito</t>
  </si>
  <si>
    <t>vaduca</t>
  </si>
  <si>
    <t>soares</t>
  </si>
  <si>
    <t>vaduca10figosoares@hotmail.com</t>
  </si>
  <si>
    <t>Leonardo Silva Frances</t>
  </si>
  <si>
    <t>frances</t>
  </si>
  <si>
    <t xml:space="preserve">Diego </t>
  </si>
  <si>
    <t xml:space="preserve">Christie </t>
  </si>
  <si>
    <t xml:space="preserve">Lopes </t>
  </si>
  <si>
    <t>Keila</t>
  </si>
  <si>
    <t>Rosemary</t>
  </si>
  <si>
    <t>Morais</t>
  </si>
  <si>
    <t>Ruth</t>
  </si>
  <si>
    <t>Gomes Duarte</t>
  </si>
  <si>
    <t>Maeel</t>
  </si>
  <si>
    <t>Nguemele KOHO</t>
  </si>
  <si>
    <t>joepintoboy@yahoo.fr</t>
  </si>
  <si>
    <t>Jandir</t>
  </si>
  <si>
    <t>BHOF</t>
  </si>
  <si>
    <t>bertilofonseca@gmail.com</t>
  </si>
  <si>
    <t>Joao Miguel Quiterio Gil</t>
  </si>
  <si>
    <t>Gouveia</t>
  </si>
  <si>
    <t>da Silva Vianna</t>
  </si>
  <si>
    <t>Kiarian</t>
  </si>
  <si>
    <t>Coohill</t>
  </si>
  <si>
    <t>kiarianc@gmail.com</t>
  </si>
  <si>
    <t>Luis Goncalo</t>
  </si>
  <si>
    <t>de Mesquita Ferreira</t>
  </si>
  <si>
    <t>Marinho Marcos</t>
  </si>
  <si>
    <t>Terry</t>
  </si>
  <si>
    <t>Lee</t>
  </si>
  <si>
    <t>info@ustskillschool.com</t>
  </si>
  <si>
    <t>Mohammad Ekhsan Ishkandar</t>
  </si>
  <si>
    <t>Sadigya</t>
  </si>
  <si>
    <t>SUBEDI</t>
  </si>
  <si>
    <t>sadigyas@gmail.com</t>
  </si>
  <si>
    <t xml:space="preserve">Idania </t>
  </si>
  <si>
    <t xml:space="preserve">Ribeiro Moreira </t>
  </si>
  <si>
    <t>Americo</t>
  </si>
  <si>
    <t>Medina</t>
  </si>
  <si>
    <t>JLSA</t>
  </si>
  <si>
    <t>Janilson Almeida</t>
  </si>
  <si>
    <t>Aquilino</t>
  </si>
  <si>
    <t>Joao Pedro</t>
  </si>
  <si>
    <t>SILVESTRE AFONSO</t>
  </si>
  <si>
    <t>1994.10.28</t>
  </si>
  <si>
    <t>Duarte Nuno</t>
  </si>
  <si>
    <t>NEGRAO LISBOA MENEZES</t>
  </si>
  <si>
    <t>1974.11.14</t>
  </si>
  <si>
    <t>2000.06.24</t>
  </si>
  <si>
    <t>Patricia</t>
  </si>
  <si>
    <t>1995.04.19</t>
  </si>
  <si>
    <t>Carlos Humberto</t>
  </si>
  <si>
    <t>SILVA FERREIRA</t>
  </si>
  <si>
    <t>1974.01.11</t>
  </si>
  <si>
    <t>Reiny</t>
  </si>
  <si>
    <t>1995.04.01</t>
  </si>
  <si>
    <t xml:space="preserve">Ludmila </t>
  </si>
  <si>
    <t>Sousa</t>
  </si>
  <si>
    <t>1993.03.30</t>
  </si>
  <si>
    <t xml:space="preserve">Jessica </t>
  </si>
  <si>
    <t>Gomes</t>
  </si>
  <si>
    <t>1993.01.26</t>
  </si>
  <si>
    <t>Idel</t>
  </si>
  <si>
    <t>1998.02.26</t>
  </si>
  <si>
    <t>Carlos Aleixo</t>
  </si>
  <si>
    <t>Aleixo</t>
  </si>
  <si>
    <t>1983.08.02</t>
  </si>
  <si>
    <t>Lidiane</t>
  </si>
  <si>
    <t>Pires</t>
  </si>
  <si>
    <t>2001.11.10</t>
  </si>
  <si>
    <t>lidianeirina@gmail.com</t>
  </si>
  <si>
    <t>Andrade</t>
  </si>
  <si>
    <t>1996.04.02</t>
  </si>
  <si>
    <t>bruna</t>
  </si>
  <si>
    <t>2005.05.26</t>
  </si>
  <si>
    <t>Admilson</t>
  </si>
  <si>
    <t>1997.01.19</t>
  </si>
  <si>
    <t>Fredson</t>
  </si>
  <si>
    <t>Nobre</t>
  </si>
  <si>
    <t>1988.11.08</t>
  </si>
  <si>
    <t>nobrefd@outlook.pt</t>
  </si>
  <si>
    <t>Romeu</t>
  </si>
  <si>
    <t>Leite</t>
  </si>
  <si>
    <t>1978.09.08</t>
  </si>
  <si>
    <t>Vinayak</t>
  </si>
  <si>
    <t>Sawant</t>
  </si>
  <si>
    <t>1997.11.25</t>
  </si>
  <si>
    <t>vinayaksawant350@gmail.com</t>
  </si>
  <si>
    <t>Marco Paulo</t>
  </si>
  <si>
    <t>Araujo Moreira</t>
  </si>
  <si>
    <t>1996.11.05</t>
  </si>
  <si>
    <t>Stephane</t>
  </si>
  <si>
    <t>OKALA</t>
  </si>
  <si>
    <t>1985.07.09</t>
  </si>
  <si>
    <t>stifkaone@gmail.com</t>
  </si>
  <si>
    <t>Espogeira Couto</t>
  </si>
  <si>
    <t>1992.03.17</t>
  </si>
  <si>
    <t>Dionisio Manuel Brito Pereira</t>
  </si>
  <si>
    <t>1974.10.10</t>
  </si>
  <si>
    <t>Afonso Torres Lima Guardao</t>
  </si>
  <si>
    <t>Cavalheiro</t>
  </si>
  <si>
    <t>2001.12.02</t>
  </si>
  <si>
    <t>Chingiz</t>
  </si>
  <si>
    <t xml:space="preserve">Bakytbekov </t>
  </si>
  <si>
    <t>2004.07.09</t>
  </si>
  <si>
    <t>chika.sadykulov@gmail.com</t>
  </si>
  <si>
    <t xml:space="preserve">Oscar </t>
  </si>
  <si>
    <t>perdomo</t>
  </si>
  <si>
    <t>1978.09.22</t>
  </si>
  <si>
    <t xml:space="preserve">Bashkim </t>
  </si>
  <si>
    <t>Hasani</t>
  </si>
  <si>
    <t>1963.05.15</t>
  </si>
  <si>
    <t>bashkimhasani1@gmail.com</t>
  </si>
  <si>
    <t>Adrien</t>
  </si>
  <si>
    <t>Uka</t>
  </si>
  <si>
    <t>1991.07.31</t>
  </si>
  <si>
    <t>adrienu@hotmail.fr</t>
  </si>
  <si>
    <t>Pegah</t>
  </si>
  <si>
    <t>FARAHANI</t>
  </si>
  <si>
    <t>1982.05.26</t>
  </si>
  <si>
    <t>JAFARI</t>
  </si>
  <si>
    <t>1981.06.21</t>
  </si>
  <si>
    <t>Zohreh</t>
  </si>
  <si>
    <t>1977.05.16</t>
  </si>
  <si>
    <t>Omid</t>
  </si>
  <si>
    <t>Tahsinzadeh</t>
  </si>
  <si>
    <t>1977.07.17</t>
  </si>
  <si>
    <t xml:space="preserve">Sadeghi </t>
  </si>
  <si>
    <t>1978.03.27</t>
  </si>
  <si>
    <t>Amirsaeed</t>
  </si>
  <si>
    <t>ROUHZADEH</t>
  </si>
  <si>
    <t>1974.07.25</t>
  </si>
  <si>
    <t>Seyed Meysam</t>
  </si>
  <si>
    <t>MOUSAVI SHAFIGH</t>
  </si>
  <si>
    <t>1983.12.08</t>
  </si>
  <si>
    <t>seyed hossein</t>
  </si>
  <si>
    <t>mousavi shafigh</t>
  </si>
  <si>
    <t>1975.03.29</t>
  </si>
  <si>
    <t>Farshad</t>
  </si>
  <si>
    <t>POURFARZAD</t>
  </si>
  <si>
    <t>1991.07.14</t>
  </si>
  <si>
    <t>Nooreddin</t>
  </si>
  <si>
    <t>AFROOSHEH</t>
  </si>
  <si>
    <t>1982.01.30</t>
  </si>
  <si>
    <t>mojtaba</t>
  </si>
  <si>
    <t>arshadikhozaghi</t>
  </si>
  <si>
    <t>1981.12.11</t>
  </si>
  <si>
    <t xml:space="preserve">Payam </t>
  </si>
  <si>
    <t>Hojjat</t>
  </si>
  <si>
    <t>1992.12.04</t>
  </si>
  <si>
    <t>Farzaneh</t>
  </si>
  <si>
    <t>FARZANEH</t>
  </si>
  <si>
    <t>1990.02.25</t>
  </si>
  <si>
    <t>SAEID</t>
  </si>
  <si>
    <t>MOHAJER-MOHASSEL</t>
  </si>
  <si>
    <t>1955.03.16</t>
  </si>
  <si>
    <t>Akram</t>
  </si>
  <si>
    <t>SHABANI</t>
  </si>
  <si>
    <t>1976.06.30</t>
  </si>
  <si>
    <t>SADEGHI</t>
  </si>
  <si>
    <t>abolfazl</t>
  </si>
  <si>
    <t>davtalabmofrad</t>
  </si>
  <si>
    <t>1989.09.15</t>
  </si>
  <si>
    <t>Abolfazl</t>
  </si>
  <si>
    <t>DAVTALABMOFRAD</t>
  </si>
  <si>
    <t>Luis</t>
  </si>
  <si>
    <t>Rodrigues Fonseca</t>
  </si>
  <si>
    <t>1961.07.22</t>
  </si>
  <si>
    <t>lf.teqball.pt@gmail.com</t>
  </si>
  <si>
    <t>Carla Filipa Leitao</t>
  </si>
  <si>
    <t xml:space="preserve"> Coelho Paulino</t>
  </si>
  <si>
    <t>1990.10.01</t>
  </si>
  <si>
    <t>1990.02.13</t>
  </si>
  <si>
    <t>DORJI</t>
  </si>
  <si>
    <t>KHANDU</t>
  </si>
  <si>
    <t>1983.12.16</t>
  </si>
  <si>
    <t>dorjibff@gmail.com</t>
  </si>
  <si>
    <t>Sonam Dorji</t>
  </si>
  <si>
    <t>Dorji</t>
  </si>
  <si>
    <t>1998.12.13</t>
  </si>
  <si>
    <t>karchug77@gmail.com</t>
  </si>
  <si>
    <t>Kinley</t>
  </si>
  <si>
    <t>1981.12.02</t>
  </si>
  <si>
    <t>kinley781@gmail.com</t>
  </si>
  <si>
    <t>Henriques Anastacio</t>
  </si>
  <si>
    <t>1980.05.16</t>
  </si>
  <si>
    <t>Zangpo Galey</t>
  </si>
  <si>
    <t>Zangpo</t>
  </si>
  <si>
    <t>1994.04.02</t>
  </si>
  <si>
    <t>galeyzangpo@yahoo.com</t>
  </si>
  <si>
    <t>Muhammed</t>
  </si>
  <si>
    <t>Ibraheem</t>
  </si>
  <si>
    <t>1989.01.01</t>
  </si>
  <si>
    <t>Dayana</t>
  </si>
  <si>
    <t>Dakenova</t>
  </si>
  <si>
    <t>2003.03.18</t>
  </si>
  <si>
    <t>Bayu</t>
  </si>
  <si>
    <t>Segara</t>
  </si>
  <si>
    <t>1991.12.31</t>
  </si>
  <si>
    <t>bayusegra4@gmail.com</t>
  </si>
  <si>
    <t>Passang</t>
  </si>
  <si>
    <t>Tshering</t>
  </si>
  <si>
    <t>1983.07.16</t>
  </si>
  <si>
    <t>passang1983@gmail.com</t>
  </si>
  <si>
    <t>Islam</t>
  </si>
  <si>
    <t>Daiirbekov</t>
  </si>
  <si>
    <t>2003.09.21</t>
  </si>
  <si>
    <t>dayirbekov02@bk.ru</t>
  </si>
  <si>
    <t>Galey Zangpo</t>
  </si>
  <si>
    <t>galeyzangpobff@gmail.com</t>
  </si>
  <si>
    <t>zangpogaley@yahoo.com</t>
  </si>
  <si>
    <t>Francesco</t>
  </si>
  <si>
    <t>Ronzullo</t>
  </si>
  <si>
    <t xml:space="preserve">Kenneth </t>
  </si>
  <si>
    <t>Fjerstad</t>
  </si>
  <si>
    <t xml:space="preserve">Kim Elgaard </t>
  </si>
  <si>
    <t>Dahl</t>
  </si>
  <si>
    <t>Sheriff</t>
  </si>
  <si>
    <t xml:space="preserve">Jimoh </t>
  </si>
  <si>
    <t>sheriffjimoh644@gmail.com</t>
  </si>
  <si>
    <t>Tal</t>
  </si>
  <si>
    <t>Ram</t>
  </si>
  <si>
    <t>talramen2@gmail</t>
  </si>
  <si>
    <t>Luis Manuel</t>
  </si>
  <si>
    <t>Carlos Miguel</t>
  </si>
  <si>
    <t>Neves Martins</t>
  </si>
  <si>
    <t xml:space="preserve">Joao Pedro </t>
  </si>
  <si>
    <t>Da Costa Lopes</t>
  </si>
  <si>
    <t>Queen</t>
  </si>
  <si>
    <t>Kashi Danladi</t>
  </si>
  <si>
    <t>kwashiqueen1@gmail.com</t>
  </si>
  <si>
    <t>Guilherme Alexandre Silva</t>
  </si>
  <si>
    <t>Henriques</t>
  </si>
  <si>
    <t>Khushal</t>
  </si>
  <si>
    <t>Yadav</t>
  </si>
  <si>
    <t>khushyadav0408@gmail.com</t>
  </si>
  <si>
    <t>STEGLICH</t>
  </si>
  <si>
    <t xml:space="preserve">Mazlan </t>
  </si>
  <si>
    <t xml:space="preserve">Mohamed Soep </t>
  </si>
  <si>
    <t>Lanz_dani@hotmail.com</t>
  </si>
  <si>
    <t>Daniel Filipe</t>
  </si>
  <si>
    <t>Pascoal Goncalves Pinto</t>
  </si>
  <si>
    <t>Henrique Manuel Delgado</t>
  </si>
  <si>
    <t>PILO</t>
  </si>
  <si>
    <t>Goncalo Santiago</t>
  </si>
  <si>
    <t>Arraiolos</t>
  </si>
  <si>
    <t>Antonio Jose</t>
  </si>
  <si>
    <t>Soares Henriques</t>
  </si>
  <si>
    <t>Kzysztof</t>
  </si>
  <si>
    <t>Och_x0019__x0001_dalski</t>
  </si>
  <si>
    <t>Tomasz Michal</t>
  </si>
  <si>
    <t>Plaskowski</t>
  </si>
  <si>
    <t>tplaskowski@wp.pl</t>
  </si>
  <si>
    <t>Szyda</t>
  </si>
  <si>
    <t>szydamarcin@gmail.com</t>
  </si>
  <si>
    <t>Kajetan</t>
  </si>
  <si>
    <t>Listkiewicz</t>
  </si>
  <si>
    <t>kajetan.listkiewicz@gmail.com</t>
  </si>
  <si>
    <t>Tomasz</t>
  </si>
  <si>
    <t>Marciniak</t>
  </si>
  <si>
    <t>monika.marciniak1975@interia.pl</t>
  </si>
  <si>
    <t>Klosinski</t>
  </si>
  <si>
    <t>klosek96@poczta.onet.pl</t>
  </si>
  <si>
    <t>tomasz_marciniak-1973@tlen.pl</t>
  </si>
  <si>
    <t>Zuzanna</t>
  </si>
  <si>
    <t>Nikisz</t>
  </si>
  <si>
    <t>zuz_nik@interia.pl</t>
  </si>
  <si>
    <t>Alicja</t>
  </si>
  <si>
    <t>Bartnicka</t>
  </si>
  <si>
    <t>alicjabart78@wp.pl</t>
  </si>
  <si>
    <t>STEPNIEWSKI</t>
  </si>
  <si>
    <t>m.stepniewski95@gmail.com</t>
  </si>
  <si>
    <t>Tarkowski</t>
  </si>
  <si>
    <t>issprzedszkola@gmail.com</t>
  </si>
  <si>
    <t>Pedro do Nascimento Cardoso Gonsalves Mourão</t>
  </si>
  <si>
    <t>moatez saidi</t>
  </si>
  <si>
    <t>moatez.saidi00@gmail.com</t>
  </si>
  <si>
    <t>ajnuk@t-com.me</t>
  </si>
  <si>
    <t>Johan gunawan Johan gunawan</t>
  </si>
  <si>
    <t>johangunawan512@gmail.com</t>
  </si>
  <si>
    <t>Milorad SUTULOVIC</t>
  </si>
  <si>
    <t>mickosutulovic@gmail.com</t>
  </si>
  <si>
    <t>yuelin shi</t>
  </si>
  <si>
    <t>shimiaoyan@163.com</t>
  </si>
  <si>
    <t>wenjin Li</t>
  </si>
  <si>
    <t>645729269@qq.com</t>
  </si>
  <si>
    <t>hai hong</t>
  </si>
  <si>
    <t>dadi301@sina.com</t>
  </si>
  <si>
    <t>Jiawei Wu</t>
  </si>
  <si>
    <t>745781251@qq.com</t>
  </si>
  <si>
    <t>liang ding</t>
  </si>
  <si>
    <t>565814967@qq.com</t>
  </si>
  <si>
    <t>zhangchunhua zhangchunhua</t>
  </si>
  <si>
    <t>1161504878@qq.com</t>
  </si>
  <si>
    <t>Shiyong Yu</t>
  </si>
  <si>
    <t>734097797@qq.com</t>
  </si>
  <si>
    <t>qing yu</t>
  </si>
  <si>
    <t>why2513@163.com</t>
  </si>
  <si>
    <t>Dongfei Dong</t>
  </si>
  <si>
    <t>df410@126.com</t>
  </si>
  <si>
    <t>jiananhou houjianan</t>
  </si>
  <si>
    <t>453347203@qq.com</t>
  </si>
  <si>
    <t>lu fan shen</t>
  </si>
  <si>
    <t>2830633994@qq.com</t>
  </si>
  <si>
    <t>XUPENG LIU</t>
  </si>
  <si>
    <t>1406660674@QQ.COM</t>
  </si>
  <si>
    <t>George Kiddawalime Simwogerere</t>
  </si>
  <si>
    <t>Barnabas Wyclif Maniraguha</t>
  </si>
  <si>
    <t xml:space="preserve">Camila Maria Hernandez Ramirez	</t>
  </si>
  <si>
    <t>2001.04.01.</t>
  </si>
  <si>
    <t xml:space="preserve">camilamaria26@icloud.com	</t>
  </si>
  <si>
    <t xml:space="preserve">GERMAN Troyansky	</t>
  </si>
  <si>
    <t>1986.02.12.</t>
  </si>
  <si>
    <t xml:space="preserve">sologermi@hotmail.com	</t>
  </si>
  <si>
    <t xml:space="preserve">shahar ben hamo	</t>
  </si>
  <si>
    <t>1991.02.09.</t>
  </si>
  <si>
    <t xml:space="preserve">chakalaka999@gmail.com	</t>
  </si>
  <si>
    <t xml:space="preserve">Dora Otelinda da Silva Rodrigues	</t>
  </si>
  <si>
    <t>1975.12.30.</t>
  </si>
  <si>
    <t xml:space="preserve">dorabehappy@gmail.com	</t>
  </si>
  <si>
    <t xml:space="preserve">Carolina Caetano	</t>
  </si>
  <si>
    <t>2003.07.16.</t>
  </si>
  <si>
    <t xml:space="preserve">carolinaamado2011@hotmail.com	</t>
  </si>
  <si>
    <t xml:space="preserve">Sonia Goncalves	</t>
  </si>
  <si>
    <t>1995.04.07.</t>
  </si>
  <si>
    <t xml:space="preserve">sg.fteqball.pt@gmail.com	</t>
  </si>
  <si>
    <t>Jose Modele TSIRAVANONJA</t>
  </si>
  <si>
    <t>tsiravanonjajm@gmail.com</t>
  </si>
  <si>
    <t>Zoltan Zsibok</t>
  </si>
  <si>
    <t>info@zsibifloor.ca</t>
  </si>
  <si>
    <t>raz ezra mishan</t>
  </si>
  <si>
    <t>razmishan1990@gmail.com</t>
  </si>
  <si>
    <t>Adir Danin</t>
  </si>
  <si>
    <t>daninadir10@gmail.com</t>
  </si>
  <si>
    <t>Eleonora RABINOVICH</t>
  </si>
  <si>
    <t>saloneden@ymail.com</t>
  </si>
  <si>
    <t>Netanel Eliyahu</t>
  </si>
  <si>
    <t>eliyau231096@gmail.com</t>
  </si>
  <si>
    <t>Pinhas Boiman</t>
  </si>
  <si>
    <t>piniboiman9@gmail.com</t>
  </si>
  <si>
    <t>Lior RABINOVICH</t>
  </si>
  <si>
    <t>lior0308@hotmail.com</t>
  </si>
  <si>
    <t>YUFENG XU</t>
  </si>
  <si>
    <t>xuyufeng0928@163.com</t>
  </si>
  <si>
    <t>wenting wu</t>
  </si>
  <si>
    <t>1715028778@qq.com</t>
  </si>
  <si>
    <t>seketias santiley gomeb seketias santiley gomeb</t>
  </si>
  <si>
    <t>seketiasgomeb10@gmail.com</t>
  </si>
  <si>
    <t>Andreas Kolettis</t>
  </si>
  <si>
    <t>kolettisandreas@yahoo.gr</t>
  </si>
  <si>
    <t>Hilen Tilindje Nambundunga</t>
  </si>
  <si>
    <t>hilenambundunga@gmail.com</t>
  </si>
  <si>
    <t>Javier Pedro Saviola Nghishilenapo</t>
  </si>
  <si>
    <t>savijavi10@gmail.com</t>
  </si>
  <si>
    <t>Al-ticious Al-ticious</t>
  </si>
  <si>
    <t>alticiouslinks04@gmail.com</t>
  </si>
  <si>
    <t>Anna Barros</t>
  </si>
  <si>
    <t>Ginquiel Pereira</t>
  </si>
  <si>
    <t>Emerson Lopes</t>
  </si>
  <si>
    <t>Antonio Monteiro</t>
  </si>
  <si>
    <t>fontafifa@gmail.com</t>
  </si>
  <si>
    <t>Ana Furtado</t>
  </si>
  <si>
    <t>veigafurtadoa@gmail.com</t>
  </si>
  <si>
    <t>Carlos Silva</t>
  </si>
  <si>
    <t>dasilvacarlos183@gmail.com</t>
  </si>
  <si>
    <t>Michael De mossenau</t>
  </si>
  <si>
    <t>demoss.mic@hotmail.com</t>
  </si>
  <si>
    <t>Tiffany Alwina Beverly Khoeses</t>
  </si>
  <si>
    <t>khoesestiffany@gmail.com</t>
  </si>
  <si>
    <t>Ivan Valchev</t>
  </si>
  <si>
    <t>ivanvylchev02@gmail.com</t>
  </si>
  <si>
    <t>Bieber Hansen</t>
  </si>
  <si>
    <t>thandiannely@gmail.com</t>
  </si>
  <si>
    <t>Monica Andrade</t>
  </si>
  <si>
    <t xml:space="preserve">Nilson Fernando CASTANEDA VARGAS	</t>
  </si>
  <si>
    <t>13/3/1993</t>
  </si>
  <si>
    <t xml:space="preserve">nilsonf.1993@gmail.com	</t>
  </si>
  <si>
    <t>Lazar Šoć</t>
  </si>
  <si>
    <t>shole90@gmail.com</t>
  </si>
  <si>
    <t xml:space="preserve">davit.vahradyan91@gmail.com	</t>
  </si>
  <si>
    <t>Ricardo Daniel</t>
  </si>
  <si>
    <t>Machado Cabrita</t>
  </si>
  <si>
    <t>1983.10.22</t>
  </si>
  <si>
    <t>Hassen</t>
  </si>
  <si>
    <t>NSIRI</t>
  </si>
  <si>
    <t>1991.05.26</t>
  </si>
  <si>
    <t>Tiago</t>
  </si>
  <si>
    <t>Reis</t>
  </si>
  <si>
    <t>1989.02.14</t>
  </si>
  <si>
    <t>Jonas</t>
  </si>
  <si>
    <t>Colaco Venancio</t>
  </si>
  <si>
    <t>1987.11.30</t>
  </si>
  <si>
    <t>jonasccvenancio@gmail.com</t>
  </si>
  <si>
    <t>Manuel Francisco</t>
  </si>
  <si>
    <t>Russo</t>
  </si>
  <si>
    <t>1967.06.13</t>
  </si>
  <si>
    <t>Conceicao dos Santos</t>
  </si>
  <si>
    <t>1990.10.30</t>
  </si>
  <si>
    <t xml:space="preserve">Sebastian </t>
  </si>
  <si>
    <t xml:space="preserve">Csatari </t>
  </si>
  <si>
    <t>1976.05.04</t>
  </si>
  <si>
    <t>Sebastian.csatari@teqball.com</t>
  </si>
  <si>
    <t>da Conceicao Peralta</t>
  </si>
  <si>
    <t>1958.05.15</t>
  </si>
  <si>
    <t>Travassos</t>
  </si>
  <si>
    <t>1990.04.24</t>
  </si>
  <si>
    <t>Deny</t>
  </si>
  <si>
    <t>Fahruddin</t>
  </si>
  <si>
    <t>1973.10.18</t>
  </si>
  <si>
    <t>Alexandre Miguel</t>
  </si>
  <si>
    <t>Nunes Santana</t>
  </si>
  <si>
    <t>1978.05.14</t>
  </si>
  <si>
    <t>Devon</t>
  </si>
  <si>
    <t>1981.08.03</t>
  </si>
  <si>
    <t>Ricardo Jorge</t>
  </si>
  <si>
    <t>Sobral Carrajola</t>
  </si>
  <si>
    <t>1981.01.23</t>
  </si>
  <si>
    <t>De Gracia</t>
  </si>
  <si>
    <t>2003.04.17</t>
  </si>
  <si>
    <t>Oliver</t>
  </si>
  <si>
    <t>Miles</t>
  </si>
  <si>
    <t>1988.09.30</t>
  </si>
  <si>
    <t>oli@footballbydesign.com</t>
  </si>
  <si>
    <t>Felipe Alejandro</t>
  </si>
  <si>
    <t>Videla</t>
  </si>
  <si>
    <t>1993.06.28</t>
  </si>
  <si>
    <t>Renato Alexandre Tereso</t>
  </si>
  <si>
    <t>BENTO</t>
  </si>
  <si>
    <t>1980.06.18</t>
  </si>
  <si>
    <t>Davis Ariel</t>
  </si>
  <si>
    <t>Tuńón De La Rosa</t>
  </si>
  <si>
    <t>2002.06.07</t>
  </si>
  <si>
    <t>ariel00770@gmail.com</t>
  </si>
  <si>
    <t>Ikram</t>
  </si>
  <si>
    <t>AISSAOUI</t>
  </si>
  <si>
    <t>1997.10.12</t>
  </si>
  <si>
    <t>nihaleaiss2031@gmail.com</t>
  </si>
  <si>
    <t xml:space="preserve">JOSE LUIS </t>
  </si>
  <si>
    <t xml:space="preserve">ALVARADO CABALLERO </t>
  </si>
  <si>
    <t>1985.11.05</t>
  </si>
  <si>
    <t>redcoolbrands@gmail.com</t>
  </si>
  <si>
    <t>Murilo</t>
  </si>
  <si>
    <t>1994.11.24</t>
  </si>
  <si>
    <t>murilosilvadf@gmail.com</t>
  </si>
  <si>
    <t xml:space="preserve">Rafael Francisco </t>
  </si>
  <si>
    <t>FRANCO PORRAS</t>
  </si>
  <si>
    <t>1994.09.19</t>
  </si>
  <si>
    <t>SAGED</t>
  </si>
  <si>
    <t>Mohamed Nadjib Hichem</t>
  </si>
  <si>
    <t>1994.09.17</t>
  </si>
  <si>
    <t>nadjibhicem9999@gmail.com</t>
  </si>
  <si>
    <t>Mohamed Abdeldjalil</t>
  </si>
  <si>
    <t>AZIZI</t>
  </si>
  <si>
    <t>1988.02.21</t>
  </si>
  <si>
    <t>zaghlachelsea994@gmail.com</t>
  </si>
  <si>
    <t>Ouardia</t>
  </si>
  <si>
    <t>OUCHEKOUN</t>
  </si>
  <si>
    <t>1998.05.17</t>
  </si>
  <si>
    <t>ouardiaouchekoun@gmail.com</t>
  </si>
  <si>
    <t>Nasrine</t>
  </si>
  <si>
    <t>Fekrache</t>
  </si>
  <si>
    <t>2001.01.05</t>
  </si>
  <si>
    <t>fekrachenasrine@gmail.com</t>
  </si>
  <si>
    <t>Nardjes</t>
  </si>
  <si>
    <t>KOUDRI</t>
  </si>
  <si>
    <t>2002.03.02</t>
  </si>
  <si>
    <t>nardjeskds@gmail.com</t>
  </si>
  <si>
    <t>Mohamed El amine</t>
  </si>
  <si>
    <t>Aggoun</t>
  </si>
  <si>
    <t>1992.08.19</t>
  </si>
  <si>
    <t>amimmika25@gmail.com</t>
  </si>
  <si>
    <t xml:space="preserve">Louail </t>
  </si>
  <si>
    <t>1989.11.27</t>
  </si>
  <si>
    <t>louailmohamed89@gmail.com</t>
  </si>
  <si>
    <t>Mouna salam</t>
  </si>
  <si>
    <t>Aissaoui</t>
  </si>
  <si>
    <t>1998.05.16</t>
  </si>
  <si>
    <t>aissaouiteq31@gmail.com</t>
  </si>
  <si>
    <t>Abderrahmane</t>
  </si>
  <si>
    <t>Nessil</t>
  </si>
  <si>
    <t>1996.04.23</t>
  </si>
  <si>
    <t>nessilabedrahmen@gmail.com</t>
  </si>
  <si>
    <t>Oualid</t>
  </si>
  <si>
    <t>Selmen</t>
  </si>
  <si>
    <t>1983.06.21</t>
  </si>
  <si>
    <t>selmenoualid90@gmail.com</t>
  </si>
  <si>
    <t>Mohamed Lamine</t>
  </si>
  <si>
    <t>Beledjehem</t>
  </si>
  <si>
    <t>1991.06.21</t>
  </si>
  <si>
    <t>beledjhemmed@gmail.com</t>
  </si>
  <si>
    <t xml:space="preserve">Luis Ricardo </t>
  </si>
  <si>
    <t xml:space="preserve">Franco Porras </t>
  </si>
  <si>
    <t>2000.12.04</t>
  </si>
  <si>
    <t>Jose Reyes</t>
  </si>
  <si>
    <t xml:space="preserve">Zamora Velarde </t>
  </si>
  <si>
    <t>1994.12.17</t>
  </si>
  <si>
    <t xml:space="preserve">Eduardo </t>
  </si>
  <si>
    <t>Rodriguez</t>
  </si>
  <si>
    <t>1996.09.06</t>
  </si>
  <si>
    <t>José Anselmo</t>
  </si>
  <si>
    <t>Dória Nóbrega</t>
  </si>
  <si>
    <t>1986.06.22</t>
  </si>
  <si>
    <t>Selva Caius Gregg</t>
  </si>
  <si>
    <t>WILSON</t>
  </si>
  <si>
    <t>1987.05.01</t>
  </si>
  <si>
    <t>selvacgwilson@gmail.com</t>
  </si>
  <si>
    <t>Andre Filipe</t>
  </si>
  <si>
    <t>Pata Simoes Neves</t>
  </si>
  <si>
    <t>1981.03.12</t>
  </si>
  <si>
    <t>Horvath</t>
  </si>
  <si>
    <t>1985.12.29</t>
  </si>
  <si>
    <t>Arnold</t>
  </si>
  <si>
    <t>SZILAGYI</t>
  </si>
  <si>
    <t>1993.05.03</t>
  </si>
  <si>
    <t>Charles</t>
  </si>
  <si>
    <t>Warri</t>
  </si>
  <si>
    <t>1983.05.15</t>
  </si>
  <si>
    <t>peckinssocceracademy@gmail.com</t>
  </si>
  <si>
    <t>Omar Ricardo</t>
  </si>
  <si>
    <t>BONILLA MARCHAN</t>
  </si>
  <si>
    <t>omarbonilla817@gmail.com</t>
  </si>
  <si>
    <t>Leonardo</t>
  </si>
  <si>
    <t>VEIGA MONCADA</t>
  </si>
  <si>
    <t>1996.03.21</t>
  </si>
  <si>
    <t>arangoleo1996@gmail.com</t>
  </si>
  <si>
    <t>asmaa</t>
  </si>
  <si>
    <t>chaa</t>
  </si>
  <si>
    <t>1999.03.01</t>
  </si>
  <si>
    <t>bassmach289@gmail.com</t>
  </si>
  <si>
    <t>Javier</t>
  </si>
  <si>
    <t>Lopez Martinez</t>
  </si>
  <si>
    <t>1987.05.13</t>
  </si>
  <si>
    <t>train2winsoccer@gmail.com</t>
  </si>
  <si>
    <t>Aicha</t>
  </si>
  <si>
    <t>Mekki</t>
  </si>
  <si>
    <t>1996.02.04</t>
  </si>
  <si>
    <t>mekkiaicha96@gmail.com</t>
  </si>
  <si>
    <t>Africa</t>
  </si>
  <si>
    <t>Yes</t>
  </si>
  <si>
    <t>No</t>
  </si>
  <si>
    <t>Benin</t>
  </si>
  <si>
    <t>Botswana</t>
  </si>
  <si>
    <t>Burkina Faso</t>
  </si>
  <si>
    <t>Central African Republic</t>
  </si>
  <si>
    <t>Chad</t>
  </si>
  <si>
    <t>Comoros</t>
  </si>
  <si>
    <t>Democratic Republic of the Congo</t>
  </si>
  <si>
    <t>Equatorial Guinea</t>
  </si>
  <si>
    <t>Ethiopia</t>
  </si>
  <si>
    <t>Kenya</t>
  </si>
  <si>
    <t>Libya</t>
  </si>
  <si>
    <t>Mali</t>
  </si>
  <si>
    <t>Mauritania</t>
  </si>
  <si>
    <t>Mauritius</t>
  </si>
  <si>
    <t>Niger</t>
  </si>
  <si>
    <t>Republic of the Congo</t>
  </si>
  <si>
    <t>South Sudan</t>
  </si>
  <si>
    <t>Tanzania</t>
  </si>
  <si>
    <t>Asia</t>
  </si>
  <si>
    <t>Azerbaijan</t>
  </si>
  <si>
    <t>Bahrain</t>
  </si>
  <si>
    <t>Bangladesh</t>
  </si>
  <si>
    <t>Cambodia</t>
  </si>
  <si>
    <t>Laos</t>
  </si>
  <si>
    <t>Maldives</t>
  </si>
  <si>
    <t>Myanmar</t>
  </si>
  <si>
    <t>North Korea</t>
  </si>
  <si>
    <t>Oman</t>
  </si>
  <si>
    <t>Qatar</t>
  </si>
  <si>
    <t>Saudi Arabia</t>
  </si>
  <si>
    <t>Taiwan</t>
  </si>
  <si>
    <t>Timor-Leste</t>
  </si>
  <si>
    <t>United Arab Emirates</t>
  </si>
  <si>
    <t>Vietnam</t>
  </si>
  <si>
    <t>Yemen</t>
  </si>
  <si>
    <t>Andorra</t>
  </si>
  <si>
    <t>Belarus</t>
  </si>
  <si>
    <t>Bosnia and Herzegovina</t>
  </si>
  <si>
    <t>Cyprus</t>
  </si>
  <si>
    <t>Estonia</t>
  </si>
  <si>
    <t>Finland</t>
  </si>
  <si>
    <t>Iceland</t>
  </si>
  <si>
    <t>Latvia</t>
  </si>
  <si>
    <t>Liechtenstein</t>
  </si>
  <si>
    <t>Monaco</t>
  </si>
  <si>
    <t>Netherlands</t>
  </si>
  <si>
    <t>North Macedonia</t>
  </si>
  <si>
    <t>San Marino</t>
  </si>
  <si>
    <t>Switzerland</t>
  </si>
  <si>
    <t>Vatican</t>
  </si>
  <si>
    <t>Oceania</t>
  </si>
  <si>
    <t>Cook Islands</t>
  </si>
  <si>
    <t>Fiji</t>
  </si>
  <si>
    <t>Guam</t>
  </si>
  <si>
    <t>Kiribati</t>
  </si>
  <si>
    <t>Marshall Islands</t>
  </si>
  <si>
    <t>Micronesia</t>
  </si>
  <si>
    <t>Nauru</t>
  </si>
  <si>
    <t>New Caledonia</t>
  </si>
  <si>
    <t>New Zealand</t>
  </si>
  <si>
    <t>Palau</t>
  </si>
  <si>
    <t>Samoa</t>
  </si>
  <si>
    <t>Solomon Islands</t>
  </si>
  <si>
    <t>Tonga</t>
  </si>
  <si>
    <t>Tuvalu</t>
  </si>
  <si>
    <t>Vanuatu</t>
  </si>
  <si>
    <t>Antigua and Barbuda</t>
  </si>
  <si>
    <t>Pan America</t>
  </si>
  <si>
    <t>Bahamas</t>
  </si>
  <si>
    <t>Barbados</t>
  </si>
  <si>
    <t>Belize</t>
  </si>
  <si>
    <t>Bermuda</t>
  </si>
  <si>
    <t>Bolivia</t>
  </si>
  <si>
    <t>Chile</t>
  </si>
  <si>
    <t>Dominica</t>
  </si>
  <si>
    <t>Dominican Republic</t>
  </si>
  <si>
    <t>Ecuador</t>
  </si>
  <si>
    <t>Grenada</t>
  </si>
  <si>
    <t>Honduras</t>
  </si>
  <si>
    <t>Jamaica</t>
  </si>
  <si>
    <t>Nicaragua</t>
  </si>
  <si>
    <t>Paraguay</t>
  </si>
  <si>
    <t>Saint Kitts and Nevis</t>
  </si>
  <si>
    <t>Saint Vincent and the Grenadines</t>
  </si>
  <si>
    <t>Suriname</t>
  </si>
  <si>
    <t>Trinidad and Tobago</t>
  </si>
  <si>
    <t>All</t>
  </si>
  <si>
    <t>Referee statistics</t>
  </si>
  <si>
    <t>Countries</t>
  </si>
  <si>
    <t>Coach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</si>
</sst>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/mm/dd;@"/>
    <numFmt numFmtId="165" formatCode="dd\/mm\/yyyy"/>
    <numFmt numFmtId="166" formatCode="yyyy\-mm\-dd"/>
  </numFmts>
  <fonts count="10" x14ac:knownFonts="1">
    <font>
      <sz val="11"/>
      <color theme="1"/>
      <name val="Arial"/>
    </font>
    <font>
      <sz val="11"/>
      <color theme="1"/>
      <name val="Calibri"/>
      <family val="2"/>
      <charset val="238"/>
    </font>
    <font>
      <b/>
      <sz val="11"/>
      <color theme="0"/>
      <name val="Calibri"/>
      <family val="2"/>
      <charset val="238"/>
    </font>
    <font>
      <u/>
      <sz val="11"/>
      <color theme="10"/>
      <name val="Arial"/>
      <family val="2"/>
      <charset val="238"/>
    </font>
    <font>
      <sz val="11"/>
      <color theme="1"/>
      <name val="Arial"/>
      <family val="2"/>
      <charset val="238"/>
    </font>
    <font>
      <sz val="8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Arial"/>
      <family val="2"/>
      <charset val="238"/>
    </font>
    <font>
      <sz val="12"/>
      <color rgb="FF000000"/>
      <name val="Calibri"/>
      <family val="2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5">
    <border>
      <left/>
      <right/>
      <top/>
      <bottom/>
      <diagonal/>
    </border>
    <border>
      <left style="thin">
        <color rgb="FFF4B083"/>
      </left>
      <right/>
      <top/>
      <bottom style="thin">
        <color rgb="FFF4B083"/>
      </bottom>
      <diagonal/>
    </border>
    <border>
      <left/>
      <right/>
      <top/>
      <bottom style="thin">
        <color rgb="FFF4B083"/>
      </bottom>
      <diagonal/>
    </border>
    <border>
      <left/>
      <right style="thin">
        <color rgb="FFF4B083"/>
      </right>
      <top/>
      <bottom style="thin">
        <color rgb="FFF4B083"/>
      </bottom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1" fillId="0" borderId="0" xfId="0" applyFont="1"/>
    <xf numFmtId="14" fontId="0" fillId="0" borderId="0" xfId="0" applyNumberFormat="1"/>
    <xf numFmtId="0" fontId="4" fillId="0" borderId="0" xfId="0" applyFont="1"/>
    <xf numFmtId="0" fontId="3" fillId="0" borderId="0" xfId="1" applyAlignment="1"/>
    <xf numFmtId="0" fontId="6" fillId="0" borderId="0" xfId="0" applyFont="1" applyAlignment="1">
      <alignment wrapText="1"/>
    </xf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165" fontId="1" fillId="0" borderId="0" xfId="0" applyNumberFormat="1" applyFont="1"/>
    <xf numFmtId="0" fontId="3" fillId="0" borderId="0" xfId="1"/>
    <xf numFmtId="0" fontId="0" fillId="0" borderId="0" xfId="0" applyAlignment="1">
      <alignment horizontal="right"/>
    </xf>
    <xf numFmtId="14" fontId="6" fillId="0" borderId="0" xfId="0" applyNumberFormat="1" applyFont="1" applyAlignment="1">
      <alignment horizontal="right" wrapText="1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8" fillId="0" borderId="0" xfId="0" applyFont="1"/>
    <xf numFmtId="166" fontId="0" fillId="0" borderId="0" xfId="0" applyNumberFormat="1"/>
    <xf numFmtId="14" fontId="8" fillId="0" borderId="0" xfId="0" applyNumberFormat="1" applyFont="1"/>
    <xf numFmtId="0" fontId="9" fillId="0" borderId="0" xfId="0" quotePrefix="1" applyFont="1"/>
    <xf numFmtId="0" fontId="0" fillId="0" borderId="4" xfId="0" applyBorder="1"/>
    <xf numFmtId="0" fontId="0" fillId="0" borderId="5" xfId="0" pivotButton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4" xfId="0" pivotButton="1" applyBorder="1"/>
    <xf numFmtId="0" fontId="9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Hivatkozás" xfId="1" builtinId="8"/>
    <cellStyle name="Normál" xfId="0" builtinId="0"/>
  </cellStyles>
  <dxfs count="3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d\/mm\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numFmt numFmtId="19" formatCode="yyyy/mm/dd"/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</dxfs>
  <tableStyles count="3">
    <tableStyle name="Referee database-style" pivot="0" count="3" xr9:uid="{00000000-0011-0000-FFFF-FFFF00000000}">
      <tableStyleElement type="headerRow" dxfId="30"/>
      <tableStyleElement type="firstRowStripe" dxfId="29"/>
      <tableStyleElement type="secondRowStripe" dxfId="28"/>
    </tableStyle>
    <tableStyle name="Coach database-style" pivot="0" count="3" xr9:uid="{00000000-0011-0000-FFFF-FFFF01000000}">
      <tableStyleElement type="headerRow" dxfId="27"/>
      <tableStyleElement type="firstRowStripe" dxfId="26"/>
      <tableStyleElement type="secondRowStripe" dxfId="25"/>
    </tableStyle>
    <tableStyle name="DATA-style" pivot="0" count="3" xr9:uid="{00000000-0011-0000-FFFF-FFFF02000000}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bert Augusztin" refreshedDate="44603.447252083337" createdVersion="6" refreshedVersion="7" minRefreshableVersion="3" recordCount="1492" xr:uid="{1C08809A-DF4E-4F66-A1BE-C66390BD6689}">
  <cacheSource type="worksheet">
    <worksheetSource name="Table_2"/>
  </cacheSource>
  <cacheFields count="12">
    <cacheField name="Name" numFmtId="0">
      <sharedItems containsBlank="1"/>
    </cacheField>
    <cacheField name="First Name" numFmtId="0">
      <sharedItems containsBlank="1"/>
    </cacheField>
    <cacheField name="Last 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ate of Birth" numFmtId="0">
      <sharedItems containsDate="1" containsBlank="1" containsMixedTypes="1" minDate="1901-01-01T00:00:00" maxDate="2007-06-02T00:00:00"/>
    </cacheField>
    <cacheField name="Nationality" numFmtId="0">
      <sharedItems containsBlank="1" count="106">
        <s v="Afghanistan"/>
        <s v="Albania"/>
        <s v="Austria"/>
        <s v="Belgium"/>
        <s v="Brazil"/>
        <s v="Brunei"/>
        <s v="Bulgaria"/>
        <s v="Burundi"/>
        <s v="Cameroon"/>
        <s v="Cape Verde"/>
        <s v="China"/>
        <s v="Czech Republic"/>
        <s v="Denmark"/>
        <s v="Djibouti"/>
        <s v="El Salvador"/>
        <s v="United Kingdom"/>
        <s v="Eritrea"/>
        <s v="Eswatini"/>
        <s v="France"/>
        <s v="Gambia"/>
        <s v="Ghana"/>
        <s v="Hong Kong China"/>
        <s v="Hungary"/>
        <s v="India"/>
        <s v="Indonesia"/>
        <s v="Iraq"/>
        <s v="Ireland"/>
        <s v="Italy"/>
        <s v="Ivory coast"/>
        <s v="Japan"/>
        <s v="Kazakhstan"/>
        <s v="Kyrgyzstan"/>
        <s v="Lebanon"/>
        <s v="Lesotho"/>
        <s v="Liberia"/>
        <s v="Madagascar"/>
        <s v="Malawi"/>
        <s v="Malaysia"/>
        <s v="Mexico"/>
        <s v="Moldova"/>
        <s v="Mongolia"/>
        <s v="Mozambique"/>
        <s v="Nigeria"/>
        <s v="Pakistan"/>
        <s v="Palestine"/>
        <s v="Poland"/>
        <s v="Portugal"/>
        <s v="Republic of Korea"/>
        <s v="Romania"/>
        <s v="Russia"/>
        <s v="Rwanda"/>
        <s v="Senegal"/>
        <s v="Serbia"/>
        <s v="Seychelles"/>
        <s v="Sierra Leone"/>
        <s v="Slovakia"/>
        <s v="Slovenia"/>
        <s v="Somalia"/>
        <s v="South Africa"/>
        <s v="Spain"/>
        <s v="Sri Lanka"/>
        <s v="Sudan"/>
        <s v="Thailand"/>
        <s v="Togo"/>
        <s v="Turkmenistan"/>
        <s v="Uganda"/>
        <s v="Ukraine"/>
        <s v="United States"/>
        <s v="Uruguay"/>
        <s v="Uzbekistan"/>
        <s v="Zambia"/>
        <s v="Zimbabwe"/>
        <s v="Syria"/>
        <s v="Australia"/>
        <s v="Luxembourg"/>
        <s v="Georgia"/>
        <s v="Singapore"/>
        <s v="Sao Tome and Principe"/>
        <s v="Jordan"/>
        <s v="Croatia"/>
        <s v="Egypt"/>
        <s v="Papua New Guinea"/>
        <s v="Kuwait"/>
        <s v="Iran"/>
        <s v="Chinese Taipei"/>
        <s v="Nepal"/>
        <s v="Venezuela"/>
        <s v="Kosovo"/>
        <s v="Bhutan"/>
        <s v="Norway"/>
        <s v="Israel"/>
        <s v="Tunisia"/>
        <s v="Montenegro"/>
        <s v="Canada"/>
        <s v="Namibia"/>
        <s v="Greece"/>
        <s v="Colombia"/>
        <s v="Armenia"/>
        <s v="Germany"/>
        <s v="Guyana"/>
        <s v="Panama"/>
        <s v="Argentina"/>
        <s v="Algeria"/>
        <s v="Saint Lucia"/>
        <m/>
        <s v="England" u="1"/>
      </sharedItems>
    </cacheField>
    <cacheField name="Country" numFmtId="0">
      <sharedItems containsBlank="1"/>
    </cacheField>
    <cacheField name="NF/Non-NF" numFmtId="0">
      <sharedItems count="4">
        <s v="Yes"/>
        <s v="No"/>
        <e v="#REF!"/>
        <e v="#N/A"/>
      </sharedItems>
    </cacheField>
    <cacheField name="Continent" numFmtId="0">
      <sharedItems containsBlank="1" count="8">
        <s v="Asia"/>
        <s v="Europe"/>
        <s v="Pan America"/>
        <s v="Africa"/>
        <s v="Oceania"/>
        <e v="#REF!"/>
        <e v="#N/A"/>
        <m u="1"/>
      </sharedItems>
    </cacheField>
    <cacheField name="Coach Level" numFmtId="0">
      <sharedItems containsBlank="1"/>
    </cacheField>
    <cacheField name="Role" numFmtId="0">
      <sharedItems containsBlank="1"/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03.57194050926" createdVersion="6" refreshedVersion="7" minRefreshableVersion="3" recordCount="1975" xr:uid="{2060C1CF-4663-4739-BCF8-4D131453D385}">
  <cacheSource type="worksheet">
    <worksheetSource name="Table_1"/>
  </cacheSource>
  <cacheFields count="9">
    <cacheField name="Name" numFmtId="0">
      <sharedItems/>
    </cacheField>
    <cacheField name="Nationality" numFmtId="0">
      <sharedItems count="103">
        <s v="Cape Verde"/>
        <s v="Hungary"/>
        <s v="Jordan"/>
        <s v="China"/>
        <s v="Sri Lanka"/>
        <s v="France"/>
        <s v="Senegal"/>
        <s v="Kazakhstan"/>
        <s v="United States"/>
        <s v="Malaysia"/>
        <s v="Iraq"/>
        <s v="Romania"/>
        <s v="India"/>
        <s v="Kyrgyzstan"/>
        <s v="Lebanon"/>
        <s v="Kuwait"/>
        <s v="Nigeria"/>
        <s v="Iran"/>
        <s v="Albania"/>
        <s v="Portugal"/>
        <s v="Poland"/>
        <s v="Slovakia"/>
        <s v="Republic of Korea"/>
        <s v="Burundi"/>
        <s v="Armenia"/>
        <s v="Bulgaria"/>
        <s v="Georgia"/>
        <s v="Uzbekistan"/>
        <s v="Chinese Taipei"/>
        <s v="Egypt"/>
        <s v="Guinea-Bissau"/>
        <s v="Moldova"/>
        <s v="Indonesia"/>
        <s v="Sao Tome and Principe"/>
        <s v="Tunisia"/>
        <s v="Serbia"/>
        <s v="Ghana"/>
        <s v="Tajikistan"/>
        <s v="Uganda"/>
        <s v="Madagascar"/>
        <s v="Greece"/>
        <s v="Zimbabwe"/>
        <s v="Montenegro"/>
        <s v="Italy"/>
        <s v="Sierra Leone"/>
        <s v="Ukraine"/>
        <s v="Eswatini"/>
        <s v="Czech Republic"/>
        <s v="South Africa"/>
        <s v="Pakistan"/>
        <s v="Gabon"/>
        <s v="Venezuela"/>
        <s v="Singapore"/>
        <s v="Brunei"/>
        <s v="Turkey"/>
        <s v="Angola"/>
        <s v="Brazil"/>
        <s v="Croatia"/>
        <s v="Togo"/>
        <s v="Belgium"/>
        <s v="Guinea"/>
        <s v="Cameroon"/>
        <s v="Hong Kong China"/>
        <s v="Uruguay"/>
        <s v="United Kingdom"/>
        <s v="Djibouti"/>
        <s v="Luxembourg"/>
        <s v="Ivory Coast"/>
        <s v="Panama"/>
        <s v="Morocco"/>
        <s v="Sudan"/>
        <s v="Papua New Guinea"/>
        <s v="Mexico"/>
        <s v="RTA"/>
        <s v="Philippines"/>
        <s v="Guyana"/>
        <s v="Japan"/>
        <s v="Australia"/>
        <s v="Argentina"/>
        <s v="Colombia"/>
        <s v="Guatemala"/>
        <s v="Canada"/>
        <s v="Norway"/>
        <s v="El Salvador"/>
        <s v="Austria"/>
        <s v="Denmark"/>
        <s v="Haiti"/>
        <s v="Syria"/>
        <s v="Palestine"/>
        <s v="Algeria"/>
        <s v="Sweden"/>
        <s v="Israel"/>
        <s v="Malta"/>
        <s v="Spain"/>
        <s v="Lithuania"/>
        <s v="Afghanistan"/>
        <s v="Lesotho"/>
        <s v="Cuba"/>
        <s v="Mongolia"/>
        <s v="Turkmenistan"/>
        <s v="Peru"/>
        <s v="Costa Rica"/>
        <s v="Russia" u="1"/>
      </sharedItems>
    </cacheField>
    <cacheField name="Referee Level" numFmtId="0">
      <sharedItems containsBlank="1"/>
    </cacheField>
    <cacheField name="Date of Birth" numFmtId="0">
      <sharedItems containsBlank="1"/>
    </cacheField>
    <cacheField name="Gender" numFmtId="0">
      <sharedItems count="2">
        <s v="Male"/>
        <s v="Female"/>
      </sharedItems>
    </cacheField>
    <cacheField name="Role" numFmtId="0">
      <sharedItems containsBlank="1"/>
    </cacheField>
    <cacheField name="NF/Non-NF" numFmtId="0">
      <sharedItems count="3">
        <s v="Yes"/>
        <s v="No"/>
        <e v="#N/A" u="1"/>
      </sharedItems>
    </cacheField>
    <cacheField name="Continent" numFmtId="0">
      <sharedItems containsBlank="1" count="7">
        <s v="Africa"/>
        <s v="Europe"/>
        <s v="Asia"/>
        <s v="Pan America"/>
        <s v="Oceania"/>
        <m u="1"/>
        <e v="#N/A" u="1"/>
      </sharedItems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2">
  <r>
    <s v="Wais Ansary"/>
    <s v="Wais"/>
    <s v="Ansary   "/>
    <x v="0"/>
    <d v="1993-01-20T00:00:00"/>
    <x v="0"/>
    <m/>
    <x v="0"/>
    <x v="0"/>
    <s v="Online Level Intro"/>
    <s v="Coach"/>
    <s v="waisansary@gmail.com"/>
  </r>
  <r>
    <s v="Flavio Xhakeri"/>
    <s v="Flavio"/>
    <s v="Xhakeri   "/>
    <x v="0"/>
    <d v="1999-12-26T00:00:00"/>
    <x v="1"/>
    <m/>
    <x v="0"/>
    <x v="1"/>
    <s v="Online Level Intro"/>
    <s v="Coach"/>
    <s v="flavioxhakeri11@gmail.com"/>
  </r>
  <r>
    <s v="Daniel Blazanovic"/>
    <s v="Daniel"/>
    <s v="Blazanovic   "/>
    <x v="0"/>
    <d v="1983-06-14T00:00:00"/>
    <x v="2"/>
    <m/>
    <x v="0"/>
    <x v="1"/>
    <s v="Online Level Intro"/>
    <s v="Coach"/>
    <s v="daniel@soccer-challenge.at"/>
  </r>
  <r>
    <s v="Steve Leon J Herbots"/>
    <s v="Steve Leon J"/>
    <s v="Herbots"/>
    <x v="0"/>
    <d v="1983-09-16T00:00:00"/>
    <x v="3"/>
    <m/>
    <x v="0"/>
    <x v="1"/>
    <s v="Online Level Intro"/>
    <s v="Coach"/>
    <s v="sther@live.be"/>
  </r>
  <r>
    <s v="Daniela Matos da Silva Rangel"/>
    <s v="Daniela"/>
    <s v="Matos da Silva Rangel"/>
    <x v="1"/>
    <m/>
    <x v="4"/>
    <m/>
    <x v="1"/>
    <x v="2"/>
    <s v="Level 1"/>
    <s v="Coach"/>
    <s v="di.ms.rangel@gmail.com"/>
  </r>
  <r>
    <s v="Erick Lopes"/>
    <s v="Erick"/>
    <s v="Lopes   "/>
    <x v="0"/>
    <d v="1986-06-02T00:00:00"/>
    <x v="4"/>
    <m/>
    <x v="1"/>
    <x v="2"/>
    <s v="Online Level Intro"/>
    <s v="Coach"/>
    <s v="ericksilvalopes@hotmail.com"/>
  </r>
  <r>
    <s v="Ang Kok Ho"/>
    <s v="Ang"/>
    <s v="Kok Ho  "/>
    <x v="0"/>
    <d v="1990-10-14T00:00:00"/>
    <x v="5"/>
    <m/>
    <x v="0"/>
    <x v="0"/>
    <s v="Online Level Intro"/>
    <s v="Coach"/>
    <s v="ang@teqballbrunei.com"/>
  </r>
  <r>
    <s v="Mohammed Shafee Said"/>
    <s v="Mohammed"/>
    <s v="Shafee Said  "/>
    <x v="0"/>
    <d v="1989-02-26T00:00:00"/>
    <x v="5"/>
    <m/>
    <x v="0"/>
    <x v="0"/>
    <s v="Online Level Intro"/>
    <s v="Coach"/>
    <s v="Shafsaid26@gmail.com"/>
  </r>
  <r>
    <s v="Stoycho Zhekov"/>
    <s v="Stoycho"/>
    <s v="Zhekov   "/>
    <x v="0"/>
    <d v="2003-07-31T00:00:00"/>
    <x v="6"/>
    <m/>
    <x v="0"/>
    <x v="1"/>
    <s v="Level 1"/>
    <s v="Coach"/>
    <s v="stoi4o_31@abv.bg"/>
  </r>
  <r>
    <s v="Naycho Biserov"/>
    <s v="Naycho"/>
    <s v="Biserov"/>
    <x v="0"/>
    <d v="1983-05-31T00:00:00"/>
    <x v="6"/>
    <m/>
    <x v="0"/>
    <x v="1"/>
    <s v="Level 1"/>
    <s v="Coach"/>
    <s v="naycho.m.biserov@abv.bg"/>
  </r>
  <r>
    <s v="Todor Todorov"/>
    <s v="Todor"/>
    <s v="Todorov"/>
    <x v="0"/>
    <d v="1987-02-09T00:00:00"/>
    <x v="6"/>
    <m/>
    <x v="0"/>
    <x v="1"/>
    <s v="Online Level Intro"/>
    <s v="Coach"/>
    <s v="todornikolaevtodorov@abv.bg"/>
  </r>
  <r>
    <s v="Nedelcho  Andonov "/>
    <s v="Nedelcho "/>
    <s v="Andonov "/>
    <x v="0"/>
    <d v="1986-02-28T00:00:00"/>
    <x v="6"/>
    <m/>
    <x v="0"/>
    <x v="1"/>
    <s v="Level 1"/>
    <s v="Coach"/>
    <s v="netci86@abv.bg"/>
  </r>
  <r>
    <s v="Anton Kiryakov"/>
    <s v="Anton"/>
    <s v="Kiryakov"/>
    <x v="0"/>
    <d v="1984-01-21T00:00:00"/>
    <x v="6"/>
    <m/>
    <x v="0"/>
    <x v="1"/>
    <s v="Online Level Intro"/>
    <s v="Coach"/>
    <s v="scarface8@abv.bg"/>
  </r>
  <r>
    <s v="Nikolay Zochinov"/>
    <s v="Nikolay"/>
    <s v="Zochinov"/>
    <x v="0"/>
    <d v="1992-03-28T00:00:00"/>
    <x v="6"/>
    <m/>
    <x v="0"/>
    <x v="1"/>
    <s v="Level 1"/>
    <s v="Coach"/>
    <s v="nikolayzochinov@gmail.com"/>
  </r>
  <r>
    <s v="Yamuremye Vital"/>
    <s v="Yamuremye"/>
    <s v="Vital   "/>
    <x v="0"/>
    <d v="1985-09-25T00:00:00"/>
    <x v="7"/>
    <m/>
    <x v="0"/>
    <x v="3"/>
    <s v="Online Level Intro"/>
    <s v="Coach"/>
    <s v="yamuremyevital@gmail.com"/>
  </r>
  <r>
    <s v="Bivugire Isidore"/>
    <s v="Bivugire"/>
    <s v="Isidore   "/>
    <x v="0"/>
    <d v="1986-07-15T00:00:00"/>
    <x v="7"/>
    <m/>
    <x v="0"/>
    <x v="3"/>
    <s v="Online Level Intro"/>
    <s v="Coach"/>
    <s v="isidore@aims.ac.za"/>
  </r>
  <r>
    <s v="Nduwayezu Silas"/>
    <s v="Nduwayezu"/>
    <s v="Silas   "/>
    <x v="0"/>
    <d v="1986-01-10T00:00:00"/>
    <x v="7"/>
    <m/>
    <x v="0"/>
    <x v="3"/>
    <s v="Online Level Intro"/>
    <s v="Coach"/>
    <s v="nduwayezusilas1@gmail.com"/>
  </r>
  <r>
    <s v="Nfonba Benedict Ndansi"/>
    <s v="Nfonba"/>
    <s v="Benedict Ndansi  "/>
    <x v="0"/>
    <d v="1985-07-11T00:00:00"/>
    <x v="8"/>
    <m/>
    <x v="0"/>
    <x v="3"/>
    <s v="Online Level Intro"/>
    <s v="Coach"/>
    <s v="benedictndansi@yahoo.com"/>
  </r>
  <r>
    <s v="Etienne Roland Mebia"/>
    <s v="Etienne"/>
    <s v="Roland Mebia  "/>
    <x v="0"/>
    <d v="1987-03-22T00:00:00"/>
    <x v="8"/>
    <m/>
    <x v="0"/>
    <x v="3"/>
    <s v="Online Level Intro"/>
    <s v="Coach"/>
    <s v="mebiaroland@gmail.com"/>
  </r>
  <r>
    <s v="Sanam A Tsentso Douleur Moussa"/>
    <s v="Sanam"/>
    <s v="A Tsentso Douleur Moussa"/>
    <x v="0"/>
    <d v="1901-01-01T00:00:00"/>
    <x v="8"/>
    <m/>
    <x v="0"/>
    <x v="3"/>
    <s v="Online Level Intro"/>
    <s v="Coach"/>
    <s v="sanamtsentsodouleur@gmail.com"/>
  </r>
  <r>
    <s v="Yannick Elebmot Mbella"/>
    <s v="Yannick"/>
    <s v="Elebmot Mbella  "/>
    <x v="0"/>
    <d v="1988-08-07T00:00:00"/>
    <x v="8"/>
    <m/>
    <x v="0"/>
    <x v="3"/>
    <s v="Online Level Intro"/>
    <s v="Coach"/>
    <s v="Elebmotyannick@gmail.com"/>
  </r>
  <r>
    <s v="Johnson Titti Paul"/>
    <s v="Johnson"/>
    <s v="Titti Paul  "/>
    <x v="0"/>
    <d v="1973-05-27T00:00:00"/>
    <x v="8"/>
    <m/>
    <x v="0"/>
    <x v="3"/>
    <s v="Online Level Intro"/>
    <s v="Coach"/>
    <s v="johnsontittipaul@yahoo.fr"/>
  </r>
  <r>
    <s v="Pedro Jorge Ferreira"/>
    <s v="FABRICE "/>
    <s v="MAKEM ASSONKOOH "/>
    <x v="0"/>
    <d v="1988-08-22T02:00:00"/>
    <x v="8"/>
    <m/>
    <x v="0"/>
    <x v="3"/>
    <s v="Online Level Intro"/>
    <s v="Coach"/>
    <s v="fabiomakem@yahoo.fr"/>
  </r>
  <r>
    <s v="Teodoro Silva"/>
    <s v="Teodoro"/>
    <s v="Silva   "/>
    <x v="0"/>
    <d v="1993-11-09T00:00:00"/>
    <x v="9"/>
    <m/>
    <x v="0"/>
    <x v="3"/>
    <s v="Online Level Intro"/>
    <s v="Coach"/>
    <s v="teodoroyuribm14@gmail.com"/>
  </r>
  <r>
    <s v="Joao Cabral"/>
    <s v="Joao"/>
    <s v="Cabral"/>
    <x v="0"/>
    <d v="1976-12-27T00:00:00"/>
    <x v="9"/>
    <m/>
    <x v="0"/>
    <x v="3"/>
    <s v="Online Level Intro"/>
    <s v="Coach"/>
    <s v="johngusbral@gmail.com"/>
  </r>
  <r>
    <s v="Andre Martins"/>
    <s v="Cleiton"/>
    <s v="Fonseca"/>
    <x v="0"/>
    <d v="1997-07-12T02:00:00"/>
    <x v="9"/>
    <m/>
    <x v="0"/>
    <x v="3"/>
    <s v="Online Level Intro"/>
    <s v="Coach"/>
    <s v="cleiton.fonseca19@gmail.com"/>
  </r>
  <r>
    <s v="Bruno Filipe Oliveira Fernandes"/>
    <s v="Sonia Cristina"/>
    <s v="DA CRUZ CORREIA"/>
    <x v="1"/>
    <d v="1997-02-16T02:00:00"/>
    <x v="9"/>
    <m/>
    <x v="0"/>
    <x v="3"/>
    <s v="Online Level Intro"/>
    <s v="Coach"/>
    <s v="soniiacorreia23@gmail.com"/>
  </r>
  <r>
    <s v="marcos alberto camala"/>
    <s v="marcos"/>
    <s v="alberto camala"/>
    <x v="0"/>
    <d v="1975-02-28T00:00:00"/>
    <x v="9"/>
    <m/>
    <x v="0"/>
    <x v="3"/>
    <s v="Online Level Intro"/>
    <s v="Coach"/>
    <s v="marcosevy2021@gmail.com"/>
  </r>
  <r>
    <s v="Joao Maria Gomes Correia"/>
    <s v="Joao Maria"/>
    <s v="Gomes Correia"/>
    <x v="0"/>
    <d v="1982-11-09T00:00:00"/>
    <x v="9"/>
    <m/>
    <x v="0"/>
    <x v="3"/>
    <s v="Online Level Intro"/>
    <s v="Coach"/>
    <s v="malakobom100@gmail.com"/>
  </r>
  <r>
    <s v="Vitalino Sanches TAVARES"/>
    <s v="Vitalino"/>
    <s v="Sanches TAVARES"/>
    <x v="0"/>
    <d v="1981-03-01T00:00:00"/>
    <x v="9"/>
    <m/>
    <x v="0"/>
    <x v="3"/>
    <s v="Online Level Intro"/>
    <s v="Coach"/>
    <s v="vyboss81@gmail.com"/>
  </r>
  <r>
    <s v="Marisa  Pereira Goncalves "/>
    <s v="Marisa "/>
    <s v="Pereira Goncalves "/>
    <x v="1"/>
    <d v="1987-01-03T00:00:00"/>
    <x v="9"/>
    <m/>
    <x v="0"/>
    <x v="3"/>
    <s v="Online Level Intro"/>
    <s v="Coach"/>
    <s v="marisapereira06@hotmail.com"/>
  </r>
  <r>
    <s v="Paulo Manuel  Silva de Carvalho Ferreira Fortes"/>
    <s v="Paulo Manuel "/>
    <s v="Silva de Carvalho Ferreira Fortes"/>
    <x v="0"/>
    <d v="1979-08-23T00:00:00"/>
    <x v="9"/>
    <m/>
    <x v="0"/>
    <x v="3"/>
    <s v="Online Level Intro"/>
    <s v="Coach"/>
    <s v="rayaspaulo10@gmail.com"/>
  </r>
  <r>
    <s v="Ekson DA GRACA"/>
    <s v="Ekson"/>
    <s v="DA GRACA"/>
    <x v="0"/>
    <d v="1991-11-10T00:00:00"/>
    <x v="9"/>
    <m/>
    <x v="0"/>
    <x v="3"/>
    <s v="Online Level Intro"/>
    <s v="Coach"/>
    <s v="batsekson19@gmail.com"/>
  </r>
  <r>
    <s v="Ivandro de Jesus Vaz Varela"/>
    <s v="Ivandro de Jesus"/>
    <s v="Vaz Varela"/>
    <x v="0"/>
    <d v="1984-08-28T00:00:00"/>
    <x v="9"/>
    <m/>
    <x v="0"/>
    <x v="3"/>
    <s v="Online Level Intro"/>
    <s v="Coach"/>
    <s v="ivandroprof.10@gmail.com"/>
  </r>
  <r>
    <s v="Dimas Borges"/>
    <s v="Dimas"/>
    <s v="Borges"/>
    <x v="0"/>
    <d v="1990-07-16T00:00:00"/>
    <x v="9"/>
    <m/>
    <x v="0"/>
    <x v="3"/>
    <s v="Online Level Intro"/>
    <s v="Coach"/>
    <s v="milenof@gmail.com"/>
  </r>
  <r>
    <s v="Gerson ANDRADE PIRES"/>
    <s v="Gerson"/>
    <s v="ANDRADE PIRES"/>
    <x v="0"/>
    <d v="1994-05-01T00:00:00"/>
    <x v="9"/>
    <m/>
    <x v="0"/>
    <x v="3"/>
    <s v="Online Level Intro"/>
    <s v="Coach"/>
    <s v="gersomsalvatore10@gmail.com"/>
  </r>
  <r>
    <s v="Artur fortes"/>
    <s v="Artur"/>
    <s v="fortes"/>
    <x v="0"/>
    <d v="1986-06-04T00:00:00"/>
    <x v="9"/>
    <m/>
    <x v="0"/>
    <x v="3"/>
    <s v="Online Level Intro"/>
    <s v="Coach"/>
    <s v="arturfortes123@gmail.com"/>
  </r>
  <r>
    <s v="Rodirley Jose Ascensao DUARTE"/>
    <s v="Rodirley Jose Ascensao"/>
    <s v="DUARTE"/>
    <x v="0"/>
    <d v="1991-05-28T00:00:00"/>
    <x v="9"/>
    <m/>
    <x v="0"/>
    <x v="3"/>
    <s v="Online Level Intro"/>
    <s v="Coach"/>
    <s v="duarterody10@gmail.com"/>
  </r>
  <r>
    <s v="Lauro Bruno ESTRELA LIMA"/>
    <s v="Lauro Bruno"/>
    <s v="ESTRELA LIMA"/>
    <x v="0"/>
    <d v="1988-05-28T00:00:00"/>
    <x v="9"/>
    <m/>
    <x v="0"/>
    <x v="3"/>
    <s v="Online Level Intro"/>
    <s v="Coach"/>
    <s v="brunoestrela686@gmail.com"/>
  </r>
  <r>
    <s v="Marco Roque"/>
    <s v="Marco"/>
    <s v="Roque"/>
    <x v="0"/>
    <d v="1994-03-01T00:00:00"/>
    <x v="9"/>
    <m/>
    <x v="0"/>
    <x v="3"/>
    <s v="Online Level Intro"/>
    <s v="Coach"/>
    <s v="roque_marco1994@hotmail.com"/>
  </r>
  <r>
    <s v="Odair Duarte dos Santos"/>
    <s v="Odair Duarte"/>
    <s v="dos Santos"/>
    <x v="0"/>
    <d v="1988-02-12T00:00:00"/>
    <x v="9"/>
    <m/>
    <x v="0"/>
    <x v="3"/>
    <s v="Online Level Intro"/>
    <s v="Coach"/>
    <s v="duarteodair15@hotmail.com"/>
  </r>
  <r>
    <s v="Carlos Joaquim Fonseca"/>
    <s v="Carlos Joaquim"/>
    <s v="Fonseca"/>
    <x v="0"/>
    <d v="1969-11-08T00:00:00"/>
    <x v="9"/>
    <m/>
    <x v="0"/>
    <x v="3"/>
    <s v="Online Level Intro"/>
    <s v="Coach"/>
    <s v="carlosfonsecaps351@gmail.com"/>
  </r>
  <r>
    <s v="Pedro Jorge  Andrade Pires"/>
    <s v="Pedro Jorge "/>
    <s v="Andrade Pires"/>
    <x v="0"/>
    <d v="1981-02-18T00:00:00"/>
    <x v="9"/>
    <m/>
    <x v="0"/>
    <x v="3"/>
    <s v="Online Level Intro"/>
    <s v="Coach"/>
    <s v="tchitchipires@hotmail.com"/>
  </r>
  <r>
    <s v="Arline Alves"/>
    <s v="Arline"/>
    <s v="Alves"/>
    <x v="1"/>
    <s v="04/23/2004"/>
    <x v="9"/>
    <m/>
    <x v="0"/>
    <x v="3"/>
    <s v="Online Level Intro"/>
    <s v="Coach"/>
    <s v="arlinefernandes.231@gmail.com"/>
  </r>
  <r>
    <s v="Aguida Resendi"/>
    <s v="Aguida"/>
    <s v="Resendi"/>
    <x v="1"/>
    <s v="02/05/1985"/>
    <x v="9"/>
    <m/>
    <x v="0"/>
    <x v="3"/>
    <s v="Online Level Intro"/>
    <s v="Coach"/>
    <s v="aguidaprof2@hotmail.com"/>
  </r>
  <r>
    <s v="Gang Chen"/>
    <s v="Gang"/>
    <s v="Chen   "/>
    <x v="0"/>
    <d v="1988-12-28T00:00:00"/>
    <x v="10"/>
    <s v="China"/>
    <x v="1"/>
    <x v="0"/>
    <s v="Level 1"/>
    <s v="Coach"/>
    <s v="354545608@qq.com"/>
  </r>
  <r>
    <s v="Long Xu"/>
    <s v="Long"/>
    <s v="Xu   "/>
    <x v="0"/>
    <d v="1981-04-07T00:00:00"/>
    <x v="10"/>
    <s v="China"/>
    <x v="1"/>
    <x v="0"/>
    <s v="Level 1"/>
    <s v="Coach"/>
    <s v="379870683@qnq.com"/>
  </r>
  <r>
    <s v="Dazhi Zheng"/>
    <s v="Dazhi"/>
    <s v="Zheng   "/>
    <x v="0"/>
    <d v="1985-01-03T00:00:00"/>
    <x v="10"/>
    <s v="China"/>
    <x v="1"/>
    <x v="0"/>
    <s v="Level 1"/>
    <s v="Coach"/>
    <s v="83198940@qq.com"/>
  </r>
  <r>
    <s v="Quanming He"/>
    <s v="Quanming"/>
    <s v="He   "/>
    <x v="0"/>
    <d v="1983-01-11T00:00:00"/>
    <x v="10"/>
    <s v="China"/>
    <x v="1"/>
    <x v="0"/>
    <s v="Level 1"/>
    <s v="Coach"/>
    <s v="2321580085@qq.com"/>
  </r>
  <r>
    <s v="Hongkai Jian"/>
    <s v="Hongkai"/>
    <s v="Jian   "/>
    <x v="0"/>
    <d v="1995-02-26T00:00:00"/>
    <x v="10"/>
    <s v="China"/>
    <x v="1"/>
    <x v="0"/>
    <s v="Level 1"/>
    <s v="Coach"/>
    <s v="275686437@qq.com"/>
  </r>
  <r>
    <s v="Xuaigang Chen"/>
    <s v="Xuaigang"/>
    <s v="Chen   "/>
    <x v="0"/>
    <d v="1983-08-14T00:00:00"/>
    <x v="10"/>
    <s v="China"/>
    <x v="1"/>
    <x v="0"/>
    <s v="Level 1"/>
    <s v="Coach"/>
    <s v="1758889868@qq.com"/>
  </r>
  <r>
    <s v="Jia Zeng"/>
    <s v="Jia"/>
    <s v="Zeng   "/>
    <x v="0"/>
    <d v="1993-01-18T00:00:00"/>
    <x v="10"/>
    <s v="China"/>
    <x v="1"/>
    <x v="0"/>
    <s v="Level 1"/>
    <s v="Coach"/>
    <s v="83198940@qq.com"/>
  </r>
  <r>
    <s v="Zhixu Sun"/>
    <s v="Zhixu"/>
    <s v="Sun   "/>
    <x v="0"/>
    <d v="1985-04-17T00:00:00"/>
    <x v="10"/>
    <s v="China"/>
    <x v="1"/>
    <x v="0"/>
    <s v="Level 1"/>
    <s v="Coach"/>
    <s v="Yoyu1314@qq.com"/>
  </r>
  <r>
    <s v="Tian Li"/>
    <s v="Tian"/>
    <s v="Li   "/>
    <x v="0"/>
    <d v="1994-07-25T00:00:00"/>
    <x v="10"/>
    <s v="China"/>
    <x v="1"/>
    <x v="0"/>
    <s v="Level 1"/>
    <s v="Coach"/>
    <s v="957682110@qq.com"/>
  </r>
  <r>
    <s v="Yun Zheng"/>
    <s v="Yun"/>
    <s v="Zheng   "/>
    <x v="0"/>
    <d v="2000-01-11T00:00:00"/>
    <x v="10"/>
    <s v="China"/>
    <x v="1"/>
    <x v="0"/>
    <s v="Level 1"/>
    <s v="Coach"/>
    <s v="2361024549@qq.com"/>
  </r>
  <r>
    <s v="Chen Nachang"/>
    <s v="Chen"/>
    <s v="Nachang   "/>
    <x v="0"/>
    <d v="1995-11-18T00:00:00"/>
    <x v="10"/>
    <s v="China"/>
    <x v="1"/>
    <x v="0"/>
    <s v="Seminar Participant"/>
    <s v="Coach"/>
    <s v="958341605@qq.com"/>
  </r>
  <r>
    <s v="Li Hongxing"/>
    <s v="Li"/>
    <s v="Hongxing   "/>
    <x v="0"/>
    <d v="1988-04-26T00:00:00"/>
    <x v="10"/>
    <s v="China"/>
    <x v="1"/>
    <x v="0"/>
    <s v="Seminar Participant"/>
    <s v="Coach"/>
    <s v="234455829@qq.com"/>
  </r>
  <r>
    <s v="Jiang Wugui"/>
    <s v="Jiang"/>
    <s v="Wugui   "/>
    <x v="0"/>
    <d v="1974-12-17T00:00:00"/>
    <x v="10"/>
    <s v="China"/>
    <x v="1"/>
    <x v="0"/>
    <s v="Seminar Participant"/>
    <s v="Coach"/>
    <s v="1061012515@qq.com"/>
  </r>
  <r>
    <s v="Lin Dongxu"/>
    <s v="Lin"/>
    <s v="Dongxu   "/>
    <x v="0"/>
    <d v="1987-08-14T00:00:00"/>
    <x v="10"/>
    <s v="China"/>
    <x v="1"/>
    <x v="0"/>
    <s v="Seminar Participant"/>
    <s v="Coach"/>
    <s v="57896284@qq.com"/>
  </r>
  <r>
    <s v="Qin Yong"/>
    <s v="Qin"/>
    <s v="Yong   "/>
    <x v="0"/>
    <d v="1983-10-30T00:00:00"/>
    <x v="10"/>
    <s v="China"/>
    <x v="1"/>
    <x v="0"/>
    <s v="Seminar Participant"/>
    <s v="Coach"/>
    <s v="307829255@qq.com"/>
  </r>
  <r>
    <s v="Fan Guo"/>
    <s v="Fan"/>
    <s v="Guo   "/>
    <x v="0"/>
    <d v="1974-12-23T00:00:00"/>
    <x v="10"/>
    <s v="China"/>
    <x v="1"/>
    <x v="0"/>
    <s v="Seminar Participant"/>
    <s v="Coach"/>
    <s v="69778394@qq.com"/>
  </r>
  <r>
    <s v="He Yulin"/>
    <s v="He"/>
    <s v="Yulin   "/>
    <x v="0"/>
    <d v="1981-12-01T00:00:00"/>
    <x v="10"/>
    <s v="China"/>
    <x v="1"/>
    <x v="0"/>
    <s v="Seminar Participant"/>
    <s v="Coach"/>
    <s v="550892527@qq.com"/>
  </r>
  <r>
    <s v="Zhang Zhikai"/>
    <s v="Zhang"/>
    <s v="Zhikai   "/>
    <x v="0"/>
    <d v="1987-02-09T00:00:00"/>
    <x v="10"/>
    <s v="China"/>
    <x v="1"/>
    <x v="0"/>
    <s v="Seminar Participant"/>
    <s v="Coach"/>
    <s v="244273987@qq.com"/>
  </r>
  <r>
    <s v="Yang Jianchuan"/>
    <s v="Yang"/>
    <s v="Jianchuan   "/>
    <x v="0"/>
    <d v="1996-06-28T00:00:00"/>
    <x v="10"/>
    <s v="China"/>
    <x v="1"/>
    <x v="0"/>
    <s v="Seminar Participant"/>
    <s v="Coach"/>
    <s v="852556927@qq.com"/>
  </r>
  <r>
    <s v="Xue Hehong"/>
    <s v="Xue"/>
    <s v="Hehong   "/>
    <x v="0"/>
    <d v="1977-05-28T00:00:00"/>
    <x v="10"/>
    <s v="China"/>
    <x v="1"/>
    <x v="0"/>
    <s v="Seminar Participant"/>
    <s v="Coach"/>
    <s v="xuehehong163@163.com"/>
  </r>
  <r>
    <s v="Yuan Mingzhu"/>
    <s v="Yuan"/>
    <s v="Mingzhu   "/>
    <x v="0"/>
    <d v="1986-01-16T00:00:00"/>
    <x v="10"/>
    <s v="China"/>
    <x v="1"/>
    <x v="0"/>
    <s v="Seminar Participant"/>
    <s v="Coach"/>
    <s v="357710042@qq.com"/>
  </r>
  <r>
    <s v="Yin Huarong"/>
    <s v="Yin"/>
    <s v="Huarong   "/>
    <x v="0"/>
    <d v="1963-12-31T00:00:00"/>
    <x v="10"/>
    <s v="China"/>
    <x v="1"/>
    <x v="0"/>
    <s v="Seminar Participant"/>
    <s v="Coach"/>
    <s v="66huarong＠163.com"/>
  </r>
  <r>
    <s v="Liao Shixi"/>
    <s v="Liao"/>
    <s v="Shixi   "/>
    <x v="0"/>
    <d v="1991-03-26T00:00:00"/>
    <x v="10"/>
    <s v="China"/>
    <x v="1"/>
    <x v="0"/>
    <s v="Seminar Participant"/>
    <s v="Coach"/>
    <s v="461662369@qq.com"/>
  </r>
  <r>
    <s v="Zhang Shirong"/>
    <s v="Zhang"/>
    <s v="Shirong   "/>
    <x v="0"/>
    <d v="1985-03-24T00:00:00"/>
    <x v="10"/>
    <s v="China"/>
    <x v="1"/>
    <x v="0"/>
    <s v="Seminar Participant"/>
    <s v="Coach"/>
    <s v="375249067@qq.com"/>
  </r>
  <r>
    <s v="Chen Tong"/>
    <s v="Chen"/>
    <s v="Tong   "/>
    <x v="0"/>
    <d v="1969-01-24T00:00:00"/>
    <x v="10"/>
    <s v="China"/>
    <x v="1"/>
    <x v="0"/>
    <s v="Seminar Participant"/>
    <s v="Coach"/>
    <s v="1731357440@qq.com"/>
  </r>
  <r>
    <s v="Tang Zhisong"/>
    <s v="Tang"/>
    <s v="Zhisong   "/>
    <x v="0"/>
    <d v="1964-05-07T00:00:00"/>
    <x v="10"/>
    <s v="China"/>
    <x v="1"/>
    <x v="0"/>
    <s v="Seminar Participant"/>
    <s v="Coach"/>
    <s v="1731357440@qq.com"/>
  </r>
  <r>
    <s v="Zhang Jinyong"/>
    <s v="Zhang"/>
    <s v="Jinyong   "/>
    <x v="0"/>
    <d v="1977-09-09T00:00:00"/>
    <x v="10"/>
    <s v="China"/>
    <x v="1"/>
    <x v="0"/>
    <s v="Seminar Participant"/>
    <s v="Coach"/>
    <s v="1041805622@qq.com"/>
  </r>
  <r>
    <s v="Huang Guanfeng"/>
    <s v="Huang"/>
    <s v="Guanfeng   "/>
    <x v="0"/>
    <d v="1984-10-25T00:00:00"/>
    <x v="10"/>
    <s v="China"/>
    <x v="1"/>
    <x v="0"/>
    <s v="Seminar Participant"/>
    <s v="Coach"/>
    <s v="3526481731@qq.com"/>
  </r>
  <r>
    <s v="Luo Jingxin"/>
    <s v="Luo"/>
    <s v="Jingxin   "/>
    <x v="0"/>
    <d v="1976-09-03T00:00:00"/>
    <x v="10"/>
    <s v="China"/>
    <x v="1"/>
    <x v="0"/>
    <s v="Seminar Participant"/>
    <s v="Coach"/>
    <s v="826556494@qq.com"/>
  </r>
  <r>
    <s v="Wang Zhangchang"/>
    <s v="Wang"/>
    <s v="Zhangchang   "/>
    <x v="0"/>
    <d v="1992-11-15T00:00:00"/>
    <x v="10"/>
    <s v="China"/>
    <x v="1"/>
    <x v="0"/>
    <s v="Seminar Participant"/>
    <s v="Coach"/>
    <s v="531630073@qq.com"/>
  </r>
  <r>
    <s v="Liu Bingnan"/>
    <s v="Liu"/>
    <s v="Bingnan   "/>
    <x v="0"/>
    <d v="1987-01-13T00:00:00"/>
    <x v="10"/>
    <s v="China"/>
    <x v="1"/>
    <x v="0"/>
    <s v="Seminar Participant"/>
    <s v="Coach"/>
    <s v="123725827@qq.com"/>
  </r>
  <r>
    <s v="Chen Qichang"/>
    <s v="Chen"/>
    <s v="Qichang   "/>
    <x v="0"/>
    <d v="1963-06-28T00:00:00"/>
    <x v="10"/>
    <s v="China"/>
    <x v="1"/>
    <x v="0"/>
    <s v="Seminar Participant"/>
    <s v="Coach"/>
    <s v="CQC5473@qq.com"/>
  </r>
  <r>
    <s v="Qiu Hanning"/>
    <s v="Qiu"/>
    <s v="Hanning   "/>
    <x v="0"/>
    <d v="1999-04-22T00:00:00"/>
    <x v="10"/>
    <s v="China"/>
    <x v="1"/>
    <x v="0"/>
    <s v="Seminar Participant"/>
    <s v="Coach"/>
    <s v="304423556@qq.com"/>
  </r>
  <r>
    <s v="Zeng Weiwen"/>
    <s v="Zeng"/>
    <s v="Weiwen   "/>
    <x v="0"/>
    <d v="1973-12-04T00:00:00"/>
    <x v="10"/>
    <s v="China"/>
    <x v="1"/>
    <x v="0"/>
    <s v="Seminar Participant"/>
    <s v="Coach"/>
    <s v="775719689@qq.com"/>
  </r>
  <r>
    <s v="Lin Jianqing"/>
    <s v="Lin"/>
    <s v="Jianqing   "/>
    <x v="0"/>
    <d v="1979-10-06T00:00:00"/>
    <x v="10"/>
    <s v="China"/>
    <x v="1"/>
    <x v="0"/>
    <s v="Seminar Participant"/>
    <s v="Coach"/>
    <s v="18899858580@qq.com"/>
  </r>
  <r>
    <s v="Huang Huang"/>
    <s v="Huang"/>
    <s v="Huang   "/>
    <x v="0"/>
    <d v="1983-03-17T00:00:00"/>
    <x v="10"/>
    <s v="China"/>
    <x v="1"/>
    <x v="0"/>
    <s v="Seminar Participant"/>
    <s v="Coach"/>
    <s v="1624204680@qq.com"/>
  </r>
  <r>
    <s v="Zhang Xiaohong"/>
    <s v="Zhang"/>
    <s v="Xiaohong   "/>
    <x v="0"/>
    <d v="1987-08-15T00:00:00"/>
    <x v="10"/>
    <s v="China"/>
    <x v="1"/>
    <x v="0"/>
    <s v="Seminar Participant"/>
    <s v="Coach"/>
    <s v="271035699@qq.com"/>
  </r>
  <r>
    <s v="Lu Haitao"/>
    <s v="Lu"/>
    <s v="Haitao   "/>
    <x v="0"/>
    <d v="1990-08-18T00:00:00"/>
    <x v="10"/>
    <s v="China"/>
    <x v="1"/>
    <x v="0"/>
    <s v="Seminar Participant"/>
    <s v="Coach"/>
    <s v="342930028@qq.com"/>
  </r>
  <r>
    <s v="Wang Fazhen"/>
    <s v="Wang"/>
    <s v="Fazhen   "/>
    <x v="0"/>
    <d v="1981-09-02T00:00:00"/>
    <x v="10"/>
    <s v="China"/>
    <x v="1"/>
    <x v="0"/>
    <s v="Seminar Participant"/>
    <s v="Coach"/>
    <s v="105085921@qq.com"/>
  </r>
  <r>
    <s v="Yi Chao"/>
    <s v="Yi"/>
    <s v="Chao   "/>
    <x v="0"/>
    <d v="1986-04-26T00:00:00"/>
    <x v="10"/>
    <s v="China"/>
    <x v="1"/>
    <x v="0"/>
    <s v="Seminar Participant"/>
    <s v="Coach"/>
    <s v="176243555@qq.com"/>
  </r>
  <r>
    <s v="Wei Zhijian"/>
    <s v="Wei"/>
    <s v="Zhijian   "/>
    <x v="0"/>
    <d v="1970-01-13T00:00:00"/>
    <x v="10"/>
    <s v="China"/>
    <x v="1"/>
    <x v="0"/>
    <s v="Seminar Participant"/>
    <s v="Coach"/>
    <s v="929481450@qq.com"/>
  </r>
  <r>
    <s v="Du Weijie"/>
    <s v="Du"/>
    <s v="Weijie   "/>
    <x v="0"/>
    <d v="1992-01-24T00:00:00"/>
    <x v="10"/>
    <s v="China"/>
    <x v="1"/>
    <x v="0"/>
    <s v="Seminar Participant"/>
    <s v="Coach"/>
    <s v="852958705@qq.com"/>
  </r>
  <r>
    <s v="Chen Lusheng"/>
    <s v="Chen"/>
    <s v="Lusheng   "/>
    <x v="0"/>
    <d v="1963-11-21T00:00:00"/>
    <x v="10"/>
    <s v="China"/>
    <x v="1"/>
    <x v="0"/>
    <s v="Seminar Participant"/>
    <s v="Coach"/>
    <s v="1452436276@qq.com"/>
  </r>
  <r>
    <s v="Wang Wenjie"/>
    <s v="Wang"/>
    <s v="Wenjie   "/>
    <x v="0"/>
    <d v="1973-04-23T00:00:00"/>
    <x v="10"/>
    <s v="China"/>
    <x v="1"/>
    <x v="0"/>
    <s v="Seminar Participant"/>
    <s v="Coach"/>
    <s v="1428087593@qq.com"/>
  </r>
  <r>
    <s v="Lin Yuping"/>
    <s v="Lin"/>
    <s v="Yuping   "/>
    <x v="0"/>
    <d v="1976-10-15T00:00:00"/>
    <x v="10"/>
    <s v="China"/>
    <x v="1"/>
    <x v="0"/>
    <s v="Seminar Participant"/>
    <s v="Coach"/>
    <s v="82094313@qq.com"/>
  </r>
  <r>
    <s v="Xu Hao"/>
    <s v="Xu"/>
    <s v="Hao   "/>
    <x v="0"/>
    <d v="1979-11-10T00:00:00"/>
    <x v="10"/>
    <s v="China"/>
    <x v="1"/>
    <x v="0"/>
    <s v="Seminar Participant"/>
    <s v="Coach"/>
    <s v="27088590@qq.com"/>
  </r>
  <r>
    <s v="Yang Mingxia"/>
    <s v="Yang"/>
    <s v="Mingxia   "/>
    <x v="1"/>
    <d v="1982-03-03T00:00:00"/>
    <x v="10"/>
    <s v="China"/>
    <x v="1"/>
    <x v="0"/>
    <s v="Seminar Participant"/>
    <s v="Coach"/>
    <s v="46020945@qq.com"/>
  </r>
  <r>
    <s v="Bai Liang"/>
    <s v="Bai"/>
    <s v="Liang   "/>
    <x v="1"/>
    <d v="1979-03-10T00:00:00"/>
    <x v="10"/>
    <s v="China"/>
    <x v="1"/>
    <x v="0"/>
    <s v="Seminar Participant"/>
    <s v="Coach"/>
    <s v="63625561@qq.com"/>
  </r>
  <r>
    <s v="Ruan Qiurong"/>
    <s v="Ruan"/>
    <s v="Qiurong   "/>
    <x v="1"/>
    <d v="1972-03-24T00:00:00"/>
    <x v="10"/>
    <s v="China"/>
    <x v="1"/>
    <x v="0"/>
    <s v="Seminar Participant"/>
    <s v="Coach"/>
    <s v="1254439801@qq.com"/>
  </r>
  <r>
    <s v="Deng Suhua"/>
    <s v="Deng"/>
    <s v="Suhua   "/>
    <x v="1"/>
    <d v="1990-07-12T00:00:00"/>
    <x v="10"/>
    <s v="China"/>
    <x v="1"/>
    <x v="0"/>
    <s v="Seminar Participant"/>
    <s v="Coach"/>
    <s v="450866878@qq.com"/>
  </r>
  <r>
    <s v="Lukas Smejkal"/>
    <s v="Lukas"/>
    <s v="Smejkal   "/>
    <x v="0"/>
    <d v="1988-05-24T00:00:00"/>
    <x v="11"/>
    <m/>
    <x v="0"/>
    <x v="1"/>
    <s v="Online Level Intro"/>
    <s v="Coach"/>
    <s v="smejkal@cateq.cz"/>
  </r>
  <r>
    <s v="Petr Bubniak"/>
    <s v="Petr"/>
    <s v="Bubniak   "/>
    <x v="0"/>
    <d v="1977-12-16T00:00:00"/>
    <x v="11"/>
    <m/>
    <x v="0"/>
    <x v="1"/>
    <s v="Online Level Intro"/>
    <s v="Coach"/>
    <s v="bubniak.petr@seznam.cz"/>
  </r>
  <r>
    <s v="Lasse Engberg Treu Lassen"/>
    <s v="Lasse"/>
    <s v="Engberg Treu Lassen "/>
    <x v="0"/>
    <d v="1982-07-03T00:00:00"/>
    <x v="12"/>
    <m/>
    <x v="1"/>
    <x v="1"/>
    <s v="Online Level Intro"/>
    <s v="Coach"/>
    <s v="lasselassen@yahoo.dk"/>
  </r>
  <r>
    <s v="Moustapha Ahmed Mohamed"/>
    <s v="Moustapha"/>
    <s v="Ahmed Mohamed  "/>
    <x v="0"/>
    <d v="1994-04-15T00:00:00"/>
    <x v="13"/>
    <m/>
    <x v="0"/>
    <x v="3"/>
    <s v="Level 1"/>
    <s v="Coach"/>
    <s v="hamdinasser74@gmail.com"/>
  </r>
  <r>
    <s v="Chouaib Ilyass"/>
    <s v="Chouaib"/>
    <s v="Ilyass   "/>
    <x v="0"/>
    <d v="2003-01-15T00:00:00"/>
    <x v="13"/>
    <m/>
    <x v="0"/>
    <x v="3"/>
    <s v="Online Level Intro"/>
    <s v="Coach"/>
    <s v="ilyass.c.ah@hotmail.fr"/>
  </r>
  <r>
    <s v="Ali Moussa Abdoukader"/>
    <s v="Ali"/>
    <s v="Moussa Abdoukader  "/>
    <x v="0"/>
    <d v="1997-02-05T00:00:00"/>
    <x v="13"/>
    <m/>
    <x v="0"/>
    <x v="3"/>
    <s v="Level 1"/>
    <s v="Coach"/>
    <s v="kader.alim2@gmail.com"/>
  </r>
  <r>
    <s v="Yahye Souleiman Houssein"/>
    <s v="Yahye"/>
    <s v="Souleiman Houssein  "/>
    <x v="0"/>
    <d v="1983-03-18T00:00:00"/>
    <x v="13"/>
    <m/>
    <x v="0"/>
    <x v="3"/>
    <s v="Level 1"/>
    <s v="Coach"/>
    <s v="yahye.souleiman@hotmail.fr"/>
  </r>
  <r>
    <s v="Omar Awad"/>
    <s v="Omar"/>
    <s v="Awad   "/>
    <x v="0"/>
    <d v="1989-09-17T00:00:00"/>
    <x v="13"/>
    <m/>
    <x v="0"/>
    <x v="3"/>
    <s v="Level 1"/>
    <s v="Coach"/>
    <s v="awad.omar.65@gmail.com"/>
  </r>
  <r>
    <s v="Deka Robleh"/>
    <s v="Deka"/>
    <s v="Robleh   "/>
    <x v="1"/>
    <d v="1998-01-01T00:00:00"/>
    <x v="13"/>
    <m/>
    <x v="0"/>
    <x v="3"/>
    <s v="Level 1"/>
    <s v="Coach"/>
    <s v="dekarobleh1998@gmail.com"/>
  </r>
  <r>
    <s v="Mouktar Ali Idere"/>
    <s v="Mouktar"/>
    <s v="Ali Idere  "/>
    <x v="0"/>
    <d v="1990-01-25T00:00:00"/>
    <x v="13"/>
    <m/>
    <x v="0"/>
    <x v="3"/>
    <s v="Level 1"/>
    <s v="Coach"/>
    <s v="ali.mouktar1990@gmail.com"/>
  </r>
  <r>
    <s v="Houssein WAHIB AOULED"/>
    <s v="Houssein"/>
    <s v="WAHIB AOULED  "/>
    <x v="0"/>
    <d v="2000-10-20T00:00:00"/>
    <x v="13"/>
    <m/>
    <x v="0"/>
    <x v="3"/>
    <s v="Online Level Intro"/>
    <s v="Coach"/>
    <s v="housseinwahib143@gmail.com"/>
  </r>
  <r>
    <s v="Dini BOURHAN MOHAMED"/>
    <s v="Dini"/>
    <s v="BOURHAN MOHAMED  "/>
    <x v="0"/>
    <d v="2004-09-26T00:00:00"/>
    <x v="13"/>
    <m/>
    <x v="0"/>
    <x v="3"/>
    <s v="Online Level Intro"/>
    <s v="Coach"/>
    <s v="hassankako77@gmail.com"/>
  </r>
  <r>
    <s v="Mohamed Ali"/>
    <s v="Mohamed"/>
    <s v="Ali   "/>
    <x v="0"/>
    <d v="1975-12-19T00:00:00"/>
    <x v="13"/>
    <m/>
    <x v="0"/>
    <x v="3"/>
    <s v="Level 1"/>
    <s v="Coach"/>
    <s v="chahayeh2010@gmail.com"/>
  </r>
  <r>
    <s v="Elmi Daher"/>
    <s v="Elmi"/>
    <s v="Daher   "/>
    <x v="0"/>
    <d v="1991-09-28T00:00:00"/>
    <x v="13"/>
    <m/>
    <x v="0"/>
    <x v="3"/>
    <s v="Online Level Intro"/>
    <s v="Coach"/>
    <s v="elmi-ziz@live.fr"/>
  </r>
  <r>
    <s v="Omar Miganeh"/>
    <s v="Omar"/>
    <s v="Miganeh   "/>
    <x v="0"/>
    <d v="1990-10-07T00:00:00"/>
    <x v="13"/>
    <m/>
    <x v="0"/>
    <x v="3"/>
    <s v="Level 1"/>
    <s v="Coach"/>
    <s v="omarmiganeh67@gmail.com"/>
  </r>
  <r>
    <s v="Yassin Hassan"/>
    <s v="Yassin"/>
    <s v="Hassan   "/>
    <x v="0"/>
    <d v="1988-02-02T00:00:00"/>
    <x v="13"/>
    <m/>
    <x v="0"/>
    <x v="3"/>
    <s v="Level 1"/>
    <s v="Coach"/>
    <s v="yacinr807@gmail.com"/>
  </r>
  <r>
    <s v="Abdirazak YACIN BOUH"/>
    <s v="Abdirazak"/>
    <s v="YACIN BOUH  "/>
    <x v="0"/>
    <d v="1998-10-04T00:00:00"/>
    <x v="13"/>
    <m/>
    <x v="0"/>
    <x v="3"/>
    <s v="Level 1"/>
    <s v="Coach"/>
    <s v="abdirazakyacin98@gmail.com"/>
  </r>
  <r>
    <s v="Ahmed Daher Bouh"/>
    <s v="Ahmed"/>
    <s v="Daher Bouh  "/>
    <x v="0"/>
    <d v="1992-07-26T00:00:00"/>
    <x v="13"/>
    <m/>
    <x v="0"/>
    <x v="3"/>
    <s v="Level 1"/>
    <s v="Coach"/>
    <s v="da606303@gmail.com"/>
  </r>
  <r>
    <s v="Khalid DJAMA IBRAHIM"/>
    <s v="Khalid"/>
    <s v="DJAMA IBRAHIM  "/>
    <x v="0"/>
    <d v="2001-01-01T00:00:00"/>
    <x v="13"/>
    <m/>
    <x v="0"/>
    <x v="3"/>
    <s v="Online Level Intro"/>
    <s v="Coach"/>
    <s v="mohamedalifarah54@gmail.com"/>
  </r>
  <r>
    <s v="Mahfoud Moussa"/>
    <s v="Mahfoud"/>
    <s v="Moussa   "/>
    <x v="0"/>
    <d v="1989-04-06T00:00:00"/>
    <x v="13"/>
    <m/>
    <x v="0"/>
    <x v="3"/>
    <s v="Level 1"/>
    <s v="Coach"/>
    <s v="mahfout89@gmail.com"/>
  </r>
  <r>
    <s v="Osman Dirir"/>
    <s v="Osman"/>
    <s v="Dirir   "/>
    <x v="0"/>
    <d v="1986-12-28T00:00:00"/>
    <x v="13"/>
    <m/>
    <x v="0"/>
    <x v="3"/>
    <s v="Level 1"/>
    <s v="Coach"/>
    <s v="namsoidak-86@hotmail.fr"/>
  </r>
  <r>
    <s v="Kevin Leonardo Lemus Trinidad"/>
    <s v="Kevin"/>
    <s v="Leonardo Lemus Trinidad "/>
    <x v="0"/>
    <d v="1997-06-18T00:00:00"/>
    <x v="14"/>
    <m/>
    <x v="1"/>
    <x v="2"/>
    <s v="Online Level Intro"/>
    <s v="Coach"/>
    <s v="klemus1297@gmail.com"/>
  </r>
  <r>
    <s v="Rafael Galvez"/>
    <s v="Rafael"/>
    <s v="Galvez   "/>
    <x v="0"/>
    <d v="1988-08-28T00:00:00"/>
    <x v="14"/>
    <m/>
    <x v="1"/>
    <x v="2"/>
    <s v="Online Level Intro"/>
    <s v="Coach"/>
    <s v="xcluziveesglo@gmail.com"/>
  </r>
  <r>
    <s v="Freddie Josef Brown_x0009_"/>
    <s v="Freddie"/>
    <s v="Brown   "/>
    <x v="0"/>
    <d v="2003-03-26T00:00:00"/>
    <x v="15"/>
    <m/>
    <x v="1"/>
    <x v="1"/>
    <s v="Online Level Intro"/>
    <s v="Coach"/>
    <s v="freddiejbrown@icloud.com"/>
  </r>
  <r>
    <s v="Dirar Fessahaye"/>
    <s v="Dirar"/>
    <s v="Fessahaye   "/>
    <x v="0"/>
    <d v="1974-02-22T00:00:00"/>
    <x v="16"/>
    <s v="Eritrea"/>
    <x v="1"/>
    <x v="3"/>
    <s v="Level 1"/>
    <s v="Coach"/>
    <s v="dirarfessahaye@gmail.com"/>
  </r>
  <r>
    <s v="Mfanafuthi Bhembe"/>
    <s v="Mfanafuthi"/>
    <s v="Bhembe   "/>
    <x v="0"/>
    <m/>
    <x v="17"/>
    <m/>
    <x v="0"/>
    <x v="3"/>
    <s v="Level 1"/>
    <s v="Coach"/>
    <s v="taribo.bhembe@teqball.org.sz"/>
  </r>
  <r>
    <s v="Dalton Dlamini"/>
    <s v="Dalton"/>
    <s v="Dlamini   "/>
    <x v="0"/>
    <m/>
    <x v="17"/>
    <m/>
    <x v="0"/>
    <x v="3"/>
    <s v="Level 1"/>
    <s v="Coach"/>
    <s v="daltondlamini@gmail.com"/>
  </r>
  <r>
    <s v="Nokwazi Dlamini"/>
    <s v="Nokwazi"/>
    <s v="Dlamini   "/>
    <x v="1"/>
    <d v="1986-04-07T00:00:00"/>
    <x v="17"/>
    <m/>
    <x v="0"/>
    <x v="3"/>
    <s v="Online Level Intro"/>
    <s v="Coach"/>
    <s v="nokwazi.dlamini@teqball.org.sz"/>
  </r>
  <r>
    <s v="Nolwazi Ngwenyama"/>
    <s v="Nolwazi"/>
    <s v="Ngwenyama   "/>
    <x v="1"/>
    <d v="1992-12-04T00:00:00"/>
    <x v="17"/>
    <m/>
    <x v="0"/>
    <x v="3"/>
    <s v="Online Level Intro"/>
    <s v="Coach"/>
    <s v="nolwazi.ngwenyama@teqball.org.sz"/>
  </r>
  <r>
    <s v="Nkosingivile Magongo"/>
    <s v="Nkosingivile"/>
    <s v="Magongo   "/>
    <x v="0"/>
    <d v="1995-02-05T00:00:00"/>
    <x v="17"/>
    <m/>
    <x v="0"/>
    <x v="3"/>
    <s v="Online Level Intro"/>
    <s v="Coach"/>
    <s v="vile.magongo@teqball.org.sz"/>
  </r>
  <r>
    <s v="lindokuhle dlamini"/>
    <s v="lindokuhle"/>
    <s v="dlamini   "/>
    <x v="0"/>
    <d v="1987-03-01T00:00:00"/>
    <x v="17"/>
    <m/>
    <x v="0"/>
    <x v="3"/>
    <s v="Online Level Intro"/>
    <s v="Coach"/>
    <s v="linda.dlamini@teqball.org.sz"/>
  </r>
  <r>
    <s v="Njabuliso Simelane"/>
    <s v="Njabuliso"/>
    <s v="Simelane   "/>
    <x v="0"/>
    <d v="1976-11-22T00:00:00"/>
    <x v="17"/>
    <m/>
    <x v="0"/>
    <x v="3"/>
    <s v="Online Level Intro"/>
    <s v="Coach"/>
    <s v="njabuliso.simelane@teqball.org.sz"/>
  </r>
  <r>
    <s v="Jonathan Coquelle"/>
    <s v="Jonathan"/>
    <s v="Coquelle   "/>
    <x v="0"/>
    <d v="1986-05-31T00:00:00"/>
    <x v="18"/>
    <m/>
    <x v="0"/>
    <x v="1"/>
    <s v="Online Level Intro"/>
    <s v="Coach"/>
    <s v="jonathan.coquelle@gmail.com"/>
  </r>
  <r>
    <s v="Hugo Jean Rabeux"/>
    <s v="Hugo"/>
    <s v="Jean Rabeux  "/>
    <x v="0"/>
    <d v="1989-08-17T00:00:00"/>
    <x v="18"/>
    <m/>
    <x v="0"/>
    <x v="1"/>
    <s v="Online Level Intro"/>
    <s v="Coach"/>
    <s v="rabeuxhugo@hotmail.fr"/>
  </r>
  <r>
    <s v="Lea GRUNENWALD"/>
    <s v="Lea"/>
    <s v="GRUNENWALD"/>
    <x v="1"/>
    <d v="1995-10-16T00:00:00"/>
    <x v="18"/>
    <m/>
    <x v="0"/>
    <x v="1"/>
    <s v="Online Level Intro"/>
    <s v="Coach"/>
    <s v="grunenwaldlea68700@gmail.com"/>
  </r>
  <r>
    <s v="Lea HOFFMANN"/>
    <s v="Lea"/>
    <s v="HOFFMANN"/>
    <x v="1"/>
    <d v="1998-03-21T00:00:00"/>
    <x v="18"/>
    <m/>
    <x v="0"/>
    <x v="1"/>
    <s v="Online Level Intro"/>
    <s v="Coach"/>
    <s v="lea.hoffmann@outlook.fr"/>
  </r>
  <r>
    <s v="Momodou Demba"/>
    <s v="Momodou"/>
    <s v="Demba   "/>
    <x v="0"/>
    <d v="1962-03-12T00:00:00"/>
    <x v="19"/>
    <s v="Gambia"/>
    <x v="0"/>
    <x v="3"/>
    <s v="Level 1"/>
    <s v="Coach"/>
    <s v="dembamodov@yahoo.com"/>
  </r>
  <r>
    <s v="Ernest Agyemang"/>
    <m/>
    <m/>
    <x v="0"/>
    <d v="1993-11-14T00:00:00"/>
    <x v="20"/>
    <m/>
    <x v="0"/>
    <x v="3"/>
    <s v="Online Level Intro"/>
    <s v="Coach"/>
    <s v="agyemangernest74@gmail.com"/>
  </r>
  <r>
    <s v="Kasim Abubakar"/>
    <m/>
    <m/>
    <x v="0"/>
    <d v="1976-06-16T00:00:00"/>
    <x v="20"/>
    <m/>
    <x v="0"/>
    <x v="3"/>
    <s v="Online Level Intro"/>
    <s v="Coach"/>
    <s v="adultkasim@gmail.com"/>
  </r>
  <r>
    <s v="Sam-an Dawud"/>
    <m/>
    <m/>
    <x v="0"/>
    <d v="1999-06-08T00:00:00"/>
    <x v="20"/>
    <m/>
    <x v="0"/>
    <x v="3"/>
    <s v="Online Level Intro"/>
    <s v="Coach"/>
    <s v="samandawud@gmail.com"/>
  </r>
  <r>
    <s v="Bogdan Marojevic   "/>
    <s v="Stephen"/>
    <s v="Kyeremeh"/>
    <x v="0"/>
    <d v="1977-08-30T02:00:00"/>
    <x v="20"/>
    <m/>
    <x v="0"/>
    <x v="3"/>
    <s v="Online Level Intro"/>
    <s v="Coach"/>
    <s v="mykyeremehstephen@gmail.com"/>
  </r>
  <r>
    <s v="Abdulai Abdul-Muazu"/>
    <m/>
    <m/>
    <x v="0"/>
    <d v="1997-05-12T00:00:00"/>
    <x v="20"/>
    <m/>
    <x v="0"/>
    <x v="3"/>
    <s v="Online Level Intro"/>
    <s v="Coach"/>
    <s v="aleidmuaz@gmail.com"/>
  </r>
  <r>
    <s v="Umar Farouk Tijani"/>
    <m/>
    <m/>
    <x v="0"/>
    <d v="1985-12-25T00:00:00"/>
    <x v="20"/>
    <m/>
    <x v="0"/>
    <x v="3"/>
    <s v="Online Level Intro"/>
    <s v="Coach"/>
    <s v="mykingfar@gmail.com"/>
  </r>
  <r>
    <s v="Muhammad Awal Alhassan Hussein"/>
    <m/>
    <m/>
    <x v="0"/>
    <d v="1984-01-19T00:00:00"/>
    <x v="20"/>
    <m/>
    <x v="0"/>
    <x v="3"/>
    <s v="Online Level Intro"/>
    <s v="Coach"/>
    <s v="husseinawal7@gmail.com"/>
  </r>
  <r>
    <s v="Linda Yambah"/>
    <s v="Linda"/>
    <s v="Yambah"/>
    <x v="1"/>
    <d v="1991-02-26T00:00:00"/>
    <x v="20"/>
    <m/>
    <x v="0"/>
    <x v="3"/>
    <s v="Online Level Intro"/>
    <s v="Coach"/>
    <s v="nhyirayambah@yahoo.com"/>
  </r>
  <r>
    <s v="Dennis Kwabena  Appiah"/>
    <s v="Dennis Kwabena "/>
    <s v="Appiah"/>
    <x v="0"/>
    <d v="1989-05-23T00:00:00"/>
    <x v="20"/>
    <m/>
    <x v="0"/>
    <x v="3"/>
    <s v="Online Level Intro"/>
    <s v="Coach"/>
    <s v="dappiah12@gmail.com"/>
  </r>
  <r>
    <s v="Samuel Asafo-Adjei"/>
    <s v="Samuel"/>
    <s v="Asafo-Adjei"/>
    <x v="0"/>
    <d v="1979-02-11T00:00:00"/>
    <x v="20"/>
    <m/>
    <x v="0"/>
    <x v="3"/>
    <s v="Online Level Intro"/>
    <s v="Coach"/>
    <s v="asafoadjeisamuel20@gmail.com"/>
  </r>
  <r>
    <s v="Seth Osei  Kofi Poku"/>
    <s v="Seth Osei "/>
    <s v="Kofi Poku"/>
    <x v="0"/>
    <d v="1976-09-09T00:00:00"/>
    <x v="20"/>
    <m/>
    <x v="0"/>
    <x v="3"/>
    <s v="Online Level Intro"/>
    <s v="Coach"/>
    <s v="kpoku1976@yahoo.com"/>
  </r>
  <r>
    <s v="Zakaria Abubakari Sadiq Zakaria"/>
    <s v="Zakaria Abubakari Sadiq"/>
    <s v="Zakaria"/>
    <x v="0"/>
    <d v="1986-10-23T00:00:00"/>
    <x v="20"/>
    <m/>
    <x v="0"/>
    <x v="3"/>
    <s v="Online Level Intro"/>
    <s v="Coach"/>
    <s v="akind52@gmail.com"/>
  </r>
  <r>
    <s v="Ransford  Lartey"/>
    <s v="Ransford "/>
    <s v="Lartey"/>
    <x v="0"/>
    <d v="1980-11-25T00:00:00"/>
    <x v="20"/>
    <m/>
    <x v="0"/>
    <x v="3"/>
    <s v="Online Level Intro"/>
    <s v="Coach"/>
    <s v="ranso25@yahoo.com"/>
  </r>
  <r>
    <s v="Wing Yin Leung"/>
    <s v="Wing Yin"/>
    <s v="Leung"/>
    <x v="0"/>
    <d v="1998-11-15T00:00:00"/>
    <x v="21"/>
    <m/>
    <x v="0"/>
    <x v="0"/>
    <s v="Online Level Intro"/>
    <s v="Coach"/>
    <s v="wyleung@hkrsstmps.edu.hk"/>
  </r>
  <r>
    <s v="Krisztina Csavajda"/>
    <s v="Krisztina"/>
    <s v="Csavajda   "/>
    <x v="1"/>
    <d v="1984-07-13T00:00:00"/>
    <x v="22"/>
    <m/>
    <x v="0"/>
    <x v="1"/>
    <s v="Online Level Intro"/>
    <s v="Coach"/>
    <s v="krisztina.csavajda@fiteq.org"/>
  </r>
  <r>
    <s v="Barnabas Vagany"/>
    <s v="Barnabas"/>
    <s v="Vagany   "/>
    <x v="0"/>
    <d v="1987-03-28T00:00:00"/>
    <x v="22"/>
    <m/>
    <x v="0"/>
    <x v="1"/>
    <s v="Online Level Intro"/>
    <s v="Coach"/>
    <s v="barnabas.vagany@fiteq.org"/>
  </r>
  <r>
    <s v="Lilla Horváth"/>
    <s v="Lilla"/>
    <s v="Horváth   "/>
    <x v="1"/>
    <d v="1991-08-12T00:00:00"/>
    <x v="22"/>
    <m/>
    <x v="0"/>
    <x v="1"/>
    <s v="Online Level Intro"/>
    <s v="Coach"/>
    <s v="lilla.horvath@fiteq.org"/>
  </r>
  <r>
    <s v="Luca Takacs"/>
    <s v="Luca"/>
    <s v="Takacs   "/>
    <x v="1"/>
    <d v="1995-06-14T00:00:00"/>
    <x v="22"/>
    <m/>
    <x v="0"/>
    <x v="1"/>
    <s v="Online Level Intro"/>
    <s v="Coach"/>
    <s v="luca.takacs@fiteq.org"/>
  </r>
  <r>
    <s v="Anna Storm"/>
    <s v="Anna"/>
    <s v="Storm   "/>
    <x v="1"/>
    <d v="1993-04-25T00:00:00"/>
    <x v="22"/>
    <m/>
    <x v="0"/>
    <x v="1"/>
    <s v="Online Level Intro"/>
    <s v="Coach"/>
    <s v="anna.storm@fiteq.org"/>
  </r>
  <r>
    <s v="Attila Sowunmi"/>
    <s v="Attila"/>
    <s v="Sowunmi   "/>
    <x v="0"/>
    <d v="1989-07-27T00:00:00"/>
    <x v="22"/>
    <m/>
    <x v="0"/>
    <x v="1"/>
    <s v="Online Level Intro"/>
    <s v="Coach"/>
    <s v="attila.sowunmi@fiteq.org"/>
  </r>
  <r>
    <s v="Daniel Koszegi"/>
    <s v="Daniel"/>
    <s v="Koszegi   "/>
    <x v="0"/>
    <d v="1990-12-29T00:00:00"/>
    <x v="22"/>
    <m/>
    <x v="0"/>
    <x v="1"/>
    <s v="Online Level Intro"/>
    <s v="Coach"/>
    <s v="daniel.koszegi@fiteq.org"/>
  </r>
  <r>
    <s v="Zwickl Daniel"/>
    <s v="Zwickl"/>
    <s v="Daniel   "/>
    <x v="0"/>
    <d v="1984-08-30T00:00:00"/>
    <x v="22"/>
    <m/>
    <x v="0"/>
    <x v="1"/>
    <s v="Online Level Intro"/>
    <s v="Coach"/>
    <s v="daniel.zwickl@fiteq.org"/>
  </r>
  <r>
    <s v="Kristof Nemeth"/>
    <s v="Kristof"/>
    <s v="Nemeth   "/>
    <x v="0"/>
    <d v="1991-08-08T00:00:00"/>
    <x v="22"/>
    <m/>
    <x v="0"/>
    <x v="1"/>
    <s v="Online Level Intro"/>
    <s v="Coach"/>
    <s v="kristof.nemeth@fiteq.org"/>
  </r>
  <r>
    <s v="Evelin Gondos"/>
    <s v="Evelin"/>
    <s v="Gondos   "/>
    <x v="0"/>
    <d v="1995-06-11T00:00:00"/>
    <x v="22"/>
    <m/>
    <x v="0"/>
    <x v="1"/>
    <s v="Online Level Intro"/>
    <s v="Coach"/>
    <s v="evelin.gondos@fiteq.org"/>
  </r>
  <r>
    <s v="Márton Palkó"/>
    <s v="Márton"/>
    <s v="Palkó   "/>
    <x v="0"/>
    <d v="1990-10-02T00:00:00"/>
    <x v="22"/>
    <m/>
    <x v="0"/>
    <x v="1"/>
    <s v="Online Level Intro"/>
    <s v="Coach"/>
    <s v="marton.palko@fiteq.org"/>
  </r>
  <r>
    <s v="Zoltan Bencsik"/>
    <s v="Zoltan"/>
    <s v="Bencsik   "/>
    <x v="0"/>
    <d v="1985-10-20T00:00:00"/>
    <x v="22"/>
    <m/>
    <x v="0"/>
    <x v="1"/>
    <s v="Online Level Intro"/>
    <s v="Coach"/>
    <s v="zoltan.bencsik@fiteq.org"/>
  </r>
  <r>
    <s v="Reka Reichard"/>
    <s v="Reka"/>
    <s v="Reichard   "/>
    <x v="1"/>
    <d v="1975-01-20T00:00:00"/>
    <x v="22"/>
    <m/>
    <x v="0"/>
    <x v="1"/>
    <s v="Online Level Intro"/>
    <s v="Coach"/>
    <s v="reka.reichard@fiteq.org"/>
  </r>
  <r>
    <s v="Veronika Lenart"/>
    <s v="Veronika"/>
    <s v="Lenart   "/>
    <x v="1"/>
    <d v="1989-05-19T00:00:00"/>
    <x v="22"/>
    <m/>
    <x v="0"/>
    <x v="1"/>
    <s v="Online Level Intro"/>
    <s v="Coach"/>
    <s v="veronika.lenart@fiteq.org"/>
  </r>
  <r>
    <s v="Jonatán Busa"/>
    <s v="Jonatán"/>
    <s v="Busa   "/>
    <x v="0"/>
    <d v="1994-12-12T00:00:00"/>
    <x v="22"/>
    <m/>
    <x v="0"/>
    <x v="1"/>
    <s v="Online Level Intro"/>
    <s v="Coach"/>
    <s v="jonatan.busa@fiteq.org"/>
  </r>
  <r>
    <s v="Marton Kiss"/>
    <s v="Marton"/>
    <s v="Kiss   "/>
    <x v="0"/>
    <d v="1994-06-20T00:00:00"/>
    <x v="22"/>
    <m/>
    <x v="0"/>
    <x v="1"/>
    <s v="Online Level Intro"/>
    <s v="Coach"/>
    <s v="marton.kiss@fiteq.org"/>
  </r>
  <r>
    <s v="Tician Feher"/>
    <s v="Tician"/>
    <s v="Feher   "/>
    <x v="0"/>
    <d v="1998-06-22T00:00:00"/>
    <x v="22"/>
    <m/>
    <x v="0"/>
    <x v="1"/>
    <s v="Online Level Intro"/>
    <s v="Coach"/>
    <s v="tician.feher@fiteq.org"/>
  </r>
  <r>
    <s v="Barnabas Nemeth"/>
    <s v="Barnabas"/>
    <s v="Nemeth   "/>
    <x v="0"/>
    <d v="1993-10-14T00:00:00"/>
    <x v="22"/>
    <m/>
    <x v="0"/>
    <x v="1"/>
    <s v="Online Level Intro"/>
    <s v="Coach"/>
    <s v="barnabas.nemeth@fiteq.org"/>
  </r>
  <r>
    <s v="Gabor Filep"/>
    <s v="Gabor"/>
    <s v="Filep   "/>
    <x v="0"/>
    <d v="2000-02-18T00:00:00"/>
    <x v="22"/>
    <m/>
    <x v="0"/>
    <x v="1"/>
    <s v="Online Level Intro"/>
    <s v="Coach"/>
    <s v="fgabor756@gmail.com"/>
  </r>
  <r>
    <s v="Csaba Banyik"/>
    <s v="Csaba"/>
    <s v="Banyik   "/>
    <x v="0"/>
    <d v="1994-09-19T00:00:00"/>
    <x v="22"/>
    <m/>
    <x v="0"/>
    <x v="1"/>
    <s v="Online Level Intro"/>
    <s v="Coach"/>
    <s v="banyik.csaba.tf@gmail.com"/>
  </r>
  <r>
    <s v="Patrik Borbely"/>
    <s v="Patrik"/>
    <s v="Borbely   "/>
    <x v="0"/>
    <d v="1992-06-26T00:00:00"/>
    <x v="22"/>
    <m/>
    <x v="0"/>
    <x v="1"/>
    <s v="Online Level Intro"/>
    <s v="Coach"/>
    <s v="patrikborbely92@gmail.com"/>
  </r>
  <r>
    <s v="Adam Blazsovics"/>
    <s v="Adam"/>
    <s v="Blazsovics   "/>
    <x v="0"/>
    <d v="1994-01-10T00:00:00"/>
    <x v="22"/>
    <m/>
    <x v="0"/>
    <x v="1"/>
    <s v="Online Level Intro"/>
    <s v="Coach"/>
    <s v="blazsovicsa@gmail.com"/>
  </r>
  <r>
    <s v="Bence Forgacs"/>
    <s v="Bence"/>
    <s v="Forgacs   "/>
    <x v="0"/>
    <d v="1996-02-26T00:00:00"/>
    <x v="22"/>
    <m/>
    <x v="0"/>
    <x v="1"/>
    <s v="Online Level Intro"/>
    <s v="Coach"/>
    <s v="forgacsbence96@gmail.com"/>
  </r>
  <r>
    <s v="Zoltan Pal"/>
    <s v="Zoltan"/>
    <s v="Pal   "/>
    <x v="0"/>
    <d v="1973-08-15T00:00:00"/>
    <x v="22"/>
    <m/>
    <x v="0"/>
    <x v="1"/>
    <s v="Online Level Intro"/>
    <s v="Coach"/>
    <s v="zoltipal@gmail.com"/>
  </r>
  <r>
    <s v="Gabriella Kota"/>
    <s v="Gabriella"/>
    <s v="Kota   "/>
    <x v="1"/>
    <d v="1998-03-22T00:00:00"/>
    <x v="22"/>
    <m/>
    <x v="0"/>
    <x v="1"/>
    <s v="Online Level Intro"/>
    <s v="Coach"/>
    <s v="kotagabi@gmail.com"/>
  </r>
  <r>
    <s v="Zsanett Lujza Janicsek"/>
    <s v="Zsanett"/>
    <s v="Lujza Janicsek  "/>
    <x v="1"/>
    <d v="1996-06-20T00:00:00"/>
    <x v="22"/>
    <m/>
    <x v="0"/>
    <x v="1"/>
    <s v="Online Level Intro"/>
    <s v="Coach"/>
    <s v="zsanettjanicsek@gmail.com"/>
  </r>
  <r>
    <s v="David Szatmari"/>
    <s v="David"/>
    <s v="Szatmari   "/>
    <x v="0"/>
    <d v="1989-10-08T00:00:00"/>
    <x v="22"/>
    <m/>
    <x v="0"/>
    <x v="1"/>
    <s v="Online Level Intro"/>
    <s v="Coach"/>
    <s v="szatmari.david16@gmail.com"/>
  </r>
  <r>
    <s v="Gabor Bajor"/>
    <s v="Gabor"/>
    <s v="Bajor   "/>
    <x v="0"/>
    <d v="1971-08-15T00:00:00"/>
    <x v="22"/>
    <m/>
    <x v="0"/>
    <x v="1"/>
    <s v="Online Level Intro"/>
    <s v="Coach"/>
    <s v="b.pakor@gmail.com"/>
  </r>
  <r>
    <s v="Jozsef Radli"/>
    <s v="Jozsef"/>
    <s v="Radli   "/>
    <x v="0"/>
    <d v="1967-12-04T00:00:00"/>
    <x v="22"/>
    <m/>
    <x v="0"/>
    <x v="1"/>
    <s v="Online Level Intro"/>
    <s v="Coach"/>
    <s v="radlijozsi@gmail.com"/>
  </r>
  <r>
    <s v="Luca Horvath"/>
    <s v="Luca"/>
    <s v="Horvath   "/>
    <x v="1"/>
    <d v="1998-06-05T00:00:00"/>
    <x v="22"/>
    <m/>
    <x v="0"/>
    <x v="1"/>
    <s v="Online Level Intro"/>
    <s v="Coach"/>
    <s v="luccer12@gmail.com"/>
  </r>
  <r>
    <s v="Fanni Reka Haraszti"/>
    <s v="Fanni"/>
    <s v="Reka Haraszti  "/>
    <x v="1"/>
    <d v="1999-06-02T00:00:00"/>
    <x v="22"/>
    <m/>
    <x v="0"/>
    <x v="1"/>
    <s v="Online Level Intro"/>
    <s v="Coach"/>
    <s v="haraszti.fanni33@gmail.com"/>
  </r>
  <r>
    <s v="Hanna Eszter Arvay"/>
    <s v="Hanna"/>
    <s v="Eszter Arvay  "/>
    <x v="1"/>
    <d v="2003-09-13T00:00:00"/>
    <x v="22"/>
    <m/>
    <x v="0"/>
    <x v="1"/>
    <s v="Online Level Intro"/>
    <s v="Coach"/>
    <s v="arvay.hanna@gmail.com"/>
  </r>
  <r>
    <s v="Krisztina Acs"/>
    <s v="Krisztina"/>
    <s v="Acs   "/>
    <x v="1"/>
    <d v="1999-10-08T00:00:00"/>
    <x v="22"/>
    <m/>
    <x v="0"/>
    <x v="1"/>
    <s v="Online Level Intro"/>
    <s v="Coach"/>
    <s v="acs99kriszti@gmail.com"/>
  </r>
  <r>
    <s v="Anna Nyeki"/>
    <s v="Anna"/>
    <s v="Nyeki   "/>
    <x v="1"/>
    <d v="1998-11-24T00:00:00"/>
    <x v="22"/>
    <m/>
    <x v="0"/>
    <x v="1"/>
    <s v="Online Level Intro"/>
    <s v="Coach"/>
    <s v="anna.nyeki18@gmail.com"/>
  </r>
  <r>
    <s v="Istvan Matyas"/>
    <s v="Istvan"/>
    <s v="Matyas   "/>
    <x v="0"/>
    <d v="1974-10-20T00:00:00"/>
    <x v="22"/>
    <m/>
    <x v="0"/>
    <x v="1"/>
    <s v="Online Level Intro"/>
    <s v="Coach"/>
    <s v="maatyaasistvaan@citromail.hu"/>
  </r>
  <r>
    <s v="Anna Kepes"/>
    <s v="Anna"/>
    <s v="Kepes   "/>
    <x v="1"/>
    <d v="2002-11-25T00:00:00"/>
    <x v="22"/>
    <m/>
    <x v="0"/>
    <x v="1"/>
    <s v="Online Level Intro"/>
    <s v="Coach"/>
    <s v="farkas.panni18@gmail.com"/>
  </r>
  <r>
    <s v="Bence Kulcsar"/>
    <s v="Bence"/>
    <s v="Kulcsar   "/>
    <x v="0"/>
    <d v="1991-05-14T00:00:00"/>
    <x v="22"/>
    <m/>
    <x v="0"/>
    <x v="1"/>
    <s v="Online Level Intro"/>
    <s v="Coach"/>
    <s v="kulcsarbence0514@gmail.com"/>
  </r>
  <r>
    <s v="Akos Bobok"/>
    <s v="Akos"/>
    <s v="Bobok   "/>
    <x v="0"/>
    <d v="1987-05-05T00:00:00"/>
    <x v="22"/>
    <m/>
    <x v="0"/>
    <x v="1"/>
    <s v="Online Level Intro"/>
    <s v="Coach"/>
    <s v="akos.bobok@gmail.com"/>
  </r>
  <r>
    <s v="Bence Hengerics"/>
    <s v="Bence"/>
    <s v="Hengerics   "/>
    <x v="0"/>
    <d v="1992-02-20T00:00:00"/>
    <x v="22"/>
    <m/>
    <x v="0"/>
    <x v="1"/>
    <s v="Online Level Intro"/>
    <s v="Coach"/>
    <s v="tanmenet.deak@gmail.com"/>
  </r>
  <r>
    <s v="Soma Fördős"/>
    <s v="Soma"/>
    <s v="Fördős   "/>
    <x v="0"/>
    <d v="1996-07-30T00:00:00"/>
    <x v="22"/>
    <m/>
    <x v="0"/>
    <x v="1"/>
    <s v="Online Level Intro"/>
    <s v="Coach"/>
    <s v="fordos.soma@gmail.com"/>
  </r>
  <r>
    <s v="Peter Borbely"/>
    <s v="Peter"/>
    <s v="Borbely   "/>
    <x v="0"/>
    <d v="2001-11-18T00:00:00"/>
    <x v="22"/>
    <m/>
    <x v="0"/>
    <x v="1"/>
    <s v="Online Level Intro"/>
    <s v="Coach"/>
    <s v="petike1118@gmail.com"/>
  </r>
  <r>
    <s v="Janos Besenyei"/>
    <s v="Janos"/>
    <s v="Besenyei   "/>
    <x v="0"/>
    <d v="1972-11-21T00:00:00"/>
    <x v="22"/>
    <m/>
    <x v="0"/>
    <x v="1"/>
    <s v="Online Level Intro"/>
    <s v="Coach"/>
    <s v="janosbesenyei@hotmail.com"/>
  </r>
  <r>
    <s v="Lea Vasas"/>
    <s v="Lea"/>
    <s v="Vasas   "/>
    <x v="1"/>
    <d v="2000-05-08T00:00:00"/>
    <x v="22"/>
    <m/>
    <x v="0"/>
    <x v="1"/>
    <s v="Online Level Intro"/>
    <s v="Coach"/>
    <s v="lea.vasas@teqball.com"/>
  </r>
  <r>
    <s v="Adam Marosvari"/>
    <s v="Adam"/>
    <s v="Marosvari   "/>
    <x v="0"/>
    <d v="1994-02-19T00:00:00"/>
    <x v="22"/>
    <m/>
    <x v="0"/>
    <x v="1"/>
    <s v="Online Level Intro"/>
    <s v="Coach"/>
    <s v="adam.marosvari@fiteq.org"/>
  </r>
  <r>
    <s v="Nora Veronika Vicsek"/>
    <s v="Nora"/>
    <s v="Veronika Vicsek  "/>
    <x v="1"/>
    <d v="1996-01-14T00:00:00"/>
    <x v="22"/>
    <m/>
    <x v="0"/>
    <x v="1"/>
    <s v="Online Level Intro"/>
    <s v="Coach"/>
    <s v="nora.vicsek@teqball.com"/>
  </r>
  <r>
    <s v="Marton Keresztury"/>
    <s v="Marton"/>
    <s v="Keresztury   "/>
    <x v="0"/>
    <d v="1994-02-20T00:00:00"/>
    <x v="22"/>
    <m/>
    <x v="0"/>
    <x v="1"/>
    <s v="Online Level Intro"/>
    <s v="Coach"/>
    <s v="marton.keresztury@gmail.com"/>
  </r>
  <r>
    <s v="Zoltan Gondos"/>
    <s v="Zoltan"/>
    <s v="Gondos   "/>
    <x v="0"/>
    <d v="1996-08-22T00:00:00"/>
    <x v="22"/>
    <m/>
    <x v="0"/>
    <x v="1"/>
    <s v="Online Level Intro"/>
    <s v="Coach"/>
    <s v="gondos.zoltan8@gmail.com"/>
  </r>
  <r>
    <s v="Martin Csereklye"/>
    <s v="Martin"/>
    <s v="Csereklye   "/>
    <x v="0"/>
    <d v="1995-05-21T00:00:00"/>
    <x v="22"/>
    <m/>
    <x v="0"/>
    <x v="1"/>
    <s v="Online Level Intro"/>
    <s v="Coach"/>
    <s v="m.csereklye@gmail.com"/>
  </r>
  <r>
    <s v="Milan Szabo"/>
    <s v="Milan"/>
    <s v="Szabo   "/>
    <x v="0"/>
    <d v="1993-08-17T00:00:00"/>
    <x v="22"/>
    <m/>
    <x v="0"/>
    <x v="1"/>
    <s v="Online Level Intro"/>
    <s v="Coach"/>
    <s v="milan.szabo@fiteq.org"/>
  </r>
  <r>
    <s v="Zsofia Anna Petri"/>
    <s v="Zsofia"/>
    <s v="Anna Petri  "/>
    <x v="1"/>
    <d v="1995-11-16T00:00:00"/>
    <x v="22"/>
    <m/>
    <x v="0"/>
    <x v="1"/>
    <s v="Online Level Intro"/>
    <s v="Coach"/>
    <s v="petri.zsofi@gmail.com"/>
  </r>
  <r>
    <s v="Krisztian Csecsi"/>
    <s v="Krisztian"/>
    <s v="Csecsi   "/>
    <x v="0"/>
    <d v="1997-07-22T00:00:00"/>
    <x v="22"/>
    <m/>
    <x v="0"/>
    <x v="1"/>
    <s v="Online Level Intro"/>
    <s v="Coach"/>
    <s v="krisztiancsecsi@gmail.com"/>
  </r>
  <r>
    <s v="Mario Vilmos Farkas"/>
    <s v="Mario"/>
    <s v="Farkas   "/>
    <x v="0"/>
    <d v="1998-10-18T00:00:00"/>
    <x v="22"/>
    <m/>
    <x v="0"/>
    <x v="1"/>
    <s v="Online Level Intro"/>
    <s v="Coach"/>
    <s v="rdmariofm@gmail.com"/>
  </r>
  <r>
    <s v="Tamas Katz"/>
    <s v="Tamas"/>
    <s v="Katz   "/>
    <x v="0"/>
    <d v="1960-07-14T00:00:00"/>
    <x v="22"/>
    <m/>
    <x v="0"/>
    <x v="1"/>
    <s v="Online Level Intro"/>
    <s v="Coach"/>
    <s v="katztamas60@gmail.com"/>
  </r>
  <r>
    <s v="Liliana Szavai"/>
    <s v="Liliana"/>
    <s v="Szavai"/>
    <x v="1"/>
    <d v="1995-09-28T00:00:00"/>
    <x v="22"/>
    <m/>
    <x v="0"/>
    <x v="1"/>
    <s v="Online Level Intro"/>
    <s v="Coach"/>
    <s v="liliana.szavai@fiteq.org"/>
  </r>
  <r>
    <s v="Csaba Andras Feher"/>
    <s v="Csaba Andras"/>
    <s v="Feher   "/>
    <x v="0"/>
    <d v="1964-09-11T00:00:00"/>
    <x v="22"/>
    <m/>
    <x v="0"/>
    <x v="1"/>
    <s v="Online Level Intro"/>
    <s v="Coach"/>
    <s v="CsabaF@aol.com"/>
  </r>
  <r>
    <s v="Gergo Ordasi"/>
    <s v="Gergo"/>
    <s v="Ordasi"/>
    <x v="0"/>
    <s v="01/26/1996"/>
    <x v="22"/>
    <m/>
    <x v="0"/>
    <x v="1"/>
    <s v="Online Level Intro"/>
    <s v="Coach"/>
    <s v="ordasi84@icloud.com"/>
  </r>
  <r>
    <s v="Laszlo Szabo"/>
    <s v="Laszlo"/>
    <s v="Szabo"/>
    <x v="0"/>
    <s v="04/23/1979"/>
    <x v="22"/>
    <m/>
    <x v="0"/>
    <x v="1"/>
    <s v="Online Level Intro"/>
    <s v="Coach"/>
    <s v="szabo.laszlo.ph@gmail.com"/>
  </r>
  <r>
    <s v="Zsolt Csiki"/>
    <s v="Zsolt"/>
    <s v="Csiki   "/>
    <x v="0"/>
    <d v="2002-03-08T00:00:00"/>
    <x v="22"/>
    <m/>
    <x v="0"/>
    <x v="1"/>
    <s v="Online Level Intro"/>
    <s v="Coach"/>
    <s v="sanyikacsiki932@gmail.com"/>
  </r>
  <r>
    <s v="Tamas Demeter"/>
    <s v="Tamas"/>
    <s v="Demeter"/>
    <x v="0"/>
    <d v="1994-01-15T00:00:00"/>
    <x v="22"/>
    <m/>
    <x v="0"/>
    <x v="1"/>
    <s v="Online Level Intro"/>
    <s v="Coach"/>
    <s v="sotonteq20@gmail.com"/>
  </r>
  <r>
    <s v="Nagy  Zoltán "/>
    <s v="Nagy "/>
    <s v="Zoltán "/>
    <x v="0"/>
    <d v="1995-09-17T00:00:00"/>
    <x v="22"/>
    <m/>
    <x v="0"/>
    <x v="1"/>
    <s v="Online Level Intro"/>
    <s v="Coach"/>
    <s v="nagyzoltan95@gmail.hu"/>
  </r>
  <r>
    <s v="Laszlo Frick"/>
    <s v="Laszlo"/>
    <s v="Frick"/>
    <x v="0"/>
    <d v="1971-05-25T00:00:00"/>
    <x v="22"/>
    <m/>
    <x v="0"/>
    <x v="1"/>
    <s v="Online Level Intro"/>
    <s v="Coach"/>
    <s v="kosztriga@gmail.com"/>
  </r>
  <r>
    <s v="Peter Bukovszki"/>
    <s v="Peter"/>
    <s v="Bukovszki"/>
    <x v="0"/>
    <d v="1992-07-09T00:00:00"/>
    <x v="22"/>
    <m/>
    <x v="0"/>
    <x v="1"/>
    <s v="Online Level Intro"/>
    <s v="Coach"/>
    <s v="tokajteqball@gmail.com"/>
  </r>
  <r>
    <s v="Laszlo Bene"/>
    <s v="Laszlo"/>
    <s v="Bene"/>
    <x v="0"/>
    <d v="1973-10-08T00:00:00"/>
    <x v="22"/>
    <m/>
    <x v="0"/>
    <x v="1"/>
    <s v="Online Level Intro"/>
    <s v="Coach"/>
    <s v="benelaszlo73@gmail.com"/>
  </r>
  <r>
    <s v="Zsolt Keresztes"/>
    <s v="Zsolt"/>
    <s v="Keresztes"/>
    <x v="0"/>
    <d v="1990-10-31T00:00:00"/>
    <x v="22"/>
    <m/>
    <x v="0"/>
    <x v="1"/>
    <s v="Online Level Intro"/>
    <s v="Coach"/>
    <s v="zsolt.keresztes@fiteq.org"/>
  </r>
  <r>
    <s v="Krisztina Salamon"/>
    <s v="Krisztina"/>
    <s v="Salamon"/>
    <x v="1"/>
    <d v="1990-03-28T00:00:00"/>
    <x v="22"/>
    <m/>
    <x v="0"/>
    <x v="1"/>
    <s v="Online Level Intro"/>
    <s v="Coach"/>
    <s v="krisztina.salamon@teqball.com"/>
  </r>
  <r>
    <s v="Attila Laszlo"/>
    <s v="Attila"/>
    <s v="Laszlo"/>
    <x v="0"/>
    <d v="1988-06-30T00:00:00"/>
    <x v="22"/>
    <m/>
    <x v="0"/>
    <x v="1"/>
    <s v="Online Level Intro"/>
    <s v="Coach"/>
    <s v="laszlo.attila@gmail.com"/>
  </r>
  <r>
    <s v="Vinit Jain"/>
    <s v="Vinit"/>
    <s v="Jain   "/>
    <x v="0"/>
    <d v="1998-09-11T00:00:00"/>
    <x v="23"/>
    <m/>
    <x v="0"/>
    <x v="1"/>
    <s v="Online Level Intro"/>
    <s v="Coach"/>
    <s v="winne.jain@gmail.com"/>
  </r>
  <r>
    <s v="Pritesh Patil"/>
    <s v="Pritesh"/>
    <s v="Patil   "/>
    <x v="0"/>
    <d v="1996-06-10T00:00:00"/>
    <x v="23"/>
    <m/>
    <x v="0"/>
    <x v="1"/>
    <s v="Online Level Intro"/>
    <s v="Coach"/>
    <s v="pritesh09patil@gmail.com"/>
  </r>
  <r>
    <s v="Rajkiran Palani"/>
    <s v="Rajkiran"/>
    <s v="Palani   "/>
    <x v="0"/>
    <d v="1993-12-22T00:00:00"/>
    <x v="23"/>
    <m/>
    <x v="0"/>
    <x v="1"/>
    <s v="Online Level Intro"/>
    <s v="Coach"/>
    <s v="rjkiran327@gmail.com"/>
  </r>
  <r>
    <s v="Tarun Mehra"/>
    <s v="Tarun"/>
    <s v="Mehra   "/>
    <x v="0"/>
    <d v="1984-04-25T00:00:00"/>
    <x v="23"/>
    <m/>
    <x v="0"/>
    <x v="1"/>
    <s v="Online Level Intro"/>
    <s v="Coach"/>
    <s v="aceacademynikol@gmail.com"/>
  </r>
  <r>
    <s v="Kartik Vashist"/>
    <s v="Kartik"/>
    <s v="Vashist   "/>
    <x v="0"/>
    <d v="1996-01-18T00:00:00"/>
    <x v="23"/>
    <m/>
    <x v="0"/>
    <x v="1"/>
    <s v="Online Level Intro"/>
    <s v="Coach"/>
    <s v="teqballharyana@gmail.com"/>
  </r>
  <r>
    <s v="Akshay Sharma"/>
    <s v="Akshay"/>
    <s v="Sharma   "/>
    <x v="0"/>
    <d v="1996-10-11T00:00:00"/>
    <x v="23"/>
    <m/>
    <x v="0"/>
    <x v="1"/>
    <s v="Online Level Intro"/>
    <s v="Coach"/>
    <s v="akshayakshay1111@gmail.com"/>
  </r>
  <r>
    <s v="Siddheswaran KR"/>
    <s v="Siddheswaran"/>
    <s v="KR   "/>
    <x v="0"/>
    <d v="1992-03-14T00:00:00"/>
    <x v="23"/>
    <m/>
    <x v="0"/>
    <x v="0"/>
    <s v="Online Level Intro"/>
    <s v="Coach"/>
    <s v="tnteqball@gmail.com"/>
  </r>
  <r>
    <s v="Abhishek Kumar"/>
    <s v="Abhishek"/>
    <s v="Kumar   "/>
    <x v="0"/>
    <d v="1995-09-08T00:00:00"/>
    <x v="23"/>
    <m/>
    <x v="0"/>
    <x v="0"/>
    <s v="Online Level Intro"/>
    <s v="Coach"/>
    <s v="akabhishekkashyap156@gmail.com"/>
  </r>
  <r>
    <s v="Salman Salman"/>
    <s v="Salman"/>
    <s v="Salman   "/>
    <x v="0"/>
    <d v="1988-04-10T00:00:00"/>
    <x v="24"/>
    <m/>
    <x v="0"/>
    <x v="0"/>
    <s v="Online Level Intro"/>
    <s v="Coach"/>
    <s v="aman.emberik@gmail.com"/>
  </r>
  <r>
    <s v="Alfiam Febiyanto"/>
    <s v="Alfiam"/>
    <s v="Febiyanto   "/>
    <x v="0"/>
    <d v="1994-02-13T00:00:00"/>
    <x v="24"/>
    <m/>
    <x v="0"/>
    <x v="0"/>
    <s v="Online Level Intro"/>
    <s v="Coach"/>
    <s v="Alfianfebriyanto.fino@gmail.com"/>
  </r>
  <r>
    <s v="Benedictus Mukti"/>
    <s v="Benedictus"/>
    <s v="Mukti   "/>
    <x v="0"/>
    <d v="1977-02-10T00:00:00"/>
    <x v="24"/>
    <m/>
    <x v="0"/>
    <x v="0"/>
    <s v="Online Level Intro"/>
    <s v="Coach"/>
    <s v="johansatrya@gmail.com"/>
  </r>
  <r>
    <s v="Martin Sudarmono"/>
    <s v="Martin"/>
    <s v="Sudarmono   "/>
    <x v="0"/>
    <d v="1988-03-18T00:00:00"/>
    <x v="24"/>
    <m/>
    <x v="0"/>
    <x v="0"/>
    <s v="Online Level Intro"/>
    <s v="Coach"/>
    <s v="martinsudarmono_pjkrunnes@yahoo.co.id"/>
  </r>
  <r>
    <s v="Yudi Nurcahya"/>
    <s v="Yudi"/>
    <s v="Nurcahya   "/>
    <x v="0"/>
    <d v="1986-11-05T00:00:00"/>
    <x v="24"/>
    <m/>
    <x v="0"/>
    <x v="0"/>
    <s v="Online Level Intro"/>
    <s v="Coach"/>
    <s v="udinurcahya@gmail.com"/>
  </r>
  <r>
    <s v="Riki Andelson"/>
    <s v="Riki"/>
    <s v="Andelson   "/>
    <x v="0"/>
    <d v="1985-07-26T00:00:00"/>
    <x v="24"/>
    <m/>
    <x v="0"/>
    <x v="0"/>
    <s v="Online Level Intro"/>
    <s v="Coach"/>
    <s v="rikiandelson266@gmail.com"/>
  </r>
  <r>
    <s v="Teten Hidayat"/>
    <s v="Teten"/>
    <s v="Hidayat   "/>
    <x v="0"/>
    <d v="1982-06-25T00:00:00"/>
    <x v="24"/>
    <m/>
    <x v="0"/>
    <x v="0"/>
    <s v="Online Level Intro"/>
    <s v="Coach"/>
    <s v="tens.2582@gmail.com"/>
  </r>
  <r>
    <s v="Wahyu Ragil Kurniawan"/>
    <s v="Wahyu"/>
    <s v="Ragil Kurniawan  "/>
    <x v="0"/>
    <d v="1992-07-03T00:00:00"/>
    <x v="24"/>
    <m/>
    <x v="0"/>
    <x v="0"/>
    <s v="Online Level Intro"/>
    <s v="Coach"/>
    <s v="ragilkurniawanw@gmail.com"/>
  </r>
  <r>
    <s v="Muchsin Sulaiman"/>
    <s v="Muchsin"/>
    <s v="Sulaiman   "/>
    <x v="0"/>
    <d v="1997-09-29T00:00:00"/>
    <x v="24"/>
    <m/>
    <x v="0"/>
    <x v="0"/>
    <s v="Online Level Intro"/>
    <s v="Coach"/>
    <s v="estehtawar24@gmail.com"/>
  </r>
  <r>
    <s v="Rifky Hermiansyah"/>
    <s v="Rifky"/>
    <s v="Hermiansyah   "/>
    <x v="0"/>
    <d v="1986-07-18T00:00:00"/>
    <x v="24"/>
    <m/>
    <x v="0"/>
    <x v="0"/>
    <s v="Online Level Intro"/>
    <s v="Coach"/>
    <s v="rifkyhteqball@gmail.com"/>
  </r>
  <r>
    <s v="Fiqi Ainurrafiq"/>
    <s v="Fiqi"/>
    <s v="Ainurrafiq   "/>
    <x v="0"/>
    <d v="1997-02-28T00:00:00"/>
    <x v="24"/>
    <m/>
    <x v="0"/>
    <x v="0"/>
    <s v="Online Level Intro"/>
    <s v="Coach"/>
    <s v="ncuuuuuu@gmail.com"/>
  </r>
  <r>
    <s v="Mochamad Yamin Saputra"/>
    <s v="Mochamad"/>
    <s v="Yamin Saputra  "/>
    <x v="0"/>
    <d v="1982-07-24T00:00:00"/>
    <x v="24"/>
    <m/>
    <x v="0"/>
    <x v="0"/>
    <s v="Online Level Intro"/>
    <s v="Coach"/>
    <s v="mochyamins@gmail.com"/>
  </r>
  <r>
    <s v="Ari Pujianti"/>
    <s v="Ari"/>
    <s v="Pujianti   "/>
    <x v="1"/>
    <d v="1987-05-26T00:00:00"/>
    <x v="24"/>
    <m/>
    <x v="0"/>
    <x v="0"/>
    <s v="Online Level Intro"/>
    <s v="Coach"/>
    <s v="pujiantiari72@gmail.com"/>
  </r>
  <r>
    <s v="Akhmad Taufan Hidayat"/>
    <s v="Akhmad"/>
    <s v="Taufan Hidayat  "/>
    <x v="0"/>
    <d v="1964-04-27T00:00:00"/>
    <x v="24"/>
    <m/>
    <x v="0"/>
    <x v="0"/>
    <s v="Online Level Intro"/>
    <s v="Coach"/>
    <s v="Taufan.gurumerdeka@gmail.com"/>
  </r>
  <r>
    <s v="Sulkarnain Sulkarnain"/>
    <s v="Sulkarnain"/>
    <s v="Sulkarnain   "/>
    <x v="0"/>
    <d v="1958-08-10T00:00:00"/>
    <x v="24"/>
    <m/>
    <x v="0"/>
    <x v="0"/>
    <s v="Online Level Intro"/>
    <s v="Coach"/>
    <s v="zulkarnainkarnen493@gmail.com"/>
  </r>
  <r>
    <s v="Barnas Barnas"/>
    <s v="Barnas"/>
    <s v="Barnas   "/>
    <x v="0"/>
    <d v="1983-03-16T00:00:00"/>
    <x v="24"/>
    <m/>
    <x v="0"/>
    <x v="0"/>
    <s v="Online Level Intro"/>
    <s v="Coach"/>
    <s v="Barnas.astra@gmail.com"/>
  </r>
  <r>
    <s v="Taufiq Rinaldi"/>
    <s v="Taufiq"/>
    <s v="Rinaldi   "/>
    <x v="0"/>
    <d v="1996-08-29T00:00:00"/>
    <x v="24"/>
    <m/>
    <x v="0"/>
    <x v="0"/>
    <s v="Online Level Intro"/>
    <s v="Coach"/>
    <s v="taufiq22rinaldi@gmail.com"/>
  </r>
  <r>
    <s v="Taufiq Rahman"/>
    <s v="Taufiq"/>
    <s v="Rahman   "/>
    <x v="0"/>
    <d v="1992-02-01T00:00:00"/>
    <x v="24"/>
    <m/>
    <x v="0"/>
    <x v="0"/>
    <s v="Online Level Intro"/>
    <s v="Coach"/>
    <s v="taufiqrahman1292@gmail.com"/>
  </r>
  <r>
    <s v="Syahrul Effendi"/>
    <s v="Syahrul"/>
    <s v="Effendi   "/>
    <x v="0"/>
    <d v="1967-06-10T00:00:00"/>
    <x v="24"/>
    <m/>
    <x v="0"/>
    <x v="0"/>
    <s v="Online Level Intro"/>
    <s v="Coach"/>
    <s v="meisyaputri955@gmail.com"/>
  </r>
  <r>
    <s v="Lukman Lukman"/>
    <s v="Lukman"/>
    <s v="Lukman   "/>
    <x v="0"/>
    <d v="1992-01-13T00:00:00"/>
    <x v="24"/>
    <m/>
    <x v="0"/>
    <x v="0"/>
    <s v="Online Level Intro"/>
    <s v="Coach"/>
    <s v="lukmanharundaniswara@gmail.com"/>
  </r>
  <r>
    <s v="Hikmat Kodrat"/>
    <s v="Hikmat"/>
    <s v="Kodrat   "/>
    <x v="0"/>
    <d v="1995-08-05T00:00:00"/>
    <x v="24"/>
    <m/>
    <x v="0"/>
    <x v="0"/>
    <s v="Online Level Intro"/>
    <s v="Coach"/>
    <s v="kodrathikmat11@gmail.com"/>
  </r>
  <r>
    <s v="Ibnu Susilo"/>
    <s v="Ibnu"/>
    <s v="Susilo   "/>
    <x v="0"/>
    <d v="1975-01-21T00:00:00"/>
    <x v="24"/>
    <m/>
    <x v="0"/>
    <x v="0"/>
    <s v="Online Level Intro"/>
    <s v="Coach"/>
    <s v="ibnu.susiloguru@gmail.com"/>
  </r>
  <r>
    <s v="Muhammad Fitrah"/>
    <s v="Muhammad"/>
    <s v="Fitrah   "/>
    <x v="0"/>
    <d v="1988-05-17T00:00:00"/>
    <x v="24"/>
    <m/>
    <x v="0"/>
    <x v="0"/>
    <s v="Online Level Intro"/>
    <s v="Coach"/>
    <s v="Myfitrah17@gmail.com_x0009_"/>
  </r>
  <r>
    <s v="Diana Pattihahuan"/>
    <s v="Diana"/>
    <s v="Pattihahuan   "/>
    <x v="1"/>
    <d v="1970-01-11T00:00:00"/>
    <x v="24"/>
    <m/>
    <x v="0"/>
    <x v="0"/>
    <s v="Online Level Intro"/>
    <s v="Coach"/>
    <s v="junkoncrews@gmail.com"/>
  </r>
  <r>
    <s v="Tosim Mirca"/>
    <s v="Tosim"/>
    <s v="Mirca   "/>
    <x v="0"/>
    <d v="1977-04-03T00:00:00"/>
    <x v="24"/>
    <m/>
    <x v="0"/>
    <x v="0"/>
    <s v="Online Level Intro"/>
    <s v="Coach"/>
    <s v="tosimmirca@gmail.com"/>
  </r>
  <r>
    <s v="Yunus Dartono"/>
    <s v="Yunus"/>
    <s v="Dartono"/>
    <x v="0"/>
    <d v="1968-09-26T00:00:00"/>
    <x v="24"/>
    <m/>
    <x v="0"/>
    <x v="0"/>
    <s v="Online Level Intro"/>
    <s v="Coach"/>
    <s v="yunusdartono87@gmail.com"/>
  </r>
  <r>
    <s v="Rahmat Haemi"/>
    <s v="Rahmat"/>
    <s v="Haemi"/>
    <x v="0"/>
    <d v="1984-09-19T00:00:00"/>
    <x v="24"/>
    <m/>
    <x v="0"/>
    <x v="0"/>
    <s v="Online Level Intro"/>
    <s v="Coach"/>
    <s v="rahmathaemi09@gmail.com"/>
  </r>
  <r>
    <s v="Nilam Mayasari"/>
    <s v="Nilam"/>
    <s v="Mayasari"/>
    <x v="1"/>
    <d v="1988-02-08T00:00:00"/>
    <x v="24"/>
    <m/>
    <x v="0"/>
    <x v="0"/>
    <s v="Online Level Intro"/>
    <s v="Coach"/>
    <s v="nilamtommy817@gmail.com"/>
  </r>
  <r>
    <s v="tommy  Tiara"/>
    <s v="tommy "/>
    <s v="Tiara"/>
    <x v="0"/>
    <d v="1990-05-17T00:00:00"/>
    <x v="24"/>
    <m/>
    <x v="0"/>
    <x v="0"/>
    <s v="Online Level Intro"/>
    <s v="Coach"/>
    <s v="tiaratommy7@gmail.com"/>
  </r>
  <r>
    <s v="Adriyan  Kamashai"/>
    <s v="Adriyan "/>
    <s v="Kamashai"/>
    <x v="0"/>
    <d v="1995-04-01T00:00:00"/>
    <x v="24"/>
    <m/>
    <x v="0"/>
    <x v="0"/>
    <s v="Online Level Intro"/>
    <s v="Coach"/>
    <s v="muhadriyankamashai95@gmail.com"/>
  </r>
  <r>
    <s v="Safaa Sahib"/>
    <s v="Safaa"/>
    <s v="Sahib   "/>
    <x v="0"/>
    <d v="1975-06-10T00:00:00"/>
    <x v="25"/>
    <m/>
    <x v="0"/>
    <x v="0"/>
    <s v="Online Level Intro"/>
    <s v="Coach"/>
    <s v="123s23safaa@gmail.com"/>
  </r>
  <r>
    <s v="Ali Jalil"/>
    <s v="Ali"/>
    <s v="Jalil   "/>
    <x v="0"/>
    <d v="1998-06-25T00:00:00"/>
    <x v="25"/>
    <m/>
    <x v="0"/>
    <x v="0"/>
    <s v="Online Level Intro"/>
    <s v="Coach"/>
    <s v="Aj194266@gmail.com"/>
  </r>
  <r>
    <s v="Abdullah Thamer"/>
    <s v="Abdullah"/>
    <s v="Thamer   "/>
    <x v="0"/>
    <d v="1998-04-06T00:00:00"/>
    <x v="25"/>
    <m/>
    <x v="0"/>
    <x v="0"/>
    <s v="Online Level Intro"/>
    <s v="Coach"/>
    <s v="abdullahwaheeab@gmail.com"/>
  </r>
  <r>
    <s v="Ahmed Hasan Ahmed Al-Tameemi"/>
    <s v="Ahmed"/>
    <s v="Hasan Ahmed Al-Tameemi "/>
    <x v="0"/>
    <d v="1990-01-16T00:00:00"/>
    <x v="25"/>
    <m/>
    <x v="0"/>
    <x v="0"/>
    <s v="Online Level Intro"/>
    <s v="Coach"/>
    <s v="kingmath25@gmail.com"/>
  </r>
  <r>
    <s v="Mustafa Abdulbaqi"/>
    <s v="Mustafa"/>
    <s v="Abdulbaqi   "/>
    <x v="0"/>
    <d v="1992-01-27T00:00:00"/>
    <x v="25"/>
    <m/>
    <x v="0"/>
    <x v="0"/>
    <s v="Online Level Intro"/>
    <s v="Coach"/>
    <s v="mstfybdalbaqy93@gmail.com"/>
  </r>
  <r>
    <s v="Imad Hasan"/>
    <s v="Imad"/>
    <s v="Hasan   "/>
    <x v="0"/>
    <d v="1966-01-04T00:00:00"/>
    <x v="25"/>
    <m/>
    <x v="0"/>
    <x v="0"/>
    <s v="Online Level Intro"/>
    <s v="Coach"/>
    <s v="emadhassan185@gmail.com"/>
  </r>
  <r>
    <s v="Bakr Alsammarraie"/>
    <s v="Bakr"/>
    <s v="Alsammarraie   "/>
    <x v="0"/>
    <d v="1989-08-01T00:00:00"/>
    <x v="25"/>
    <m/>
    <x v="0"/>
    <x v="0"/>
    <s v="Online Level Intro"/>
    <s v="Coach"/>
    <s v="saadbaker225@gmail.com"/>
  </r>
  <r>
    <s v="Ahmed Subhi Jabbar Al-Doori"/>
    <s v="Ahmed"/>
    <s v="Subhi Jabbar Al-Doori "/>
    <x v="0"/>
    <d v="1987-10-01T00:00:00"/>
    <x v="25"/>
    <m/>
    <x v="0"/>
    <x v="0"/>
    <s v="Online Level Intro"/>
    <s v="Coach"/>
    <s v="ahah1122q@gmail.com"/>
  </r>
  <r>
    <s v="Maan Salah"/>
    <s v="Maan"/>
    <s v="Salah   "/>
    <x v="0"/>
    <d v="1986-08-14T00:00:00"/>
    <x v="25"/>
    <m/>
    <x v="0"/>
    <x v="0"/>
    <s v="Online Level Intro"/>
    <s v="Coach"/>
    <s v="rhman.alazway1995@gmail.com"/>
  </r>
  <r>
    <s v="Hayder Majeed"/>
    <s v="Hayder"/>
    <s v="Majeed   "/>
    <x v="0"/>
    <d v="1987-07-09T00:00:00"/>
    <x v="25"/>
    <m/>
    <x v="0"/>
    <x v="0"/>
    <s v="Online Level Intro"/>
    <s v="Coach"/>
    <s v="asd99iaaa@gmail.com"/>
  </r>
  <r>
    <s v="Ahmed Alanbagi"/>
    <s v="Ahmed"/>
    <s v="Alanbagi   "/>
    <x v="0"/>
    <d v="1984-05-25T00:00:00"/>
    <x v="25"/>
    <m/>
    <x v="0"/>
    <x v="0"/>
    <s v="Online Level Intro"/>
    <s v="Coach"/>
    <s v="ahmedzenalabden68@gmsil.com"/>
  </r>
  <r>
    <s v="Mohammed Alanbagi"/>
    <s v="Mohammed"/>
    <s v="Alanbagi   "/>
    <x v="0"/>
    <d v="1976-05-28T00:00:00"/>
    <x v="25"/>
    <m/>
    <x v="0"/>
    <x v="0"/>
    <s v="Online Level Intro"/>
    <s v="Coach"/>
    <s v="yusfmhadmk@gmail.com"/>
  </r>
  <r>
    <s v="JB Dobbin"/>
    <s v="JB"/>
    <s v="Dobbin   "/>
    <x v="0"/>
    <d v="1991-01-16T00:00:00"/>
    <x v="26"/>
    <m/>
    <x v="1"/>
    <x v="1"/>
    <s v="Online Level Intro"/>
    <s v="Coach"/>
    <s v="teqballni@gmail.com"/>
  </r>
  <r>
    <s v="Mark Kelly"/>
    <s v="Mark"/>
    <s v="Kelly"/>
    <x v="0"/>
    <d v="1990-02-23T00:00:00"/>
    <x v="26"/>
    <m/>
    <x v="1"/>
    <x v="1"/>
    <s v="Online Level Intro"/>
    <s v="Coach"/>
    <s v="Mark10_kelly@hotmail.co.uk"/>
  </r>
  <r>
    <s v="Pasquale Errico"/>
    <s v="Pasquale"/>
    <s v="Errico   "/>
    <x v="0"/>
    <d v="1987-03-01T00:00:00"/>
    <x v="27"/>
    <m/>
    <x v="0"/>
    <x v="1"/>
    <s v="Online Level Intro"/>
    <s v="Coach"/>
    <s v="studiotrentuno31@gmail.com"/>
  </r>
  <r>
    <s v="Andrea Paolini"/>
    <s v="Andrea"/>
    <s v="Paolini   "/>
    <x v="0"/>
    <d v="1975-11-24T00:00:00"/>
    <x v="27"/>
    <m/>
    <x v="0"/>
    <x v="1"/>
    <s v="Online Level Intro"/>
    <s v="Coach"/>
    <s v="ing.andreapaolini@gmail.com"/>
  </r>
  <r>
    <s v="Gabriella Bascelli"/>
    <s v="Gabriella"/>
    <s v="Bascelli   "/>
    <x v="1"/>
    <d v="1982-08-19T00:00:00"/>
    <x v="27"/>
    <m/>
    <x v="0"/>
    <x v="1"/>
    <s v="Online Level Intro"/>
    <s v="Coach"/>
    <s v="gabriellabascelli@gmail.com"/>
  </r>
  <r>
    <s v="Ismaele Spadaro"/>
    <s v="Ismaele"/>
    <s v="Spadaro   "/>
    <x v="0"/>
    <d v="1988-04-19T00:00:00"/>
    <x v="27"/>
    <m/>
    <x v="0"/>
    <x v="1"/>
    <s v="Online Level Intro"/>
    <s v="Coach"/>
    <s v="ismaelespadaro@me.com"/>
  </r>
  <r>
    <s v="Fulvio Gallo"/>
    <s v="Fulvio"/>
    <s v="Gallo   "/>
    <x v="0"/>
    <d v="1987-07-06T00:00:00"/>
    <x v="27"/>
    <m/>
    <x v="0"/>
    <x v="1"/>
    <s v="Online Level Intro"/>
    <s v="Coach"/>
    <s v="fulvioga@gmail.com"/>
  </r>
  <r>
    <s v="Vincenzo Streppone"/>
    <s v="Vincenzo"/>
    <s v="Streppone   "/>
    <x v="0"/>
    <d v="1991-07-13T00:00:00"/>
    <x v="27"/>
    <m/>
    <x v="0"/>
    <x v="1"/>
    <s v="Online Level Intro"/>
    <s v="Coach"/>
    <s v="vincenzo-streppone@hotmail.com"/>
  </r>
  <r>
    <s v="Zangbe Pierre Michel"/>
    <s v="Zangbe"/>
    <s v="Pierre Michel  "/>
    <x v="0"/>
    <d v="1970-01-06T00:00:00"/>
    <x v="28"/>
    <m/>
    <x v="0"/>
    <x v="3"/>
    <s v="Online Level Intro"/>
    <s v="Coach"/>
    <s v="zyfootballcenter@gmail.com"/>
  </r>
  <r>
    <s v="Kouakou Irenee"/>
    <s v="Kouakou"/>
    <s v="Irenee   "/>
    <x v="0"/>
    <d v="1988-03-20T00:00:00"/>
    <x v="28"/>
    <m/>
    <x v="0"/>
    <x v="3"/>
    <s v="Online Level Intro"/>
    <s v="Coach"/>
    <s v="knpi2010@gmail.com"/>
  </r>
  <r>
    <s v="Nguessan Leon Nda"/>
    <s v="Nguessan Leon"/>
    <m/>
    <x v="0"/>
    <d v="1978-12-23T00:00:00"/>
    <x v="28"/>
    <m/>
    <x v="0"/>
    <x v="3"/>
    <s v="Online Level Intro"/>
    <s v="Coach"/>
    <s v="Nguessannda@gmail.com"/>
  </r>
  <r>
    <s v="Meimi Tomochika"/>
    <s v="Meimi"/>
    <s v="Tomochika   "/>
    <x v="1"/>
    <d v="1992-02-10T00:00:00"/>
    <x v="29"/>
    <m/>
    <x v="0"/>
    <x v="0"/>
    <s v="Online Level Intro"/>
    <s v="Coach"/>
    <s v="meimi@reveilenlife.com"/>
  </r>
  <r>
    <s v="Kota Fujii"/>
    <s v="Kota"/>
    <s v="Fujii   "/>
    <x v="0"/>
    <d v="1984-10-22T00:00:00"/>
    <x v="29"/>
    <m/>
    <x v="0"/>
    <x v="0"/>
    <s v="Online Level Intro"/>
    <s v="Coach"/>
    <s v="fujii@teqball.jp"/>
  </r>
  <r>
    <s v="Yoko Saito"/>
    <s v="Yoko"/>
    <s v="Saito   "/>
    <x v="1"/>
    <d v="1973-06-13T00:00:00"/>
    <x v="29"/>
    <m/>
    <x v="0"/>
    <x v="0"/>
    <s v="Online Level Intro"/>
    <s v="Coach"/>
    <s v="yoko.saito@teqball.jp"/>
  </r>
  <r>
    <s v="Sergey Ssdovskiy"/>
    <s v="Sergey"/>
    <s v="Ssdovskiy   "/>
    <x v="0"/>
    <d v="1978-09-09T00:00:00"/>
    <x v="30"/>
    <m/>
    <x v="0"/>
    <x v="0"/>
    <s v="Online Level Intro"/>
    <s v="Coach"/>
    <s v="sada11do@gmail.com"/>
  </r>
  <r>
    <s v="Marat Duvanaev"/>
    <s v="Marat"/>
    <s v="Duvanaev   "/>
    <x v="0"/>
    <d v="1978-10-18T00:00:00"/>
    <x v="31"/>
    <m/>
    <x v="0"/>
    <x v="0"/>
    <s v="Online Level Intro"/>
    <s v="Coach"/>
    <s v="marikrd@mail.ru"/>
  </r>
  <r>
    <s v="Aidana Otorbaeva"/>
    <s v="Aidana"/>
    <s v="Otorbaeva   "/>
    <x v="1"/>
    <d v="1995-07-31T00:00:00"/>
    <x v="31"/>
    <m/>
    <x v="0"/>
    <x v="0"/>
    <s v="Online Level Intro"/>
    <s v="Coach"/>
    <s v="aidana.otorbaeva@gmail.com"/>
  </r>
  <r>
    <s v="Nikolai Shamonin"/>
    <s v="Nikolai"/>
    <s v="Shamonin   "/>
    <x v="0"/>
    <d v="1979-01-16T00:00:00"/>
    <x v="31"/>
    <m/>
    <x v="0"/>
    <x v="0"/>
    <s v="Online Level Intro"/>
    <s v="Coach"/>
    <s v="niko0116@mail.ru"/>
  </r>
  <r>
    <s v="Karim Izrailov"/>
    <s v="Karim"/>
    <s v="Izrailov   "/>
    <x v="0"/>
    <d v="1987-03-03T00:00:00"/>
    <x v="31"/>
    <m/>
    <x v="0"/>
    <x v="0"/>
    <s v="Online Level Intro"/>
    <s v="Coach"/>
    <s v="izrailovkarim@gmail.com"/>
  </r>
  <r>
    <s v="Pavel Babanov"/>
    <s v="Pavel"/>
    <s v="Babanov   "/>
    <x v="0"/>
    <d v="1980-09-10T00:00:00"/>
    <x v="31"/>
    <m/>
    <x v="0"/>
    <x v="0"/>
    <s v="Online Level Intro"/>
    <s v="Coach"/>
    <s v="babanov.p10@gmail.com"/>
  </r>
  <r>
    <s v="Zarina Sharsheeva"/>
    <s v="Zarina"/>
    <s v="Sharsheeva   "/>
    <x v="1"/>
    <d v="1991-10-10T00:00:00"/>
    <x v="31"/>
    <m/>
    <x v="0"/>
    <x v="0"/>
    <s v="Online Level Intro"/>
    <s v="Coach"/>
    <s v="zozoq261@gmail.com"/>
  </r>
  <r>
    <s v="Rajaa Chatah"/>
    <s v="Rajaa"/>
    <s v="Chatah   "/>
    <x v="1"/>
    <d v="1988-06-17T00:00:00"/>
    <x v="32"/>
    <m/>
    <x v="0"/>
    <x v="0"/>
    <s v="Level 1"/>
    <s v="Coach"/>
    <s v="rajaachatah@gmail.com"/>
  </r>
  <r>
    <s v="Semaan Sleiman"/>
    <s v="Semaan"/>
    <s v="Sleiman   "/>
    <x v="0"/>
    <d v="1997-07-22T00:00:00"/>
    <x v="32"/>
    <m/>
    <x v="0"/>
    <x v="0"/>
    <s v="Level 1"/>
    <s v="Coach"/>
    <s v="semaan.sleiman17@hotmail.com"/>
  </r>
  <r>
    <s v="Mustapha El Kassar"/>
    <s v="Mustapha"/>
    <s v="El Kassar  "/>
    <x v="0"/>
    <d v="1985-02-10T00:00:00"/>
    <x v="32"/>
    <m/>
    <x v="0"/>
    <x v="0"/>
    <s v="Online Level Intro"/>
    <s v="Coach"/>
    <s v="Moustafa.kassar10@gmail.com"/>
  </r>
  <r>
    <s v="Hussein Zaraket"/>
    <s v="Hussein"/>
    <s v="Zaraket   "/>
    <x v="0"/>
    <d v="1992-07-04T00:00:00"/>
    <x v="32"/>
    <m/>
    <x v="0"/>
    <x v="0"/>
    <s v="Online Level Intro"/>
    <s v="Coach"/>
    <s v="Hussein_zaraket@outlook.com"/>
  </r>
  <r>
    <s v="Mohamad Barbour"/>
    <s v="Mohamad"/>
    <s v="Barbour   "/>
    <x v="0"/>
    <d v="1993-02-17T00:00:00"/>
    <x v="32"/>
    <m/>
    <x v="0"/>
    <x v="0"/>
    <s v="Online Level Intro"/>
    <s v="Coach"/>
    <s v="Mohamad.barbour@gmail.com"/>
  </r>
  <r>
    <s v="NOUREDDINE HOUHOU"/>
    <s v="NOUREDDINE"/>
    <s v="HOUHOU"/>
    <x v="0"/>
    <d v="1991-12-26T02:00:00"/>
    <x v="32"/>
    <m/>
    <x v="0"/>
    <x v="0"/>
    <s v="Online Level Intro"/>
    <s v="Coach"/>
    <s v="nour.houhou@hotmail.com"/>
  </r>
  <r>
    <s v="Richard Khlat"/>
    <s v="Richard"/>
    <s v="Khlat"/>
    <x v="0"/>
    <d v="2001-06-11T00:00:00"/>
    <x v="32"/>
    <m/>
    <x v="0"/>
    <x v="0"/>
    <s v="Level 1"/>
    <s v="Coach"/>
    <s v="richardkhlat@std.balamand.edu.lb"/>
  </r>
  <r>
    <s v="Wael  SLEIMAN "/>
    <s v="Wael "/>
    <s v="SLEIMAN "/>
    <x v="0"/>
    <d v="2002-09-17T00:00:00"/>
    <x v="32"/>
    <m/>
    <x v="0"/>
    <x v="0"/>
    <s v="Level 1"/>
    <s v="Coach"/>
    <s v="Wsleiman445@gmail.com"/>
  </r>
  <r>
    <s v="Ibrahim Haydar"/>
    <s v="Ibrahim"/>
    <s v="Haydar"/>
    <x v="0"/>
    <d v="1998-12-25T00:00:00"/>
    <x v="32"/>
    <m/>
    <x v="0"/>
    <x v="0"/>
    <s v="Level 1"/>
    <s v="Coach"/>
    <s v="dj.bibb@icloud.com"/>
  </r>
  <r>
    <s v="Raed  Terkmani"/>
    <s v="Raed "/>
    <s v="Terkmani"/>
    <x v="0"/>
    <d v="2000-07-22T00:00:00"/>
    <x v="32"/>
    <m/>
    <x v="0"/>
    <x v="0"/>
    <s v="Level 1"/>
    <s v="Coach"/>
    <s v="terkmanir93@gmail.com"/>
  </r>
  <r>
    <s v="Abdul Rahman KARIME"/>
    <s v="Abdul Rahman"/>
    <s v="KARIME"/>
    <x v="0"/>
    <d v="2002-05-18T00:00:00"/>
    <x v="32"/>
    <m/>
    <x v="0"/>
    <x v="0"/>
    <s v="Level 1"/>
    <s v="Coach"/>
    <s v="aboudehkarimeh17@gmail.com"/>
  </r>
  <r>
    <s v="Amina KARIME"/>
    <s v="Amina"/>
    <s v="KARIME"/>
    <x v="1"/>
    <d v="2005-12-20T00:00:00"/>
    <x v="32"/>
    <m/>
    <x v="0"/>
    <x v="0"/>
    <s v="Level 1"/>
    <s v="Coach"/>
    <s v="aminahkarime2005@gmail.com"/>
  </r>
  <r>
    <s v="Ramzi Elachkar"/>
    <s v="Ramzi"/>
    <s v="Elachkar"/>
    <x v="0"/>
    <d v="1986-06-27T00:00:00"/>
    <x v="32"/>
    <m/>
    <x v="0"/>
    <x v="0"/>
    <s v="Level 1"/>
    <s v="Coach"/>
    <s v="Ramzi.elachkar@hotmail.com"/>
  </r>
  <r>
    <s v="Ahmad Chalak"/>
    <s v="Ahmad"/>
    <s v="Chalak"/>
    <x v="0"/>
    <d v="2000-06-25T00:00:00"/>
    <x v="32"/>
    <m/>
    <x v="0"/>
    <x v="0"/>
    <s v="Level 1"/>
    <s v="Coach"/>
    <s v="ahmadchalak2000@yahoo.com"/>
  </r>
  <r>
    <s v="Abdallah  Nasr"/>
    <s v="Abdallah "/>
    <s v="Nasr"/>
    <x v="0"/>
    <d v="1998-01-17T00:00:00"/>
    <x v="32"/>
    <m/>
    <x v="0"/>
    <x v="0"/>
    <s v="Level 1"/>
    <s v="Coach"/>
    <s v="bibunasr@gmail.com"/>
  </r>
  <r>
    <s v="Antoine Knaier Al Douaihy"/>
    <s v="Antoine"/>
    <s v="Knaier Al Douaihy"/>
    <x v="0"/>
    <d v="1999-03-18T00:00:00"/>
    <x v="32"/>
    <m/>
    <x v="0"/>
    <x v="0"/>
    <s v="Level 1"/>
    <s v="Coach"/>
    <s v="antoinedouaihy99@gmail.com"/>
  </r>
  <r>
    <s v="Ghassan Melhem"/>
    <s v="Ghassan"/>
    <s v="Melhem"/>
    <x v="0"/>
    <d v="1999-09-09T00:00:00"/>
    <x v="32"/>
    <m/>
    <x v="0"/>
    <x v="0"/>
    <s v="Level 1"/>
    <s v="Coach"/>
    <s v="Melhemghassan99@gmail.com"/>
  </r>
  <r>
    <s v="Moustafa Jaber"/>
    <s v="Moustafa"/>
    <s v="Jaber"/>
    <x v="0"/>
    <d v="1999-09-16T00:00:00"/>
    <x v="32"/>
    <m/>
    <x v="0"/>
    <x v="0"/>
    <s v="Level 1"/>
    <s v="Coach"/>
    <s v="moustafajaber@gmail.com"/>
  </r>
  <r>
    <s v="Elie KNAIER ALDOUAIHY"/>
    <s v="Elie"/>
    <s v="KNAIER ALDOUAIHY"/>
    <x v="0"/>
    <d v="1999-03-18T00:00:00"/>
    <x v="32"/>
    <m/>
    <x v="0"/>
    <x v="0"/>
    <s v="Level 1"/>
    <s v="Coach"/>
    <s v="eliedouaihy99@gmail.com"/>
  </r>
  <r>
    <s v="Chadi GHANEM"/>
    <s v="Chadi"/>
    <s v="GHANEM"/>
    <x v="0"/>
    <d v="1995-03-21T00:00:00"/>
    <x v="32"/>
    <m/>
    <x v="0"/>
    <x v="0"/>
    <s v="Level 1"/>
    <s v="Coach"/>
    <s v="chadi.ghanem@live.com"/>
  </r>
  <r>
    <s v="Kassem  ALhassan"/>
    <s v="Kassem "/>
    <s v="ALhassan"/>
    <x v="0"/>
    <d v="1994-06-07T00:00:00"/>
    <x v="32"/>
    <m/>
    <x v="0"/>
    <x v="0"/>
    <s v="Level 1"/>
    <s v="Coach"/>
    <s v="kassem_elhassan@hotmail.com"/>
  </r>
  <r>
    <s v="Roudy Alkhoury"/>
    <s v="Roudy"/>
    <s v="Alkhoury"/>
    <x v="0"/>
    <d v="1998-09-02T00:00:00"/>
    <x v="32"/>
    <m/>
    <x v="0"/>
    <x v="0"/>
    <s v="Level 1"/>
    <s v="Coach"/>
    <s v="Roudykhoury98@gmail.com"/>
  </r>
  <r>
    <s v="Ibrahim  Karime"/>
    <s v="Ibrahim "/>
    <s v="Karime"/>
    <x v="0"/>
    <d v="1979-06-13T00:00:00"/>
    <x v="32"/>
    <m/>
    <x v="0"/>
    <x v="0"/>
    <s v="Level 1"/>
    <s v="Coach"/>
    <s v="ibrahimkarime1@gmail.com"/>
  </r>
  <r>
    <s v="Khotso Mahloko"/>
    <s v="Khotso"/>
    <s v="Mahloko   "/>
    <x v="0"/>
    <m/>
    <x v="33"/>
    <m/>
    <x v="0"/>
    <x v="3"/>
    <s v="Level 1"/>
    <s v="Coach"/>
    <s v="mahlokok@lnoc.org.ls"/>
  </r>
  <r>
    <s v="Aye T. Wilson"/>
    <s v="Aye"/>
    <s v="T. Wilson  "/>
    <x v="0"/>
    <d v="1965-09-23T00:00:00"/>
    <x v="34"/>
    <s v="Liberia"/>
    <x v="0"/>
    <x v="3"/>
    <s v="Level 1"/>
    <s v="Coach"/>
    <s v="ayeewilson@gmail.com"/>
  </r>
  <r>
    <s v="Andry Nambinintsoa Rakotondrabe"/>
    <s v="Andry"/>
    <s v="Nambinintsoa Rakotondrabe  "/>
    <x v="0"/>
    <d v="1994-11-11T00:00:00"/>
    <x v="35"/>
    <m/>
    <x v="0"/>
    <x v="3"/>
    <s v="Level 1"/>
    <s v="Coach"/>
    <s v="freestmanhotep@yahoo.com"/>
  </r>
  <r>
    <s v="Sarobidy Randry"/>
    <s v="Sarobidy"/>
    <s v="Randry   "/>
    <x v="1"/>
    <d v="2001-07-02T00:00:00"/>
    <x v="35"/>
    <m/>
    <x v="0"/>
    <x v="3"/>
    <s v="Online Level Intro"/>
    <s v="Coach"/>
    <s v="sarobidyrandry@yahoo.com"/>
  </r>
  <r>
    <s v="Lova Hasina Nambinintsoa Rakotondrabe"/>
    <s v="Lova"/>
    <s v="Hasina Nambinintsoa Rakotondrabe "/>
    <x v="1"/>
    <d v="2002-09-30T00:00:00"/>
    <x v="35"/>
    <m/>
    <x v="0"/>
    <x v="3"/>
    <s v="Level 1"/>
    <s v="Coach"/>
    <s v="razafindrakotoc.heriliva@gmail.com"/>
  </r>
  <r>
    <s v="Balisama Marly Rafaralahijaona"/>
    <s v="Balisama"/>
    <s v="Marly Rafaralahijaona  "/>
    <x v="0"/>
    <d v="1976-10-15T00:00:00"/>
    <x v="35"/>
    <m/>
    <x v="0"/>
    <x v="3"/>
    <s v="Online Level Intro"/>
    <s v="Coach"/>
    <s v="kisoafotsy@yahoo.fr"/>
  </r>
  <r>
    <s v="Lovatiana Roseline Hanitriniaina"/>
    <s v="Lovatiana Roseline"/>
    <m/>
    <x v="1"/>
    <d v="2001-05-03T00:00:00"/>
    <x v="35"/>
    <m/>
    <x v="0"/>
    <x v="3"/>
    <s v="Online Level Intro"/>
    <s v="Coach"/>
    <s v="hanitriniaina.roseline21@gmail.com"/>
  </r>
  <r>
    <s v="Jose Modele Tsiravanonja"/>
    <s v="Jose Modele"/>
    <m/>
    <x v="0"/>
    <d v="1993-10-19T00:00:00"/>
    <x v="35"/>
    <m/>
    <x v="0"/>
    <x v="3"/>
    <s v="Level 1"/>
    <s v="Coach"/>
    <s v="modeleteq04@gmail.com"/>
  </r>
  <r>
    <s v="Raymond Bruno Razafimahatratra"/>
    <s v="Raymond Bruno"/>
    <m/>
    <x v="0"/>
    <d v="1991-01-03T00:00:00"/>
    <x v="35"/>
    <m/>
    <x v="0"/>
    <x v="3"/>
    <s v="Level 1"/>
    <s v="Coach"/>
    <s v="razafimahatratrabruno6@gmail.com"/>
  </r>
  <r>
    <s v="Sidonie Nasolontsoa"/>
    <s v="Sidonie"/>
    <m/>
    <x v="1"/>
    <d v="1995-08-06T00:00:00"/>
    <x v="35"/>
    <m/>
    <x v="0"/>
    <x v="3"/>
    <s v="Level 1"/>
    <s v="Coach"/>
    <s v="nasolontsoas@gmail.com"/>
  </r>
  <r>
    <s v="Rasalama Louis Pascal RANDRIANJANAHARY"/>
    <s v="Rasalama Louis Pascal"/>
    <m/>
    <x v="0"/>
    <d v="1989-09-12T00:00:00"/>
    <x v="35"/>
    <m/>
    <x v="0"/>
    <x v="3"/>
    <s v="Online Level Intro"/>
    <s v="Coach"/>
    <s v="radrianjanaharyrasalama@gmail.com"/>
  </r>
  <r>
    <s v="Njaka Aina Yvon RAZAFINDRABE"/>
    <m/>
    <m/>
    <x v="0"/>
    <d v="1992-06-27T00:00:00"/>
    <x v="35"/>
    <m/>
    <x v="0"/>
    <x v="3"/>
    <s v="Level 1"/>
    <s v="Coach"/>
    <s v="ainayvan@gmail.com"/>
  </r>
  <r>
    <s v="Tolotra Nomenjanahary Landry RAZANATSIMBA"/>
    <m/>
    <m/>
    <x v="0"/>
    <d v="1996-06-03T00:00:00"/>
    <x v="35"/>
    <m/>
    <x v="0"/>
    <x v="3"/>
    <s v="Level 1"/>
    <s v="Coach"/>
    <s v="tolotrarazanatsimba@gmail.com"/>
  </r>
  <r>
    <s v="Sabri Tinavelo"/>
    <m/>
    <m/>
    <x v="0"/>
    <d v="1996-05-09T00:00:00"/>
    <x v="35"/>
    <m/>
    <x v="0"/>
    <x v="3"/>
    <s v="Online Level Intro"/>
    <s v="Coach"/>
    <s v="Sabritinavelo@gmail.com"/>
  </r>
  <r>
    <s v="Dolores Tsirindrazana"/>
    <m/>
    <m/>
    <x v="0"/>
    <d v="1995-12-09T00:00:00"/>
    <x v="35"/>
    <m/>
    <x v="0"/>
    <x v="3"/>
    <s v="Online Level Intro"/>
    <s v="Coach"/>
    <s v="dzekoferri135@gmail.com"/>
  </r>
  <r>
    <s v="Antoine Rabenandrasana"/>
    <m/>
    <m/>
    <x v="0"/>
    <d v="1965-01-11T00:00:00"/>
    <x v="35"/>
    <m/>
    <x v="0"/>
    <x v="3"/>
    <s v="Level 1"/>
    <s v="Coach"/>
    <s v="namasy007@gmail.com"/>
  </r>
  <r>
    <s v="Jaonarivelo Monja"/>
    <m/>
    <m/>
    <x v="0"/>
    <d v="1965-07-24T00:00:00"/>
    <x v="35"/>
    <m/>
    <x v="0"/>
    <x v="3"/>
    <s v="Level 1"/>
    <s v="Coach"/>
    <s v="monjajao1985@gmail.com"/>
  </r>
  <r>
    <s v="Maminaharibony Nandrasana Lucienne"/>
    <m/>
    <m/>
    <x v="1"/>
    <d v="1989-05-27T00:00:00"/>
    <x v="35"/>
    <m/>
    <x v="0"/>
    <x v="3"/>
    <s v="Online Level Intro"/>
    <s v="Coach"/>
    <s v="mamiarivonyl89@gmail.com"/>
  </r>
  <r>
    <s v="James Wd. Mangani"/>
    <s v="James"/>
    <s v="Wd. Mangani  "/>
    <x v="0"/>
    <m/>
    <x v="36"/>
    <m/>
    <x v="0"/>
    <x v="3"/>
    <s v="Level 1"/>
    <s v="Coach"/>
    <s v="manganijameswd@gmail.com"/>
  </r>
  <r>
    <s v="Malde Kamango"/>
    <s v="Malde"/>
    <s v="Kamango   "/>
    <x v="0"/>
    <m/>
    <x v="36"/>
    <m/>
    <x v="0"/>
    <x v="3"/>
    <s v="Level 1"/>
    <s v="Coach"/>
    <m/>
  </r>
  <r>
    <s v="Muhamad Farihan Md Said"/>
    <s v="Muhamad"/>
    <s v="Farihan Md Said "/>
    <x v="0"/>
    <d v="1988-06-11T00:00:00"/>
    <x v="37"/>
    <m/>
    <x v="0"/>
    <x v="0"/>
    <s v="Online Level Intro"/>
    <s v="Coach"/>
    <s v="vespaan88@gmail.com"/>
  </r>
  <r>
    <s v="Adib Asyraf Abd Aziz"/>
    <s v="Adib"/>
    <s v="Asyraf Abd Aziz "/>
    <x v="0"/>
    <d v="1996-04-16T00:00:00"/>
    <x v="37"/>
    <m/>
    <x v="0"/>
    <x v="0"/>
    <s v="Online Level Intro"/>
    <s v="Coach"/>
    <s v="aasyrafazz@gmail.com"/>
  </r>
  <r>
    <s v="Shahrul Najmi Hamzah"/>
    <s v="Shahrul"/>
    <s v="Najmi Hamzah  "/>
    <x v="0"/>
    <d v="1997-12-12T00:00:00"/>
    <x v="37"/>
    <m/>
    <x v="0"/>
    <x v="0"/>
    <s v="Online Level Intro"/>
    <s v="Coach"/>
    <s v="snajmi.hamzah@gmail.com"/>
  </r>
  <r>
    <s v="Hasrul Ibrahim"/>
    <s v="Hasrul"/>
    <s v="Ibrahim   "/>
    <x v="0"/>
    <d v="1989-08-17T00:00:00"/>
    <x v="37"/>
    <m/>
    <x v="0"/>
    <x v="0"/>
    <s v="Online Level Intro"/>
    <s v="Coach"/>
    <s v="erulhas@gmail.com"/>
  </r>
  <r>
    <s v="Zaihan Zal"/>
    <s v="Zaihan"/>
    <s v="Zal   "/>
    <x v="0"/>
    <d v="1979-09-02T00:00:00"/>
    <x v="37"/>
    <m/>
    <x v="0"/>
    <x v="0"/>
    <s v="Online Level Intro"/>
    <s v="Coach"/>
    <s v="zaihan@mbs.gov.my"/>
  </r>
  <r>
    <s v="Ahmad Muis"/>
    <s v="Ahmad"/>
    <s v="Muis   "/>
    <x v="0"/>
    <d v="1996-08-19T00:00:00"/>
    <x v="37"/>
    <m/>
    <x v="0"/>
    <x v="0"/>
    <s v="Online Level Intro"/>
    <s v="Coach"/>
    <s v="muiskasimnova@gmail.com"/>
  </r>
  <r>
    <s v="Shanjeef Nair"/>
    <s v="Shanjeef"/>
    <s v="Nair   "/>
    <x v="0"/>
    <d v="1989-12-07T00:00:00"/>
    <x v="37"/>
    <s v="Malaysia"/>
    <x v="0"/>
    <x v="0"/>
    <s v="Seminar Participant"/>
    <s v="Coach"/>
    <s v="shanjeef@malaysiateqballassociation.org.my"/>
  </r>
  <r>
    <s v="Solay Kumar Krishnan"/>
    <s v="Solay"/>
    <s v="Kumar Krishnan  "/>
    <x v="0"/>
    <d v="1985-09-14T00:00:00"/>
    <x v="37"/>
    <s v="Malaysia"/>
    <x v="0"/>
    <x v="0"/>
    <s v="Seminar Participant"/>
    <s v="Coach"/>
    <s v="solaykumar@gmail.com"/>
  </r>
  <r>
    <s v="Irwan Yusup"/>
    <s v="Irwan"/>
    <s v="Yusup   "/>
    <x v="0"/>
    <d v="1980-04-01T00:00:00"/>
    <x v="37"/>
    <s v="Malaysia"/>
    <x v="0"/>
    <x v="0"/>
    <s v="Seminar Participant"/>
    <s v="Coach"/>
    <s v="irwanyusup80@gmail.com"/>
  </r>
  <r>
    <s v="Mohd Afif Nuruddin Muhamad"/>
    <s v="Mohd"/>
    <s v="Afif Nuruddin Muhamad "/>
    <x v="0"/>
    <d v="1989-08-23T00:00:00"/>
    <x v="37"/>
    <s v="Malaysia"/>
    <x v="0"/>
    <x v="0"/>
    <s v="Seminar Participant"/>
    <s v="Coach"/>
    <s v="afifmuhamad89@gmail.com"/>
  </r>
  <r>
    <s v="Ahmad Adam Khalib"/>
    <s v="Ahmad"/>
    <s v="Adam Khalib  "/>
    <x v="0"/>
    <d v="1983-11-04T00:00:00"/>
    <x v="37"/>
    <s v="Malaysia"/>
    <x v="0"/>
    <x v="0"/>
    <s v="Seminar Participant"/>
    <s v="Coach"/>
    <s v="i_mad_89@yahoo.com"/>
  </r>
  <r>
    <s v="Hanif Muzaffar"/>
    <s v="Hanif"/>
    <s v="Muzaffar   "/>
    <x v="0"/>
    <d v="2000-08-09T00:00:00"/>
    <x v="37"/>
    <s v="Malaysia"/>
    <x v="0"/>
    <x v="0"/>
    <s v="Seminar Participant"/>
    <s v="Coach"/>
    <s v="hanifmuzaffar14@gmail.com"/>
  </r>
  <r>
    <s v="Muhammad Hanif Royani"/>
    <s v="Muhammad"/>
    <s v="Hanif Royani  "/>
    <x v="0"/>
    <d v="1993-10-25T00:00:00"/>
    <x v="37"/>
    <s v="Malaysia"/>
    <x v="0"/>
    <x v="0"/>
    <s v="Seminar Participant"/>
    <s v="Coach"/>
    <s v="hanifroyani@gmail.com"/>
  </r>
  <r>
    <s v="Dalip Singh Ujgar Singh"/>
    <s v="Dalip"/>
    <s v="Singh Ujgar Singh "/>
    <x v="0"/>
    <d v="1975-01-07T00:00:00"/>
    <x v="37"/>
    <s v="Malaysia"/>
    <x v="0"/>
    <x v="0"/>
    <s v="Seminar Participant"/>
    <s v="Coach"/>
    <s v="dalipsg@gmail.com"/>
  </r>
  <r>
    <s v="Mohamed Rozlan Abdul"/>
    <s v="Mohamed"/>
    <s v="Rozlan Abdul  "/>
    <x v="0"/>
    <d v="1986-01-28T00:00:00"/>
    <x v="37"/>
    <s v="Malaysia"/>
    <x v="0"/>
    <x v="0"/>
    <s v="Seminar Participant"/>
    <s v="Coach"/>
    <s v="mohamedrozlan@gmail.com"/>
  </r>
  <r>
    <s v="Muhamed Zafran Zahidi"/>
    <s v="Muhamed"/>
    <s v="Zafran Zahidi  "/>
    <x v="0"/>
    <d v="1995-11-23T00:00:00"/>
    <x v="37"/>
    <s v="Malaysia"/>
    <x v="0"/>
    <x v="0"/>
    <s v="Seminar Participant"/>
    <s v="Coach"/>
    <s v="zafranzahidi@gmail.com"/>
  </r>
  <r>
    <s v="Syafiq Akmal Rahmat"/>
    <s v="Syafiq"/>
    <s v="Akmal Rahmat  "/>
    <x v="0"/>
    <d v="1985-11-23T00:00:00"/>
    <x v="37"/>
    <s v="Malaysia"/>
    <x v="0"/>
    <x v="0"/>
    <s v="Seminar Participant"/>
    <s v="Coach"/>
    <s v="dafiqsta@gmail.com"/>
  </r>
  <r>
    <s v="Khobirulla Che Man"/>
    <s v="Khobirulla"/>
    <s v="Che Man  "/>
    <x v="0"/>
    <d v="1999-08-29T00:00:00"/>
    <x v="37"/>
    <s v="Malaysia"/>
    <x v="0"/>
    <x v="0"/>
    <s v="Seminar Participant"/>
    <s v="Coach"/>
    <s v="khobirullah@gmail.com"/>
  </r>
  <r>
    <s v="Mohd Din Darawi Sabari"/>
    <s v="Mohd"/>
    <s v="Din Darawi Sabari "/>
    <x v="0"/>
    <d v="1984-09-29T00:00:00"/>
    <x v="37"/>
    <s v="Malaysia"/>
    <x v="0"/>
    <x v="0"/>
    <s v="Seminar Participant"/>
    <s v="Coach"/>
    <s v="mohddindarawi@mbpj.gov.my"/>
  </r>
  <r>
    <s v="Mohd Fikri Mukhtar"/>
    <s v="Mohd"/>
    <s v="Fikri Mukhtar  "/>
    <x v="0"/>
    <d v="1991-04-11T00:00:00"/>
    <x v="37"/>
    <s v="Malaysia"/>
    <x v="0"/>
    <x v="0"/>
    <s v="Seminar Participant"/>
    <s v="Coach"/>
    <s v="mohdfikri91@gmail.com"/>
  </r>
  <r>
    <s v="Ahmad Anwar Akmal"/>
    <s v="Ahmad"/>
    <s v="Anwar Akmal  "/>
    <x v="0"/>
    <d v="1993-08-07T00:00:00"/>
    <x v="37"/>
    <s v="Malaysia"/>
    <x v="0"/>
    <x v="0"/>
    <s v="Seminar Participant"/>
    <s v="Coach"/>
    <s v="ahmadanwarsidek@gmail.com"/>
  </r>
  <r>
    <s v="Melvin Peter Simon Peter"/>
    <s v="Melvin"/>
    <s v="Peter Simon Peter "/>
    <x v="0"/>
    <d v="1996-03-13T00:00:00"/>
    <x v="37"/>
    <s v="Malaysia"/>
    <x v="0"/>
    <x v="0"/>
    <s v="Seminar Participant"/>
    <s v="Coach"/>
    <s v="p.melvin@mib.edu.my"/>
  </r>
  <r>
    <s v="Mohd Rahimi Ahmad"/>
    <s v="Mohd"/>
    <s v="Rahimi Ahmad  "/>
    <x v="0"/>
    <d v="1974-09-20T00:00:00"/>
    <x v="37"/>
    <s v="Malaysia"/>
    <x v="0"/>
    <x v="0"/>
    <s v="Seminar Participant"/>
    <s v="Coach"/>
    <s v="forahimi@prasarana.com.my"/>
  </r>
  <r>
    <s v="Muhammad Fauzan Azmi"/>
    <s v="Muhammad"/>
    <s v="Fauzan Azmi  "/>
    <x v="0"/>
    <d v="2000-05-17T00:00:00"/>
    <x v="37"/>
    <s v="Malaysia"/>
    <x v="0"/>
    <x v="0"/>
    <s v="Seminar Participant"/>
    <s v="Coach"/>
    <s v="muhammadfauzan17@gmail.com"/>
  </r>
  <r>
    <s v="Mohd Taupiq Hidayat Ishak"/>
    <s v="Mohd"/>
    <s v="Taupiq Hidayat Ishak "/>
    <x v="0"/>
    <d v="1984-03-16T00:00:00"/>
    <x v="37"/>
    <s v="Malaysia"/>
    <x v="0"/>
    <x v="0"/>
    <s v="Seminar Participant"/>
    <s v="Coach"/>
    <s v="taupiqishak@yahoo.com"/>
  </r>
  <r>
    <s v="Zainal Arif Zainal Abidin"/>
    <s v="Zainal"/>
    <s v="Arif Zainal Abidin "/>
    <x v="0"/>
    <d v="1993-05-07T00:00:00"/>
    <x v="37"/>
    <s v="Malaysia"/>
    <x v="0"/>
    <x v="0"/>
    <s v="Seminar Participant"/>
    <s v="Coach"/>
    <s v="arif@msnselangor.gov.my"/>
  </r>
  <r>
    <s v="Mohamad Aidid Haikal Hussin"/>
    <s v="Mohamad"/>
    <s v="Aidid Haikal Hussin "/>
    <x v="0"/>
    <d v="1989-05-21T00:00:00"/>
    <x v="37"/>
    <s v="Malaysia"/>
    <x v="0"/>
    <x v="0"/>
    <s v="Seminar Participant"/>
    <s v="Coach"/>
    <s v="haikalmsnselangor@gmail.com"/>
  </r>
  <r>
    <s v="Armah Eramlee"/>
    <s v="Armah"/>
    <s v="Eramlee   "/>
    <x v="0"/>
    <d v="2000-04-16T00:00:00"/>
    <x v="37"/>
    <s v="Malaysia"/>
    <x v="0"/>
    <x v="0"/>
    <s v="Seminar Participant"/>
    <s v="Coach"/>
    <s v="arman@mib.edu.my"/>
  </r>
  <r>
    <s v="Ranil Saiiswara Naidu"/>
    <s v="Ranil"/>
    <s v="Saiiswara Naidu  "/>
    <x v="0"/>
    <d v="1998-10-20T00:00:00"/>
    <x v="37"/>
    <s v="Malaysia"/>
    <x v="0"/>
    <x v="0"/>
    <s v="Seminar Participant"/>
    <s v="Coach"/>
    <s v="ranilnaidu16@gmail.com"/>
  </r>
  <r>
    <s v="Joshua Nicholas"/>
    <s v="Joshua"/>
    <s v="Nicholas   "/>
    <x v="0"/>
    <d v="1995-08-29T00:00:00"/>
    <x v="37"/>
    <s v="Malaysia"/>
    <x v="0"/>
    <x v="0"/>
    <s v="Seminar Participant"/>
    <s v="Coach"/>
    <s v="joshuanicholas.jn@gmail.com"/>
  </r>
  <r>
    <s v="Muhammad Naim Mohd Razalee"/>
    <s v="Muhammad"/>
    <s v="Naim Mohd Razalee "/>
    <x v="0"/>
    <d v="1999-04-23T00:00:00"/>
    <x v="37"/>
    <s v="Malaysia"/>
    <x v="0"/>
    <x v="0"/>
    <s v="Seminar Participant"/>
    <s v="Coach"/>
    <s v="muhdnaim6065@gmail.com"/>
  </r>
  <r>
    <s v="Emilia Eva Natasha Saudia"/>
    <s v="Emilia"/>
    <s v="Eva Natasha Saudia "/>
    <x v="1"/>
    <d v="1996-05-15T00:00:00"/>
    <x v="37"/>
    <s v="Malaysia"/>
    <x v="0"/>
    <x v="0"/>
    <s v="Seminar Participant"/>
    <s v="Coach"/>
    <s v="emiliaevanatasha.saudia@gmail.com"/>
  </r>
  <r>
    <s v="Mary Patricia Alosious"/>
    <s v="Mary"/>
    <s v="Patricia Alosious  "/>
    <x v="1"/>
    <d v="1992-03-04T00:00:00"/>
    <x v="37"/>
    <s v="Malaysia"/>
    <x v="0"/>
    <x v="0"/>
    <s v="Seminar Participant"/>
    <s v="Coach"/>
    <s v="marysportsmap@gmail.com"/>
  </r>
  <r>
    <s v="Li Ann Teh"/>
    <s v="Li"/>
    <s v="Ann Teh  "/>
    <x v="1"/>
    <d v="1984-07-10T00:00:00"/>
    <x v="37"/>
    <s v="Malaysia"/>
    <x v="0"/>
    <x v="0"/>
    <s v="Seminar Participant"/>
    <s v="Coach"/>
    <s v="liann_01@yahoo.com"/>
  </r>
  <r>
    <s v="Luis Fernando Caetano Dos Santos"/>
    <s v="Umie Ashilah"/>
    <s v="Kamal Zaman"/>
    <x v="1"/>
    <d v="2000-04-05T02:00:00"/>
    <x v="37"/>
    <m/>
    <x v="0"/>
    <x v="0"/>
    <s v="Online Level Intro"/>
    <s v="Coach"/>
    <s v="umieashilahkz@gmail.com"/>
  </r>
  <r>
    <s v="Valentin Ticu   "/>
    <s v="Mohd hazril ezni"/>
    <s v="Zulkapli"/>
    <x v="0"/>
    <d v="1982-02-20T02:00:00"/>
    <x v="37"/>
    <m/>
    <x v="0"/>
    <x v="0"/>
    <s v="Online Level Intro"/>
    <s v="Coach"/>
    <s v="hazrilzulkapli@gmail.com"/>
  </r>
  <r>
    <s v="Gabor Koffol   "/>
    <s v="Izzatie"/>
    <s v="Shafiqah"/>
    <x v="1"/>
    <d v="1996-02-04T02:00:00"/>
    <x v="37"/>
    <m/>
    <x v="0"/>
    <x v="0"/>
    <s v="Online Level Intro"/>
    <s v="Coach"/>
    <s v="izzatieshafiqah@gmail.com"/>
  </r>
  <r>
    <s v="Vlad Podar   "/>
    <s v="Muhammad Fauzan "/>
    <s v="Bin Azmi"/>
    <x v="0"/>
    <d v="1999-10-11T02:00:00"/>
    <x v="37"/>
    <m/>
    <x v="0"/>
    <x v="0"/>
    <s v="Online Level Intro"/>
    <s v="Coach"/>
    <s v="muhammadfauzanazmi17@gmail.com"/>
  </r>
  <r>
    <s v="Balint Attila   "/>
    <s v="Emilia Eva Natasha"/>
    <s v="Binti Saudia"/>
    <x v="1"/>
    <d v="2000-08-16T02:00:00"/>
    <x v="37"/>
    <m/>
    <x v="0"/>
    <x v="0"/>
    <s v="Online Level Intro"/>
    <s v="Coach"/>
    <s v="rockingnatasha@icloud.com"/>
  </r>
  <r>
    <s v="Barna Szecsi   "/>
    <s v="Shahul Hameed"/>
    <s v="Al Barilan"/>
    <x v="0"/>
    <d v="1999-05-19T02:00:00"/>
    <x v="37"/>
    <m/>
    <x v="0"/>
    <x v="0"/>
    <s v="Online Level Intro"/>
    <s v="Coach"/>
    <s v="sazmilansha@yahoo.com"/>
  </r>
  <r>
    <s v="Valery Flyagin"/>
    <s v="AHMAD NURHAKIM "/>
    <s v="ISKANDAR"/>
    <x v="0"/>
    <d v="1998-02-24T02:00:00"/>
    <x v="37"/>
    <m/>
    <x v="0"/>
    <x v="0"/>
    <s v="Online Level Intro"/>
    <s v="Coach"/>
    <s v="hakim.iskandar27@gmail.com"/>
  </r>
  <r>
    <s v="Jean Paul Mana  "/>
    <s v="Mohamad Hafiz "/>
    <s v="Jamaludin"/>
    <x v="0"/>
    <d v="1995-02-08T02:00:00"/>
    <x v="37"/>
    <m/>
    <x v="0"/>
    <x v="0"/>
    <s v="Online Level Intro"/>
    <s v="Coach"/>
    <s v="mohamadhafiz6053@gmail.com"/>
  </r>
  <r>
    <s v="Mane Sekou   "/>
    <s v="Haifa Diana"/>
    <s v="Rosli"/>
    <x v="1"/>
    <d v="1986-10-09T02:00:00"/>
    <x v="37"/>
    <m/>
    <x v="0"/>
    <x v="0"/>
    <s v="Online Level Intro"/>
    <s v="Coach"/>
    <s v="haifadiana98@gmail.com"/>
  </r>
  <r>
    <s v="Souleymane Diagne   "/>
    <s v="Vicknesh "/>
    <s v="Gunasingam"/>
    <x v="0"/>
    <d v="1994-02-25T02:00:00"/>
    <x v="37"/>
    <m/>
    <x v="0"/>
    <x v="0"/>
    <s v="Online Level Intro"/>
    <s v="Coach"/>
    <s v="vickyguna78@gmail.com"/>
  </r>
  <r>
    <s v="Moustapha Sy   "/>
    <s v="Andrew Gabriel"/>
    <s v="Aunasegran"/>
    <x v="0"/>
    <d v="1998-06-14T02:00:00"/>
    <x v="37"/>
    <m/>
    <x v="0"/>
    <x v="0"/>
    <s v="Online Level Intro"/>
    <s v="Coach"/>
    <s v="agaunasegran@gmail.com"/>
  </r>
  <r>
    <s v="Pierre Diouf   "/>
    <s v="MUHAMMAD HAFIZUDDIN"/>
    <s v="NAZRI"/>
    <x v="0"/>
    <d v="1994-08-08T02:00:00"/>
    <x v="37"/>
    <m/>
    <x v="0"/>
    <x v="0"/>
    <s v="Online Level Intro"/>
    <s v="Coach"/>
    <s v="curlyman0808@gmail.com"/>
  </r>
  <r>
    <s v="Moussa Sow   "/>
    <s v="Muhammad"/>
    <s v="Hazizul Bin Sidi"/>
    <x v="0"/>
    <d v="1999-10-23T02:00:00"/>
    <x v="37"/>
    <m/>
    <x v="0"/>
    <x v="0"/>
    <s v="Online Level Intro"/>
    <s v="Coach"/>
    <s v="muhammadhaikal6057@gmail.com"/>
  </r>
  <r>
    <s v="Alioune Badara Dieng  "/>
    <s v="Faris"/>
    <s v="Farizal"/>
    <x v="0"/>
    <d v="2000-04-15T02:00:00"/>
    <x v="37"/>
    <m/>
    <x v="0"/>
    <x v="0"/>
    <s v="Online Level Intro"/>
    <s v="Coach"/>
    <s v="farisfarizal13@gmail.com"/>
  </r>
  <r>
    <s v="Jean Marie Christoph Badiane"/>
    <s v="Muhammad Eizlan Rakhil"/>
    <s v="Bin Abd Rahman"/>
    <x v="0"/>
    <d v="2001-05-28T02:00:00"/>
    <x v="37"/>
    <m/>
    <x v="0"/>
    <x v="0"/>
    <s v="Online Level Intro"/>
    <s v="Coach"/>
    <s v="rakhli0463@gmail.com"/>
  </r>
  <r>
    <s v="Abdoulaye DIONE"/>
    <s v="Mustaqim"/>
    <s v="Zainordin "/>
    <x v="0"/>
    <d v="1997-01-29T02:00:00"/>
    <x v="37"/>
    <m/>
    <x v="0"/>
    <x v="0"/>
    <s v="Online Level Intro"/>
    <s v="Coach"/>
    <s v="mustaqimzainordin97@gmail.com"/>
  </r>
  <r>
    <s v="meissa simal"/>
    <s v="SRIDHARAN "/>
    <s v="REHGANATHAN"/>
    <x v="0"/>
    <d v="1979-03-30T02:00:00"/>
    <x v="37"/>
    <m/>
    <x v="0"/>
    <x v="0"/>
    <s v="Online Level Intro"/>
    <s v="Coach"/>
    <s v="sridharanrehganathan@gmail.com"/>
  </r>
  <r>
    <s v="Malick DIOP"/>
    <s v="Muhammad Ridzuan"/>
    <s v="Roslan"/>
    <x v="0"/>
    <d v="2000-05-25T02:00:00"/>
    <x v="37"/>
    <m/>
    <x v="0"/>
    <x v="0"/>
    <s v="Online Level Intro"/>
    <s v="Coach"/>
    <s v="muhdridzuan7440@gmail.com"/>
  </r>
  <r>
    <s v="Youssoupha Sonko"/>
    <s v="Arun "/>
    <s v="Albert"/>
    <x v="0"/>
    <d v="1997-11-26T02:00:00"/>
    <x v="37"/>
    <m/>
    <x v="0"/>
    <x v="0"/>
    <s v="Online Level Intro"/>
    <s v="Coach"/>
    <s v="arunalbert25@gmail.com"/>
  </r>
  <r>
    <s v="Aladji DIOP"/>
    <s v="SHAHRUL RIZAN "/>
    <s v="MOHAMAD NOOR"/>
    <x v="0"/>
    <d v="1985-06-06T02:00:00"/>
    <x v="37"/>
    <m/>
    <x v="0"/>
    <x v="0"/>
    <s v="Online Level Intro"/>
    <s v="Coach"/>
    <s v="srizanmn@gmail.com"/>
  </r>
  <r>
    <s v="Djibril  Sy "/>
    <s v="MOHD HASNORIBRAHIM"/>
    <s v="HASIM"/>
    <x v="0"/>
    <d v="1998-07-26T02:00:00"/>
    <x v="37"/>
    <m/>
    <x v="0"/>
    <x v="0"/>
    <s v="Online Level Intro"/>
    <s v="Coach"/>
    <s v="asknobadboy@gmail.com"/>
  </r>
  <r>
    <s v="Cheikh Youssoupha BA"/>
    <s v="MOHD FAHMI"/>
    <s v="NORDIN"/>
    <x v="0"/>
    <d v="2003-08-20T02:00:00"/>
    <x v="37"/>
    <m/>
    <x v="0"/>
    <x v="0"/>
    <s v="Online Level Intro"/>
    <s v="Coach"/>
    <s v="fahmi88443@gmail.com"/>
  </r>
  <r>
    <s v="Thiecoura DIARRA"/>
    <s v="Ravi"/>
    <s v="Ravisangkar"/>
    <x v="0"/>
    <d v="1988-06-25T02:00:00"/>
    <x v="37"/>
    <m/>
    <x v="0"/>
    <x v="0"/>
    <s v="Online Level Intro"/>
    <s v="Coach"/>
    <s v="sr.ravi.rs@gmail.com"/>
  </r>
  <r>
    <s v="Adama Diallo DIOUF"/>
    <s v="Tanesh"/>
    <s v="N Segar"/>
    <x v="0"/>
    <d v="1987-02-19T02:00:00"/>
    <x v="37"/>
    <m/>
    <x v="0"/>
    <x v="0"/>
    <s v="Online Level Intro"/>
    <s v="Coach"/>
    <s v="tanesh87@gmail.com"/>
  </r>
  <r>
    <s v="Amadou mbaye Diop"/>
    <s v="AZLAN"/>
    <s v="DZULKAFLY"/>
    <x v="0"/>
    <d v="1988-09-14T02:00:00"/>
    <x v="37"/>
    <m/>
    <x v="0"/>
    <x v="0"/>
    <s v="Online Level Intro"/>
    <s v="Coach"/>
    <s v="agf_4880@yahoo.com"/>
  </r>
  <r>
    <s v="Babacar S DIOUF"/>
    <s v="Mohammad Faizul"/>
    <s v="ABDUL GAFFAR"/>
    <x v="0"/>
    <d v="1980-03-14T02:00:00"/>
    <x v="37"/>
    <m/>
    <x v="0"/>
    <x v="0"/>
    <s v="Online Level Intro"/>
    <s v="Coach"/>
    <s v="piezuel11@gmail.com"/>
  </r>
  <r>
    <s v="Souleymane BANGOURA"/>
    <s v="Muhamad Amirul "/>
    <s v="BIN SUFFARI"/>
    <x v="0"/>
    <d v="1976-07-18T02:00:00"/>
    <x v="37"/>
    <m/>
    <x v="0"/>
    <x v="0"/>
    <s v="Online Level Intro"/>
    <s v="Coach"/>
    <s v="amirulsuffari92@gmail.com"/>
  </r>
  <r>
    <s v="ELh Diaga DIOP"/>
    <s v="Mohamad Fazli"/>
    <s v="ABDUL GHANI"/>
    <x v="0"/>
    <d v="1996-12-24T02:00:00"/>
    <x v="37"/>
    <m/>
    <x v="0"/>
    <x v="0"/>
    <s v="Online Level Intro"/>
    <s v="Coach"/>
    <s v="fazlighani18@gmail.com"/>
  </r>
  <r>
    <s v="Momar FALL"/>
    <s v="Abdul Quddus Bin Ramle"/>
    <s v="Abdul Quddus Bin Ramle"/>
    <x v="0"/>
    <d v="1997-06-30T02:00:00"/>
    <x v="37"/>
    <m/>
    <x v="0"/>
    <x v="0"/>
    <s v="Online Level Intro"/>
    <s v="Coach"/>
    <s v="quddusramle@gmail.com"/>
  </r>
  <r>
    <s v="Aliou NGOM"/>
    <s v="SHAMSULBAHRI"/>
    <s v="SALASIM"/>
    <x v="0"/>
    <d v="1992-01-03T02:00:00"/>
    <x v="37"/>
    <m/>
    <x v="0"/>
    <x v="0"/>
    <s v="Online Level Intro"/>
    <s v="Coach"/>
    <s v="shamsuljkks@gmail.com"/>
  </r>
  <r>
    <s v="Gora NDIAYE"/>
    <s v="Sivam"/>
    <s v="WASUNDAKUMARAN"/>
    <x v="0"/>
    <d v="1984-03-28T02:00:00"/>
    <x v="37"/>
    <m/>
    <x v="0"/>
    <x v="0"/>
    <s v="Online Level Intro"/>
    <s v="Coach"/>
    <s v="drummerboy76@ymail.com"/>
  </r>
  <r>
    <s v="Samba SECK"/>
    <s v="Muzafarshah"/>
    <s v="BIN SHAHADAN"/>
    <x v="0"/>
    <d v="1980-08-21T02:00:00"/>
    <x v="37"/>
    <m/>
    <x v="0"/>
    <x v="0"/>
    <s v="Online Level Intro"/>
    <s v="Coach"/>
    <s v="muzikhlas@gmail.com"/>
  </r>
  <r>
    <s v="Mamadou SOW"/>
    <s v="Muhammad Azwar"/>
    <s v="BIN GHAZALI"/>
    <x v="0"/>
    <d v="1969-04-18T02:00:00"/>
    <x v="37"/>
    <m/>
    <x v="0"/>
    <x v="0"/>
    <s v="Online Level Intro"/>
    <s v="Coach"/>
    <s v="m.azwarghazali@gmail.com"/>
  </r>
  <r>
    <s v="Babacar SOW"/>
    <s v="Nik Ayuni"/>
    <s v="Nik Daud"/>
    <x v="0"/>
    <d v="1982-02-04T02:00:00"/>
    <x v="37"/>
    <m/>
    <x v="0"/>
    <x v="0"/>
    <s v="Online Level Intro"/>
    <s v="Coach"/>
    <s v="ikhsan@isn.gov.my"/>
  </r>
  <r>
    <s v="Djibril Faye"/>
    <s v="Ismail"/>
    <s v="Mat Hasan"/>
    <x v="0"/>
    <d v="1994-10-24T02:00:00"/>
    <x v="37"/>
    <m/>
    <x v="0"/>
    <x v="0"/>
    <s v="Online Level Intro"/>
    <s v="Coach"/>
    <s v="imh4282@gmail.com"/>
  </r>
  <r>
    <s v="Bocar  Diallo"/>
    <s v="Mohd Aslam"/>
    <s v="Ahmad Suhaimi"/>
    <x v="0"/>
    <d v="1989-04-30T02:00:00"/>
    <x v="37"/>
    <m/>
    <x v="0"/>
    <x v="0"/>
    <s v="Online Level Intro"/>
    <s v="Coach"/>
    <s v="aslamhenry123@gmail.com"/>
  </r>
  <r>
    <s v="AHMAD FAIRUZ  HASAN"/>
    <s v="AHMAD FAIRUZ "/>
    <s v="HASAN"/>
    <x v="0"/>
    <d v="1987-07-26T00:00:00"/>
    <x v="37"/>
    <m/>
    <x v="0"/>
    <x v="0"/>
    <s v="Online Level Intro"/>
    <s v="Coach"/>
    <s v="ahmadfairuzhasan@gmail.com"/>
  </r>
  <r>
    <s v="Andres Cervantes"/>
    <s v="Andres"/>
    <s v="Cervantes   "/>
    <x v="0"/>
    <d v="1992-02-10T00:00:00"/>
    <x v="38"/>
    <m/>
    <x v="1"/>
    <x v="2"/>
    <s v="Online Level Intro"/>
    <s v="Coach"/>
    <s v="andres_android@hotmail.com"/>
  </r>
  <r>
    <s v="Igor Secu"/>
    <s v="Igor"/>
    <s v="Secu   "/>
    <x v="0"/>
    <d v="1985-03-04T00:00:00"/>
    <x v="39"/>
    <m/>
    <x v="0"/>
    <x v="1"/>
    <s v="Online Level Intro"/>
    <s v="Coach"/>
    <s v="secuigor4@gmail.com"/>
  </r>
  <r>
    <s v="Amarsanaa Chimeddorj"/>
    <s v="Amarsanaa"/>
    <s v="Chimeddorj   "/>
    <x v="0"/>
    <d v="1970-02-22T00:00:00"/>
    <x v="40"/>
    <m/>
    <x v="0"/>
    <x v="0"/>
    <s v="Online Level Intro"/>
    <s v="Coach"/>
    <s v="amarsanaa@olympic.mn"/>
  </r>
  <r>
    <s v="Enkhbold Bilguun"/>
    <s v="Enkhbold"/>
    <s v="Bilguun   "/>
    <x v="0"/>
    <d v="1985-10-03T00:00:00"/>
    <x v="40"/>
    <m/>
    <x v="0"/>
    <x v="0"/>
    <s v="Online Level Intro"/>
    <s v="Coach"/>
    <s v="trade.sinko@gmail.com"/>
  </r>
  <r>
    <s v="Damdin Enhktuvshin"/>
    <s v="Damdin"/>
    <s v="Enhktuvshin   "/>
    <x v="0"/>
    <d v="1967-02-05T00:00:00"/>
    <x v="40"/>
    <m/>
    <x v="0"/>
    <x v="0"/>
    <s v="Online Level Intro"/>
    <s v="Coach"/>
    <s v="Aldariindaichid@gmail.com"/>
  </r>
  <r>
    <s v="Turbold Batbayar"/>
    <s v="Turbold"/>
    <s v="Batbayar   "/>
    <x v="0"/>
    <d v="1995-05-16T00:00:00"/>
    <x v="40"/>
    <m/>
    <x v="0"/>
    <x v="0"/>
    <s v="Online Level Intro"/>
    <s v="Coach"/>
    <s v="bturbold10@gmail.com"/>
  </r>
  <r>
    <s v="Enkhbaatar Damdin"/>
    <s v="Enkhbaatar"/>
    <s v="Damdin   "/>
    <x v="0"/>
    <d v="2006-11-25T00:00:00"/>
    <x v="40"/>
    <m/>
    <x v="0"/>
    <x v="0"/>
    <s v="Online Level Intro"/>
    <s v="Coach"/>
    <s v="damdinenkhbaatar1968@gmail.com"/>
  </r>
  <r>
    <s v="Angelica Manhiqa"/>
    <s v="Angelica"/>
    <s v="Manhiqa   "/>
    <x v="1"/>
    <m/>
    <x v="41"/>
    <m/>
    <x v="1"/>
    <x v="3"/>
    <s v="Level 1"/>
    <s v="Coach"/>
    <s v="angelica.manhiga@gmail.com"/>
  </r>
  <r>
    <s v="Ibrahim Abdulmalik"/>
    <s v="Ibrahim"/>
    <s v="Abdulmalik   "/>
    <x v="0"/>
    <d v="1974-09-15T00:00:00"/>
    <x v="42"/>
    <s v="Nigeria"/>
    <x v="0"/>
    <x v="3"/>
    <s v="Level 1"/>
    <s v="Coach"/>
    <s v="abdulmalik.ibrahim@nocnigeria.org"/>
  </r>
  <r>
    <s v="Vitalis Amadi"/>
    <s v="Vitalis"/>
    <s v="Amadi   "/>
    <x v="0"/>
    <d v="1984-08-26T00:00:00"/>
    <x v="42"/>
    <s v="Nigeria"/>
    <x v="0"/>
    <x v="3"/>
    <s v="Level 1"/>
    <s v="Coach"/>
    <s v="vitalisamadi138@gmail.com"/>
  </r>
  <r>
    <s v="Samuel Gabriel"/>
    <s v="Samuel"/>
    <s v="Gabriel   "/>
    <x v="0"/>
    <d v="1991-04-01T00:00:00"/>
    <x v="42"/>
    <s v="Nigeria"/>
    <x v="0"/>
    <x v="3"/>
    <s v="Level 1"/>
    <s v="Coach"/>
    <m/>
  </r>
  <r>
    <s v="Keshi Chijoke"/>
    <s v="Keshi"/>
    <s v="Chijoke   "/>
    <x v="0"/>
    <d v="1978-12-10T00:00:00"/>
    <x v="42"/>
    <s v="Nigeria"/>
    <x v="0"/>
    <x v="3"/>
    <s v="Level 1"/>
    <s v="Coach"/>
    <s v="chijiokep@yahoo.com"/>
  </r>
  <r>
    <s v="Agi Chukuemeka"/>
    <s v="Agi"/>
    <s v="Chukuemeka   "/>
    <x v="0"/>
    <d v="1966-08-22T00:00:00"/>
    <x v="42"/>
    <s v="Nigeria"/>
    <x v="0"/>
    <x v="3"/>
    <s v="Level 1"/>
    <s v="Coach"/>
    <s v="achukuemeka@hotmail.com"/>
  </r>
  <r>
    <s v="Chiomo Onuoka"/>
    <s v="Chiomo"/>
    <s v="Onuoka   "/>
    <x v="0"/>
    <d v="1970-02-05T00:00:00"/>
    <x v="42"/>
    <s v="Nigeria"/>
    <x v="0"/>
    <x v="3"/>
    <s v="Level 1"/>
    <s v="Coach"/>
    <s v="onuokaagtha@gmail.com"/>
  </r>
  <r>
    <s v="Temidayo  FALEYIMU"/>
    <s v="Temidayo "/>
    <s v="FALEYIMU"/>
    <x v="0"/>
    <s v="08/05/1982"/>
    <x v="42"/>
    <m/>
    <x v="0"/>
    <x v="3"/>
    <s v="Online Level Intro"/>
    <s v="Coach"/>
    <s v="Coachdayor@gmail.com"/>
  </r>
  <r>
    <s v="Adenike Bello"/>
    <s v="Adenike"/>
    <s v="Bello"/>
    <x v="1"/>
    <d v="1989-07-14T00:00:00"/>
    <x v="42"/>
    <m/>
    <x v="0"/>
    <x v="3"/>
    <s v="Online Level Intro"/>
    <s v="Coach"/>
    <s v="christme74@gmail.com"/>
  </r>
  <r>
    <s v="Bolarinwa Abdulazeez"/>
    <s v="Bolarinwa"/>
    <s v="Abdulazeez"/>
    <x v="0"/>
    <d v="1990-07-06T00:00:00"/>
    <x v="42"/>
    <m/>
    <x v="0"/>
    <x v="3"/>
    <s v="Online Level Intro"/>
    <s v="Coach"/>
    <s v="choicesport17@gmail.com"/>
  </r>
  <r>
    <s v="Asadi Ogechukwu Angel"/>
    <s v="Asadi Ogechukwu"/>
    <s v="Angel"/>
    <x v="1"/>
    <d v="1996-08-26T00:00:00"/>
    <x v="42"/>
    <m/>
    <x v="0"/>
    <x v="3"/>
    <s v="Online Level Intro"/>
    <s v="Coach"/>
    <s v="asaduogechi66@gmail.com"/>
  </r>
  <r>
    <s v="Maduji Ndubuisi"/>
    <s v="Maduji"/>
    <s v="Ndubuisi"/>
    <x v="0"/>
    <d v="1997-11-23T00:00:00"/>
    <x v="42"/>
    <m/>
    <x v="0"/>
    <x v="3"/>
    <s v="Online Level Intro"/>
    <s v="Coach"/>
    <s v="madujindubuisi@gmail.com"/>
  </r>
  <r>
    <s v="Fake Kennedy"/>
    <s v="Fake"/>
    <s v="Kennedy"/>
    <x v="0"/>
    <d v="1986-05-27T00:00:00"/>
    <x v="42"/>
    <m/>
    <x v="0"/>
    <x v="3"/>
    <s v="Online Level Intro"/>
    <s v="Coach"/>
    <s v="kennedy.f1986@gmail.com"/>
  </r>
  <r>
    <s v="Abdullahi Maikudi Mohammed"/>
    <s v="Abdullahi Maikudi"/>
    <s v="Mohammed"/>
    <x v="0"/>
    <d v="1990-07-06T00:00:00"/>
    <x v="42"/>
    <m/>
    <x v="0"/>
    <x v="3"/>
    <s v="Online Level Intro"/>
    <s v="Coach"/>
    <s v="fifamk90@gmail.com"/>
  </r>
  <r>
    <s v="Akwasa Wayoyo"/>
    <s v="Akwasa"/>
    <s v="Wayoyo"/>
    <x v="0"/>
    <d v="1978-09-19T00:00:00"/>
    <x v="42"/>
    <m/>
    <x v="0"/>
    <x v="3"/>
    <s v="Online Level Intro"/>
    <s v="Coach"/>
    <s v="akwasa1978.wayoyo@gmail.com"/>
  </r>
  <r>
    <s v="Amoke Nkeiruka"/>
    <s v="Amoke"/>
    <s v="Nkeiruka"/>
    <x v="1"/>
    <d v="1987-01-24T00:00:00"/>
    <x v="42"/>
    <m/>
    <x v="0"/>
    <x v="3"/>
    <s v="Online Level Intro"/>
    <s v="Coach"/>
    <s v="nkeirukaamoke@gmail.com"/>
  </r>
  <r>
    <s v="Amallam Eunice"/>
    <s v="Amallam"/>
    <s v="Eunice"/>
    <x v="1"/>
    <d v="1980-10-24T00:00:00"/>
    <x v="42"/>
    <m/>
    <x v="0"/>
    <x v="3"/>
    <s v="Online Level Intro"/>
    <s v="Coach"/>
    <s v="amallamufulul@gmail.com"/>
  </r>
  <r>
    <s v="Seyi Abayomi Adeboye"/>
    <s v="Seyi Abayomi"/>
    <s v="Adeboye"/>
    <x v="0"/>
    <d v="1990-02-09T00:00:00"/>
    <x v="42"/>
    <m/>
    <x v="0"/>
    <x v="3"/>
    <s v="Online Level Intro"/>
    <s v="Coach"/>
    <s v="seyiadeboye1111@gmail.com"/>
  </r>
  <r>
    <s v="Peter Daniel Abbah"/>
    <s v="Peter Daniel"/>
    <s v="Abbah"/>
    <x v="0"/>
    <d v="1987-06-18T00:00:00"/>
    <x v="42"/>
    <m/>
    <x v="0"/>
    <x v="3"/>
    <s v="Online Level Intro"/>
    <s v="Coach"/>
    <s v="peterdaniel1010@gmail.com"/>
  </r>
  <r>
    <s v="Samuel Agbai"/>
    <s v="Samuel"/>
    <s v="Agbai"/>
    <x v="0"/>
    <d v="1991-12-04T00:00:00"/>
    <x v="42"/>
    <m/>
    <x v="0"/>
    <x v="3"/>
    <s v="Online Level Intro"/>
    <s v="Coach"/>
    <s v="s.a4sportingagency@gmail.com"/>
  </r>
  <r>
    <s v="Amaechi Vitus Agbo"/>
    <s v="Amaechi Vitus"/>
    <s v="Agbo"/>
    <x v="0"/>
    <d v="1985-11-19T00:00:00"/>
    <x v="42"/>
    <m/>
    <x v="0"/>
    <x v="3"/>
    <s v="Online Level Intro"/>
    <s v="Coach"/>
    <s v="avameche@gmail.com"/>
  </r>
  <r>
    <s v="Damiete Odigi"/>
    <s v="Damiete"/>
    <s v="Odigi"/>
    <x v="0"/>
    <d v="1988-09-21T00:00:00"/>
    <x v="42"/>
    <m/>
    <x v="0"/>
    <x v="3"/>
    <s v="Online Level Intro"/>
    <s v="Coach"/>
    <s v="preodigidamiz231@gmail.com"/>
  </r>
  <r>
    <s v="Ozioko Onyinyechi"/>
    <s v="Ozioko"/>
    <s v="Onyinyechi"/>
    <x v="1"/>
    <d v="1999-12-11T00:00:00"/>
    <x v="42"/>
    <m/>
    <x v="0"/>
    <x v="3"/>
    <s v="Online Level Intro"/>
    <s v="Coach"/>
    <s v="oziokoonyinyechi@gmail.com"/>
  </r>
  <r>
    <s v="Akande Michael"/>
    <s v="Akande"/>
    <s v="Michael"/>
    <x v="0"/>
    <d v="1987-12-25T00:00:00"/>
    <x v="42"/>
    <m/>
    <x v="0"/>
    <x v="3"/>
    <s v="Online Level Intro"/>
    <s v="Coach"/>
    <s v="jangahandball@yahoo.com"/>
  </r>
  <r>
    <s v="Samuel Olatunde"/>
    <s v="Samuel"/>
    <s v="Olatunde"/>
    <x v="0"/>
    <d v="1990-09-28T00:00:00"/>
    <x v="42"/>
    <m/>
    <x v="0"/>
    <x v="3"/>
    <s v="Online Level Intro"/>
    <s v="Coach"/>
    <s v="samuelagnes2@gmail.com"/>
  </r>
  <r>
    <s v="Akaeme John"/>
    <s v="Akaeme"/>
    <s v="John"/>
    <x v="0"/>
    <d v="1986-04-09T00:00:00"/>
    <x v="42"/>
    <m/>
    <x v="0"/>
    <x v="3"/>
    <s v="Online Level Intro"/>
    <s v="Coach"/>
    <s v="akaemejohn59@gmail.com"/>
  </r>
  <r>
    <s v="Hamzatgarba Salamatualfa"/>
    <s v="Hamzatgarba"/>
    <s v="Salamatualfa"/>
    <x v="0"/>
    <d v="1986-07-11T00:00:00"/>
    <x v="42"/>
    <m/>
    <x v="0"/>
    <x v="3"/>
    <s v="Online Level Intro"/>
    <s v="Coach"/>
    <s v="hamzatgarba8@gmail.com"/>
  </r>
  <r>
    <s v="Ernest Patrick ENYA"/>
    <s v="Ernest Patrick"/>
    <s v="ENYA"/>
    <x v="0"/>
    <d v="1993-09-16T00:00:00"/>
    <x v="42"/>
    <m/>
    <x v="0"/>
    <x v="3"/>
    <s v="Online Level Intro"/>
    <s v="Coach"/>
    <s v="ypfcabuja@gmail.com"/>
  </r>
  <r>
    <s v="Usman Ishiya"/>
    <s v="Usman"/>
    <s v="Ishiya"/>
    <x v="0"/>
    <d v="1990-07-07T00:00:00"/>
    <x v="42"/>
    <m/>
    <x v="0"/>
    <x v="3"/>
    <s v="Online Level Intro"/>
    <s v="Coach"/>
    <s v="Shamarelah@gmail.com"/>
  </r>
  <r>
    <s v="Akolo Daniel Takyun"/>
    <s v="Akolo Daniel"/>
    <s v="Takyun"/>
    <x v="0"/>
    <d v="1988-08-14T00:00:00"/>
    <x v="42"/>
    <m/>
    <x v="0"/>
    <x v="3"/>
    <s v="Online Level Intro"/>
    <s v="Coach"/>
    <s v="takyundaniel@gmail.com"/>
  </r>
  <r>
    <s v="Caleb Yeipieng Theophilus Theophilus"/>
    <s v="Caleb Yeipieng Theophilus"/>
    <s v="Theophilus"/>
    <x v="0"/>
    <d v="1991-09-14T00:00:00"/>
    <x v="42"/>
    <m/>
    <x v="0"/>
    <x v="3"/>
    <s v="Online Level Intro"/>
    <s v="Coach"/>
    <s v="theoyeppy@gmail.com"/>
  </r>
  <r>
    <s v="Joy Evo"/>
    <s v="Joy"/>
    <s v="Evo"/>
    <x v="1"/>
    <d v="1989-08-27T00:00:00"/>
    <x v="42"/>
    <m/>
    <x v="0"/>
    <x v="3"/>
    <s v="Online Level Intro"/>
    <s v="Coach"/>
    <s v="ugojoyevo@gmail.com"/>
  </r>
  <r>
    <s v="adeyinka daso"/>
    <s v="adeyinka"/>
    <s v="daso"/>
    <x v="0"/>
    <d v="1987-01-01T00:00:00"/>
    <x v="42"/>
    <m/>
    <x v="0"/>
    <x v="3"/>
    <s v="Online Level Intro"/>
    <s v="Coach"/>
    <s v="alexadeyinka35@gmail.com"/>
  </r>
  <r>
    <s v="David Shekwolo Emmanuel"/>
    <s v="David Shekwolo"/>
    <s v="Emmanuel"/>
    <x v="0"/>
    <d v="1986-12-25T00:00:00"/>
    <x v="42"/>
    <m/>
    <x v="0"/>
    <x v="3"/>
    <s v="Online Level Intro"/>
    <s v="Coach"/>
    <s v="okodavjj@gmail.com"/>
  </r>
  <r>
    <s v="Walid Khan"/>
    <s v="Walid"/>
    <s v="Khan   "/>
    <x v="0"/>
    <d v="1990-12-08T00:00:00"/>
    <x v="43"/>
    <m/>
    <x v="0"/>
    <x v="0"/>
    <s v="Online Level Intro"/>
    <s v="Coach"/>
    <s v="walidkhan205@gmail.com"/>
  </r>
  <r>
    <s v="Zoufishan Rahat"/>
    <s v="Zoufishan"/>
    <s v="Rahat   "/>
    <x v="1"/>
    <d v="1990-09-23T00:00:00"/>
    <x v="43"/>
    <m/>
    <x v="0"/>
    <x v="0"/>
    <s v="Online Level Intro"/>
    <s v="Coach"/>
    <s v="rzoufishan@gmail.com"/>
  </r>
  <r>
    <s v="Ismail Shah"/>
    <s v="Ismail"/>
    <s v="Shah   "/>
    <x v="0"/>
    <d v="1994-07-18T00:00:00"/>
    <x v="43"/>
    <m/>
    <x v="0"/>
    <x v="0"/>
    <s v="Online Level Intro"/>
    <s v="Coach"/>
    <s v="_x0009_ismail.shah@theacademy.edu.pk"/>
  </r>
  <r>
    <s v="Muhammad Yaseen"/>
    <s v="Muhammad"/>
    <s v="Yaseen   "/>
    <x v="0"/>
    <d v="1998-06-23T00:00:00"/>
    <x v="43"/>
    <m/>
    <x v="0"/>
    <x v="0"/>
    <s v="Online Level Intro"/>
    <s v="Coach"/>
    <s v="Yaseenpingpong@gmail.com"/>
  </r>
  <r>
    <s v="Haqnawaz Gazdar"/>
    <s v="Haqnawaz"/>
    <s v="Gazdar   "/>
    <x v="0"/>
    <d v="1991-12-06T00:00:00"/>
    <x v="43"/>
    <m/>
    <x v="0"/>
    <x v="0"/>
    <s v="Online Level Intro"/>
    <s v="Coach"/>
    <s v="hgazdar5@gmail.com"/>
  </r>
  <r>
    <s v="Muhammad Hammad"/>
    <s v="Muhammad"/>
    <s v="Hammad   "/>
    <x v="0"/>
    <d v="2004-03-13T00:00:00"/>
    <x v="43"/>
    <m/>
    <x v="0"/>
    <x v="0"/>
    <s v="Online Level Intro"/>
    <s v="Coach"/>
    <s v="hammadchitrali091@gmail.com"/>
  </r>
  <r>
    <s v="Shahzad Ahmad"/>
    <s v="Shahzad"/>
    <s v="Ahmad   "/>
    <x v="0"/>
    <d v="1986-03-28T00:00:00"/>
    <x v="43"/>
    <m/>
    <x v="0"/>
    <x v="0"/>
    <s v="Online Level Intro"/>
    <s v="Coach"/>
    <s v="shahzad.ahmad791@gmail.com"/>
  </r>
  <r>
    <s v="Misbah Hina"/>
    <s v="Misbah"/>
    <s v="Hina   "/>
    <x v="0"/>
    <d v="1995-05-07T00:00:00"/>
    <x v="43"/>
    <m/>
    <x v="0"/>
    <x v="0"/>
    <s v="Online Level Intro"/>
    <s v="Coach"/>
    <s v="hinaaly548@gmail.com"/>
  </r>
  <r>
    <s v="Fahad Khawaja"/>
    <s v="Fahad"/>
    <s v="Khawaja   "/>
    <x v="0"/>
    <d v="2000-04-04T00:00:00"/>
    <x v="43"/>
    <m/>
    <x v="0"/>
    <x v="0"/>
    <s v="Online Level Intro"/>
    <s v="Coach"/>
    <s v="Fahadkhwaja2@gmail.com"/>
  </r>
  <r>
    <s v="Mian Absar Ali"/>
    <s v="Mian"/>
    <s v="Absar Ali  "/>
    <x v="0"/>
    <d v="1996-02-10T00:00:00"/>
    <x v="43"/>
    <m/>
    <x v="0"/>
    <x v="0"/>
    <s v="Online Level Intro"/>
    <s v="Coach"/>
    <s v="Pakistanteqballfederation@gmail.com"/>
  </r>
  <r>
    <s v="Modou Gueye  SECK"/>
    <s v="Muhammad Aqib"/>
    <s v="Khursheed"/>
    <x v="0"/>
    <d v="1987-12-13T02:00:00"/>
    <x v="43"/>
    <m/>
    <x v="0"/>
    <x v="0"/>
    <s v="Online Level Intro"/>
    <s v="Coach"/>
    <s v="aqib.superior@gmail.com"/>
  </r>
  <r>
    <s v="Tamer Aqel"/>
    <s v="Tamer"/>
    <s v="Aqel   "/>
    <x v="0"/>
    <d v="1994-01-27T00:00:00"/>
    <x v="44"/>
    <m/>
    <x v="0"/>
    <x v="0"/>
    <s v="Online Level Intro"/>
    <s v="Coach"/>
    <s v="akel.tamer@gmail.com"/>
  </r>
  <r>
    <s v="Deema Said"/>
    <s v="Deema"/>
    <s v="Said   "/>
    <x v="1"/>
    <d v="1994-05-27T00:00:00"/>
    <x v="44"/>
    <m/>
    <x v="0"/>
    <x v="0"/>
    <s v="Online Level Intro"/>
    <s v="Coach"/>
    <s v="dodo-funny@hotmail.com"/>
  </r>
  <r>
    <s v="Dima Said"/>
    <s v="Dima"/>
    <s v="Said   "/>
    <x v="0"/>
    <d v="1994-05-27T00:00:00"/>
    <x v="44"/>
    <m/>
    <x v="0"/>
    <x v="0"/>
    <s v="Online Level Intro"/>
    <s v="Coach"/>
    <s v="deema.said@gmail.com"/>
  </r>
  <r>
    <s v="Talin Abughazala"/>
    <s v="Talin"/>
    <s v="Abughazala   "/>
    <x v="1"/>
    <d v="1993-11-21T00:00:00"/>
    <x v="44"/>
    <m/>
    <x v="0"/>
    <x v="0"/>
    <s v="Online Level Intro"/>
    <s v="Coach"/>
    <s v="taleen.k.00@gmail.com"/>
  </r>
  <r>
    <s v="Bartlomiej Franczuk"/>
    <s v="Bartlomiej"/>
    <s v="Franczuk   "/>
    <x v="0"/>
    <d v="2001-03-08T00:00:00"/>
    <x v="45"/>
    <m/>
    <x v="0"/>
    <x v="1"/>
    <s v="Online Level Intro"/>
    <s v="Coach"/>
    <s v="franczukbartek@gmail.com"/>
  </r>
  <r>
    <s v="Kacper Otoczynski"/>
    <s v="Kacper"/>
    <s v="Otoczynski   "/>
    <x v="0"/>
    <d v="1999-05-15T00:00:00"/>
    <x v="45"/>
    <m/>
    <x v="0"/>
    <x v="1"/>
    <s v="Online Level Intro"/>
    <s v="Coach"/>
    <s v="kacper.otoczynski@wp.pl"/>
  </r>
  <r>
    <s v="Kacper Szyczewski"/>
    <s v="Kacper"/>
    <s v="Szyczewski   "/>
    <x v="0"/>
    <d v="1987-06-04T00:00:00"/>
    <x v="45"/>
    <m/>
    <x v="0"/>
    <x v="1"/>
    <s v="Online Level Intro"/>
    <s v="Coach"/>
    <s v="kacper.szyczewski@gmail.com"/>
  </r>
  <r>
    <s v="Karol Polesiak"/>
    <s v="Karol"/>
    <s v="Polesiak   "/>
    <x v="0"/>
    <d v="2002-01-26T00:00:00"/>
    <x v="45"/>
    <m/>
    <x v="0"/>
    <x v="1"/>
    <s v="Online Level Intro"/>
    <s v="Coach"/>
    <s v="agentkarol2012@wp.pl"/>
  </r>
  <r>
    <s v="Przemyslaw Kacper Mistrzak"/>
    <s v="Przemyslaw"/>
    <s v="Kacper Mistrzak  "/>
    <x v="0"/>
    <d v="1991-12-03T00:00:00"/>
    <x v="45"/>
    <m/>
    <x v="0"/>
    <x v="1"/>
    <s v="Online Level Intro"/>
    <s v="Coach"/>
    <s v="przemyslaw.mistrzak@gmail.com"/>
  </r>
  <r>
    <s v="Kacper Skarzynski"/>
    <s v="Kacper"/>
    <s v="Skarzynski   "/>
    <x v="0"/>
    <d v="1999-05-14T00:00:00"/>
    <x v="45"/>
    <m/>
    <x v="0"/>
    <x v="1"/>
    <s v="Online Level Intro"/>
    <s v="Coach"/>
    <s v="skrzynski@spoko.pl"/>
  </r>
  <r>
    <s v="Marcin Kotrys"/>
    <s v="Marcin"/>
    <s v="Kotrys   "/>
    <x v="0"/>
    <d v="1992-08-26T00:00:00"/>
    <x v="45"/>
    <m/>
    <x v="0"/>
    <x v="1"/>
    <s v="Online Level Intro"/>
    <s v="Coach"/>
    <s v="stylimilion@gmail.com"/>
  </r>
  <r>
    <s v="Adam Tomasik"/>
    <s v="Adam"/>
    <s v="Tomasik   "/>
    <x v="0"/>
    <d v="1987-06-22T00:00:00"/>
    <x v="45"/>
    <m/>
    <x v="0"/>
    <x v="1"/>
    <s v="Online Level Intro"/>
    <s v="Coach"/>
    <s v="adamtomasik87@gmail.com"/>
  </r>
  <r>
    <s v="Filip Lenkiewicz"/>
    <s v="Filip"/>
    <s v="Lenkiewicz   "/>
    <x v="0"/>
    <d v="2001-03-06T00:00:00"/>
    <x v="45"/>
    <m/>
    <x v="0"/>
    <x v="1"/>
    <s v="Online Level Intro"/>
    <s v="Coach"/>
    <s v="lenkiewicz@gmail.com"/>
  </r>
  <r>
    <s v="Karol Polesiak"/>
    <s v="Karol"/>
    <s v="Polesiak   "/>
    <x v="0"/>
    <d v="2002-01-26T00:00:00"/>
    <x v="45"/>
    <m/>
    <x v="0"/>
    <x v="1"/>
    <s v="Online Level Intro"/>
    <s v="Coach"/>
    <s v="karol.polesiak@interia.pl"/>
  </r>
  <r>
    <s v="Mateusz Krawczyk"/>
    <s v="Mateusz"/>
    <s v="Krawczyk   "/>
    <x v="0"/>
    <d v="1991-03-16T00:00:00"/>
    <x v="45"/>
    <m/>
    <x v="0"/>
    <x v="1"/>
    <s v="Online Level Intro"/>
    <s v="Coach"/>
    <s v="krawi16@gmail.com"/>
  </r>
  <r>
    <s v="Marcin Samson"/>
    <s v="Marcin"/>
    <s v="Samson   "/>
    <x v="0"/>
    <d v="1984-07-29T00:00:00"/>
    <x v="45"/>
    <m/>
    <x v="0"/>
    <x v="1"/>
    <s v="Online Level Intro"/>
    <s v="Coach"/>
    <s v="samsonmarcin@gmail.com"/>
  </r>
  <r>
    <s v="Jan Ochedalski"/>
    <s v="Jan"/>
    <s v="Ochedalski   "/>
    <x v="0"/>
    <d v="2000-07-21T00:00:00"/>
    <x v="45"/>
    <m/>
    <x v="0"/>
    <x v="1"/>
    <s v="Online Level Intro"/>
    <s v="Coach"/>
    <s v="jan.ochedalski@gmail.com"/>
  </r>
  <r>
    <s v="Lukasz Blaszczak_x0009_"/>
    <s v="Lukasz"/>
    <m/>
    <x v="0"/>
    <d v="2003-09-21T00:00:00"/>
    <x v="45"/>
    <m/>
    <x v="0"/>
    <x v="1"/>
    <s v="Online Level Intro"/>
    <s v="Coach"/>
    <s v="lukashek12345@gmail.com"/>
  </r>
  <r>
    <s v="Norbert Varo   "/>
    <s v="Marcel"/>
    <s v="Warowicki"/>
    <x v="0"/>
    <d v="1998-01-26T02:00:00"/>
    <x v="45"/>
    <m/>
    <x v="0"/>
    <x v="1"/>
    <s v="Online Level Intro"/>
    <s v="Coach"/>
    <s v="marcelwarowicki@gmail.com"/>
  </r>
  <r>
    <s v="Krzysztof Mikulski"/>
    <s v="Krzysztof"/>
    <s v="Mikulski"/>
    <x v="0"/>
    <d v="2003-05-03T00:00:00"/>
    <x v="45"/>
    <m/>
    <x v="0"/>
    <x v="1"/>
    <s v="Online Level Intro"/>
    <s v="Coach"/>
    <s v="balitolito77@gmail.com"/>
  </r>
  <r>
    <s v="Konrad Dzitkowski"/>
    <s v="Konrad"/>
    <s v="Dzitkowski"/>
    <x v="0"/>
    <d v="2000-03-05T00:00:00"/>
    <x v="45"/>
    <m/>
    <x v="0"/>
    <x v="1"/>
    <s v="Online Level Intro"/>
    <s v="Coach"/>
    <s v="konraddz2000@gmail.com"/>
  </r>
  <r>
    <s v="Alan Galecki"/>
    <s v="Alan"/>
    <s v="Galecki"/>
    <x v="0"/>
    <d v="2000-03-05T00:00:00"/>
    <x v="45"/>
    <m/>
    <x v="0"/>
    <x v="1"/>
    <s v="Online Level Intro"/>
    <s v="Coach"/>
    <s v="alangalecki91011@gmail.com"/>
  </r>
  <r>
    <s v="Nicol Bnyamin"/>
    <s v="Nicol"/>
    <s v="Bnyamin"/>
    <x v="1"/>
    <d v="2000-09-26T00:00:00"/>
    <x v="45"/>
    <m/>
    <x v="0"/>
    <x v="1"/>
    <s v="Online Level Intro"/>
    <s v="Coach"/>
    <s v="nicolbnyamin@gmail.com"/>
  </r>
  <r>
    <s v="Rajat Sharma"/>
    <s v="Rajat"/>
    <s v="Sharma   "/>
    <x v="0"/>
    <d v="1997-07-18T00:00:00"/>
    <x v="23"/>
    <m/>
    <x v="0"/>
    <x v="0"/>
    <s v="Online Level Intro"/>
    <s v="Coach"/>
    <s v="rajat.0023sharma@gmail.com"/>
  </r>
  <r>
    <s v="Subramaniam Ramaraj"/>
    <s v="Subramaniam"/>
    <s v="Ramaraj   "/>
    <x v="0"/>
    <d v="1984-04-06T00:00:00"/>
    <x v="23"/>
    <m/>
    <x v="0"/>
    <x v="0"/>
    <s v="Online Level Intro"/>
    <s v="Coach"/>
    <s v="sramaraj06@gmail.com"/>
  </r>
  <r>
    <s v="Nihar Shah"/>
    <s v="Nihar"/>
    <s v="Shah   "/>
    <x v="0"/>
    <d v="1988-10-16T00:00:00"/>
    <x v="23"/>
    <m/>
    <x v="0"/>
    <x v="0"/>
    <s v="Online Level Intro"/>
    <s v="Coach"/>
    <s v="nihar.sports@gmail.com"/>
  </r>
  <r>
    <s v="Shruti More"/>
    <s v="Shruti"/>
    <s v="More   "/>
    <x v="1"/>
    <d v="1998-03-18T00:00:00"/>
    <x v="23"/>
    <m/>
    <x v="0"/>
    <x v="0"/>
    <s v="Online Level Intro"/>
    <s v="Coach"/>
    <s v="Shruti.more98@gmail.com"/>
  </r>
  <r>
    <s v="Paritosh Pilankar"/>
    <s v="Paritosh"/>
    <s v="Pilankar   "/>
    <x v="0"/>
    <d v="1979-01-19T00:00:00"/>
    <x v="23"/>
    <m/>
    <x v="0"/>
    <x v="0"/>
    <s v="Online Level Intro"/>
    <s v="Coach"/>
    <s v="paritosh.p2021@gmail.com"/>
  </r>
  <r>
    <s v="Shaunak Ghorpade"/>
    <s v="Shaunak"/>
    <s v="Ghorpade   "/>
    <x v="0"/>
    <d v="1997-05-02T00:00:00"/>
    <x v="23"/>
    <m/>
    <x v="0"/>
    <x v="0"/>
    <s v="Online Level Intro"/>
    <s v="Coach"/>
    <s v="ghorpadeshaunak9@gmail.com"/>
  </r>
  <r>
    <s v="Dhana Sekaran"/>
    <s v="Dhana"/>
    <s v="Sekaran"/>
    <x v="0"/>
    <d v="1995-12-18T00:00:00"/>
    <x v="23"/>
    <m/>
    <x v="0"/>
    <x v="1"/>
    <s v="Online Level Intro"/>
    <s v="Coach"/>
    <s v="dhanaronaldo07@gmail.com"/>
  </r>
  <r>
    <s v="Vasco Moreira da Rocha"/>
    <s v="Vasco"/>
    <s v="Moreira da Rocha "/>
    <x v="0"/>
    <m/>
    <x v="46"/>
    <m/>
    <x v="0"/>
    <x v="1"/>
    <s v="Level 1"/>
    <s v="Coach"/>
    <s v="vascodarocha@funsports.pt"/>
  </r>
  <r>
    <s v="Marco Paulo Araujo Moreira"/>
    <s v="Marco"/>
    <s v="Paulo Araujo Moreira "/>
    <x v="0"/>
    <m/>
    <x v="46"/>
    <m/>
    <x v="0"/>
    <x v="1"/>
    <s v="Level 1"/>
    <s v="Coach"/>
    <s v="moreira1904@icloud.com"/>
  </r>
  <r>
    <s v="Telmo Manuel Araújo Monteiro"/>
    <s v="Telmo"/>
    <s v="Manuel Araújo Monteiro "/>
    <x v="0"/>
    <m/>
    <x v="46"/>
    <m/>
    <x v="0"/>
    <x v="1"/>
    <s v="Level 1"/>
    <s v="Coach"/>
    <s v="telmo.monteiro.78@gmail.com"/>
  </r>
  <r>
    <s v="João Gouveia"/>
    <s v="João"/>
    <s v="Gouveia   "/>
    <x v="0"/>
    <m/>
    <x v="46"/>
    <m/>
    <x v="0"/>
    <x v="1"/>
    <s v="Level 1"/>
    <s v="Coach"/>
    <s v="joaoggouveia@gmail.com"/>
  </r>
  <r>
    <s v="Duarte Nuno Negrão Lisboa Menezes"/>
    <s v="Duarte"/>
    <s v="Nuno Negrão Lisboa Menezes"/>
    <x v="0"/>
    <m/>
    <x v="46"/>
    <m/>
    <x v="0"/>
    <x v="1"/>
    <s v="Level 1"/>
    <s v="Coach"/>
    <s v="duartemenezes20@gmail.com"/>
  </r>
  <r>
    <s v="Carlos Humberto Silva Ferreira"/>
    <s v="Carlos"/>
    <s v="Humberto Silva Ferreira "/>
    <x v="0"/>
    <m/>
    <x v="46"/>
    <m/>
    <x v="0"/>
    <x v="1"/>
    <s v="Level 1"/>
    <s v="Coach"/>
    <s v="litosferreeira1@gmail.com"/>
  </r>
  <r>
    <s v="Luís Ferreira"/>
    <s v="Luís"/>
    <s v="Ferreira   "/>
    <x v="0"/>
    <m/>
    <x v="46"/>
    <m/>
    <x v="0"/>
    <x v="1"/>
    <s v="Level 1"/>
    <s v="Coach"/>
    <s v="pedebolaporto@gmail.com"/>
  </r>
  <r>
    <s v="João Afonso"/>
    <s v="João"/>
    <s v="Afonso   "/>
    <x v="0"/>
    <m/>
    <x v="46"/>
    <m/>
    <x v="0"/>
    <x v="1"/>
    <s v="Level 1"/>
    <s v="Coach"/>
    <s v="joaopafonsoo@gmail.com"/>
  </r>
  <r>
    <s v="Dionísio Gonçalves"/>
    <s v="Dionísio"/>
    <s v="Gonçalves   "/>
    <x v="0"/>
    <m/>
    <x v="46"/>
    <m/>
    <x v="0"/>
    <x v="1"/>
    <s v="Level 1"/>
    <s v="Coach"/>
    <s v="Academiafutebolptl@gmail.com"/>
  </r>
  <r>
    <s v="Afonso Cavalheiro"/>
    <s v="Afonso"/>
    <s v="Cavalheiro   "/>
    <x v="0"/>
    <m/>
    <x v="46"/>
    <m/>
    <x v="0"/>
    <x v="1"/>
    <s v="Level 1"/>
    <s v="Coach"/>
    <s v="afonsotlgc@gmail.com"/>
  </r>
  <r>
    <s v="Pedro Brito"/>
    <s v="Pedro"/>
    <s v="Brito   "/>
    <x v="0"/>
    <m/>
    <x v="46"/>
    <m/>
    <x v="0"/>
    <x v="1"/>
    <s v="Level 1"/>
    <s v="Coach"/>
    <s v="pedro.alvares.brito@gmail.com"/>
  </r>
  <r>
    <s v="Bernardo"/>
    <s v="Bernardo"/>
    <s v="   "/>
    <x v="0"/>
    <m/>
    <x v="46"/>
    <m/>
    <x v="0"/>
    <x v="1"/>
    <s v="Level 1"/>
    <s v="Coach"/>
    <s v="pedebolaporto@gmail.com"/>
  </r>
  <r>
    <s v="Won Joon Lee"/>
    <s v="Won"/>
    <s v="Joon Lee  "/>
    <x v="0"/>
    <d v="1983-08-23T00:00:00"/>
    <x v="47"/>
    <s v="Republic of Korea"/>
    <x v="0"/>
    <x v="0"/>
    <s v="Seminar Participant"/>
    <s v="Coach"/>
    <s v="wjl0823@gmail.com"/>
  </r>
  <r>
    <s v="Seongil Choi"/>
    <s v="Seongil"/>
    <s v="Choi   "/>
    <x v="0"/>
    <d v="1962-04-09T00:00:00"/>
    <x v="47"/>
    <s v="Republic of Korea"/>
    <x v="0"/>
    <x v="0"/>
    <s v="Seminar Participant"/>
    <s v="Coach"/>
    <s v="whfcsk@naver.com"/>
  </r>
  <r>
    <s v="Sekun Ma"/>
    <s v="Sekun"/>
    <s v="Ma   "/>
    <x v="0"/>
    <d v="1972-07-20T00:00:00"/>
    <x v="47"/>
    <s v="Republic of Korea"/>
    <x v="0"/>
    <x v="0"/>
    <s v="Seminar Participant"/>
    <s v="Coach"/>
    <s v="mask2y@daum.net"/>
  </r>
  <r>
    <s v="Yeon Beom Kim"/>
    <s v="Yeon"/>
    <s v="Beom Kim  "/>
    <x v="0"/>
    <d v="1987-11-27T00:00:00"/>
    <x v="47"/>
    <s v="Republic of Korea"/>
    <x v="0"/>
    <x v="0"/>
    <s v="Seminar Participant"/>
    <s v="Coach"/>
    <s v="metn12121212@gmail.com"/>
  </r>
  <r>
    <s v="Seung Young Son"/>
    <s v="Seung"/>
    <s v="Young Son  "/>
    <x v="0"/>
    <d v="1991-08-03T00:00:00"/>
    <x v="47"/>
    <s v="Republic of Korea"/>
    <x v="0"/>
    <x v="0"/>
    <s v="Seminar Participant"/>
    <s v="Coach"/>
    <s v="onair0406@gmail.com"/>
  </r>
  <r>
    <s v="Minsoo Park"/>
    <s v="Minsoo"/>
    <s v="Park   "/>
    <x v="0"/>
    <d v="1994-05-03T00:00:00"/>
    <x v="47"/>
    <s v="Republic of Korea"/>
    <x v="0"/>
    <x v="0"/>
    <s v="Seminar Participant"/>
    <s v="Coach"/>
    <s v="bllivilld@naver.com"/>
  </r>
  <r>
    <s v="Luciano Espogeira do Couto"/>
    <s v="Luciano"/>
    <s v="Espogeira do Couto "/>
    <x v="0"/>
    <m/>
    <x v="46"/>
    <m/>
    <x v="0"/>
    <x v="1"/>
    <s v="Level 1"/>
    <s v="Coach"/>
    <s v="lcouto1992@gmail.com"/>
  </r>
  <r>
    <s v="Douglas da Silva Vianna"/>
    <s v="Douglas"/>
    <s v="da Silva Vianna "/>
    <x v="0"/>
    <m/>
    <x v="46"/>
    <m/>
    <x v="0"/>
    <x v="1"/>
    <s v="Level 1"/>
    <s v="Coach"/>
    <s v="dgdiamante32@gmail.com"/>
  </r>
  <r>
    <s v="Guilherme Cristo Cerqueira Vilarinho Costa"/>
    <s v="Guilherme"/>
    <s v="Cristo Cerqueira Vilarinho Costa"/>
    <x v="0"/>
    <d v="1992-10-29T00:00:00"/>
    <x v="46"/>
    <m/>
    <x v="0"/>
    <x v="1"/>
    <s v="Online Level Intro"/>
    <s v="Coach"/>
    <s v="g.costa291092@gmail.com"/>
  </r>
  <r>
    <s v="Telmo Monteiro"/>
    <s v="Telmo"/>
    <s v="Monteiro   "/>
    <x v="0"/>
    <d v="1978-10-15T00:00:00"/>
    <x v="46"/>
    <m/>
    <x v="0"/>
    <x v="1"/>
    <s v="Online Level Intro"/>
    <s v="Coach"/>
    <s v="telmo.monteiro.78@gmail.com"/>
  </r>
  <r>
    <s v="Duarte Cerqueira"/>
    <s v="Duarte"/>
    <s v="Cerqueira   "/>
    <x v="0"/>
    <d v="1995-01-18T00:00:00"/>
    <x v="46"/>
    <m/>
    <x v="0"/>
    <x v="1"/>
    <s v="Online Level Intro"/>
    <s v="Coach"/>
    <s v="duarte_cerqueira10@hotmail.com"/>
  </r>
  <r>
    <s v="Rui Leitao"/>
    <s v="Rui"/>
    <s v="Leitao   "/>
    <x v="0"/>
    <d v="1972-09-11T00:00:00"/>
    <x v="46"/>
    <m/>
    <x v="0"/>
    <x v="1"/>
    <s v="Online Level Intro"/>
    <s v="Coach"/>
    <s v="Ruijorgeleitao@gmail.com"/>
  </r>
  <r>
    <s v="Paulo Jorge Moreira Da Silva"/>
    <s v="Paulo"/>
    <s v="Jorge Moreira Da Silva"/>
    <x v="0"/>
    <d v="1973-06-18T00:00:00"/>
    <x v="46"/>
    <m/>
    <x v="0"/>
    <x v="1"/>
    <s v="Online Level Intro"/>
    <s v="Coach"/>
    <s v="pmfutebol2016@gmail.com"/>
  </r>
  <r>
    <s v="Vasco MOREIRA DA ROCHA"/>
    <s v="Vasco"/>
    <s v="MOREIRA DA ROCHA"/>
    <x v="0"/>
    <d v="1976-01-03T00:00:00"/>
    <x v="46"/>
    <m/>
    <x v="0"/>
    <x v="1"/>
    <s v="Online Level Intro"/>
    <s v="Coach"/>
    <s v="vascodarocha@fteqball.pt"/>
  </r>
  <r>
    <s v="Teofilo Fernandes"/>
    <s v="Teofilo"/>
    <s v="Fernandes"/>
    <x v="0"/>
    <d v="1989-03-30T00:00:00"/>
    <x v="46"/>
    <m/>
    <x v="0"/>
    <x v="1"/>
    <s v="Online Level Intro"/>
    <s v="Coach"/>
    <s v="teo_lfa23@icloud.com"/>
  </r>
  <r>
    <s v="Emanuel Pio"/>
    <s v="Emanuel"/>
    <s v="Pio"/>
    <x v="0"/>
    <d v="1984-05-25T00:00:00"/>
    <x v="46"/>
    <m/>
    <x v="0"/>
    <x v="1"/>
    <s v="Online Level Intro"/>
    <s v="Coach"/>
    <s v="mmlpio10@gmail.com"/>
  </r>
  <r>
    <s v="Andre Filipe Cerqueira Fernandes CERQUEIRA FERNANDES"/>
    <s v="Andre Filipe Cerqueira Fernandes"/>
    <s v="CERQUEIRA FERNANDES"/>
    <x v="0"/>
    <d v="1995-02-02T00:00:00"/>
    <x v="46"/>
    <m/>
    <x v="0"/>
    <x v="1"/>
    <s v="Online Level Intro"/>
    <s v="Coach"/>
    <s v="andre_filipe95@hotmail.com"/>
  </r>
  <r>
    <s v="Miguel Jorge Henriques Nunes de Almeida"/>
    <s v="Miguel"/>
    <s v="Jorge Henriques Nunes de Almeida"/>
    <x v="0"/>
    <d v="1966-03-24T00:00:00"/>
    <x v="46"/>
    <m/>
    <x v="0"/>
    <x v="1"/>
    <s v="Online Level Intro"/>
    <s v="Coach"/>
    <s v="teqball.fabril@gmail.com"/>
  </r>
  <r>
    <s v="Diogo Brandao"/>
    <s v="Diogo"/>
    <s v="Brandao"/>
    <x v="0"/>
    <d v="1995-11-24T00:00:00"/>
    <x v="46"/>
    <m/>
    <x v="0"/>
    <x v="1"/>
    <s v="Online Level Intro"/>
    <s v="Coach"/>
    <s v="diogo_brandao95@hotmail.com"/>
  </r>
  <r>
    <s v="Pedro Jorge Ferreira"/>
    <s v="Pedro Jorge"/>
    <s v="Ferreira"/>
    <x v="0"/>
    <d v="1995-08-04T00:00:00"/>
    <x v="46"/>
    <m/>
    <x v="0"/>
    <x v="1"/>
    <s v="Online Level Intro"/>
    <s v="Coach"/>
    <s v="pedrojgdrao@gmail.com"/>
  </r>
  <r>
    <s v="Andre Martins"/>
    <s v="Andre"/>
    <s v="Martins"/>
    <x v="0"/>
    <d v="1990-01-27T00:00:00"/>
    <x v="46"/>
    <m/>
    <x v="0"/>
    <x v="1"/>
    <s v="Online Level Intro"/>
    <s v="Coach"/>
    <s v="andre27martins@gmail.com"/>
  </r>
  <r>
    <s v="Bruno Filipe Oliveira Fernandes"/>
    <s v="Bruno Filipe"/>
    <s v="Oliveira Fernandes"/>
    <x v="0"/>
    <d v="1999-01-01T00:00:00"/>
    <x v="46"/>
    <m/>
    <x v="0"/>
    <x v="1"/>
    <s v="Online Level Intro"/>
    <s v="Coach"/>
    <s v="brunandes@outlook.pt"/>
  </r>
  <r>
    <s v="Luis Fernando Caetano Dos Santos"/>
    <s v="Luis Fernando Caetano Dos"/>
    <s v="Santos"/>
    <x v="0"/>
    <d v="1986-09-16T00:00:00"/>
    <x v="46"/>
    <m/>
    <x v="0"/>
    <x v="1"/>
    <s v="Online Level Intro"/>
    <s v="Coach"/>
    <s v="lsantos.lfcs@gmail.com"/>
  </r>
  <r>
    <s v="Valentin Ticu"/>
    <s v="Valentin"/>
    <s v="Ticu   "/>
    <x v="0"/>
    <d v="1976-06-26T00:00:00"/>
    <x v="48"/>
    <m/>
    <x v="0"/>
    <x v="1"/>
    <s v="Online Level Intro"/>
    <s v="Coach"/>
    <s v="Valentinticu26@yahoo.com"/>
  </r>
  <r>
    <s v="Gabor Koffol"/>
    <s v="Gabor"/>
    <s v="Koffol   "/>
    <x v="0"/>
    <d v="1992-09-18T00:00:00"/>
    <x v="48"/>
    <m/>
    <x v="0"/>
    <x v="1"/>
    <s v="Online Level Intro"/>
    <s v="Coach"/>
    <s v="garoni18@gmail.com"/>
  </r>
  <r>
    <s v="Norbert Varo"/>
    <s v="Norbert"/>
    <s v="Varo   "/>
    <x v="0"/>
    <d v="1997-04-05T00:00:00"/>
    <x v="48"/>
    <m/>
    <x v="0"/>
    <x v="1"/>
    <s v="Online Level Intro"/>
    <s v="Coach"/>
    <s v="varo.norbert@gmail.com"/>
  </r>
  <r>
    <s v="Vlad Podar"/>
    <s v="Vlad"/>
    <s v="Podar   "/>
    <x v="0"/>
    <d v="1978-02-24T00:00:00"/>
    <x v="48"/>
    <m/>
    <x v="0"/>
    <x v="1"/>
    <s v="Online Level Intro"/>
    <s v="Coach"/>
    <s v="vlad.podar@teqball-romania.ro"/>
  </r>
  <r>
    <s v="Balint Attila"/>
    <s v="Balint"/>
    <s v="Attila   "/>
    <x v="0"/>
    <d v="1984-12-21T00:00:00"/>
    <x v="48"/>
    <m/>
    <x v="0"/>
    <x v="1"/>
    <s v="Online Level Intro"/>
    <s v="Coach"/>
    <s v="attila.balint1984@gmail.com"/>
  </r>
  <r>
    <s v="Barna Szecsi"/>
    <s v="Barna"/>
    <s v="Szecsi   "/>
    <x v="0"/>
    <d v="1985-05-15T00:00:00"/>
    <x v="48"/>
    <m/>
    <x v="0"/>
    <x v="1"/>
    <s v="Online Level Intro"/>
    <s v="Coach"/>
    <s v="szecsibarni@gmail.com"/>
  </r>
  <r>
    <s v="Bela Karda"/>
    <s v="Bela"/>
    <s v="Karda   "/>
    <x v="0"/>
    <d v="1976-08-28T00:00:00"/>
    <x v="48"/>
    <m/>
    <x v="0"/>
    <x v="1"/>
    <s v="Online Level Intro"/>
    <s v="Coach"/>
    <s v="kardabela78@gmail.com"/>
  </r>
  <r>
    <s v="Natalliia Gaivoronskaia"/>
    <s v="Natalliia"/>
    <s v="Gaivoronskaia   "/>
    <x v="1"/>
    <d v="1991-04-28T00:00:00"/>
    <x v="49"/>
    <m/>
    <x v="1"/>
    <x v="1"/>
    <s v="Online Level Intro"/>
    <s v="Coach"/>
    <s v="nataliay91@mail.ru"/>
  </r>
  <r>
    <s v="Valery Flyagin"/>
    <s v="Valery"/>
    <s v="Flyagin"/>
    <x v="0"/>
    <d v="1994-04-23T00:00:00"/>
    <x v="49"/>
    <m/>
    <x v="1"/>
    <x v="1"/>
    <s v="Online Level Intro"/>
    <s v="Coach"/>
    <s v="flyvalera@yandex.ru"/>
  </r>
  <r>
    <s v="Jean Paul Mana"/>
    <s v="Jean"/>
    <s v="Paul Mana  "/>
    <x v="0"/>
    <m/>
    <x v="50"/>
    <m/>
    <x v="0"/>
    <x v="3"/>
    <s v="Level 1"/>
    <s v="Coach"/>
    <s v="mana762003@yahoo.fr"/>
  </r>
  <r>
    <s v="Mane Sekou"/>
    <s v="Mane"/>
    <s v="Sekou   "/>
    <x v="0"/>
    <d v="1989-09-16T00:00:00"/>
    <x v="51"/>
    <m/>
    <x v="0"/>
    <x v="3"/>
    <s v="Online Level Intro"/>
    <s v="Coach"/>
    <s v="sekoumane4@gmail.com"/>
  </r>
  <r>
    <s v="Souleymane Diagne"/>
    <s v="Souleymane"/>
    <s v="Diagne   "/>
    <x v="0"/>
    <d v="1993-02-23T00:00:00"/>
    <x v="51"/>
    <m/>
    <x v="0"/>
    <x v="3"/>
    <s v="Online Level Intro"/>
    <s v="Coach"/>
    <s v="diagnesouleymane45@gmail.com"/>
  </r>
  <r>
    <s v="Moustapha Sy"/>
    <s v="Moustapha"/>
    <s v="Sy   "/>
    <x v="0"/>
    <d v="1994-07-05T00:00:00"/>
    <x v="51"/>
    <m/>
    <x v="0"/>
    <x v="3"/>
    <s v="Online Level Intro"/>
    <s v="Coach"/>
    <s v="syjamil94@gmail.com"/>
  </r>
  <r>
    <s v="Pierre Diouf"/>
    <s v="Pierre"/>
    <s v="Diouf   "/>
    <x v="0"/>
    <d v="1989-04-10T00:00:00"/>
    <x v="51"/>
    <m/>
    <x v="0"/>
    <x v="3"/>
    <s v="Online Level Intro"/>
    <s v="Coach"/>
    <s v="texwacocv@hotmail.com"/>
  </r>
  <r>
    <s v="Moussa Sow"/>
    <s v="Moussa"/>
    <s v="Sow   "/>
    <x v="0"/>
    <d v="1990-06-24T00:00:00"/>
    <x v="51"/>
    <m/>
    <x v="0"/>
    <x v="3"/>
    <s v="Online Level Intro"/>
    <s v="Coach"/>
    <s v="cesc245@gmail.com"/>
  </r>
  <r>
    <s v="Alioune Badara Dieng"/>
    <s v="Alioune"/>
    <s v="Badara Dieng  "/>
    <x v="0"/>
    <d v="1985-08-23T00:00:00"/>
    <x v="51"/>
    <m/>
    <x v="0"/>
    <x v="3"/>
    <s v="Online Level Intro"/>
    <s v="Coach"/>
    <s v="Aliounesunu@gmail.com"/>
  </r>
  <r>
    <s v="Jean Marie Christoph Badiane"/>
    <s v="Jean Marie Christoph"/>
    <s v="Badiane"/>
    <x v="0"/>
    <s v="07/26/1982"/>
    <x v="51"/>
    <m/>
    <x v="0"/>
    <x v="3"/>
    <s v="Level 1"/>
    <s v="Coach"/>
    <s v="jeanmariechristophebadiane@gmail.com"/>
  </r>
  <r>
    <s v="Abdoulaye DIONE"/>
    <s v="Abdoulaye"/>
    <s v="DIONE"/>
    <x v="0"/>
    <s v="11/17/1987"/>
    <x v="51"/>
    <m/>
    <x v="0"/>
    <x v="3"/>
    <s v="Online Level Intro"/>
    <s v="Coach"/>
    <s v="abdoulayedionembacke@gmail.com"/>
  </r>
  <r>
    <s v="meissa simal"/>
    <s v="meissa"/>
    <s v="simal"/>
    <x v="0"/>
    <s v="08/14/1997"/>
    <x v="51"/>
    <m/>
    <x v="0"/>
    <x v="3"/>
    <s v="Level 1"/>
    <s v="Coach"/>
    <s v="papiscco@gmail.com"/>
  </r>
  <r>
    <s v="Malick DIOP"/>
    <s v="Malick"/>
    <s v="DIOP"/>
    <x v="0"/>
    <s v="12/27/1978"/>
    <x v="51"/>
    <m/>
    <x v="0"/>
    <x v="3"/>
    <s v="Level 1"/>
    <s v="Coach"/>
    <s v="siidybaara@hotmail.fr"/>
  </r>
  <r>
    <s v="Youssoupha Sonko"/>
    <s v="Youssoupha"/>
    <s v="Sonko"/>
    <x v="0"/>
    <s v="12/26/1990"/>
    <x v="51"/>
    <m/>
    <x v="0"/>
    <x v="3"/>
    <s v="Level 1"/>
    <s v="Coach"/>
    <s v="youssouphasonko@gmail.com"/>
  </r>
  <r>
    <s v="Aladji DIOP"/>
    <s v="Aladji"/>
    <s v="DIOP"/>
    <x v="0"/>
    <d v="1988-08-08T00:00:00"/>
    <x v="51"/>
    <m/>
    <x v="0"/>
    <x v="3"/>
    <s v="Online Level Intro"/>
    <s v="Coach"/>
    <s v="dioplisev@hotmail.fr"/>
  </r>
  <r>
    <s v="Djibril  Sy "/>
    <s v="Djibril "/>
    <s v="Sy "/>
    <x v="0"/>
    <d v="1969-12-03T00:00:00"/>
    <x v="51"/>
    <m/>
    <x v="0"/>
    <x v="3"/>
    <s v="Online Level Intro"/>
    <s v="Coach"/>
    <s v="djibrilsy2002@gmail.com"/>
  </r>
  <r>
    <s v="Cheikh Youssoupha BA"/>
    <s v="Cheikh Youssoupha"/>
    <s v="BA"/>
    <x v="0"/>
    <d v="1997-10-16T00:00:00"/>
    <x v="51"/>
    <m/>
    <x v="0"/>
    <x v="3"/>
    <s v="Online Level Intro"/>
    <s v="Coach"/>
    <s v="youssou.ba@gmail.com"/>
  </r>
  <r>
    <s v="Thiecoura DIARRA"/>
    <s v="Thiecoura"/>
    <s v="DIARRA"/>
    <x v="0"/>
    <d v="1997-11-21T00:00:00"/>
    <x v="51"/>
    <m/>
    <x v="0"/>
    <x v="3"/>
    <s v="Online Level Intro"/>
    <s v="Coach"/>
    <s v="thiecouradiarra1@gmail.com"/>
  </r>
  <r>
    <s v="Adama Diallo DIOUF"/>
    <s v="Adama Diallo"/>
    <s v="DIOUF"/>
    <x v="0"/>
    <d v="1995-04-12T00:00:00"/>
    <x v="51"/>
    <m/>
    <x v="0"/>
    <x v="3"/>
    <s v="Online Level Intro"/>
    <s v="Coach"/>
    <s v="birimadiouf61@gmail.com"/>
  </r>
  <r>
    <s v="Amadou mbaye Diop"/>
    <s v="Amadou mbaye"/>
    <s v="Diop"/>
    <x v="0"/>
    <d v="1978-08-06T00:00:00"/>
    <x v="51"/>
    <m/>
    <x v="0"/>
    <x v="3"/>
    <s v="Online Level Intro"/>
    <s v="Coach"/>
    <s v="emeu78@yahoo.fr"/>
  </r>
  <r>
    <s v="Babacar S DIOUF"/>
    <s v="Babacar S"/>
    <s v="DIOUF"/>
    <x v="0"/>
    <d v="1984-08-12T00:00:00"/>
    <x v="51"/>
    <m/>
    <x v="0"/>
    <x v="3"/>
    <s v="Online Level Intro"/>
    <s v="Coach"/>
    <s v="ajaxfoot@gmail.com"/>
  </r>
  <r>
    <s v="Souleymane BANGOURA"/>
    <s v="Souleymane"/>
    <s v="BANGOURA"/>
    <x v="0"/>
    <d v="1998-02-01T00:00:00"/>
    <x v="51"/>
    <m/>
    <x v="0"/>
    <x v="3"/>
    <s v="Online Level Intro"/>
    <s v="Coach"/>
    <s v="beydibangoura@gmail.com"/>
  </r>
  <r>
    <s v="ELh Diaga DIOP"/>
    <s v="ELh Diaga"/>
    <s v="DIOP"/>
    <x v="0"/>
    <d v="2002-05-25T00:00:00"/>
    <x v="51"/>
    <m/>
    <x v="0"/>
    <x v="3"/>
    <s v="Online Level Intro"/>
    <s v="Coach"/>
    <s v="oumar575@hotmail.fr"/>
  </r>
  <r>
    <s v="Momar FALL"/>
    <s v="Momar"/>
    <s v="FALL"/>
    <x v="0"/>
    <d v="1979-11-03T00:00:00"/>
    <x v="51"/>
    <m/>
    <x v="0"/>
    <x v="3"/>
    <s v="Level 1"/>
    <s v="Coach"/>
    <s v="bassel.fall2@gmail.com"/>
  </r>
  <r>
    <s v="Aliou NGOM"/>
    <s v="Aliou"/>
    <s v="NGOM"/>
    <x v="0"/>
    <d v="1965-02-23T00:00:00"/>
    <x v="51"/>
    <m/>
    <x v="0"/>
    <x v="3"/>
    <s v="Level 1"/>
    <s v="Coach"/>
    <s v="lunengom65@gmail.com"/>
  </r>
  <r>
    <s v="Gora NDIAYE"/>
    <s v="Gora"/>
    <s v="NDIAYE"/>
    <x v="0"/>
    <d v="1975-07-05T00:00:00"/>
    <x v="51"/>
    <m/>
    <x v="0"/>
    <x v="3"/>
    <s v="Level 1"/>
    <s v="Coach"/>
    <s v="gorandiaye03@gmail.com"/>
  </r>
  <r>
    <s v="Samba SECK"/>
    <s v="Samba"/>
    <s v="SECK"/>
    <x v="0"/>
    <d v="1983-04-30T00:00:00"/>
    <x v="51"/>
    <m/>
    <x v="0"/>
    <x v="3"/>
    <s v="Level 1"/>
    <s v="Coach"/>
    <s v="sambaseckcoiffeur@gmail.com"/>
  </r>
  <r>
    <s v="Mamadou SOW"/>
    <s v="Mamadou"/>
    <s v="SOW"/>
    <x v="0"/>
    <d v="1996-12-04T00:00:00"/>
    <x v="51"/>
    <m/>
    <x v="0"/>
    <x v="3"/>
    <s v="Level 1"/>
    <s v="Coach"/>
    <s v="msow041296@gmail.com"/>
  </r>
  <r>
    <s v="Ibrahime SYLLA"/>
    <s v="Ibrahime"/>
    <s v="SYLLA"/>
    <x v="0"/>
    <d v="1984-04-16T00:00:00"/>
    <x v="51"/>
    <m/>
    <x v="0"/>
    <x v="3"/>
    <s v="Level 1"/>
    <s v="Coach"/>
    <s v="syllaibrahime@gmail.com"/>
  </r>
  <r>
    <s v="Babacar SOW"/>
    <s v="Babacar"/>
    <s v="SOW"/>
    <x v="0"/>
    <d v="1986-08-15T00:00:00"/>
    <x v="51"/>
    <m/>
    <x v="0"/>
    <x v="3"/>
    <s v="Online Level Intro"/>
    <s v="Coach"/>
    <s v="babsone75@gmail.com"/>
  </r>
  <r>
    <s v="Modou Gueye  SECK"/>
    <s v="Modou Gueye "/>
    <s v="SECK"/>
    <x v="0"/>
    <d v="1985-08-26T00:00:00"/>
    <x v="51"/>
    <m/>
    <x v="0"/>
    <x v="3"/>
    <s v="Online Level Intro"/>
    <s v="Coach"/>
    <s v="seckmodougueye@gmail.com"/>
  </r>
  <r>
    <s v="Djibril Faye"/>
    <s v="Djibril"/>
    <s v="Faye"/>
    <x v="0"/>
    <d v="1978-08-16T00:00:00"/>
    <x v="51"/>
    <m/>
    <x v="0"/>
    <x v="3"/>
    <s v="Online Level Intro"/>
    <s v="Coach"/>
    <s v="djibsondjibaz@gmail.com"/>
  </r>
  <r>
    <s v="Bocar  Diallo"/>
    <s v="Bocar "/>
    <s v="Diallo"/>
    <x v="0"/>
    <d v="1987-09-12T00:00:00"/>
    <x v="51"/>
    <m/>
    <x v="0"/>
    <x v="3"/>
    <s v="Online Level Intro"/>
    <s v="Coach"/>
    <s v="bocardiallobd@gmail.com"/>
  </r>
  <r>
    <s v="Bogdan Marojevic"/>
    <s v="Bogdan"/>
    <s v="Marojevic   "/>
    <x v="0"/>
    <d v="1993-01-31T00:00:00"/>
    <x v="52"/>
    <m/>
    <x v="0"/>
    <x v="1"/>
    <s v="Online Level Intro"/>
    <s v="Coach"/>
    <s v="bogdanmarojevic93@gmail.com"/>
  </r>
  <r>
    <s v="Aleksandar Vrbaski"/>
    <s v="Aleksandar"/>
    <s v="Vrbaski   "/>
    <x v="0"/>
    <d v="1997-11-09T00:00:00"/>
    <x v="52"/>
    <m/>
    <x v="0"/>
    <x v="1"/>
    <s v="Online Level Intro"/>
    <s v="Coach"/>
    <s v="vrbaskialeksandar@gmail.com"/>
  </r>
  <r>
    <s v="Gina Agnes Balette"/>
    <s v="Gina"/>
    <s v="Agnes Balette  "/>
    <x v="1"/>
    <d v="1980-03-25T00:00:00"/>
    <x v="53"/>
    <m/>
    <x v="0"/>
    <x v="3"/>
    <s v="Online Level Intro"/>
    <s v="Coach"/>
    <s v="balettegina25@gmail.com"/>
  </r>
  <r>
    <s v="Nelson Steven Domingue"/>
    <s v="Nelson"/>
    <s v="Steven Domingue  "/>
    <x v="0"/>
    <d v="1977-05-05T00:00:00"/>
    <x v="53"/>
    <m/>
    <x v="0"/>
    <x v="3"/>
    <s v="Online Level Intro"/>
    <s v="Coach"/>
    <s v="St.domingue@yahoo.co.uk"/>
  </r>
  <r>
    <s v="Frank Turay"/>
    <s v="Frank"/>
    <s v="Turay   "/>
    <x v="0"/>
    <d v="1976-12-20T00:00:00"/>
    <x v="54"/>
    <s v="Sierra Leone"/>
    <x v="0"/>
    <x v="3"/>
    <s v="Level 1"/>
    <s v="Coach"/>
    <s v="franksima18@gmail.com"/>
  </r>
  <r>
    <s v="Mustapha Mansaray"/>
    <s v="Mustapha"/>
    <s v="Mansaray   "/>
    <x v="0"/>
    <d v="1994-10-24T00:00:00"/>
    <x v="54"/>
    <m/>
    <x v="0"/>
    <x v="3"/>
    <s v="Online Level Intro"/>
    <s v="Coach"/>
    <s v="mansaraymustaphadi@gmail.com"/>
  </r>
  <r>
    <s v="Kamara Alhaji"/>
    <s v="Kamara"/>
    <s v="Alhaji   "/>
    <x v="0"/>
    <d v="1978-06-26T00:00:00"/>
    <x v="54"/>
    <m/>
    <x v="0"/>
    <x v="3"/>
    <s v="Online Level Intro"/>
    <s v="Coach"/>
    <s v="kalhaji105@gmail.com"/>
  </r>
  <r>
    <s v="Unisa Deen Kargbo"/>
    <s v="Unisa"/>
    <s v="Deen Kargbo  "/>
    <x v="0"/>
    <d v="1974-03-12T00:00:00"/>
    <x v="54"/>
    <m/>
    <x v="0"/>
    <x v="3"/>
    <s v="Online Level Intro"/>
    <s v="Coach"/>
    <s v="unisadeenk@yahoo.com"/>
  </r>
  <r>
    <s v="Abdul Karim Kargbo"/>
    <s v="Abdul"/>
    <s v="Karim Kargbo  "/>
    <x v="0"/>
    <d v="1991-06-16T00:00:00"/>
    <x v="54"/>
    <m/>
    <x v="0"/>
    <x v="3"/>
    <s v="Online Level Intro"/>
    <s v="Coach"/>
    <s v="kargboabdul229@gmail.com"/>
  </r>
  <r>
    <s v="Joseph Mustapha Ansumana"/>
    <s v="Joseph"/>
    <s v="Mustapha Ansumana  "/>
    <x v="0"/>
    <d v="1991-01-09T00:00:00"/>
    <x v="54"/>
    <m/>
    <x v="0"/>
    <x v="3"/>
    <s v="Online Level Intro"/>
    <s v="Coach"/>
    <s v="josephmansumana@gmail.com"/>
  </r>
  <r>
    <s v="Medish Saeed Kamara"/>
    <s v="Medish"/>
    <s v="Saeed Kamara  "/>
    <x v="0"/>
    <d v="1993-11-15T00:00:00"/>
    <x v="54"/>
    <m/>
    <x v="0"/>
    <x v="3"/>
    <s v="Online Level Intro"/>
    <s v="Coach"/>
    <s v="kamaramedish@gmail.com"/>
  </r>
  <r>
    <s v="Kamara Ibrahim"/>
    <s v="Kamara"/>
    <s v="Ibrahim   "/>
    <x v="0"/>
    <d v="1990-04-16T00:00:00"/>
    <x v="54"/>
    <m/>
    <x v="0"/>
    <x v="3"/>
    <s v="Online Level Intro"/>
    <s v="Coach"/>
    <s v="ik4233697@gmail.com"/>
  </r>
  <r>
    <s v="Sankoh Ibrahim"/>
    <s v="Sankoh"/>
    <s v="Ibrahim   "/>
    <x v="0"/>
    <d v="1982-12-20T00:00:00"/>
    <x v="54"/>
    <m/>
    <x v="0"/>
    <x v="3"/>
    <s v="Online Level Intro"/>
    <s v="Coach"/>
    <s v="sankohibrahim011@gmail.com"/>
  </r>
  <r>
    <s v="Mohamed Musa Yambasu"/>
    <s v="Mohamed"/>
    <s v="Musa Yambasu  "/>
    <x v="0"/>
    <d v="1994-03-23T00:00:00"/>
    <x v="54"/>
    <m/>
    <x v="0"/>
    <x v="3"/>
    <s v="Online Level Intro"/>
    <s v="Coach"/>
    <s v="medyamba91@gmail.com"/>
  </r>
  <r>
    <s v="Mahmoud Sallu Ibrahim"/>
    <s v="Mahmoud"/>
    <s v="Sallu Ibrahim  "/>
    <x v="0"/>
    <d v="1991-09-30T00:00:00"/>
    <x v="54"/>
    <m/>
    <x v="0"/>
    <x v="3"/>
    <s v="Online Level Intro"/>
    <s v="Coach"/>
    <s v="ibrahimmahmoudsallu@gmail.com"/>
  </r>
  <r>
    <s v="Kamara Hajaratu"/>
    <s v="Kamara"/>
    <s v="Hajaratu   "/>
    <x v="1"/>
    <d v="1982-07-20T00:00:00"/>
    <x v="54"/>
    <m/>
    <x v="0"/>
    <x v="3"/>
    <s v="Online Level Intro"/>
    <s v="Coach"/>
    <s v="Kayhajariatu1982@gmail.com"/>
  </r>
  <r>
    <s v="Ishmail Tarawalie"/>
    <s v="Ishmail"/>
    <s v="Tarawalie   "/>
    <x v="0"/>
    <d v="1990-06-26T00:00:00"/>
    <x v="54"/>
    <m/>
    <x v="0"/>
    <x v="3"/>
    <s v="Online Level Intro"/>
    <s v="Coach"/>
    <s v="tarawalieishmail909@gmail.com"/>
  </r>
  <r>
    <s v="Bangura Musa Pero"/>
    <s v="Bangura"/>
    <s v="Musa Pero  "/>
    <x v="0"/>
    <d v="1988-02-19T00:00:00"/>
    <x v="54"/>
    <m/>
    <x v="0"/>
    <x v="3"/>
    <s v="Online Level Intro"/>
    <s v="Coach"/>
    <s v="musaperob@gmail.com"/>
  </r>
  <r>
    <s v="Sankoh Ibrahim Ishmael"/>
    <s v="Sankoh"/>
    <s v="Ibrahim Ishmael  "/>
    <x v="0"/>
    <d v="1993-02-07T00:00:00"/>
    <x v="54"/>
    <m/>
    <x v="0"/>
    <x v="3"/>
    <s v="Online Level Intro"/>
    <s v="Coach"/>
    <s v="sibrahimishmael@gmail.com"/>
  </r>
  <r>
    <s v="Ibrahim Sorie Bangura"/>
    <s v="Ibrahim"/>
    <s v="Sorie Bangura  "/>
    <x v="0"/>
    <d v="1979-06-15T00:00:00"/>
    <x v="54"/>
    <m/>
    <x v="0"/>
    <x v="3"/>
    <s v="Online Level Intro"/>
    <s v="Coach"/>
    <s v="soriefoday@gmail.com"/>
  </r>
  <r>
    <s v="Francis Ibrahim Pessima"/>
    <s v="Francis"/>
    <s v="Ibrahim Pessima  "/>
    <x v="0"/>
    <d v="1986-11-11T00:00:00"/>
    <x v="54"/>
    <m/>
    <x v="0"/>
    <x v="3"/>
    <s v="Online Level Intro"/>
    <s v="Coach"/>
    <s v="francisibrahim@gmail.com"/>
  </r>
  <r>
    <s v="Mohamed Alie Turay"/>
    <s v="Mohamed"/>
    <s v="Alie Turay  "/>
    <x v="0"/>
    <d v="2002-10-16T00:00:00"/>
    <x v="54"/>
    <m/>
    <x v="0"/>
    <x v="3"/>
    <s v="Online Level Intro"/>
    <s v="Coach"/>
    <s v="mohamedalieturay2@gmail.com"/>
  </r>
  <r>
    <s v="James Abdulai Gbla"/>
    <s v="James"/>
    <s v="Abdulai Gbla  "/>
    <x v="0"/>
    <d v="1989-02-16T00:00:00"/>
    <x v="54"/>
    <m/>
    <x v="0"/>
    <x v="3"/>
    <s v="Online Level Intro"/>
    <s v="Coach"/>
    <s v="jamesabdulaigbla247@gmail.com"/>
  </r>
  <r>
    <s v="Kamara Sheku Peteh"/>
    <s v="Kamara"/>
    <s v="Sheku Peteh  "/>
    <x v="0"/>
    <d v="1984-03-11T00:00:00"/>
    <x v="54"/>
    <m/>
    <x v="0"/>
    <x v="3"/>
    <s v="Online Level Intro"/>
    <s v="Coach"/>
    <s v="shekupetehkamara@gmail.com"/>
  </r>
  <r>
    <s v="Mohamed Bangura"/>
    <s v="Mohamed"/>
    <s v="Bangura   "/>
    <x v="0"/>
    <d v="1988-10-20T00:00:00"/>
    <x v="54"/>
    <m/>
    <x v="0"/>
    <x v="3"/>
    <s v="Online Level Intro"/>
    <s v="Coach"/>
    <s v="medwestbangura@gmail.com"/>
  </r>
  <r>
    <s v="Abdulai Gamanga_x0009_"/>
    <s v="Abdulai"/>
    <m/>
    <x v="0"/>
    <d v="1974-08-24T00:00:00"/>
    <x v="54"/>
    <m/>
    <x v="0"/>
    <x v="3"/>
    <s v="Online Level Intro"/>
    <s v="Coach"/>
    <s v="agamanga1979@gmail.com"/>
  </r>
  <r>
    <s v="Ibrahime SYLLA"/>
    <s v="Mustapha"/>
    <s v="Mansaray"/>
    <x v="0"/>
    <d v="1994-12-25T02:00:00"/>
    <x v="54"/>
    <m/>
    <x v="0"/>
    <x v="3"/>
    <s v="Online Level Intro"/>
    <s v="Coach"/>
    <s v="mansaray415@gmail.com"/>
  </r>
  <r>
    <s v="Abu Boccacio Bangura"/>
    <s v="Abu Boccacio"/>
    <s v="Bangura"/>
    <x v="0"/>
    <d v="1975-07-15T00:00:00"/>
    <x v="54"/>
    <m/>
    <x v="0"/>
    <x v="3"/>
    <s v="Online Level Intro"/>
    <s v="Coach"/>
    <s v="banguraabuboccacio@gmail.com"/>
  </r>
  <r>
    <s v="Kendebo Sheku James"/>
    <s v="Kendebo"/>
    <s v="Sheku James"/>
    <x v="0"/>
    <d v="1983-11-18T00:00:00"/>
    <x v="54"/>
    <m/>
    <x v="0"/>
    <x v="3"/>
    <s v="Online Level Intro"/>
    <s v="Coach"/>
    <s v="kendeboshakujames@gmail.com"/>
  </r>
  <r>
    <s v="Osman Kabia"/>
    <s v="Osman"/>
    <s v="Kabia"/>
    <x v="0"/>
    <d v="1992-05-02T00:00:00"/>
    <x v="54"/>
    <m/>
    <x v="0"/>
    <x v="3"/>
    <s v="Online Level Intro"/>
    <s v="Coach"/>
    <s v="osmankabia348@gmail.com"/>
  </r>
  <r>
    <s v="Jakub Mihalik"/>
    <s v="Jakub"/>
    <s v="Mihalik   "/>
    <x v="0"/>
    <d v="1988-06-24T00:00:00"/>
    <x v="55"/>
    <m/>
    <x v="0"/>
    <x v="1"/>
    <s v="Online Level Intro"/>
    <s v="Coach"/>
    <s v="mihalik_j@hotmail.com"/>
  </r>
  <r>
    <s v="Tomas Putyera"/>
    <s v="Tomas"/>
    <s v="Putyera   "/>
    <x v="0"/>
    <d v="1993-11-27T00:00:00"/>
    <x v="55"/>
    <m/>
    <x v="0"/>
    <x v="1"/>
    <s v="Online Level Intro"/>
    <s v="Coach"/>
    <s v="popugram@centrum.sk"/>
  </r>
  <r>
    <s v="Artur Benes"/>
    <s v="Artur"/>
    <s v="Benes   "/>
    <x v="0"/>
    <d v="1993-01-12T00:00:00"/>
    <x v="55"/>
    <m/>
    <x v="0"/>
    <x v="1"/>
    <s v="Online Level Intro"/>
    <s v="Coach"/>
    <s v="arturbenes98@gmail.com"/>
  </r>
  <r>
    <s v="Tomas Elias"/>
    <s v="Tomas"/>
    <s v="Elias   "/>
    <x v="0"/>
    <d v="1989-11-30T00:00:00"/>
    <x v="55"/>
    <m/>
    <x v="0"/>
    <x v="1"/>
    <s v="Online Level Intro"/>
    <s v="Coach"/>
    <s v="tomas.elias@unipo.sk"/>
  </r>
  <r>
    <s v="Martin Dovicak"/>
    <s v="Martin"/>
    <s v="Dovicak   "/>
    <x v="0"/>
    <d v="1988-10-25T00:00:00"/>
    <x v="55"/>
    <m/>
    <x v="0"/>
    <x v="1"/>
    <s v="Online Level Intro"/>
    <s v="Coach"/>
    <s v="martin.dovicak@gmail.com"/>
  </r>
  <r>
    <s v="Richard Szarka"/>
    <s v="Richard"/>
    <s v="Szarka   "/>
    <x v="0"/>
    <d v="1979-11-28T00:00:00"/>
    <x v="55"/>
    <m/>
    <x v="0"/>
    <x v="1"/>
    <s v="Online Level Intro"/>
    <s v="Coach"/>
    <s v="richard.szarka366@gmail.com"/>
  </r>
  <r>
    <s v="Lukas Kordos"/>
    <s v="Lukas"/>
    <s v="Kordos   "/>
    <x v="0"/>
    <d v="1984-02-14T00:00:00"/>
    <x v="55"/>
    <m/>
    <x v="0"/>
    <x v="1"/>
    <s v="Online Level Intro"/>
    <s v="Coach"/>
    <s v="lukas.kordos@gmail.com"/>
  </r>
  <r>
    <s v="Matej Skreptak"/>
    <s v="Matej"/>
    <s v="Skreptak"/>
    <x v="0"/>
    <d v="2002-11-16T00:00:00"/>
    <x v="55"/>
    <m/>
    <x v="0"/>
    <x v="1"/>
    <s v="Online Level Intro"/>
    <s v="Coach"/>
    <s v="matejo669@gmail.com"/>
  </r>
  <r>
    <s v="Alex Sandula"/>
    <s v="Alex"/>
    <s v="Sandula"/>
    <x v="0"/>
    <s v="07/06/1998"/>
    <x v="55"/>
    <m/>
    <x v="0"/>
    <x v="1"/>
    <s v="Online Level Intro"/>
    <s v="Coach"/>
    <s v="alexsandula1@gmail.com"/>
  </r>
  <r>
    <s v="Ales Osljak"/>
    <s v="Ales"/>
    <s v="Osljak   "/>
    <x v="0"/>
    <d v="1974-11-12T00:00:00"/>
    <x v="56"/>
    <m/>
    <x v="0"/>
    <x v="1"/>
    <s v="Online Level Intro"/>
    <s v="Coach"/>
    <s v="aosljak@gmail.com"/>
  </r>
  <r>
    <s v="Ali Mohamud"/>
    <s v="Ali"/>
    <s v="Mohamud   "/>
    <x v="0"/>
    <d v="1984-04-01T00:00:00"/>
    <x v="57"/>
    <s v="Somalia"/>
    <x v="0"/>
    <x v="3"/>
    <s v="Level 1"/>
    <s v="Coach"/>
    <s v="calikuukaaye@gmail.com"/>
  </r>
  <r>
    <s v="Mohamed Abdi Abdulahi"/>
    <s v="Mohamed"/>
    <s v="Abdi Abdulahi  "/>
    <x v="0"/>
    <d v="1994-12-13T00:00:00"/>
    <x v="57"/>
    <s v="Malaysia"/>
    <x v="0"/>
    <x v="3"/>
    <s v="Seminar Participant"/>
    <s v="Coach"/>
    <s v="cmp_fox@hotmail.com"/>
  </r>
  <r>
    <s v="Malwandla Luvuyo Hlekane"/>
    <s v="Malwandla"/>
    <s v="Luvuyo Hlekane  "/>
    <x v="0"/>
    <d v="1994-04-22T00:00:00"/>
    <x v="58"/>
    <m/>
    <x v="0"/>
    <x v="3"/>
    <s v="Online Level Intro"/>
    <s v="Coach"/>
    <s v="pumjoholdings@gmail.com"/>
  </r>
  <r>
    <s v="Monde Hlatshwayo"/>
    <s v="Monde"/>
    <s v="Hlatshwayo"/>
    <x v="0"/>
    <d v="1983-05-25T00:00:00"/>
    <x v="58"/>
    <m/>
    <x v="0"/>
    <x v="3"/>
    <s v="Level 1"/>
    <s v="Coach"/>
    <s v="mondehlatshwayo@ymail.com"/>
  </r>
  <r>
    <s v="Ignetius letladi Madubanya"/>
    <s v="Ignetius letladi"/>
    <s v="Madubanya"/>
    <x v="0"/>
    <d v="1984-02-13T00:00:00"/>
    <x v="58"/>
    <m/>
    <x v="0"/>
    <x v="3"/>
    <s v="Level 1"/>
    <s v="Coach"/>
    <s v="letladi@blackbird-media.co.za"/>
  </r>
  <r>
    <s v="Simon Pitso"/>
    <s v="Simon"/>
    <s v="Pitso"/>
    <x v="0"/>
    <d v="1989-06-22T00:00:00"/>
    <x v="58"/>
    <m/>
    <x v="0"/>
    <x v="3"/>
    <s v="Online Level Intro"/>
    <s v="Coach"/>
    <s v="mrpitso@yahoo.com"/>
  </r>
  <r>
    <s v="Stephan Ferris"/>
    <s v="Stephan"/>
    <s v="Ferris"/>
    <x v="0"/>
    <d v="1979-04-06T00:00:00"/>
    <x v="58"/>
    <m/>
    <x v="0"/>
    <x v="3"/>
    <s v="Level 1"/>
    <s v="Coach"/>
    <s v="stephan.ferris@yahoo.com"/>
  </r>
  <r>
    <s v="delphine Davids"/>
    <s v="delphine"/>
    <s v="Davids"/>
    <x v="1"/>
    <d v="2001-02-01T00:00:00"/>
    <x v="58"/>
    <m/>
    <x v="0"/>
    <x v="3"/>
    <s v="Online Level Intro"/>
    <s v="Coach"/>
    <s v="delphinedavids0@gmail.com"/>
  </r>
  <r>
    <s v="XOLANI MOSHUGE"/>
    <s v="XOLANI"/>
    <s v="MOSHUGE"/>
    <x v="0"/>
    <d v="1977-05-09T00:00:00"/>
    <x v="58"/>
    <m/>
    <x v="0"/>
    <x v="3"/>
    <s v="Level 1"/>
    <s v="Coach"/>
    <s v="xolani@ladbrokers.co.za"/>
  </r>
  <r>
    <s v="Thomas Matsie"/>
    <s v="Thomas"/>
    <s v="Matsie"/>
    <x v="0"/>
    <d v="1975-05-17T00:00:00"/>
    <x v="58"/>
    <m/>
    <x v="0"/>
    <x v="3"/>
    <s v="Online Level Intro"/>
    <s v="Coach"/>
    <s v="thomasmatsie97@gmail.com"/>
  </r>
  <r>
    <s v="Leroy Davids"/>
    <s v="Leroy"/>
    <s v="Davids"/>
    <x v="0"/>
    <s v="11/06/1979"/>
    <x v="58"/>
    <m/>
    <x v="0"/>
    <x v="3"/>
    <s v="Online Level Intro"/>
    <s v="Coach"/>
    <s v="leroy.davids@standardbank.co.za"/>
  </r>
  <r>
    <s v="Junior Mwalukasa Kayun_x0009_"/>
    <s v="Junior Mwalukasa"/>
    <s v="Kayun"/>
    <x v="0"/>
    <d v="1982-07-21T00:00:00"/>
    <x v="58"/>
    <m/>
    <x v="0"/>
    <x v="3"/>
    <s v="Level 1"/>
    <s v="Coach"/>
    <s v="hopempho@yahoo.com"/>
  </r>
  <r>
    <s v="Manuel Ojalvo"/>
    <s v="Manuel"/>
    <s v="Ojalvo   "/>
    <x v="0"/>
    <d v="1983-01-24T00:00:00"/>
    <x v="59"/>
    <m/>
    <x v="1"/>
    <x v="1"/>
    <s v="Online Level Intro"/>
    <s v="Coach"/>
    <s v="manuel.ojalvo@gmail.com"/>
  </r>
  <r>
    <s v="Gobinath Sivarajah"/>
    <s v="Gobinath"/>
    <s v="Sivarajah   "/>
    <x v="0"/>
    <d v="1985-12-05T00:00:00"/>
    <x v="60"/>
    <m/>
    <x v="0"/>
    <x v="0"/>
    <s v="Online Level Intro"/>
    <s v="Coach"/>
    <s v="teqsrilanka@gmail.com"/>
  </r>
  <r>
    <s v="Sivakumar Nishanthan"/>
    <s v="Sivakumar"/>
    <s v="Nishanthan   "/>
    <x v="0"/>
    <d v="1987-10-02T00:00:00"/>
    <x v="60"/>
    <m/>
    <x v="0"/>
    <x v="0"/>
    <s v="Online Level Intro"/>
    <s v="Coach"/>
    <s v="Sivakumar.nis@gmail.com"/>
  </r>
  <r>
    <s v="Mohamed Irfan Atham Lebbai"/>
    <s v="Mohamed"/>
    <s v="Irfan Atham Lebbai "/>
    <x v="0"/>
    <d v="1992-03-10T00:00:00"/>
    <x v="60"/>
    <m/>
    <x v="0"/>
    <x v="0"/>
    <s v="Online Level Intro"/>
    <s v="Coach"/>
    <s v="infaec92@gmail.com"/>
  </r>
  <r>
    <s v="Surenthar Selvaratnam"/>
    <s v="Surenthar"/>
    <s v="Selvaratnam   "/>
    <x v="0"/>
    <d v="1982-12-07T00:00:00"/>
    <x v="60"/>
    <m/>
    <x v="0"/>
    <x v="0"/>
    <s v="Online Level Intro"/>
    <s v="Coach"/>
    <s v="suren19827@gmail.com"/>
  </r>
  <r>
    <s v="Jivinthan SIVA"/>
    <s v="Jivinthan"/>
    <s v="SIVA"/>
    <x v="0"/>
    <d v="1992-05-03T00:00:00"/>
    <x v="60"/>
    <m/>
    <x v="0"/>
    <x v="0"/>
    <s v="Online Level Intro"/>
    <s v="Coach"/>
    <s v="jaffnateq@gmail.com"/>
  </r>
  <r>
    <s v="Mathusha Tharmajeyan"/>
    <s v="Mathusha"/>
    <s v="Tharmajeyan"/>
    <x v="1"/>
    <d v="1998-02-13T00:00:00"/>
    <x v="60"/>
    <m/>
    <x v="0"/>
    <x v="0"/>
    <s v="Online Level Intro"/>
    <s v="Coach"/>
    <s v="mathuzmathu@gamail.com"/>
  </r>
  <r>
    <s v="Sujans Selvakkimaran "/>
    <s v="Sujans"/>
    <s v="Selvakkimaran "/>
    <x v="0"/>
    <d v="1999-11-15T00:00:00"/>
    <x v="60"/>
    <m/>
    <x v="0"/>
    <x v="0"/>
    <s v="Online Level Intro"/>
    <s v="Coach"/>
    <s v="sujanssujan89@gmail.com"/>
  </r>
  <r>
    <s v="Angelo norris Christopher "/>
    <s v="Angelo norris"/>
    <s v="Christopher "/>
    <x v="0"/>
    <d v="1993-10-16T00:00:00"/>
    <x v="60"/>
    <m/>
    <x v="0"/>
    <x v="0"/>
    <s v="Online Level Intro"/>
    <s v="Coach"/>
    <s v="norrisaangelo4747@gmail.com"/>
  </r>
  <r>
    <s v="Suresh Thankarasa"/>
    <s v="Suresh"/>
    <s v="Thankarasa"/>
    <x v="0"/>
    <d v="1994-10-04T00:00:00"/>
    <x v="60"/>
    <m/>
    <x v="0"/>
    <x v="0"/>
    <s v="Online Level Intro"/>
    <s v="Coach"/>
    <s v="thankarasasuresh12@gmail.com"/>
  </r>
  <r>
    <s v="Sanjeevan Uthayakumar"/>
    <s v="Sanjeevan"/>
    <s v="Uthayakumar"/>
    <x v="0"/>
    <d v="1995-08-07T00:00:00"/>
    <x v="60"/>
    <m/>
    <x v="0"/>
    <x v="0"/>
    <s v="Online Level Intro"/>
    <s v="Coach"/>
    <s v="sanjusanjee25@gmail.com"/>
  </r>
  <r>
    <s v="Iniyavan Selvanathan"/>
    <s v="Iniyavan"/>
    <s v="Selvanathan"/>
    <x v="0"/>
    <d v="1996-05-02T00:00:00"/>
    <x v="60"/>
    <m/>
    <x v="0"/>
    <x v="0"/>
    <s v="Online Level Intro"/>
    <s v="Coach"/>
    <s v="iniyavanselvanathan@gmail.com"/>
  </r>
  <r>
    <s v="Shanu Baskaran "/>
    <s v="Shanu"/>
    <s v="Baskaran "/>
    <x v="1"/>
    <d v="2000-02-09T00:00:00"/>
    <x v="60"/>
    <m/>
    <x v="0"/>
    <x v="0"/>
    <s v="Online Level Intro"/>
    <s v="Coach"/>
    <s v="shanub370@gmail.com"/>
  </r>
  <r>
    <s v="Kokulan Santhamoorthi"/>
    <s v="Kokulan"/>
    <s v="Santhamoorthi"/>
    <x v="0"/>
    <d v="1995-12-27T00:00:00"/>
    <x v="60"/>
    <m/>
    <x v="0"/>
    <x v="0"/>
    <s v="Online Level Intro"/>
    <s v="Coach"/>
    <s v="kokulank6@gmail.com"/>
  </r>
  <r>
    <s v="Jesurasa Jeramy"/>
    <s v="Jesurasa"/>
    <s v="Jeramy"/>
    <x v="0"/>
    <d v="1979-04-26T00:00:00"/>
    <x v="60"/>
    <m/>
    <x v="0"/>
    <x v="0"/>
    <s v="Online Level Intro"/>
    <s v="Coach"/>
    <s v="jeromi79@gmail.com"/>
  </r>
  <r>
    <s v="Nilalan Parunanthu"/>
    <s v="Nilalan"/>
    <s v="Parunanthu"/>
    <x v="0"/>
    <d v="1987-06-10T00:00:00"/>
    <x v="60"/>
    <m/>
    <x v="0"/>
    <x v="0"/>
    <s v="Online Level Intro"/>
    <s v="Coach"/>
    <s v="nilalan@gmail.com"/>
  </r>
  <r>
    <s v="Anujan ANU"/>
    <s v="Anujan"/>
    <s v="ANU"/>
    <x v="0"/>
    <d v="1998-03-26T00:00:00"/>
    <x v="60"/>
    <m/>
    <x v="0"/>
    <x v="0"/>
    <s v="Online Level Intro"/>
    <s v="Coach"/>
    <s v="anujana609@gmail.com"/>
  </r>
  <r>
    <s v="Iyan Eucharist JOHNSON SURESH"/>
    <s v="Iyan Eucharist"/>
    <s v="JOHNSON SURESH"/>
    <x v="0"/>
    <d v="2003-02-20T00:00:00"/>
    <x v="60"/>
    <m/>
    <x v="0"/>
    <x v="0"/>
    <s v="Online Level Intro"/>
    <s v="Coach"/>
    <s v="Iyaneuc@gmail.com"/>
  </r>
  <r>
    <s v="Ronshan Nonoi RAMAYAH"/>
    <s v="Ronshan Nonoi"/>
    <s v="RAMAYAH"/>
    <x v="0"/>
    <d v="1985-04-17T00:00:00"/>
    <x v="60"/>
    <m/>
    <x v="0"/>
    <x v="0"/>
    <s v="Online Level Intro"/>
    <s v="Coach"/>
    <s v="ronshan85@gmail.com"/>
  </r>
  <r>
    <s v="Poorani Nishanthan"/>
    <s v="Poorani"/>
    <s v="Nishanthan"/>
    <x v="1"/>
    <d v="1989-01-21T00:00:00"/>
    <x v="60"/>
    <m/>
    <x v="0"/>
    <x v="0"/>
    <s v="Online Level Intro"/>
    <s v="Coach"/>
    <s v="pooraninis@gmail.com"/>
  </r>
  <r>
    <s v="Nilakshan JEYAMOHAN "/>
    <s v="Nilakshan"/>
    <s v="JEYAMOHAN "/>
    <x v="0"/>
    <d v="2001-03-26T00:00:00"/>
    <x v="60"/>
    <m/>
    <x v="0"/>
    <x v="0"/>
    <s v="Online Level Intro"/>
    <s v="Coach"/>
    <s v="nilaksan26@gmail.com"/>
  </r>
  <r>
    <s v="Yousif Mahmoud"/>
    <s v="Yousif"/>
    <s v="Mahmoud   "/>
    <x v="0"/>
    <d v="1979-01-01T00:00:00"/>
    <x v="61"/>
    <s v="Sudan"/>
    <x v="1"/>
    <x v="3"/>
    <s v="Level 1"/>
    <s v="Coach"/>
    <s v="yousifjampaka@gmail.com"/>
  </r>
  <r>
    <s v="Mouhammed Fakhrey Atta"/>
    <s v="Mouhammed"/>
    <s v="Fakhrey Atta  "/>
    <x v="0"/>
    <d v="1974-04-02T00:00:00"/>
    <x v="61"/>
    <s v="Sudan"/>
    <x v="1"/>
    <x v="3"/>
    <s v="Level 1"/>
    <s v="Coach"/>
    <s v="matta74@gmail.com"/>
  </r>
  <r>
    <s v="Yousif Kamal"/>
    <s v="Yousif"/>
    <s v="Kamal   "/>
    <x v="0"/>
    <d v="1991-11-21T00:00:00"/>
    <x v="61"/>
    <s v="Sudan"/>
    <x v="1"/>
    <x v="3"/>
    <s v="Level 1"/>
    <s v="Coach"/>
    <s v="yousif_haj@hotmail.com"/>
  </r>
  <r>
    <s v="Sirinapa Pornnongsan"/>
    <s v="Sirinapa"/>
    <s v="Pornnongsan   "/>
    <x v="1"/>
    <d v="1986-10-24T00:00:00"/>
    <x v="62"/>
    <m/>
    <x v="0"/>
    <x v="0"/>
    <s v="Online Level Intro"/>
    <s v="Coach"/>
    <s v="machi-nana@hotmail.com"/>
  </r>
  <r>
    <s v="Somsak Duangmuang"/>
    <s v="Somsak"/>
    <s v="Duangmuang   "/>
    <x v="0"/>
    <d v="1962-07-07T00:00:00"/>
    <x v="62"/>
    <m/>
    <x v="0"/>
    <x v="0"/>
    <s v="Online Level Intro"/>
    <s v="Coach"/>
    <s v="jo_takraw@yahoo.com"/>
  </r>
  <r>
    <s v="Rawat Parbchompoo"/>
    <s v="Rawat"/>
    <s v="Parbchompoo   "/>
    <x v="0"/>
    <d v="1977-03-23T00:00:00"/>
    <x v="62"/>
    <m/>
    <x v="0"/>
    <x v="0"/>
    <s v="Online Level Intro"/>
    <s v="Coach"/>
    <s v="2331977rawat@gmail.com"/>
  </r>
  <r>
    <s v="Narong Jenchaiyaphum"/>
    <s v="Narong"/>
    <s v="Jenchaiyaphum   "/>
    <x v="0"/>
    <d v="1986-01-09T00:00:00"/>
    <x v="62"/>
    <m/>
    <x v="0"/>
    <x v="0"/>
    <s v="Online Level Intro"/>
    <s v="Coach"/>
    <s v="hacker.cill2529@gmail.com"/>
  </r>
  <r>
    <s v="Sutin Choogat"/>
    <s v="Sutin"/>
    <s v="Choogat   "/>
    <x v="0"/>
    <d v="1972-05-10T00:00:00"/>
    <x v="62"/>
    <m/>
    <x v="0"/>
    <x v="0"/>
    <s v="Online Level Intro"/>
    <s v="Coach"/>
    <s v="butsaya.s84@gmail.com"/>
  </r>
  <r>
    <s v="Veerachai Sangsawang"/>
    <s v="Veerachai"/>
    <s v="Sangsawang   "/>
    <x v="0"/>
    <d v="1979-05-17T00:00:00"/>
    <x v="62"/>
    <m/>
    <x v="0"/>
    <x v="0"/>
    <s v="Online Level Intro"/>
    <s v="Coach"/>
    <s v="veerachai191823@gmail.com"/>
  </r>
  <r>
    <s v="Sahachat Sakhoncharoen"/>
    <s v="Sahachat"/>
    <s v="Sakhoncharoen   "/>
    <x v="0"/>
    <d v="1986-03-29T00:00:00"/>
    <x v="62"/>
    <m/>
    <x v="0"/>
    <x v="0"/>
    <s v="Online Level Intro"/>
    <s v="Coach"/>
    <s v="Sahachat1986s@gmail.com"/>
  </r>
  <r>
    <s v="Sarawut Inlek"/>
    <s v="Sarawut"/>
    <s v="Inlek   "/>
    <x v="0"/>
    <d v="1978-10-28T00:00:00"/>
    <x v="62"/>
    <m/>
    <x v="0"/>
    <x v="0"/>
    <s v="Online Level Intro"/>
    <s v="Coach"/>
    <s v="wutsarawut2810@gmail.com"/>
  </r>
  <r>
    <s v="Prasert Pongpung"/>
    <s v="Prasert"/>
    <s v="Pongpung   "/>
    <x v="0"/>
    <d v="1977-09-21T00:00:00"/>
    <x v="62"/>
    <m/>
    <x v="0"/>
    <x v="0"/>
    <s v="Online Level Intro"/>
    <s v="Coach"/>
    <s v="prasert.ppo12@gmail.com"/>
  </r>
  <r>
    <s v="Phattarapuet Suenoi"/>
    <s v="Phattarapuet"/>
    <s v="Suenoi   "/>
    <x v="0"/>
    <d v="1986-01-04T00:00:00"/>
    <x v="62"/>
    <m/>
    <x v="0"/>
    <x v="0"/>
    <s v="Online Level Intro"/>
    <s v="Coach"/>
    <s v="phattarapuet@gmail.com"/>
  </r>
  <r>
    <s v="Pornthep Wapisiri"/>
    <s v="Pornthep"/>
    <s v="Wapisiri   "/>
    <x v="0"/>
    <d v="1986-02-26T00:00:00"/>
    <x v="62"/>
    <m/>
    <x v="0"/>
    <x v="0"/>
    <s v="Online Level Intro"/>
    <s v="Coach"/>
    <s v="pornthep1017656@gmail.com"/>
  </r>
  <r>
    <s v="Enyo  Durchbach "/>
    <s v="Enyo "/>
    <s v="Durchbach "/>
    <x v="0"/>
    <d v="1983-08-18T00:00:00"/>
    <x v="63"/>
    <m/>
    <x v="0"/>
    <x v="3"/>
    <s v="Online Level Intro"/>
    <s v="Coach"/>
    <s v="durchbach.joseph@gmail.com"/>
  </r>
  <r>
    <s v="Mekan Rejepov"/>
    <s v="Mekan"/>
    <s v="Rejepov   "/>
    <x v="0"/>
    <d v="1987-09-01T00:00:00"/>
    <x v="64"/>
    <m/>
    <x v="0"/>
    <x v="0"/>
    <s v="Online Level Intro"/>
    <s v="Coach"/>
    <s v="mekan@olympic.tm"/>
  </r>
  <r>
    <s v="Lachin Kolbayeva"/>
    <s v="Lachin"/>
    <s v="Kolbayeva   "/>
    <x v="1"/>
    <d v="1981-04-18T00:00:00"/>
    <x v="64"/>
    <m/>
    <x v="0"/>
    <x v="0"/>
    <s v="Online Level Intro"/>
    <s v="Coach"/>
    <s v="lachin_kerimova@mail.ru"/>
  </r>
  <r>
    <s v="Berdi Shamuradov"/>
    <s v="Berdi"/>
    <s v="Shamuradov   "/>
    <x v="0"/>
    <d v="1982-06-22T00:00:00"/>
    <x v="64"/>
    <m/>
    <x v="0"/>
    <x v="0"/>
    <s v="Online Level Intro"/>
    <s v="Coach"/>
    <s v="berdi.shamuradov@mail.ru"/>
  </r>
  <r>
    <s v="Dmitriy Korzh"/>
    <s v="Dmitriy"/>
    <s v="Korzh   "/>
    <x v="0"/>
    <d v="1971-10-29T00:00:00"/>
    <x v="64"/>
    <m/>
    <x v="0"/>
    <x v="0"/>
    <s v="Online Level Intro"/>
    <s v="Coach"/>
    <s v="korzh_dmitriy71@mail.ru"/>
  </r>
  <r>
    <s v="Mugerwal Mustafa"/>
    <s v="Mugerwal"/>
    <s v="Mustafa   "/>
    <x v="0"/>
    <d v="1963-04-15T00:00:00"/>
    <x v="65"/>
    <s v="Uganda"/>
    <x v="1"/>
    <x v="3"/>
    <s v="Level 1"/>
    <s v="Coach"/>
    <s v="mmmustafah@yahoo.com"/>
  </r>
  <r>
    <s v="Yevheniya Yehorova"/>
    <s v="Yevheniya"/>
    <s v="Yehorova"/>
    <x v="1"/>
    <s v="02/17/1987"/>
    <x v="66"/>
    <m/>
    <x v="0"/>
    <x v="1"/>
    <s v="Online Level Intro"/>
    <s v="Coach"/>
    <s v="yzsenya@gmail.com"/>
  </r>
  <r>
    <s v="Konnor Smith"/>
    <s v="Konnor"/>
    <s v="Smith   "/>
    <x v="0"/>
    <d v="1995-10-01T00:00:00"/>
    <x v="15"/>
    <m/>
    <x v="1"/>
    <x v="1"/>
    <s v="Online Level Intro"/>
    <s v="Coach"/>
    <s v="Konnorlee@hotmail.co.uk"/>
  </r>
  <r>
    <s v="Daniel Smith"/>
    <s v="Daniel"/>
    <s v="Smith   "/>
    <x v="0"/>
    <d v="1990-06-08T00:00:00"/>
    <x v="67"/>
    <m/>
    <x v="0"/>
    <x v="2"/>
    <s v="Online Level Intro"/>
    <s v="Coach"/>
    <s v="daniel@lateqers.com"/>
  </r>
  <r>
    <s v="Bianca Nicole Deardorff"/>
    <s v="Bianca"/>
    <s v="Nicole Deardorff  "/>
    <x v="1"/>
    <d v="1993-11-29T00:00:00"/>
    <x v="67"/>
    <m/>
    <x v="0"/>
    <x v="2"/>
    <s v="Online Level Intro"/>
    <s v="Coach"/>
    <s v="bianca@lateqers.com"/>
  </r>
  <r>
    <s v="Andres Berriel"/>
    <s v="Andres"/>
    <s v="Berriel   "/>
    <x v="0"/>
    <d v="1990-11-22T00:00:00"/>
    <x v="68"/>
    <m/>
    <x v="0"/>
    <x v="2"/>
    <s v="Online Level Intro"/>
    <s v="Coach"/>
    <s v="aberriel90@gmail.com"/>
  </r>
  <r>
    <s v="Daniel Conti"/>
    <s v="Daniel"/>
    <s v="Conti   "/>
    <x v="0"/>
    <d v="1970-10-22T00:00:00"/>
    <x v="68"/>
    <m/>
    <x v="0"/>
    <x v="2"/>
    <s v="Online Level Intro"/>
    <s v="Coach"/>
    <s v="dconti70@gmail.com"/>
  </r>
  <r>
    <s v="Sabrina Sobirjonovna"/>
    <s v="Sabrina"/>
    <s v="Sobirjonovna   "/>
    <x v="1"/>
    <d v="1998-01-10T00:00:00"/>
    <x v="69"/>
    <m/>
    <x v="0"/>
    <x v="0"/>
    <s v="Level 1"/>
    <s v="Coach"/>
    <s v="Sobirjonovasabrina33@gmail.com"/>
  </r>
  <r>
    <s v="Dilmurod Tursunbayev"/>
    <s v="Dilmurod"/>
    <s v="Tursunbayev   "/>
    <x v="0"/>
    <d v="1980-03-10T00:00:00"/>
    <x v="69"/>
    <m/>
    <x v="0"/>
    <x v="0"/>
    <s v="Level 1"/>
    <s v="Coach"/>
    <s v="tursunbayevdilmorod@gmail.com"/>
  </r>
  <r>
    <s v="Maya Nazarova"/>
    <s v="Maya"/>
    <s v="Nazarova   "/>
    <x v="1"/>
    <d v="1996-10-08T00:00:00"/>
    <x v="69"/>
    <m/>
    <x v="0"/>
    <x v="0"/>
    <s v="Level 1"/>
    <s v="Coach"/>
    <s v="nazarovamaya08@gmail.com"/>
  </r>
  <r>
    <s v="Shokhrukh Omanov"/>
    <s v="Shokhrukh"/>
    <s v="Omanov   "/>
    <x v="0"/>
    <d v="1986-02-23T00:00:00"/>
    <x v="69"/>
    <m/>
    <x v="0"/>
    <x v="0"/>
    <s v="Level 1"/>
    <s v="Coach"/>
    <s v="shokhrukh7777@gmail.com"/>
  </r>
  <r>
    <s v="Sardor Abdusamatov"/>
    <s v="Sardor"/>
    <s v="Abdusamatov   "/>
    <x v="0"/>
    <d v="1999-06-27T00:00:00"/>
    <x v="69"/>
    <m/>
    <x v="0"/>
    <x v="0"/>
    <s v="Level 1"/>
    <s v="Coach"/>
    <s v="abdusamatovsardor046@gmail.com"/>
  </r>
  <r>
    <s v="Sobirjon Abdullaev"/>
    <s v="Sobirjon"/>
    <s v="Abdullaev   "/>
    <x v="0"/>
    <d v="2000-07-01T00:00:00"/>
    <x v="69"/>
    <m/>
    <x v="0"/>
    <x v="0"/>
    <s v="Level 1"/>
    <s v="Coach"/>
    <s v="sobirjonn003@gmail.com"/>
  </r>
  <r>
    <s v="Eldar Yakubov"/>
    <s v="Eldar"/>
    <s v="Yakubov   "/>
    <x v="0"/>
    <d v="1984-01-16T00:00:00"/>
    <x v="69"/>
    <m/>
    <x v="0"/>
    <x v="0"/>
    <s v="Level 1"/>
    <s v="Coach"/>
    <s v="yakuboveldar1@gmail.com"/>
  </r>
  <r>
    <s v="Lillian Zulu"/>
    <s v="Lillian"/>
    <s v="Zulu   "/>
    <x v="1"/>
    <m/>
    <x v="70"/>
    <m/>
    <x v="0"/>
    <x v="3"/>
    <s v="Level 1"/>
    <s v="Coach"/>
    <s v="zululillian@gmail.com"/>
  </r>
  <r>
    <s v="Ennie Matukuta"/>
    <s v="Ennie"/>
    <s v="Matukuta   "/>
    <x v="1"/>
    <m/>
    <x v="70"/>
    <m/>
    <x v="0"/>
    <x v="3"/>
    <s v="Level 1"/>
    <s v="Coach"/>
    <m/>
  </r>
  <r>
    <s v="Chipasha Musonda"/>
    <s v="Chipasha"/>
    <s v="Musonda   "/>
    <x v="1"/>
    <m/>
    <x v="70"/>
    <m/>
    <x v="0"/>
    <x v="3"/>
    <s v="Level 1"/>
    <s v="Coach"/>
    <s v="chaps@muso.com"/>
  </r>
  <r>
    <s v="Kaluba Mirriam"/>
    <s v="Kaluba"/>
    <s v="Mirriam   "/>
    <x v="1"/>
    <m/>
    <x v="70"/>
    <m/>
    <x v="0"/>
    <x v="3"/>
    <s v="Level 1"/>
    <s v="Coach"/>
    <s v="mirriamkaluba7@gmail.com"/>
  </r>
  <r>
    <s v="Tinyiko L. Kamanga"/>
    <s v="Tinyiko"/>
    <s v="L. Kamanga  "/>
    <x v="1"/>
    <m/>
    <x v="70"/>
    <m/>
    <x v="0"/>
    <x v="3"/>
    <s v="Level 1"/>
    <s v="Coach"/>
    <s v="tinyiko0601@gmail.com"/>
  </r>
  <r>
    <s v="Joseph Mwanza"/>
    <s v="Joseph"/>
    <s v="Mwanza   "/>
    <x v="0"/>
    <m/>
    <x v="70"/>
    <m/>
    <x v="0"/>
    <x v="3"/>
    <s v="Level 1"/>
    <s v="Coach"/>
    <s v="jt2754255@gmail.com"/>
  </r>
  <r>
    <s v="Given It Kaambila"/>
    <s v="Given"/>
    <s v="It Kaambila  "/>
    <x v="0"/>
    <m/>
    <x v="70"/>
    <m/>
    <x v="0"/>
    <x v="3"/>
    <s v="Level 1"/>
    <s v="Coach"/>
    <s v="givenkaambila2020@gmail.com"/>
  </r>
  <r>
    <s v="Alex Sikanyika"/>
    <s v="Alex"/>
    <s v="Sikanyika   "/>
    <x v="0"/>
    <m/>
    <x v="70"/>
    <m/>
    <x v="0"/>
    <x v="3"/>
    <s v="Level 1"/>
    <s v="Coach"/>
    <s v="alexcholasika660@gmail.com"/>
  </r>
  <r>
    <s v="Mumbiz Nsunge"/>
    <s v="Mumbiz"/>
    <s v="Nsunge   "/>
    <x v="0"/>
    <m/>
    <x v="70"/>
    <m/>
    <x v="0"/>
    <x v="3"/>
    <s v="Level 1"/>
    <s v="Coach"/>
    <s v="nsumum@icloud.com"/>
  </r>
  <r>
    <s v="Alex Mwewa"/>
    <s v="Alex"/>
    <s v="Mwewa   "/>
    <x v="0"/>
    <m/>
    <x v="70"/>
    <m/>
    <x v="0"/>
    <x v="3"/>
    <s v="Level 1"/>
    <s v="Coach"/>
    <m/>
  </r>
  <r>
    <s v="Moses Bandai"/>
    <s v="Moses"/>
    <s v="Bandai   "/>
    <x v="0"/>
    <m/>
    <x v="70"/>
    <m/>
    <x v="0"/>
    <x v="3"/>
    <s v="Level 1"/>
    <s v="Coach"/>
    <m/>
  </r>
  <r>
    <s v="Richard Mulenga"/>
    <s v="Richard"/>
    <s v="Mulenga   "/>
    <x v="0"/>
    <m/>
    <x v="70"/>
    <m/>
    <x v="0"/>
    <x v="3"/>
    <s v="Level 1"/>
    <s v="Coach"/>
    <s v="richardmulenga80@gmail.com"/>
  </r>
  <r>
    <s v="Pearson Banda"/>
    <s v="Pearson"/>
    <s v="Banda   "/>
    <x v="0"/>
    <m/>
    <x v="70"/>
    <m/>
    <x v="0"/>
    <x v="3"/>
    <s v="Level 1"/>
    <s v="Coach"/>
    <s v="pearsonpuis06@yahoo.com"/>
  </r>
  <r>
    <s v="Chiedza Mafunga"/>
    <s v="Chiedza"/>
    <s v="Mafunga   "/>
    <x v="1"/>
    <m/>
    <x v="71"/>
    <m/>
    <x v="0"/>
    <x v="3"/>
    <s v="Level 1"/>
    <s v="Coach"/>
    <s v="cmchiedzam@gmail.com"/>
  </r>
  <r>
    <s v="Robert Mutsaukix"/>
    <s v="Robert"/>
    <s v="Mutsaukix   "/>
    <x v="0"/>
    <m/>
    <x v="71"/>
    <m/>
    <x v="0"/>
    <x v="3"/>
    <s v="Level 1"/>
    <s v="Coach"/>
    <s v="mutsauki3@gmail.com"/>
  </r>
  <r>
    <s v="Prosper Sithole"/>
    <s v="Prosper"/>
    <s v="Sithole   "/>
    <x v="0"/>
    <d v="1986-10-18T00:00:00"/>
    <x v="71"/>
    <m/>
    <x v="0"/>
    <x v="3"/>
    <s v="Online Level Intro"/>
    <s v="Coach"/>
    <s v="psithole86@gmail.com"/>
  </r>
  <r>
    <s v="Lawrence Tapiwa Kamukapa"/>
    <s v="Lawrence Tapiwa"/>
    <s v="Kamukapa"/>
    <x v="0"/>
    <s v="06/30/1985"/>
    <x v="71"/>
    <m/>
    <x v="0"/>
    <x v="3"/>
    <s v="Online Level Intro"/>
    <s v="Coach"/>
    <s v="lkamukapa@gmail.com"/>
  </r>
  <r>
    <s v="Nitharsan ALPERD"/>
    <s v="Nitharsan"/>
    <s v="ALPERD"/>
    <x v="0"/>
    <d v="2001-05-21T00:00:00"/>
    <x v="60"/>
    <m/>
    <x v="0"/>
    <x v="0"/>
    <s v="Online Level Intro"/>
    <s v="Coach"/>
    <s v="alperdnitha@gmail.com"/>
  </r>
  <r>
    <s v="Albert Schandorf"/>
    <s v="Albert"/>
    <s v="Schandorf"/>
    <x v="0"/>
    <d v="1985-03-05T00:00:00"/>
    <x v="20"/>
    <m/>
    <x v="0"/>
    <x v="3"/>
    <s v="Online Level Intro"/>
    <s v="Coach"/>
    <s v="albertobschandorf@yahoo.com"/>
  </r>
  <r>
    <s v="Gellert Feleki"/>
    <s v="Gellert"/>
    <s v="Feleki   "/>
    <x v="0"/>
    <d v="2000-11-03T00:00:00"/>
    <x v="48"/>
    <m/>
    <x v="0"/>
    <x v="1"/>
    <s v="Online Level Intro"/>
    <s v="Coach"/>
    <s v="felekigellert19@gmail.com"/>
  </r>
  <r>
    <s v="Selina Aku  Bawah"/>
    <s v="Selina Aku "/>
    <s v="Bawah"/>
    <x v="1"/>
    <d v="1978-05-10T00:00:00"/>
    <x v="20"/>
    <m/>
    <x v="0"/>
    <x v="3"/>
    <s v="Online Level Intro"/>
    <s v="Coach"/>
    <s v="selinaaku@yahoo.com"/>
  </r>
  <r>
    <s v="Szabolcs Gothard"/>
    <s v="Szabolcs"/>
    <s v="Gothard   "/>
    <x v="0"/>
    <d v="1994-05-24T00:00:00"/>
    <x v="48"/>
    <m/>
    <x v="0"/>
    <x v="1"/>
    <s v="Online Level Intro"/>
    <s v="Coach"/>
    <s v="gothardszabolcs@gmail.com"/>
  </r>
  <r>
    <s v="Anurakhanthan Luxmikhanthan"/>
    <s v="Anurakhanthan"/>
    <s v="Luxmikhanthan"/>
    <x v="0"/>
    <d v="1973-02-19T00:00:00"/>
    <x v="60"/>
    <m/>
    <x v="0"/>
    <x v="0"/>
    <s v="Online Level Intro"/>
    <s v="Coach"/>
    <s v="anura.mano@yahoo.com"/>
  </r>
  <r>
    <s v="Prodan Burov"/>
    <s v="Prodan"/>
    <s v="Burov"/>
    <x v="0"/>
    <d v="1986-06-17T00:00:00"/>
    <x v="6"/>
    <m/>
    <x v="0"/>
    <x v="1"/>
    <s v="Online Level Intro"/>
    <s v="Coach"/>
    <s v="prodan_burov86@abv.bg"/>
  </r>
  <r>
    <s v="Issa Kargbo"/>
    <s v="Issa"/>
    <s v="Kargbo"/>
    <x v="0"/>
    <d v="2006-07-03T00:00:00"/>
    <x v="54"/>
    <m/>
    <x v="0"/>
    <x v="3"/>
    <s v="Online Level Intro"/>
    <s v="Coach"/>
    <s v="issakargbo052@gmail.com"/>
  </r>
  <r>
    <s v="Ivan DIMOV"/>
    <s v="Ivan"/>
    <s v="DIMOV"/>
    <x v="0"/>
    <d v="1991-07-11T00:00:00"/>
    <x v="6"/>
    <m/>
    <x v="0"/>
    <x v="1"/>
    <s v="Online Level Intro"/>
    <s v="Coach"/>
    <s v="ivanvasilevdimov91@gmail.com"/>
  </r>
  <r>
    <s v="Jude Satha princely lambert Manuvel"/>
    <s v="Jude Satha princely lambert"/>
    <s v="Manuvel"/>
    <x v="0"/>
    <d v="1970-09-12T00:00:00"/>
    <x v="60"/>
    <m/>
    <x v="0"/>
    <x v="0"/>
    <s v="Online Level Intro"/>
    <s v="Coach"/>
    <s v="ecnirp70@gmail.com"/>
  </r>
  <r>
    <s v="Veselin Stanchev"/>
    <s v="Veselin"/>
    <s v="Stanchev"/>
    <x v="0"/>
    <d v="1986-10-01T00:00:00"/>
    <x v="6"/>
    <m/>
    <x v="0"/>
    <x v="1"/>
    <s v="Online Level Intro"/>
    <s v="Coach"/>
    <s v="taralinkin@abv.bg"/>
  </r>
  <r>
    <s v="Yoan ALEKSOV"/>
    <s v="Yoan"/>
    <s v="ALEKSOV"/>
    <x v="0"/>
    <d v="2005-03-14T00:00:00"/>
    <x v="6"/>
    <m/>
    <x v="0"/>
    <x v="1"/>
    <s v="Level 1"/>
    <s v="Coach"/>
    <s v="yoan.aleksov@gmail.com"/>
  </r>
  <r>
    <s v="Mitko Stoykov"/>
    <s v="Mitko"/>
    <s v="Stoykov"/>
    <x v="0"/>
    <d v="1999-03-11T00:00:00"/>
    <x v="6"/>
    <m/>
    <x v="0"/>
    <x v="1"/>
    <s v="Online Level Intro"/>
    <s v="Coach"/>
    <s v="mitkocouth@abv.bg"/>
  </r>
  <r>
    <s v="Klea Zito"/>
    <s v="Klea"/>
    <s v="Zito"/>
    <x v="1"/>
    <d v="2000-03-24T00:00:00"/>
    <x v="1"/>
    <m/>
    <x v="0"/>
    <x v="1"/>
    <s v="Online Level Intro"/>
    <s v="Coach"/>
    <s v="zitoeni123@gmail.com"/>
  </r>
  <r>
    <s v="Aron Marton"/>
    <s v="Aron"/>
    <s v="Marton   "/>
    <x v="0"/>
    <d v="1999-06-21T00:00:00"/>
    <x v="48"/>
    <m/>
    <x v="0"/>
    <x v="1"/>
    <s v="Online Level Intro"/>
    <s v="Coach"/>
    <s v="aron.marton10@gmail.com"/>
  </r>
  <r>
    <s v="Ferenc Pap"/>
    <s v="Ferenc"/>
    <s v="Pap   "/>
    <x v="0"/>
    <d v="2001-09-03T00:00:00"/>
    <x v="48"/>
    <m/>
    <x v="0"/>
    <x v="1"/>
    <s v="Online Level Intro"/>
    <s v="Coach"/>
    <s v="papferenc069@gmail.com"/>
  </r>
  <r>
    <s v="Venusharujan SELVANAYAGAM"/>
    <s v="Venusharujan"/>
    <s v="SELVANAYAGAM"/>
    <x v="0"/>
    <d v="2001-12-01T00:00:00"/>
    <x v="60"/>
    <m/>
    <x v="0"/>
    <x v="0"/>
    <s v="Online Level Intro"/>
    <s v="Coach"/>
    <s v="venusarujan2018@gmail.com"/>
  </r>
  <r>
    <s v="Chavdar Slavkov"/>
    <s v="Chavdar"/>
    <s v="Slavkov"/>
    <x v="0"/>
    <d v="1986-08-06T00:00:00"/>
    <x v="6"/>
    <m/>
    <x v="0"/>
    <x v="1"/>
    <s v="Level 1"/>
    <s v="Coach"/>
    <s v="chavdar_slavkov@abv.bg"/>
  </r>
  <r>
    <s v="Miriana Soraia Monteiro Miriam"/>
    <s v="Miriana Soraia Monteiro"/>
    <s v="Miriam"/>
    <x v="1"/>
    <d v="1996-07-29T00:00:00"/>
    <x v="9"/>
    <m/>
    <x v="0"/>
    <x v="3"/>
    <s v="Online Level Intro"/>
    <s v="Coach"/>
    <s v="santosodair259@gmail.com"/>
  </r>
  <r>
    <s v="Kessijohn Graca"/>
    <s v="Kessijohn"/>
    <s v="Graca"/>
    <x v="0"/>
    <d v="1997-06-26T00:00:00"/>
    <x v="9"/>
    <m/>
    <x v="0"/>
    <x v="3"/>
    <s v="Online Level Intro"/>
    <s v="Coach"/>
    <s v="kessijohnsantosdagraca@gmail.com"/>
  </r>
  <r>
    <s v="Livi Cruz"/>
    <s v="Livi"/>
    <s v="Cruz"/>
    <x v="0"/>
    <d v="1986-01-26T00:00:00"/>
    <x v="9"/>
    <m/>
    <x v="0"/>
    <x v="3"/>
    <s v="Online Level Intro"/>
    <s v="Coach"/>
    <s v="livicruz86@gmail.com"/>
  </r>
  <r>
    <s v="Joao Soares"/>
    <s v="Joao"/>
    <s v="Soares"/>
    <x v="0"/>
    <d v="1979-12-28T00:00:00"/>
    <x v="9"/>
    <m/>
    <x v="0"/>
    <x v="3"/>
    <s v="Online Level Intro"/>
    <s v="Coach"/>
    <s v="jjsilvasoares00@gmail.com"/>
  </r>
  <r>
    <s v="Dosreis Da cruz"/>
    <s v="Dosreis"/>
    <s v="Da cruz"/>
    <x v="0"/>
    <d v="1988-01-06T00:00:00"/>
    <x v="9"/>
    <m/>
    <x v="0"/>
    <x v="3"/>
    <s v="Online Level Intro"/>
    <s v="Coach"/>
    <s v="dosreisdacruz88@gmail.com"/>
  </r>
  <r>
    <s v="Adir Cruz"/>
    <s v="Adir"/>
    <s v="Cruz"/>
    <x v="0"/>
    <d v="1984-02-11T00:00:00"/>
    <x v="9"/>
    <m/>
    <x v="0"/>
    <x v="3"/>
    <s v="Online Level Intro"/>
    <s v="Coach"/>
    <s v="adir7cruz@gmail.com"/>
  </r>
  <r>
    <s v="romario SEQUEIRA"/>
    <s v="romario"/>
    <s v="SEQUEIRA"/>
    <x v="0"/>
    <d v="1994-09-18T00:00:00"/>
    <x v="9"/>
    <m/>
    <x v="0"/>
    <x v="3"/>
    <s v="Online Level Intro"/>
    <s v="Coach"/>
    <s v="romariosequeira10@hotmail.com"/>
  </r>
  <r>
    <s v="Elton DA LUZ"/>
    <s v="Elton"/>
    <s v="DA LUZ"/>
    <x v="0"/>
    <d v="1998-08-12T00:00:00"/>
    <x v="9"/>
    <m/>
    <x v="0"/>
    <x v="3"/>
    <s v="Online Level Intro"/>
    <s v="Coach"/>
    <s v="soareselton987@gmail.com"/>
  </r>
  <r>
    <s v="Cesar Soares"/>
    <s v="Cesar"/>
    <s v="Soares"/>
    <x v="0"/>
    <d v="1980-12-07T00:00:00"/>
    <x v="9"/>
    <m/>
    <x v="0"/>
    <x v="3"/>
    <s v="Online Level Intro"/>
    <s v="Coach"/>
    <s v="soarescesar006@gmail.com"/>
  </r>
  <r>
    <s v="Iritania Pescaia"/>
    <s v="Iritania"/>
    <s v="Pescaia"/>
    <x v="1"/>
    <d v="1993-12-08T00:00:00"/>
    <x v="9"/>
    <m/>
    <x v="0"/>
    <x v="3"/>
    <s v="Online Level Intro"/>
    <s v="Coach"/>
    <s v="dosreisiritania@gmail.com"/>
  </r>
  <r>
    <s v="Carlos Cosme"/>
    <s v="Carlos"/>
    <s v="Cosme"/>
    <x v="0"/>
    <d v="1987-05-28T00:00:00"/>
    <x v="9"/>
    <m/>
    <x v="0"/>
    <x v="3"/>
    <s v="Online Level Intro"/>
    <s v="Coach"/>
    <s v="cosmecarlos950@gmail.com"/>
  </r>
  <r>
    <s v="Kenadi Duarte"/>
    <s v="Kenadi"/>
    <s v="Duarte"/>
    <x v="0"/>
    <d v="1996-07-03T00:00:00"/>
    <x v="9"/>
    <m/>
    <x v="0"/>
    <x v="3"/>
    <s v="Online Level Intro"/>
    <s v="Coach"/>
    <s v="duartekenadi@gmail.com"/>
  </r>
  <r>
    <s v="Zahwa Arabi"/>
    <s v="Zahwa"/>
    <s v="Arabi"/>
    <x v="1"/>
    <d v="2005-02-11T00:00:00"/>
    <x v="32"/>
    <m/>
    <x v="0"/>
    <x v="0"/>
    <s v="Online Level Intro"/>
    <s v="Coach"/>
    <s v="zahwaarabi45@gmail.com"/>
  </r>
  <r>
    <s v="Fatima Azizeh"/>
    <s v="Fatima"/>
    <s v="Azizeh"/>
    <x v="1"/>
    <d v="1990-06-19T00:00:00"/>
    <x v="32"/>
    <m/>
    <x v="0"/>
    <x v="0"/>
    <s v="Online Level Intro"/>
    <s v="Coach"/>
    <s v="fatimaazizeh31@gmail.com"/>
  </r>
  <r>
    <s v="Amin  Alam"/>
    <s v="Amin "/>
    <s v="Alam"/>
    <x v="0"/>
    <d v="2000-10-08T00:00:00"/>
    <x v="32"/>
    <m/>
    <x v="0"/>
    <x v="0"/>
    <s v="Online Level Intro"/>
    <s v="Coach"/>
    <s v="amin.alam961@gmail.com"/>
  </r>
  <r>
    <s v="Rayan ALHASSOUN"/>
    <s v="Rayan"/>
    <s v="ALHASSOUN"/>
    <x v="1"/>
    <d v="2005-03-18T00:00:00"/>
    <x v="72"/>
    <m/>
    <x v="0"/>
    <x v="0"/>
    <s v="Online Level Intro"/>
    <s v="Coach"/>
    <s v="dabelzaynab@gmail.com"/>
  </r>
  <r>
    <s v="Ziad Alamir Dach"/>
    <s v="Ziad"/>
    <s v="Alamir Dach"/>
    <x v="0"/>
    <d v="2000-02-28T00:00:00"/>
    <x v="32"/>
    <m/>
    <x v="0"/>
    <x v="0"/>
    <s v="Online Level Intro"/>
    <s v="Coach"/>
    <s v="amirdachziad@gmail.com"/>
  </r>
  <r>
    <s v="Abdelwahab Nahas"/>
    <s v="Abdelwahab"/>
    <s v="Nahas"/>
    <x v="0"/>
    <d v="2000-09-26T00:00:00"/>
    <x v="32"/>
    <m/>
    <x v="0"/>
    <x v="0"/>
    <s v="Online Level Intro"/>
    <s v="Coach"/>
    <s v="abdelwahabnahas@outlook.com"/>
  </r>
  <r>
    <s v="Elie Raad"/>
    <s v="Elie"/>
    <s v="Raad"/>
    <x v="0"/>
    <d v="2001-11-11T00:00:00"/>
    <x v="32"/>
    <m/>
    <x v="0"/>
    <x v="0"/>
    <s v="Online Level Intro"/>
    <s v="Coach"/>
    <s v="21raad.elie08@gmail.com"/>
  </r>
  <r>
    <s v="Rim Mostafa"/>
    <s v="Rim"/>
    <s v="Mostafa"/>
    <x v="1"/>
    <d v="1999-07-23T00:00:00"/>
    <x v="32"/>
    <m/>
    <x v="0"/>
    <x v="0"/>
    <s v="Online Level Intro"/>
    <s v="Coach"/>
    <s v="Reem_mostafa99@hotmail.com"/>
  </r>
  <r>
    <s v="Riad El Seddik"/>
    <s v="Riad"/>
    <s v="El Seddik"/>
    <x v="0"/>
    <d v="2003-04-30T00:00:00"/>
    <x v="32"/>
    <m/>
    <x v="0"/>
    <x v="0"/>
    <s v="Online Level Intro"/>
    <s v="Coach"/>
    <s v="riadsiddik14@gmail.com"/>
  </r>
  <r>
    <s v="Stephanie Khler"/>
    <s v="Stephanie"/>
    <s v="Khler"/>
    <x v="1"/>
    <d v="2001-04-05T00:00:00"/>
    <x v="32"/>
    <m/>
    <x v="0"/>
    <x v="0"/>
    <s v="Online Level Intro"/>
    <s v="Coach"/>
    <s v="stephaniekheir1@hotmail.com"/>
  </r>
  <r>
    <s v="Jawaher Abboud"/>
    <s v="Jawaher"/>
    <s v="Abboud"/>
    <x v="1"/>
    <d v="1992-03-17T00:00:00"/>
    <x v="32"/>
    <m/>
    <x v="0"/>
    <x v="0"/>
    <s v="Online Level Intro"/>
    <s v="Coach"/>
    <s v="jawaherabboud12@gmail.com"/>
  </r>
  <r>
    <s v="Abdallah Mouhajer"/>
    <s v="Abdallah"/>
    <s v="Mouhajer"/>
    <x v="0"/>
    <d v="1999-08-14T00:00:00"/>
    <x v="32"/>
    <m/>
    <x v="0"/>
    <x v="0"/>
    <s v="Online Level Intro"/>
    <s v="Coach"/>
    <s v="mouhajerabd@gmail.com"/>
  </r>
  <r>
    <s v="Nasser  Ayoubi "/>
    <s v="Nasser "/>
    <s v="Ayoubi "/>
    <x v="0"/>
    <d v="1998-09-29T00:00:00"/>
    <x v="32"/>
    <m/>
    <x v="0"/>
    <x v="0"/>
    <s v="Online Level Intro"/>
    <s v="Coach"/>
    <s v="nasser_aub_97@hotmail.com"/>
  </r>
  <r>
    <s v="Bilal  Saddik "/>
    <s v="Bilal "/>
    <s v="Saddik "/>
    <x v="0"/>
    <d v="2005-10-20T00:00:00"/>
    <x v="32"/>
    <m/>
    <x v="0"/>
    <x v="0"/>
    <s v="Online Level Intro"/>
    <s v="Coach"/>
    <s v="Bilysaddik5@gmail.com"/>
  </r>
  <r>
    <s v="Hussein ARABY"/>
    <s v="Hussein"/>
    <s v="ARABY"/>
    <x v="0"/>
    <d v="2001-11-02T00:00:00"/>
    <x v="32"/>
    <m/>
    <x v="0"/>
    <x v="0"/>
    <s v="Online Level Intro"/>
    <s v="Coach"/>
    <s v="Hussein321.araby321@gmail.com"/>
  </r>
  <r>
    <s v="Ahmad  Arabi"/>
    <s v="Ahmad "/>
    <s v="Arabi"/>
    <x v="0"/>
    <d v="2005-08-18T00:00:00"/>
    <x v="32"/>
    <m/>
    <x v="0"/>
    <x v="0"/>
    <s v="Online Level Intro"/>
    <s v="Coach"/>
    <s v="arabiahmad526@gmail.com"/>
  </r>
  <r>
    <s v="Ahmad Abdallah"/>
    <s v="Ahmad"/>
    <s v="Abdallah"/>
    <x v="0"/>
    <d v="1992-08-15T00:00:00"/>
    <x v="32"/>
    <m/>
    <x v="0"/>
    <x v="0"/>
    <s v="Online Level Intro"/>
    <s v="Coach"/>
    <s v="ahmad71691872@gmail.com"/>
  </r>
  <r>
    <s v="Kamar Dandal"/>
    <s v="Kamar"/>
    <s v="Dandal"/>
    <x v="1"/>
    <d v="2003-01-05T00:00:00"/>
    <x v="32"/>
    <m/>
    <x v="0"/>
    <x v="0"/>
    <s v="Online Level Intro"/>
    <s v="Coach"/>
    <s v="kamardandal@gmail.com"/>
  </r>
  <r>
    <s v="Jad Saddik"/>
    <s v="Jad"/>
    <s v="Saddik"/>
    <x v="0"/>
    <d v="2006-01-16T00:00:00"/>
    <x v="32"/>
    <m/>
    <x v="0"/>
    <x v="0"/>
    <s v="Online Level Intro"/>
    <s v="Coach"/>
    <s v="jadsaddik132@gmail.com"/>
  </r>
  <r>
    <s v="Maria Chedid"/>
    <s v="Maria"/>
    <s v="Chedid"/>
    <x v="1"/>
    <d v="2002-08-28T00:00:00"/>
    <x v="32"/>
    <m/>
    <x v="0"/>
    <x v="0"/>
    <s v="Online Level Intro"/>
    <s v="Coach"/>
    <s v="maria.m.ched@gmail.com"/>
  </r>
  <r>
    <s v="Hanna EL-NAKAT"/>
    <s v="Hanna"/>
    <s v="EL-NAKAT"/>
    <x v="0"/>
    <d v="1996-10-19T00:00:00"/>
    <x v="73"/>
    <m/>
    <x v="1"/>
    <x v="4"/>
    <s v="Online Level Intro"/>
    <s v="Coach"/>
    <s v="hannanakat40@gmail.com"/>
  </r>
  <r>
    <s v="Doumouh Albakkar"/>
    <s v="Doumouh"/>
    <s v="Albakkar"/>
    <x v="1"/>
    <d v="1990-04-07T00:00:00"/>
    <x v="32"/>
    <m/>
    <x v="0"/>
    <x v="0"/>
    <s v="Online Level Intro"/>
    <s v="Coach"/>
    <s v="tears.bakkar@gmail.com"/>
  </r>
  <r>
    <s v="Michel SLEIMAN"/>
    <s v="Michel"/>
    <s v="SLEIMAN"/>
    <x v="0"/>
    <d v="2002-10-22T00:00:00"/>
    <x v="32"/>
    <m/>
    <x v="0"/>
    <x v="0"/>
    <s v="Online Level Intro"/>
    <s v="Coach"/>
    <s v="michosleiman08@gmail.com"/>
  </r>
  <r>
    <s v="El Yassine Omar"/>
    <s v="El Yassine"/>
    <s v="Omar"/>
    <x v="0"/>
    <d v="1984-04-27T00:00:00"/>
    <x v="32"/>
    <m/>
    <x v="0"/>
    <x v="0"/>
    <s v="Level 1"/>
    <s v="Coach"/>
    <s v="omaryassin20162016@gmail.com"/>
  </r>
  <r>
    <s v="Natali Massoud"/>
    <s v="Natali"/>
    <s v="Massoud"/>
    <x v="1"/>
    <d v="1998-06-05T00:00:00"/>
    <x v="32"/>
    <m/>
    <x v="0"/>
    <x v="0"/>
    <s v="Online Level Intro"/>
    <s v="Coach"/>
    <s v="natalymass30ud@gmail.com"/>
  </r>
  <r>
    <s v="Machaal Arabi"/>
    <s v="Machaal"/>
    <s v="Arabi"/>
    <x v="0"/>
    <d v="1998-11-21T00:00:00"/>
    <x v="32"/>
    <m/>
    <x v="0"/>
    <x v="0"/>
    <s v="Level 1"/>
    <s v="Coach"/>
    <s v="mashaalarabi@gmail.com"/>
  </r>
  <r>
    <s v="Raed Shalak"/>
    <s v="Raed"/>
    <s v="Shalak"/>
    <x v="0"/>
    <d v="1994-12-16T00:00:00"/>
    <x v="32"/>
    <m/>
    <x v="0"/>
    <x v="0"/>
    <s v="Level 1"/>
    <s v="Coach"/>
    <s v="shalak.raed@hotmail.com"/>
  </r>
  <r>
    <s v="Aya HUSSEIN AGHA"/>
    <s v="Aya"/>
    <s v="HUSSEIN AGHA"/>
    <x v="1"/>
    <d v="2001-03-27T00:00:00"/>
    <x v="32"/>
    <m/>
    <x v="0"/>
    <x v="0"/>
    <s v="Level 1"/>
    <s v="Coach"/>
    <s v="ayaagha2001@hotmail.com"/>
  </r>
  <r>
    <s v="Maher Al Ali"/>
    <s v="Maher"/>
    <s v="Al Ali"/>
    <x v="0"/>
    <d v="1986-02-10T00:00:00"/>
    <x v="32"/>
    <m/>
    <x v="0"/>
    <x v="0"/>
    <s v="Level 1"/>
    <s v="Coach"/>
    <s v="maheralali298@gmail.com"/>
  </r>
  <r>
    <s v="RAKELLE NASR"/>
    <s v="RAKELLE"/>
    <s v="NASR"/>
    <x v="1"/>
    <d v="1995-01-10T00:00:00"/>
    <x v="32"/>
    <m/>
    <x v="0"/>
    <x v="0"/>
    <s v="Level 1"/>
    <s v="Coach"/>
    <s v="rakellenasr1995@gmail.com"/>
  </r>
  <r>
    <s v="Szabolcs Ilyes"/>
    <s v="Szabolcs"/>
    <s v="Ilyes   "/>
    <x v="0"/>
    <d v="1987-04-27T00:00:00"/>
    <x v="48"/>
    <m/>
    <x v="0"/>
    <x v="1"/>
    <s v="Online Level Intro"/>
    <s v="Coach"/>
    <s v="ilyesszabolcs@yahoo.com"/>
  </r>
  <r>
    <s v="Eugeniu Prijilevschi"/>
    <s v="Eugeniu"/>
    <s v="Prijilevschi"/>
    <x v="0"/>
    <d v="1986-01-24T00:00:00"/>
    <x v="39"/>
    <m/>
    <x v="0"/>
    <x v="1"/>
    <s v="Online Level Intro"/>
    <s v="Coach"/>
    <s v="canoe8886@mail.ru"/>
  </r>
  <r>
    <s v="zahoor ahmed babai"/>
    <s v="zahoor ahmed"/>
    <s v="babai"/>
    <x v="0"/>
    <d v="1978-08-03T00:00:00"/>
    <x v="43"/>
    <m/>
    <x v="0"/>
    <x v="0"/>
    <s v="Online Level Intro"/>
    <s v="Coach"/>
    <s v="zahoorahmedbabai@gmail.com"/>
  </r>
  <r>
    <s v="WAJIHA  MAHAM"/>
    <s v="WAJIHA "/>
    <s v="MAHAM"/>
    <x v="1"/>
    <d v="1997-10-30T00:00:00"/>
    <x v="43"/>
    <m/>
    <x v="0"/>
    <x v="0"/>
    <s v="Online Level Intro"/>
    <s v="Coach"/>
    <s v="WAJIHAM00@GMAIL.COM"/>
  </r>
  <r>
    <s v="Mihail Dizdari"/>
    <s v="Mihail"/>
    <s v="Dizdari"/>
    <x v="0"/>
    <d v="1995-11-20T00:00:00"/>
    <x v="39"/>
    <m/>
    <x v="0"/>
    <x v="1"/>
    <s v="Online Level Intro"/>
    <s v="Coach"/>
    <s v="dmihail1995@gmail.com"/>
  </r>
  <r>
    <s v="Sohaib Yousafzai "/>
    <s v="Sohaib"/>
    <s v="Yousafzai "/>
    <x v="0"/>
    <d v="2000-05-20T00:00:00"/>
    <x v="43"/>
    <m/>
    <x v="0"/>
    <x v="0"/>
    <s v="Online Level Intro"/>
    <s v="Coach"/>
    <s v="saqibsohaib14@gmail.com"/>
  </r>
  <r>
    <s v="Daniel Dimitrov"/>
    <s v="Daniel"/>
    <s v="Dimitrov"/>
    <x v="0"/>
    <d v="1989-05-15T00:00:00"/>
    <x v="6"/>
    <m/>
    <x v="0"/>
    <x v="1"/>
    <s v="Level 1"/>
    <s v="Coach"/>
    <s v="sizasport.teqball@gmail.com"/>
  </r>
  <r>
    <s v="Sovaid Tanveer"/>
    <s v="Sovaid"/>
    <s v="Tanveer"/>
    <x v="0"/>
    <d v="1999-10-08T00:00:00"/>
    <x v="43"/>
    <m/>
    <x v="0"/>
    <x v="0"/>
    <s v="Online Level Intro"/>
    <s v="Coach"/>
    <s v="sonutanveer03@gmail.com"/>
  </r>
  <r>
    <s v="Karel Zeravik"/>
    <s v="Karel"/>
    <s v="Zeravik"/>
    <x v="0"/>
    <d v="1991-04-24T00:00:00"/>
    <x v="11"/>
    <m/>
    <x v="0"/>
    <x v="1"/>
    <s v="Online Level Intro"/>
    <s v="Coach"/>
    <s v="zeravikkarel@seznam.cz"/>
  </r>
  <r>
    <s v="Tamas Kopriva"/>
    <s v="Tamas"/>
    <s v="Kopriva   "/>
    <x v="0"/>
    <d v="1992-04-13T00:00:00"/>
    <x v="48"/>
    <m/>
    <x v="0"/>
    <x v="1"/>
    <s v="Online Level Intro"/>
    <s v="Coach"/>
    <s v="kopri92@gmail.com"/>
  </r>
  <r>
    <s v="Eniko Biro"/>
    <s v="Eniko"/>
    <s v="Biro   "/>
    <x v="1"/>
    <d v="1998-01-20T00:00:00"/>
    <x v="48"/>
    <m/>
    <x v="0"/>
    <x v="1"/>
    <s v="Online Level Intro"/>
    <s v="Coach"/>
    <s v="ebiro61@gmail.com"/>
  </r>
  <r>
    <s v="Muteeb  Sohail Dar"/>
    <s v="Muteeb "/>
    <s v="Sohail Dar"/>
    <x v="0"/>
    <d v="1996-04-01T00:00:00"/>
    <x v="43"/>
    <m/>
    <x v="0"/>
    <x v="0"/>
    <s v="Online Level Intro"/>
    <s v="Coach"/>
    <s v="muteebd@gmail.com"/>
  </r>
  <r>
    <s v="Mohamed jawfar Mohamed tharik "/>
    <s v="Mohamed jawfar"/>
    <s v="Mohamed tharik "/>
    <x v="0"/>
    <d v="1981-04-01T00:00:00"/>
    <x v="60"/>
    <m/>
    <x v="0"/>
    <x v="0"/>
    <s v="Online Level Intro"/>
    <s v="Coach"/>
    <s v="Tharikimar1981@gmail.com"/>
  </r>
  <r>
    <s v="Saeed Arif Ullah Baig"/>
    <s v="Saeed Arif"/>
    <s v="Ullah Baig"/>
    <x v="0"/>
    <d v="2002-04-09T00:00:00"/>
    <x v="43"/>
    <m/>
    <x v="0"/>
    <x v="0"/>
    <s v="Online Level Intro"/>
    <s v="Coach"/>
    <s v="iamsaeedarif@gmail.com"/>
  </r>
  <r>
    <s v="Abdul Gafoor AHAMED THANIS"/>
    <s v="Abdul Gafoor"/>
    <s v="AHAMED THANIS"/>
    <x v="0"/>
    <d v="1996-04-21T00:00:00"/>
    <x v="60"/>
    <m/>
    <x v="0"/>
    <x v="0"/>
    <s v="Online Level Intro"/>
    <s v="Coach"/>
    <s v="thanisagaffoor@gmail.com"/>
  </r>
  <r>
    <s v="Azmat Ali Sakhi"/>
    <s v="Azmat Ali"/>
    <s v="Sakhi"/>
    <x v="0"/>
    <d v="1996-10-27T00:00:00"/>
    <x v="43"/>
    <m/>
    <x v="0"/>
    <x v="0"/>
    <s v="Online Level Intro"/>
    <s v="Coach"/>
    <s v="ozomatalisakhi@gmail.com"/>
  </r>
  <r>
    <s v="Makeem Musnick Ahamed Musnick Ahamed"/>
    <s v="Makeem Musnick Ahamed"/>
    <s v="Musnick Ahamed"/>
    <x v="0"/>
    <d v="1994-09-12T00:00:00"/>
    <x v="60"/>
    <m/>
    <x v="0"/>
    <x v="0"/>
    <s v="Online Level Intro"/>
    <s v="Coach"/>
    <s v="fmiska240@gmail.com"/>
  </r>
  <r>
    <s v="Rafiudeen Rafsan Ahamed Rafsan Ahamed"/>
    <s v="Rafiudeen Rafsan Ahamed"/>
    <s v="Rafsan Ahamed"/>
    <x v="0"/>
    <d v="1992-10-11T00:00:00"/>
    <x v="60"/>
    <m/>
    <x v="0"/>
    <x v="0"/>
    <s v="Online Level Intro"/>
    <s v="Coach"/>
    <s v="rafsan992@gmail.com"/>
  </r>
  <r>
    <s v="Timpeu Sergiu"/>
    <s v="Timpeu"/>
    <s v="Sergiu"/>
    <x v="0"/>
    <d v="1998-10-15T00:00:00"/>
    <x v="39"/>
    <m/>
    <x v="0"/>
    <x v="1"/>
    <s v="Online Level Intro"/>
    <s v="Coach"/>
    <s v="ionandrei476@gmail.com"/>
  </r>
  <r>
    <s v="David Incze"/>
    <s v="David"/>
    <s v="Incze   "/>
    <x v="0"/>
    <d v="1999-02-03T00:00:00"/>
    <x v="48"/>
    <m/>
    <x v="0"/>
    <x v="1"/>
    <s v="Online Level Intro"/>
    <s v="Coach"/>
    <s v="inczedavid99@gmail.com"/>
  </r>
  <r>
    <s v="Abou Gueye"/>
    <s v="Abou"/>
    <s v="Gueye"/>
    <x v="0"/>
    <d v="1980-06-23T00:00:00"/>
    <x v="51"/>
    <m/>
    <x v="0"/>
    <x v="3"/>
    <s v="Online Level Intro"/>
    <s v="Coach"/>
    <s v="abougueyehg@gmail.com"/>
  </r>
  <r>
    <s v="Imre Molnos"/>
    <s v="Imre"/>
    <s v="Molnos   "/>
    <x v="0"/>
    <d v="1997-11-25T00:00:00"/>
    <x v="48"/>
    <m/>
    <x v="0"/>
    <x v="1"/>
    <s v="Online Level Intro"/>
    <s v="Coach"/>
    <s v="imimolnos@gmail.com"/>
  </r>
  <r>
    <s v="Ashfak ITHREES"/>
    <s v="Ashfak"/>
    <s v="ITHREES"/>
    <x v="0"/>
    <d v="1992-02-17T00:00:00"/>
    <x v="60"/>
    <m/>
    <x v="0"/>
    <x v="0"/>
    <s v="Online Level Intro"/>
    <s v="Coach"/>
    <s v="iashfak92@gmail.com"/>
  </r>
  <r>
    <s v="Misver Misver"/>
    <s v="Misver"/>
    <s v="Misver"/>
    <x v="0"/>
    <d v="1985-02-28T00:00:00"/>
    <x v="60"/>
    <m/>
    <x v="0"/>
    <x v="0"/>
    <s v="Online Level Intro"/>
    <s v="Coach"/>
    <s v="mfmisv@gmail.com"/>
  </r>
  <r>
    <s v="Kairudeen Mohamed AKRAM"/>
    <s v="Kairudeen Mohamed"/>
    <s v="AKRAM"/>
    <x v="0"/>
    <d v="1990-02-08T00:00:00"/>
    <x v="60"/>
    <m/>
    <x v="0"/>
    <x v="0"/>
    <s v="Online Level Intro"/>
    <s v="Coach"/>
    <s v="akramkm454@gmail.com"/>
  </r>
  <r>
    <s v="Mohamed Ismail MOHAMED MIFRAN"/>
    <s v="Mohamed Ismail"/>
    <s v="MOHAMED MIFRAN"/>
    <x v="0"/>
    <d v="1992-04-20T00:00:00"/>
    <x v="60"/>
    <m/>
    <x v="0"/>
    <x v="0"/>
    <s v="Online Level Intro"/>
    <s v="Coach"/>
    <s v="mimmifran105@gmail.com"/>
  </r>
  <r>
    <s v="Rishab RAFAIDEEN"/>
    <s v="Rishab"/>
    <s v="RAFAIDEEN"/>
    <x v="0"/>
    <d v="1985-04-22T00:00:00"/>
    <x v="60"/>
    <m/>
    <x v="0"/>
    <x v="0"/>
    <s v="Online Level Intro"/>
    <s v="Coach"/>
    <s v="akshaihjahan@gmail.com"/>
  </r>
  <r>
    <s v="Mohamed dilsath  Jamaldeen "/>
    <s v="Mohamed dilsath "/>
    <s v="Jamaldeen "/>
    <x v="0"/>
    <d v="1986-01-05T00:00:00"/>
    <x v="60"/>
    <m/>
    <x v="0"/>
    <x v="0"/>
    <s v="Online Level Intro"/>
    <s v="Coach"/>
    <s v="dilsathmohamed@gmail.com"/>
  </r>
  <r>
    <s v="Manimaran Lathusan Lathusan"/>
    <s v="Manimaran Lathusan"/>
    <s v="Lathusan"/>
    <x v="0"/>
    <d v="1998-10-08T00:00:00"/>
    <x v="60"/>
    <m/>
    <x v="0"/>
    <x v="0"/>
    <s v="Online Level Intro"/>
    <s v="Coach"/>
    <s v="tamilanlathusan@gmail.com"/>
  </r>
  <r>
    <s v="Mansoor Munaser MANSOOR MUNASER"/>
    <s v="Mansoor Munaser"/>
    <s v="MANSOOR MUNASER"/>
    <x v="0"/>
    <d v="1984-08-17T00:00:00"/>
    <x v="60"/>
    <m/>
    <x v="0"/>
    <x v="0"/>
    <s v="Online Level Intro"/>
    <s v="Coach"/>
    <s v="munaserqs@gmail.com"/>
  </r>
  <r>
    <s v="Faseeh ahamed FASEEH AHAMED"/>
    <s v="Faseeh ahamed"/>
    <s v="FASEEH AHAMED"/>
    <x v="0"/>
    <d v="1997-04-10T00:00:00"/>
    <x v="60"/>
    <m/>
    <x v="0"/>
    <x v="0"/>
    <s v="Online Level Intro"/>
    <s v="Coach"/>
    <s v="faseehahamed1@gmail.com"/>
  </r>
  <r>
    <s v="Mohammed Nawas  Mohammed Sifkah "/>
    <s v="Mohammed Nawas "/>
    <s v="Mohammed Sifkah "/>
    <x v="0"/>
    <d v="1995-12-23T00:00:00"/>
    <x v="60"/>
    <m/>
    <x v="0"/>
    <x v="0"/>
    <s v="Online Level Intro"/>
    <s v="Coach"/>
    <s v="Sifkahnawas@gmail.com"/>
  </r>
  <r>
    <s v="Puspanjali  Punniyamoorthy "/>
    <s v="Puspanjali "/>
    <s v="Punniyamoorthy "/>
    <x v="0"/>
    <d v="1996-05-27T00:00:00"/>
    <x v="60"/>
    <m/>
    <x v="0"/>
    <x v="0"/>
    <s v="Online Level Intro"/>
    <s v="Coach"/>
    <s v="punniyamoorthypuspanjali28@gmail.com"/>
  </r>
  <r>
    <s v="Santhirasegaram sinthuja Santhirasegaram"/>
    <s v="Santhirasegaram sinthuja"/>
    <s v="Santhirasegaram"/>
    <x v="1"/>
    <d v="1996-09-28T00:00:00"/>
    <x v="60"/>
    <m/>
    <x v="0"/>
    <x v="0"/>
    <s v="Online Level Intro"/>
    <s v="Coach"/>
    <s v="sinthujasegar@gmail.com"/>
  </r>
  <r>
    <s v="Norbert Johnson Ida Norbert Johnson Ida"/>
    <s v="Norbert Johnson Ida"/>
    <s v="Norbert Johnson Ida"/>
    <x v="1"/>
    <d v="1993-05-20T00:00:00"/>
    <x v="60"/>
    <m/>
    <x v="0"/>
    <x v="0"/>
    <s v="Online Level Intro"/>
    <s v="Coach"/>
    <s v="johnsonida93@gmail.com"/>
  </r>
  <r>
    <s v="MANAFF MOHAMED ASMY Manaff Mohamed Asmy"/>
    <s v="MANAFF MOHAMED ASMY"/>
    <s v="Manaff Mohamed Asmy"/>
    <x v="0"/>
    <d v="1987-11-03T00:00:00"/>
    <x v="60"/>
    <m/>
    <x v="0"/>
    <x v="0"/>
    <s v="Online Level Intro"/>
    <s v="Coach"/>
    <s v="asmymm3@gmail.com"/>
  </r>
  <r>
    <s v="Achille Wozniak"/>
    <s v="Achille"/>
    <s v="Wozniak"/>
    <x v="0"/>
    <d v="1997-07-18T00:00:00"/>
    <x v="74"/>
    <m/>
    <x v="0"/>
    <x v="1"/>
    <s v="Online Level Intro"/>
    <s v="Coach"/>
    <s v="achille.lemarie@gmail.com"/>
  </r>
  <r>
    <s v="Mikhail Kishenkov"/>
    <s v="Mikhail"/>
    <s v="Kishenkov"/>
    <x v="0"/>
    <d v="1989-01-28T00:00:00"/>
    <x v="49"/>
    <m/>
    <x v="1"/>
    <x v="1"/>
    <s v="Online Level Intro"/>
    <s v="Coach"/>
    <s v="mkishenkov@gmail.com"/>
  </r>
  <r>
    <s v="Mohamed Thaniz ABDUL AZEEZ"/>
    <s v="Mohamed Thaniz"/>
    <s v="ABDUL AZEEZ"/>
    <x v="0"/>
    <d v="1989-12-23T00:00:00"/>
    <x v="60"/>
    <m/>
    <x v="0"/>
    <x v="0"/>
    <s v="Online Level Intro"/>
    <s v="Coach"/>
    <s v="royallinesacademy@gmail.com"/>
  </r>
  <r>
    <s v="Mohamed Amjath SEHU ISMAIL"/>
    <s v="Mohamed Amjath"/>
    <s v="SEHU ISMAIL"/>
    <x v="0"/>
    <d v="1986-07-01T00:00:00"/>
    <x v="60"/>
    <m/>
    <x v="0"/>
    <x v="0"/>
    <s v="Online Level Intro"/>
    <s v="Coach"/>
    <s v="amjiyhsim86@gmail.com"/>
  </r>
  <r>
    <s v="Muhammathu Riswan Abdul Majeeth"/>
    <s v="Muhammathu Riswan"/>
    <s v="Abdul Majeeth"/>
    <x v="0"/>
    <d v="1998-12-23T00:00:00"/>
    <x v="60"/>
    <m/>
    <x v="0"/>
    <x v="0"/>
    <s v="Online Level Intro"/>
    <s v="Coach"/>
    <s v="ahamedriswan55@gmail.com"/>
  </r>
  <r>
    <s v="KONESWARAN RISHANTHAN  RISHANTHAN "/>
    <s v="KONESWARAN RISHANTHAN "/>
    <s v="RISHANTHAN "/>
    <x v="0"/>
    <d v="1988-04-20T00:00:00"/>
    <x v="60"/>
    <m/>
    <x v="0"/>
    <x v="0"/>
    <s v="Online Level Intro"/>
    <s v="Coach"/>
    <s v="rishanthanjp@gmail.com"/>
  </r>
  <r>
    <s v="Buhary Mohamed Jamil Kafoory Buhary"/>
    <s v="Buhary Mohamed Jamil Kafoory"/>
    <s v="Buhary"/>
    <x v="0"/>
    <d v="1988-11-16T00:00:00"/>
    <x v="60"/>
    <m/>
    <x v="0"/>
    <x v="0"/>
    <s v="Online Level Intro"/>
    <s v="Coach"/>
    <s v="kafooryjamil@gmail.com"/>
  </r>
  <r>
    <s v="Mohamed Natheer Mohamed Nasoor"/>
    <s v="Mohamed Natheer"/>
    <s v="Mohamed Nasoor"/>
    <x v="0"/>
    <d v="2003-11-12T00:00:00"/>
    <x v="60"/>
    <m/>
    <x v="0"/>
    <x v="0"/>
    <s v="Online Level Intro"/>
    <s v="Coach"/>
    <s v="Natheerhamee@gmail.com"/>
  </r>
  <r>
    <s v="MOHAMMED AASIK FARHAN  ABDUL AZEEZ"/>
    <s v="MOHAMMED AASIK FARHAN "/>
    <s v="ABDUL AZEEZ"/>
    <x v="0"/>
    <d v="2002-05-22T00:00:00"/>
    <x v="60"/>
    <m/>
    <x v="0"/>
    <x v="0"/>
    <s v="Online Level Intro"/>
    <s v="Coach"/>
    <s v="aasikfarhan074@gmail.com"/>
  </r>
  <r>
    <s v="Mohammed afrath Mohammed sitheek"/>
    <s v="Mohammed afrath"/>
    <s v="Mohammed sitheek"/>
    <x v="0"/>
    <d v="2003-04-15T00:00:00"/>
    <x v="60"/>
    <m/>
    <x v="0"/>
    <x v="0"/>
    <s v="Online Level Intro"/>
    <s v="Coach"/>
    <s v="mohammedafrath166@gmail.com"/>
  </r>
  <r>
    <s v="Tamas Elod"/>
    <s v="Tamas"/>
    <s v="Elod"/>
    <x v="0"/>
    <d v="1987-12-06T00:00:00"/>
    <x v="48"/>
    <m/>
    <x v="0"/>
    <x v="1"/>
    <s v="Online Level Intro"/>
    <s v="Coach"/>
    <s v="stoncy17@yahoo.com"/>
  </r>
  <r>
    <s v="SAQIB YOUSUF"/>
    <s v="SAQIB"/>
    <s v="YOUSUF"/>
    <x v="0"/>
    <d v="1996-11-14T00:00:00"/>
    <x v="43"/>
    <m/>
    <x v="0"/>
    <x v="0"/>
    <s v="Online Level Intro"/>
    <s v="Coach"/>
    <s v="xavijan453@gmail.com"/>
  </r>
  <r>
    <s v="Mohamed Aasim Jalaldeen"/>
    <s v="Mohamed Aasim"/>
    <s v="Jalaldeen"/>
    <x v="0"/>
    <d v="2003-03-06T00:00:00"/>
    <x v="60"/>
    <m/>
    <x v="0"/>
    <x v="0"/>
    <s v="Online Level Intro"/>
    <s v="Coach"/>
    <s v="aakifgood@gmail.com"/>
  </r>
  <r>
    <s v="Jasitharan SABANATHAN"/>
    <s v="Jasitharan"/>
    <s v="SABANATHAN"/>
    <x v="0"/>
    <d v="1985-04-08T00:00:00"/>
    <x v="60"/>
    <m/>
    <x v="0"/>
    <x v="0"/>
    <s v="Online Level Intro"/>
    <s v="Coach"/>
    <s v="somajasi25@gmail.com"/>
  </r>
  <r>
    <s v="Csaba Balazsi"/>
    <s v="Csaba"/>
    <m/>
    <x v="0"/>
    <d v="1984-05-21T00:00:00"/>
    <x v="48"/>
    <m/>
    <x v="0"/>
    <x v="1"/>
    <s v="Online Level Intro"/>
    <s v="Coach"/>
    <s v="barcsaba2003@yahoo.com"/>
  </r>
  <r>
    <s v="Bela Karda   "/>
    <s v="Attila"/>
    <s v="Csiki"/>
    <x v="0"/>
    <d v="2000-05-17T02:00:00"/>
    <x v="48"/>
    <m/>
    <x v="0"/>
    <x v="1"/>
    <s v="Online Level Intro"/>
    <s v="Coach"/>
    <s v="csikiattila2000@gmail.com"/>
  </r>
  <r>
    <s v="Natalliia Gaivoronskaia   "/>
    <s v="Tamas"/>
    <s v="Jakab "/>
    <x v="0"/>
    <d v="1996-05-15T02:00:00"/>
    <x v="48"/>
    <m/>
    <x v="0"/>
    <x v="1"/>
    <s v="Online Level Intro"/>
    <s v="Coach"/>
    <s v="jtamas0519@gmail.com"/>
  </r>
  <r>
    <s v="Boglarka Feleki"/>
    <m/>
    <m/>
    <x v="1"/>
    <d v="1998-10-25T00:00:00"/>
    <x v="48"/>
    <m/>
    <x v="0"/>
    <x v="1"/>
    <s v="Online Level Intro"/>
    <s v="Coach"/>
    <s v="felekiboglarka@gmail.com"/>
  </r>
  <r>
    <s v="Apor Szocs"/>
    <s v="Apor"/>
    <s v="Szocs"/>
    <x v="0"/>
    <d v="2003-07-21T00:00:00"/>
    <x v="48"/>
    <m/>
    <x v="0"/>
    <x v="1"/>
    <s v="Online Level Intro"/>
    <s v="Coach"/>
    <s v="szocsapor@gmail.com"/>
  </r>
  <r>
    <s v="David Vass"/>
    <s v="David"/>
    <s v="Vass"/>
    <x v="0"/>
    <d v="2003-03-05T00:00:00"/>
    <x v="48"/>
    <m/>
    <x v="0"/>
    <x v="1"/>
    <s v="Online Level Intro"/>
    <s v="Coach"/>
    <s v="vassdavid2003@citromail.hu"/>
  </r>
  <r>
    <s v="HRISTO ZHELEV ZHELEV ZHELEV"/>
    <s v="HRISTO ZHELEV ZHELEV"/>
    <s v="ZHELEV"/>
    <x v="0"/>
    <d v="1985-03-26T00:00:00"/>
    <x v="6"/>
    <m/>
    <x v="0"/>
    <x v="1"/>
    <s v="Online Level Intro"/>
    <s v="Coach"/>
    <s v="xristojelev@abv.bg"/>
  </r>
  <r>
    <s v="Janos Kis"/>
    <s v="Janos"/>
    <s v="Kis"/>
    <x v="0"/>
    <d v="2003-07-23T00:00:00"/>
    <x v="48"/>
    <m/>
    <x v="0"/>
    <x v="1"/>
    <s v="Online Level Intro"/>
    <s v="Coach"/>
    <s v="gombocfej1234@gmail.com"/>
  </r>
  <r>
    <s v="Nikolay Grigorov"/>
    <s v="Nikolay"/>
    <s v="Grigorov"/>
    <x v="0"/>
    <d v="1966-05-27T00:00:00"/>
    <x v="6"/>
    <m/>
    <x v="0"/>
    <x v="1"/>
    <s v="Online Level Intro"/>
    <s v="Coach"/>
    <s v="ngrigorov@abv.bg"/>
  </r>
  <r>
    <s v="Martin Yordanov"/>
    <s v="Martin"/>
    <s v="Yordanov"/>
    <x v="0"/>
    <d v="1978-06-02T00:00:00"/>
    <x v="6"/>
    <m/>
    <x v="0"/>
    <x v="1"/>
    <s v="Online Level Intro"/>
    <s v="Coach"/>
    <s v="teqballruse@gmail.com"/>
  </r>
  <r>
    <s v="Ravidsson Almeida Conceicao "/>
    <s v="Ravidsson"/>
    <s v="Almeida Conceicao "/>
    <x v="0"/>
    <d v="1991-04-05T00:00:00"/>
    <x v="9"/>
    <m/>
    <x v="0"/>
    <x v="3"/>
    <s v="Online Level Intro"/>
    <s v="Coach"/>
    <s v="raviconceicao@gmail.com"/>
  </r>
  <r>
    <s v="Simoni  Santos soares"/>
    <s v="Simoni "/>
    <s v="Santos soares"/>
    <x v="0"/>
    <d v="1985-11-27T00:00:00"/>
    <x v="9"/>
    <m/>
    <x v="0"/>
    <x v="3"/>
    <s v="Online Level Intro"/>
    <s v="Coach"/>
    <s v="Simoni.soares@outlook.com"/>
  </r>
  <r>
    <s v="Straistaru  SERGIU"/>
    <s v="Straistaru "/>
    <s v="SERGIU"/>
    <x v="0"/>
    <d v="1983-11-11T00:00:00"/>
    <x v="39"/>
    <m/>
    <x v="0"/>
    <x v="1"/>
    <s v="Online Level Intro"/>
    <s v="Coach"/>
    <s v="Straistaru.Sergiu@gmail.com"/>
  </r>
  <r>
    <s v="Gabriel Cazacu"/>
    <s v="Gabriel"/>
    <s v="Cazacu"/>
    <x v="0"/>
    <d v="2002-02-01T00:00:00"/>
    <x v="39"/>
    <m/>
    <x v="0"/>
    <x v="1"/>
    <s v="Online Level Intro"/>
    <s v="Coach"/>
    <s v="gabrielcazacu838@gmail.com"/>
  </r>
  <r>
    <s v="Dan Motricala"/>
    <s v="Dan"/>
    <s v="Motricala"/>
    <x v="0"/>
    <d v="1998-03-01T00:00:00"/>
    <x v="39"/>
    <m/>
    <x v="0"/>
    <x v="1"/>
    <s v="Online Level Intro"/>
    <s v="Coach"/>
    <s v="danmotricala1@gmail.com"/>
  </r>
  <r>
    <s v="Marin Ursu"/>
    <s v="Marin"/>
    <s v="Ursu"/>
    <x v="0"/>
    <d v="1984-09-26T00:00:00"/>
    <x v="39"/>
    <m/>
    <x v="0"/>
    <x v="1"/>
    <s v="Online Level Intro"/>
    <s v="Coach"/>
    <s v="ursu_marin@yahoo.com"/>
  </r>
  <r>
    <s v="Eugeniu Avram "/>
    <s v="Eugeniu"/>
    <s v="Avram "/>
    <x v="0"/>
    <d v="1988-08-13T00:00:00"/>
    <x v="39"/>
    <m/>
    <x v="0"/>
    <x v="1"/>
    <s v="Online Level Intro"/>
    <s v="Coach"/>
    <s v="eugen.avram@mail.ru"/>
  </r>
  <r>
    <s v="Mohamadou Mansor  Diop"/>
    <s v="Mohamadou Mansor "/>
    <s v="Diop"/>
    <x v="0"/>
    <d v="1985-05-28T00:00:00"/>
    <x v="51"/>
    <m/>
    <x v="0"/>
    <x v="3"/>
    <s v="Online Level Intro"/>
    <s v="Coach"/>
    <s v="espacemairame@gmail.com"/>
  </r>
  <r>
    <s v="Mamadou Cire DOUMBOUYA"/>
    <s v="Mamadou Cire"/>
    <s v="DOUMBOUYA"/>
    <x v="0"/>
    <d v="1992-05-04T00:00:00"/>
    <x v="51"/>
    <m/>
    <x v="0"/>
    <x v="3"/>
    <s v="Online Level Intro"/>
    <s v="Coach"/>
    <s v="bayecire75@gmail.com"/>
  </r>
  <r>
    <s v="HASAN ANEES MOHAMMED LALJEE LALJEE"/>
    <s v="HASAN ANEES MOHAMMED LALJEE"/>
    <s v="LALJEE"/>
    <x v="0"/>
    <d v="2000-12-11T00:00:00"/>
    <x v="43"/>
    <m/>
    <x v="0"/>
    <x v="0"/>
    <s v="Online Level Intro"/>
    <s v="Coach"/>
    <s v="hasan.anees111@gmail.com"/>
  </r>
  <r>
    <s v="Dumitras Grozavu"/>
    <s v="Dumitras"/>
    <s v="Grozavu"/>
    <x v="0"/>
    <d v="1995-11-08T00:00:00"/>
    <x v="39"/>
    <m/>
    <x v="0"/>
    <x v="1"/>
    <s v="Online Level Intro"/>
    <s v="Coach"/>
    <s v="grozavudumitras@outlook.com"/>
  </r>
  <r>
    <s v="Valentin  Furdui"/>
    <s v="Valentin "/>
    <s v="Furdui"/>
    <x v="0"/>
    <d v="1987-09-01T00:00:00"/>
    <x v="39"/>
    <m/>
    <x v="0"/>
    <x v="1"/>
    <s v="Online Level Intro"/>
    <s v="Coach"/>
    <s v="valicf@mail.ru"/>
  </r>
  <r>
    <s v="Igor Negrescu"/>
    <s v="Igor"/>
    <s v="Negrescu"/>
    <x v="0"/>
    <d v="1979-04-17T00:00:00"/>
    <x v="39"/>
    <m/>
    <x v="0"/>
    <x v="1"/>
    <s v="Online Level Intro"/>
    <s v="Coach"/>
    <s v="negrescu1979@gmail.com"/>
  </r>
  <r>
    <s v="Straistaru  SERGIU"/>
    <s v="Straistaru "/>
    <s v="SERGIU"/>
    <x v="0"/>
    <d v="1983-11-11T00:00:00"/>
    <x v="39"/>
    <m/>
    <x v="0"/>
    <x v="1"/>
    <s v="Online Level Intro"/>
    <s v="Coach"/>
    <s v="sraistaru.dumitru@gmail.com"/>
  </r>
  <r>
    <s v="Daniel Zaiat"/>
    <s v="Daniel"/>
    <s v="Zaiat"/>
    <x v="0"/>
    <d v="1995-02-02T00:00:00"/>
    <x v="39"/>
    <m/>
    <x v="0"/>
    <x v="1"/>
    <s v="Online Level Intro"/>
    <s v="Coach"/>
    <s v="danzaiat@mail.ru"/>
  </r>
  <r>
    <s v="Andrei Trifan"/>
    <s v="Andrei"/>
    <s v="Trifan"/>
    <x v="0"/>
    <d v="1996-02-11T00:00:00"/>
    <x v="39"/>
    <m/>
    <x v="0"/>
    <x v="1"/>
    <s v="Online Level Intro"/>
    <s v="Coach"/>
    <s v="trifanandrei66@gmail.com"/>
  </r>
  <r>
    <s v="Vit Stetina"/>
    <s v="Vit"/>
    <s v="Stetina"/>
    <x v="0"/>
    <d v="1989-09-29T00:00:00"/>
    <x v="11"/>
    <m/>
    <x v="0"/>
    <x v="1"/>
    <s v="Online Level Intro"/>
    <s v="Coach"/>
    <s v="vits191@gmail.com"/>
  </r>
  <r>
    <s v="Iurie Purice"/>
    <s v="Iurie"/>
    <s v="Purice"/>
    <x v="1"/>
    <d v="1973-02-12T00:00:00"/>
    <x v="39"/>
    <m/>
    <x v="0"/>
    <x v="1"/>
    <s v="Online Level Intro"/>
    <s v="Coach"/>
    <s v="iuriipur@mail.ru"/>
  </r>
  <r>
    <s v="Octavian Onofrei"/>
    <s v="Octavian"/>
    <s v="Onofrei"/>
    <x v="0"/>
    <d v="1991-05-15T00:00:00"/>
    <x v="39"/>
    <m/>
    <x v="0"/>
    <x v="1"/>
    <s v="Online Level Intro"/>
    <s v="Coach"/>
    <s v="octavian_sexicioua@yahoo.com"/>
  </r>
  <r>
    <s v="Dimitri  Bokeria"/>
    <s v="Dimitri "/>
    <s v="Bokeria"/>
    <x v="0"/>
    <d v="1982-07-27T00:00:00"/>
    <x v="75"/>
    <m/>
    <x v="0"/>
    <x v="1"/>
    <s v="Online Level Intro"/>
    <s v="Coach"/>
    <s v="dbokeria@gmail.com"/>
  </r>
  <r>
    <s v="Stephen Yaw Nsor"/>
    <s v="Stephen Yaw"/>
    <s v="Nsor"/>
    <x v="0"/>
    <d v="1986-03-15T00:00:00"/>
    <x v="20"/>
    <m/>
    <x v="0"/>
    <x v="3"/>
    <s v="Online Level Intro"/>
    <s v="Coach"/>
    <s v="stephenyawnsor@gmail.com"/>
  </r>
  <r>
    <s v="Vlastimil Baca"/>
    <s v="Vlastimil"/>
    <s v="Baca"/>
    <x v="0"/>
    <d v="1986-07-25T00:00:00"/>
    <x v="11"/>
    <m/>
    <x v="0"/>
    <x v="1"/>
    <s v="Online Level Intro"/>
    <s v="Coach"/>
    <s v="baca@cateq.cz"/>
  </r>
  <r>
    <s v="Andrian Sosnovschi"/>
    <s v="Andrian"/>
    <s v="Sosnovschi"/>
    <x v="0"/>
    <d v="1977-06-12T00:00:00"/>
    <x v="39"/>
    <m/>
    <x v="0"/>
    <x v="1"/>
    <s v="Online Level Intro"/>
    <s v="Coach"/>
    <s v="adriansosnovschi@gmail.com"/>
  </r>
  <r>
    <s v="Patrik Sencovici"/>
    <s v="Patrik"/>
    <s v="Sencovici"/>
    <x v="0"/>
    <d v="1993-01-05T00:00:00"/>
    <x v="11"/>
    <m/>
    <x v="0"/>
    <x v="1"/>
    <s v="Online Level Intro"/>
    <s v="Coach"/>
    <s v="sencovici6@seznam.cz"/>
  </r>
  <r>
    <s v="Manimaran Lathusan LATHUSAN"/>
    <s v="Manimaran Lathusan"/>
    <s v="LATHUSAN"/>
    <x v="0"/>
    <d v="1998-10-08T00:00:00"/>
    <x v="60"/>
    <m/>
    <x v="0"/>
    <x v="0"/>
    <s v="Online Level Intro"/>
    <s v="Coach"/>
    <s v="Manimaranlathusan@gmail.com"/>
  </r>
  <r>
    <s v="Dominik Chwiedziuk"/>
    <s v="Dominik"/>
    <s v="Chwiedziuk"/>
    <x v="0"/>
    <d v="1998-09-19T00:00:00"/>
    <x v="11"/>
    <m/>
    <x v="0"/>
    <x v="1"/>
    <s v="Online Level Intro"/>
    <s v="Coach"/>
    <s v="chwdominek@seznam.cz"/>
  </r>
  <r>
    <s v="Artur Bicherschi"/>
    <s v="Artur"/>
    <s v="Bicherschi"/>
    <x v="0"/>
    <d v="1991-09-16T00:00:00"/>
    <x v="39"/>
    <m/>
    <x v="0"/>
    <x v="1"/>
    <s v="Online Level Intro"/>
    <s v="Coach"/>
    <s v="alexandru.beshtanko.90@mail.ru"/>
  </r>
  <r>
    <s v="Manuela PARENTE RODRIGUES DE CARVALHO"/>
    <s v="Manuela"/>
    <s v="PARENTE RODRIGUES DE CARVALHO"/>
    <x v="1"/>
    <d v="1999-10-27T00:00:00"/>
    <x v="46"/>
    <m/>
    <x v="0"/>
    <x v="1"/>
    <s v="Online Level Intro"/>
    <s v="Coach"/>
    <s v="manuelaparenterj@gmail.com"/>
  </r>
  <r>
    <s v="Thuwaij Ahamed Abdul Jaleel"/>
    <s v="Thuwaij Ahamed"/>
    <s v="Abdul Jaleel"/>
    <x v="0"/>
    <d v="1992-07-09T00:00:00"/>
    <x v="60"/>
    <m/>
    <x v="0"/>
    <x v="0"/>
    <s v="Online Level Intro"/>
    <s v="Coach"/>
    <s v="thuwaijahamed92@gmail.com"/>
  </r>
  <r>
    <s v="Jinnah  Mohamed Rilfan "/>
    <s v="Jinnah "/>
    <s v="Mohamed Rilfan "/>
    <x v="0"/>
    <d v="1991-10-01T00:00:00"/>
    <x v="60"/>
    <m/>
    <x v="0"/>
    <x v="0"/>
    <s v="Online Level Intro"/>
    <s v="Coach"/>
    <s v="rilfanrilfan8@gmail.com"/>
  </r>
  <r>
    <s v="Mohamed Baseer Simsar  Simsar "/>
    <s v="Mohamed Baseer Simsar "/>
    <s v="Simsar "/>
    <x v="0"/>
    <d v="1992-10-21T00:00:00"/>
    <x v="60"/>
    <m/>
    <x v="0"/>
    <x v="0"/>
    <s v="Online Level Intro"/>
    <s v="Coach"/>
    <s v="simsar92@gmail.com"/>
  </r>
  <r>
    <s v="Mohammed Muhfeeth"/>
    <s v="Mohammed"/>
    <s v="Muhfeeth"/>
    <x v="0"/>
    <d v="1996-04-23T00:00:00"/>
    <x v="60"/>
    <m/>
    <x v="0"/>
    <x v="0"/>
    <s v="Online Level Intro"/>
    <s v="Coach"/>
    <s v="mufeeth0m@gmail.com"/>
  </r>
  <r>
    <s v="Mohamed Jasath Abdul Naseer"/>
    <s v="Mohamed Jasath"/>
    <s v="Abdul Naseer"/>
    <x v="0"/>
    <d v="1996-09-08T00:00:00"/>
    <x v="60"/>
    <m/>
    <x v="0"/>
    <x v="0"/>
    <s v="Online Level Intro"/>
    <s v="Coach"/>
    <s v="jasathm@gmail.com"/>
  </r>
  <r>
    <s v="Adam Duchoslav"/>
    <s v="Adam"/>
    <s v="Duchoslav"/>
    <x v="0"/>
    <d v="2005-03-14T00:00:00"/>
    <x v="11"/>
    <m/>
    <x v="0"/>
    <x v="1"/>
    <s v="Online Level Intro"/>
    <s v="Coach"/>
    <s v="adam.duchoslav@seznam.cz"/>
  </r>
  <r>
    <s v="Mohamed Mafas MOHAMED ROOMY"/>
    <s v="Mohamed Mafas"/>
    <s v="MOHAMED ROOMY"/>
    <x v="0"/>
    <d v="1990-09-04T00:00:00"/>
    <x v="60"/>
    <m/>
    <x v="0"/>
    <x v="0"/>
    <s v="Online Level Intro"/>
    <s v="Coach"/>
    <s v="malinthurai@gmail.com"/>
  </r>
  <r>
    <s v="Jemzith Ar Jem"/>
    <s v="Jemzith Ar"/>
    <s v="Jem"/>
    <x v="0"/>
    <d v="1991-03-20T00:00:00"/>
    <x v="60"/>
    <m/>
    <x v="0"/>
    <x v="0"/>
    <s v="Online Level Intro"/>
    <s v="Coach"/>
    <s v="jem.rock75@gmail.com"/>
  </r>
  <r>
    <s v="Dumitru Volovei"/>
    <s v="Dumitru"/>
    <s v="Volovei"/>
    <x v="0"/>
    <d v="1987-09-18T00:00:00"/>
    <x v="39"/>
    <m/>
    <x v="0"/>
    <x v="1"/>
    <s v="Online Level Intro"/>
    <s v="Coach"/>
    <s v="voloveidumitru@mail.ru"/>
  </r>
  <r>
    <s v="Narmeena ALI AKBAR"/>
    <s v="Narmeena"/>
    <s v="ALI AKBAR"/>
    <x v="1"/>
    <d v="1997-11-21T00:00:00"/>
    <x v="43"/>
    <m/>
    <x v="0"/>
    <x v="0"/>
    <s v="Online Level Intro"/>
    <s v="Coach"/>
    <s v="narmeenaalicityschool21@yahoo.com"/>
  </r>
  <r>
    <s v="Veaceslav Maximov"/>
    <s v="Veaceslav"/>
    <s v="Maximov"/>
    <x v="0"/>
    <d v="1966-05-24T00:00:00"/>
    <x v="39"/>
    <m/>
    <x v="0"/>
    <x v="1"/>
    <s v="Online Level Intro"/>
    <s v="Coach"/>
    <s v="maximov_md@yahoo.com"/>
  </r>
  <r>
    <s v="Adrian Matran"/>
    <s v="Adrian"/>
    <s v="Matran"/>
    <x v="0"/>
    <d v="1989-01-19T00:00:00"/>
    <x v="39"/>
    <m/>
    <x v="0"/>
    <x v="1"/>
    <s v="Online Level Intro"/>
    <s v="Coach"/>
    <s v="matran.adrian@mail.ru"/>
  </r>
  <r>
    <s v="David Pilar"/>
    <s v="David"/>
    <s v="Pilar"/>
    <x v="0"/>
    <d v="1976-02-10T00:00:00"/>
    <x v="11"/>
    <m/>
    <x v="0"/>
    <x v="1"/>
    <s v="Online Level Intro"/>
    <s v="Coach"/>
    <s v="pilard@seznam.cz"/>
  </r>
  <r>
    <s v="Dorin Coceban"/>
    <s v="Dorin"/>
    <s v="Coceban"/>
    <x v="0"/>
    <d v="1979-12-25T00:00:00"/>
    <x v="39"/>
    <m/>
    <x v="0"/>
    <x v="1"/>
    <s v="Online Level Intro"/>
    <s v="Coach"/>
    <s v="dorin_coceban@mail.ru"/>
  </r>
  <r>
    <s v="Japalau Vladimir"/>
    <s v="Japalau"/>
    <s v="Vladimir"/>
    <x v="0"/>
    <d v="1982-03-22T00:00:00"/>
    <x v="39"/>
    <m/>
    <x v="0"/>
    <x v="1"/>
    <s v="Online Level Intro"/>
    <s v="Coach"/>
    <s v="vladimir.japalau@gmail.com"/>
  </r>
  <r>
    <s v="Vadim Josan"/>
    <s v="Vadim"/>
    <s v="Josan"/>
    <x v="0"/>
    <d v="1991-10-11T00:00:00"/>
    <x v="39"/>
    <m/>
    <x v="0"/>
    <x v="1"/>
    <s v="Online Level Intro"/>
    <s v="Coach"/>
    <s v="vjosan@yandex.ru"/>
  </r>
  <r>
    <s v="Tharjini Sivalingam"/>
    <s v="Tharjini"/>
    <s v="Sivalingam"/>
    <x v="0"/>
    <d v="1978-12-30T00:00:00"/>
    <x v="60"/>
    <m/>
    <x v="0"/>
    <x v="0"/>
    <s v="Online Level Intro"/>
    <s v="Coach"/>
    <s v="tharjini1982@gmail.com"/>
  </r>
  <r>
    <s v="Muhammad Tahir Sabir Muhammad"/>
    <s v="Muhammad Tahir Sabir"/>
    <s v="Muhammad"/>
    <x v="0"/>
    <d v="1989-10-01T00:00:00"/>
    <x v="43"/>
    <m/>
    <x v="0"/>
    <x v="0"/>
    <s v="Online Level Intro"/>
    <s v="Coach"/>
    <s v="tnaqash38@gmail.com"/>
  </r>
  <r>
    <s v="Ion PISLARI"/>
    <s v="Ion"/>
    <s v="PISLARI"/>
    <x v="0"/>
    <d v="1995-02-02T00:00:00"/>
    <x v="39"/>
    <m/>
    <x v="0"/>
    <x v="1"/>
    <s v="Online Level Intro"/>
    <s v="Coach"/>
    <s v="pisla23@gmail.com"/>
  </r>
  <r>
    <s v="Anatoli CHEPTINE"/>
    <s v="Anatoli"/>
    <s v="CHEPTINE"/>
    <x v="0"/>
    <d v="1990-05-20T00:00:00"/>
    <x v="39"/>
    <m/>
    <x v="0"/>
    <x v="1"/>
    <s v="Online Level Intro"/>
    <s v="Coach"/>
    <s v="keptine713@gmail.com"/>
  </r>
  <r>
    <s v="Adrian GUSANU"/>
    <s v="Adrian"/>
    <s v="GUSANU"/>
    <x v="0"/>
    <d v="1994-09-13T00:00:00"/>
    <x v="39"/>
    <m/>
    <x v="0"/>
    <x v="1"/>
    <s v="Online Level Intro"/>
    <s v="Coach"/>
    <s v="adrian.gusanu@mail.ru"/>
  </r>
  <r>
    <s v="Karishiyan Ratnasothy"/>
    <s v="Karishiyan"/>
    <s v="Ratnasothy"/>
    <x v="0"/>
    <d v="1991-08-24T00:00:00"/>
    <x v="60"/>
    <m/>
    <x v="0"/>
    <x v="0"/>
    <s v="Online Level Intro"/>
    <s v="Coach"/>
    <s v="karishiyan@gmail.com"/>
  </r>
  <r>
    <s v="Mohamed Baseer Simsar  Simsar "/>
    <s v="Mohamed Baseer Simsar "/>
    <s v="Simsar "/>
    <x v="0"/>
    <d v="1992-10-21T00:00:00"/>
    <x v="60"/>
    <m/>
    <x v="0"/>
    <x v="0"/>
    <s v="Online Level Intro"/>
    <s v="Coach"/>
    <s v="mbsimsar19@gmail.com"/>
  </r>
  <r>
    <s v="Rifai Rafeek"/>
    <s v="Rifai"/>
    <s v="Rafeek"/>
    <x v="0"/>
    <d v="1985-01-05T00:00:00"/>
    <x v="60"/>
    <m/>
    <x v="0"/>
    <x v="0"/>
    <s v="Online Level Intro"/>
    <s v="Coach"/>
    <s v="rifaikhan@gmail.com"/>
  </r>
  <r>
    <s v="Mohammadh Asrafkhan Mohammadh Afhar Asrafkhan"/>
    <s v="Mohammadh Asrafkhan Mohammadh Afhar"/>
    <s v="Asrafkhan"/>
    <x v="0"/>
    <d v="1999-06-06T00:00:00"/>
    <x v="60"/>
    <m/>
    <x v="0"/>
    <x v="0"/>
    <s v="Online Level Intro"/>
    <s v="Coach"/>
    <s v="afhar1999@gmail.com"/>
  </r>
  <r>
    <s v="Mohamed Mafas MOHAMED ROOMY"/>
    <s v="Mohamed Mafas"/>
    <s v="MOHAMED ROOMY"/>
    <x v="0"/>
    <d v="1990-09-04T00:00:00"/>
    <x v="60"/>
    <m/>
    <x v="0"/>
    <x v="0"/>
    <s v="Online Level Intro"/>
    <s v="Coach"/>
    <s v="roomymafas@gmail.com"/>
  </r>
  <r>
    <s v="Rachel Driwaru"/>
    <s v="Rachel"/>
    <s v="Driwaru"/>
    <x v="1"/>
    <d v="2004-12-01T00:00:00"/>
    <x v="65"/>
    <m/>
    <x v="1"/>
    <x v="3"/>
    <s v="Online Level Intro"/>
    <s v="Coach"/>
    <s v="rachel.driwaru4@gmail.com"/>
  </r>
  <r>
    <s v="Wahabdeen AHAMAD RASMY"/>
    <s v="Wahabdeen"/>
    <s v="AHAMAD RASMY"/>
    <x v="0"/>
    <d v="1989-06-11T00:00:00"/>
    <x v="60"/>
    <m/>
    <x v="0"/>
    <x v="0"/>
    <s v="Online Level Intro"/>
    <s v="Coach"/>
    <s v="rasmydania2012@gmail.com"/>
  </r>
  <r>
    <s v="Mohamed Safras AHAMED LEBBE"/>
    <s v="Mohamed Safras"/>
    <s v="AHAMED LEBBE"/>
    <x v="0"/>
    <d v="1988-05-13T00:00:00"/>
    <x v="60"/>
    <m/>
    <x v="0"/>
    <x v="0"/>
    <s v="Online Level Intro"/>
    <s v="Coach"/>
    <s v="safrasahamed320@gmail.com"/>
  </r>
  <r>
    <s v="Mohamed Jerar ABTHUL MUNAF"/>
    <s v="Mohamed Jerar"/>
    <s v="ABTHUL MUNAF"/>
    <x v="0"/>
    <d v="2000-08-31T00:00:00"/>
    <x v="60"/>
    <m/>
    <x v="0"/>
    <x v="0"/>
    <s v="Online Level Intro"/>
    <s v="Coach"/>
    <s v="jerarlanka@gmail.com"/>
  </r>
  <r>
    <s v="Jamaldeen Fasmeer"/>
    <s v="Jamaldeen"/>
    <s v="Fasmeer"/>
    <x v="0"/>
    <d v="1986-11-06T00:00:00"/>
    <x v="60"/>
    <m/>
    <x v="0"/>
    <x v="0"/>
    <s v="Online Level Intro"/>
    <s v="Coach"/>
    <s v="fasmeer25@gmail.com"/>
  </r>
  <r>
    <s v="Siyan Khalith"/>
    <s v="Siyan"/>
    <s v="Khalith"/>
    <x v="0"/>
    <d v="1990-07-13T00:00:00"/>
    <x v="60"/>
    <m/>
    <x v="0"/>
    <x v="0"/>
    <s v="Online Level Intro"/>
    <s v="Coach"/>
    <s v="kmsiyan99@gmail.com"/>
  </r>
  <r>
    <s v="Mohamed Fashan HALIDIN BENEE OLIDU"/>
    <s v="Mohamed Fashan"/>
    <s v="HALIDIN BENEE OLIDU"/>
    <x v="0"/>
    <d v="1999-05-14T00:00:00"/>
    <x v="60"/>
    <m/>
    <x v="0"/>
    <x v="0"/>
    <s v="Online Level Intro"/>
    <s v="Coach"/>
    <s v="nicfashan@gmail.com"/>
  </r>
  <r>
    <s v="Mohamed Faris  MOHAMED NUSBAN"/>
    <s v="Mohamed Faris "/>
    <s v="MOHAMED NUSBAN"/>
    <x v="0"/>
    <d v="1995-08-01T00:00:00"/>
    <x v="60"/>
    <m/>
    <x v="0"/>
    <x v="0"/>
    <s v="Online Level Intro"/>
    <s v="Coach"/>
    <s v="umarzayan69@gmail.com"/>
  </r>
  <r>
    <s v="Mohan TASHANTH"/>
    <s v="Mohan"/>
    <s v="TASHANTH"/>
    <x v="0"/>
    <d v="1998-12-20T00:00:00"/>
    <x v="60"/>
    <m/>
    <x v="0"/>
    <x v="0"/>
    <s v="Online Level Intro"/>
    <s v="Coach"/>
    <s v="Thashanthmst1998@gmail.com"/>
  </r>
  <r>
    <s v="MAHROOF MOHAMED RISNATH  MAHROOF MOHAMED RISNATH "/>
    <s v="MAHROOF MOHAMED RISNATH "/>
    <s v="MAHROOF MOHAMED RISNATH "/>
    <x v="0"/>
    <d v="1993-05-09T00:00:00"/>
    <x v="60"/>
    <m/>
    <x v="0"/>
    <x v="0"/>
    <s v="Online Level Intro"/>
    <s v="Coach"/>
    <s v="riznathmahroof@gmail.com"/>
  </r>
  <r>
    <s v="Muhammadhu Thawfeek Mohammadhu Thaheer Muhammadhu Thawfeek"/>
    <s v="Muhammadhu Thawfeek Mohammadhu Thaheer"/>
    <s v="Muhammadhu Thawfeek"/>
    <x v="0"/>
    <d v="1999-04-21T00:00:00"/>
    <x v="60"/>
    <m/>
    <x v="0"/>
    <x v="0"/>
    <s v="Online Level Intro"/>
    <s v="Coach"/>
    <s v="mhmdthaheer@gmail.com"/>
  </r>
  <r>
    <s v="Irfan ALIAKBAR"/>
    <s v="Irfan"/>
    <s v="ALIAKBAR"/>
    <x v="0"/>
    <d v="1991-11-16T00:00:00"/>
    <x v="60"/>
    <m/>
    <x v="0"/>
    <x v="0"/>
    <s v="Online Level Intro"/>
    <s v="Coach"/>
    <s v="irfanayanamara@gmail.com"/>
  </r>
  <r>
    <s v="Uthumankandu Mohamed ZAROOK "/>
    <s v="Uthumankandu Mohamed"/>
    <s v="ZAROOK "/>
    <x v="0"/>
    <d v="1985-08-28T00:00:00"/>
    <x v="60"/>
    <m/>
    <x v="0"/>
    <x v="0"/>
    <s v="Online Level Intro"/>
    <s v="Coach"/>
    <s v="Zarookukm@gmail.com"/>
  </r>
  <r>
    <s v="Velmurugu  DINESRAJ "/>
    <s v="Velmurugu "/>
    <s v="DINESRAJ "/>
    <x v="0"/>
    <d v="1992-01-21T00:00:00"/>
    <x v="60"/>
    <m/>
    <x v="0"/>
    <x v="0"/>
    <s v="Online Level Intro"/>
    <s v="Coach"/>
    <s v="dinesraj3737@gmail.com"/>
  </r>
  <r>
    <s v="Abdul Rauf Rakiz Sharaf Abdul Rauf Rakiz Sharaf"/>
    <s v="Abdul Rauf Rakiz Sharaf"/>
    <s v="Abdul Rauf Rakiz Sharaf"/>
    <x v="0"/>
    <d v="1998-12-01T00:00:00"/>
    <x v="76"/>
    <m/>
    <x v="0"/>
    <x v="0"/>
    <s v="Online Level Intro"/>
    <s v="Coach"/>
    <s v="aimtoolh1@gmail.com"/>
  </r>
  <r>
    <s v="Ibralebbe  Mohamed Faiz"/>
    <s v="Ibralebbe "/>
    <s v="Mohamed Faiz"/>
    <x v="0"/>
    <d v="1979-06-09T00:00:00"/>
    <x v="60"/>
    <m/>
    <x v="0"/>
    <x v="0"/>
    <s v="Online Level Intro"/>
    <s v="Coach"/>
    <s v="ilmfaiz@gmail.com"/>
  </r>
  <r>
    <s v="MOHAMED HAFEES SUBAIR"/>
    <s v="MOHAMED HAFEES"/>
    <s v="SUBAIR"/>
    <x v="0"/>
    <d v="1994-07-13T00:00:00"/>
    <x v="60"/>
    <m/>
    <x v="0"/>
    <x v="0"/>
    <s v="Online Level Intro"/>
    <s v="Coach"/>
    <s v="Hafeezaji11@gmail.com"/>
  </r>
  <r>
    <s v="Ismail aslam  Huja"/>
    <s v="Ismail aslam "/>
    <s v="Huja"/>
    <x v="0"/>
    <d v="1988-07-20T00:00:00"/>
    <x v="60"/>
    <m/>
    <x v="0"/>
    <x v="0"/>
    <s v="Online Level Intro"/>
    <s v="Coach"/>
    <s v="suja.aslam123@gmail.com"/>
  </r>
  <r>
    <s v="Mohammed asjath Achchi mohammed"/>
    <s v="Mohammed asjath"/>
    <s v="Achchi mohammed"/>
    <x v="0"/>
    <d v="2003-10-17T00:00:00"/>
    <x v="60"/>
    <m/>
    <x v="0"/>
    <x v="0"/>
    <s v="Online Level Intro"/>
    <s v="Coach"/>
    <s v="mohammedasss@gmail.com"/>
  </r>
  <r>
    <s v="Sajahath RAFEEK"/>
    <s v="Sajahath"/>
    <s v="RAFEEK"/>
    <x v="0"/>
    <d v="1994-11-26T00:00:00"/>
    <x v="60"/>
    <m/>
    <x v="0"/>
    <x v="0"/>
    <s v="Online Level Intro"/>
    <s v="Coach"/>
    <s v="Rsajahath11@gmail.com"/>
  </r>
  <r>
    <s v="Mohamed sifan WARISAI MOHAMED"/>
    <s v="Mohamed sifan"/>
    <s v="WARISAI MOHAMED"/>
    <x v="0"/>
    <d v="1994-04-22T00:00:00"/>
    <x v="60"/>
    <m/>
    <x v="0"/>
    <x v="0"/>
    <s v="Online Level Intro"/>
    <s v="Coach"/>
    <s v="mmohamedsifan16@gmail.com"/>
  </r>
  <r>
    <s v="Mohamed Aasith Mohamed Asraf"/>
    <s v="Mohamed Aasith"/>
    <s v="Mohamed Asraf"/>
    <x v="0"/>
    <d v="2003-12-26T00:00:00"/>
    <x v="60"/>
    <m/>
    <x v="0"/>
    <x v="0"/>
    <s v="Online Level Intro"/>
    <s v="Coach"/>
    <s v="aasith2003@gmail.com"/>
  </r>
  <r>
    <s v="Jawfar Mohamed Rusni Jawfar"/>
    <s v="Jawfar Mohamed Rusni"/>
    <s v="Jawfar"/>
    <x v="0"/>
    <d v="2001-05-20T00:00:00"/>
    <x v="60"/>
    <m/>
    <x v="0"/>
    <x v="0"/>
    <s v="Online Level Intro"/>
    <s v="Coach"/>
    <s v="jawfarrusni@gmail.com"/>
  </r>
  <r>
    <s v="Aatham lebbi Alisathik"/>
    <s v="Aatham lebbi"/>
    <s v="Alisathik"/>
    <x v="0"/>
    <d v="1985-01-01T00:00:00"/>
    <x v="60"/>
    <m/>
    <x v="0"/>
    <x v="0"/>
    <s v="Online Level Intro"/>
    <s v="Coach"/>
    <s v="alisathik1985@gmail.com"/>
  </r>
  <r>
    <s v="Yuxshan Yoganantharasa"/>
    <s v="Yuxshan"/>
    <s v="Yoganantharasa"/>
    <x v="0"/>
    <d v="1995-05-15T00:00:00"/>
    <x v="60"/>
    <m/>
    <x v="0"/>
    <x v="0"/>
    <s v="Online Level Intro"/>
    <s v="Coach"/>
    <s v="Yuxshany@Gmail.com"/>
  </r>
  <r>
    <s v="Mohamed  Adheeb"/>
    <s v="Mohamed "/>
    <s v="Adheeb"/>
    <x v="0"/>
    <d v="2003-07-05T00:00:00"/>
    <x v="60"/>
    <m/>
    <x v="0"/>
    <x v="0"/>
    <s v="Online Level Intro"/>
    <s v="Coach"/>
    <s v="sciadheeban1333@gmail.com"/>
  </r>
  <r>
    <s v="Abul Hasan Muhamed THABURANI"/>
    <s v="Abul Hasan Muhamed"/>
    <s v="THABURANI"/>
    <x v="0"/>
    <d v="1989-01-03T00:00:00"/>
    <x v="60"/>
    <m/>
    <x v="0"/>
    <x v="0"/>
    <s v="Online Level Intro"/>
    <s v="Coach"/>
    <s v="Thaburaniahm1989@gmail.com"/>
  </r>
  <r>
    <s v="Mohammed Musthefa Mohammed RILA"/>
    <s v="Mohammed Musthefa Mohammed"/>
    <s v="RILA"/>
    <x v="0"/>
    <d v="2003-12-23T00:00:00"/>
    <x v="60"/>
    <m/>
    <x v="0"/>
    <x v="0"/>
    <s v="Online Level Intro"/>
    <s v="Coach"/>
    <s v="rilalr61@gmail.com"/>
  </r>
  <r>
    <s v="Mohamed Aasique  Mohamed Aasique "/>
    <s v="Mohamed Aasique "/>
    <s v="Mohamed Aasique "/>
    <x v="0"/>
    <d v="1990-01-21T00:00:00"/>
    <x v="60"/>
    <m/>
    <x v="0"/>
    <x v="0"/>
    <s v="Online Level Intro"/>
    <s v="Coach"/>
    <s v="aasiquejhan@gmail.com"/>
  </r>
  <r>
    <s v="Mohamed Farzan"/>
    <s v="Mohamed"/>
    <s v="Farzan"/>
    <x v="0"/>
    <d v="1995-02-10T00:00:00"/>
    <x v="60"/>
    <m/>
    <x v="0"/>
    <x v="0"/>
    <s v="Online Level Intro"/>
    <s v="Coach"/>
    <s v="farzanmfm9@gmail.com"/>
  </r>
  <r>
    <s v="Thanushan Gnananathan"/>
    <s v="Thanushan"/>
    <s v="Gnananathan"/>
    <x v="0"/>
    <d v="1992-09-12T00:00:00"/>
    <x v="60"/>
    <m/>
    <x v="0"/>
    <x v="0"/>
    <s v="Online Level Intro"/>
    <s v="Coach"/>
    <s v="thanushand7@gmail.com"/>
  </r>
  <r>
    <s v="Ahamed Aathil"/>
    <s v="Ahamed"/>
    <s v="Aathil"/>
    <x v="0"/>
    <d v="1998-01-02T00:00:00"/>
    <x v="60"/>
    <m/>
    <x v="0"/>
    <x v="0"/>
    <s v="Online Level Intro"/>
    <s v="Coach"/>
    <s v="Aathilahamed17@gmail.com"/>
  </r>
  <r>
    <s v="S sasiyananthan  S sasiyananthan"/>
    <s v="S sasiyananthan "/>
    <s v="S sasiyananthan"/>
    <x v="0"/>
    <d v="1998-03-13T00:00:00"/>
    <x v="60"/>
    <m/>
    <x v="0"/>
    <x v="0"/>
    <s v="Online Level Intro"/>
    <s v="Coach"/>
    <s v="sasiyananthanananthan@gmail.com"/>
  </r>
  <r>
    <s v="Nilfar Mohammed  Husain"/>
    <s v="Nilfar Mohammed "/>
    <s v="Husain"/>
    <x v="0"/>
    <d v="1997-02-22T00:00:00"/>
    <x v="60"/>
    <m/>
    <x v="0"/>
    <x v="0"/>
    <s v="Online Level Intro"/>
    <s v="Coach"/>
    <s v="husainmnilfar45@gmail.com"/>
  </r>
  <r>
    <s v="Vasanth Vasanth"/>
    <s v="Vasanth"/>
    <s v="Vasanth"/>
    <x v="0"/>
    <d v="1987-01-12T00:00:00"/>
    <x v="60"/>
    <m/>
    <x v="0"/>
    <x v="0"/>
    <s v="Online Level Intro"/>
    <s v="Coach"/>
    <s v="vasanthpath@gmail.com"/>
  </r>
  <r>
    <s v="Abdul Manaf Mohamed Asavurdeen ASAVURDEEN"/>
    <s v="Abdul Manaf Mohamed Asavurdeen"/>
    <s v="ASAVURDEEN"/>
    <x v="0"/>
    <d v="1996-02-12T00:00:00"/>
    <x v="60"/>
    <m/>
    <x v="0"/>
    <x v="0"/>
    <s v="Online Level Intro"/>
    <s v="Coach"/>
    <s v="asarasarudheen639@gmail.com"/>
  </r>
  <r>
    <s v="Nashath Husain SADAKAYHULA MOHAMED MUHSEEN"/>
    <s v="Nashath Husain"/>
    <s v="SADAKAYHULA MOHAMED MUHSEEN"/>
    <x v="0"/>
    <d v="2002-05-20T00:00:00"/>
    <x v="60"/>
    <m/>
    <x v="0"/>
    <x v="0"/>
    <s v="Online Level Intro"/>
    <s v="Coach"/>
    <s v="nashathneo@gmail.com"/>
  </r>
  <r>
    <s v="MAROOK MOHAMED MAFAS MAROOK MOHAMED MAFAS"/>
    <s v="MAROOK MOHAMED MAFAS"/>
    <s v="MAROOK MOHAMED MAFAS"/>
    <x v="0"/>
    <d v="1998-04-13T00:00:00"/>
    <x v="60"/>
    <m/>
    <x v="0"/>
    <x v="0"/>
    <s v="Online Level Intro"/>
    <s v="Coach"/>
    <s v="mafasmafas009@gmail.com.com"/>
  </r>
  <r>
    <s v="Abdul Rasak Mohammed Sajan Abdul Rasak Mohammed Sajan"/>
    <s v="Abdul Rasak Mohammed Sajan"/>
    <s v="Abdul Rasak Mohammed Sajan"/>
    <x v="0"/>
    <d v="1998-08-25T00:00:00"/>
    <x v="60"/>
    <m/>
    <x v="0"/>
    <x v="0"/>
    <s v="Online Level Intro"/>
    <s v="Coach"/>
    <s v="sajanmohamed7698@gmail.com"/>
  </r>
  <r>
    <s v="Mohamed Amjath AJEES"/>
    <s v="Mohamed Amjath"/>
    <s v="AJEES"/>
    <x v="0"/>
    <d v="1996-12-07T00:00:00"/>
    <x v="60"/>
    <m/>
    <x v="0"/>
    <x v="0"/>
    <s v="Online Level Intro"/>
    <s v="Coach"/>
    <s v="Mohamedamjath311@gmail.com"/>
  </r>
  <r>
    <s v="Mohamed  ZAHRIN"/>
    <s v="Mohamed "/>
    <s v="ZAHRIN"/>
    <x v="0"/>
    <d v="1997-10-25T00:00:00"/>
    <x v="60"/>
    <m/>
    <x v="0"/>
    <x v="0"/>
    <s v="Online Level Intro"/>
    <s v="Coach"/>
    <s v="mohamedshahreen1997@gmail.com"/>
  </r>
  <r>
    <s v="Ajith KUMAR"/>
    <s v="Ajith"/>
    <s v="KUMAR"/>
    <x v="0"/>
    <d v="2000-06-29T00:00:00"/>
    <x v="60"/>
    <m/>
    <x v="0"/>
    <x v="0"/>
    <s v="Online Level Intro"/>
    <s v="Coach"/>
    <s v="karaiajith2000@gmail.com"/>
  </r>
  <r>
    <s v="Mithushan Rajanantham"/>
    <s v="Mithushan"/>
    <s v="Rajanantham"/>
    <x v="0"/>
    <d v="1995-10-20T00:00:00"/>
    <x v="60"/>
    <m/>
    <x v="0"/>
    <x v="0"/>
    <s v="Online Level Intro"/>
    <s v="Coach"/>
    <s v="mithushan40@gmail.com"/>
  </r>
  <r>
    <s v="Mohammed nilfar HUSSAIN"/>
    <s v="Mohammed nilfar"/>
    <s v="HUSSAIN"/>
    <x v="0"/>
    <d v="1997-02-22T00:00:00"/>
    <x v="60"/>
    <m/>
    <x v="0"/>
    <x v="0"/>
    <s v="Online Level Intro"/>
    <s v="Coach"/>
    <s v="hussainnilfar23@gmail.com"/>
  </r>
  <r>
    <s v="Mable Getrude Makabuya"/>
    <s v="Mable Getrude"/>
    <s v="Makabuya"/>
    <x v="1"/>
    <d v="1978-09-13T00:00:00"/>
    <x v="65"/>
    <m/>
    <x v="1"/>
    <x v="3"/>
    <s v="Online Level Intro"/>
    <s v="Coach"/>
    <s v="makubuyamable@gmail.com"/>
  </r>
  <r>
    <s v="Wahabdeen ahamed Rasmy  AHAMED RASMY"/>
    <s v="Wahabdeen ahamed Rasmy "/>
    <s v="AHAMED RASMY"/>
    <x v="0"/>
    <d v="1989-06-11T00:00:00"/>
    <x v="60"/>
    <m/>
    <x v="0"/>
    <x v="0"/>
    <s v="Online Level Intro"/>
    <s v="Coach"/>
    <s v="Ahamedrasmy2018@gmail.com"/>
  </r>
  <r>
    <s v="Paviprashanth Kirupainathan paviprashanth"/>
    <s v="Paviprashanth"/>
    <s v="Kirupainathan paviprashanth"/>
    <x v="0"/>
    <d v="1992-03-27T00:00:00"/>
    <x v="60"/>
    <m/>
    <x v="0"/>
    <x v="0"/>
    <s v="Online Level Intro"/>
    <s v="Coach"/>
    <s v="paviprashanth39@gmail.com"/>
  </r>
  <r>
    <s v="Mohamed Salihu MOHAMED ASRAS"/>
    <s v="Mohamed Salihu"/>
    <s v="MOHAMED ASRAS"/>
    <x v="0"/>
    <d v="1999-02-09T00:00:00"/>
    <x v="60"/>
    <m/>
    <x v="0"/>
    <x v="0"/>
    <s v="Online Level Intro"/>
    <s v="Coach"/>
    <s v="mohamedasras178@gmail.com"/>
  </r>
  <r>
    <s v="Mohammed Ifas MAHROOF"/>
    <s v="Mohammed Ifas"/>
    <s v="MAHROOF"/>
    <x v="0"/>
    <d v="2000-11-13T00:00:00"/>
    <x v="60"/>
    <m/>
    <x v="0"/>
    <x v="0"/>
    <s v="Online Level Intro"/>
    <s v="Coach"/>
    <s v="ifasmohammed92@gmail.com"/>
  </r>
  <r>
    <s v="Mohamed Irsath JUNAID"/>
    <s v="Mohamed Irsath"/>
    <s v="JUNAID"/>
    <x v="0"/>
    <d v="1987-10-01T00:00:00"/>
    <x v="60"/>
    <m/>
    <x v="0"/>
    <x v="0"/>
    <s v="Online Level Intro"/>
    <s v="Coach"/>
    <s v="irshathjm@gmail.com"/>
  </r>
  <r>
    <s v="Paviprashanth  Paviprashanth"/>
    <s v="Paviprashanth "/>
    <s v="Paviprashanth"/>
    <x v="0"/>
    <d v="1992-03-27T00:00:00"/>
    <x v="60"/>
    <m/>
    <x v="0"/>
    <x v="0"/>
    <s v="Online Level Intro"/>
    <s v="Coach"/>
    <s v="paviprashanth007@gmail.com"/>
  </r>
  <r>
    <s v="Mohamed Akmal Mohamed Azeem Mohamed Akmal Mohamed Azeem"/>
    <s v="Mohamed Akmal Mohamed Azeem"/>
    <s v="Mohamed Akmal Mohamed Azeem"/>
    <x v="0"/>
    <d v="1995-01-27T00:00:00"/>
    <x v="60"/>
    <m/>
    <x v="0"/>
    <x v="0"/>
    <s v="Online Level Intro"/>
    <s v="Coach"/>
    <s v="mohamedazeem352@gmail.com"/>
  </r>
  <r>
    <s v="Mohamed Rifas Mohammed musthafa "/>
    <s v="Mohamed Rifas"/>
    <s v="Mohammed musthafa "/>
    <x v="0"/>
    <d v="1996-12-19T00:00:00"/>
    <x v="60"/>
    <m/>
    <x v="0"/>
    <x v="0"/>
    <s v="Online Level Intro"/>
    <s v="Coach"/>
    <s v="risviyanisha@gmail.com"/>
  </r>
  <r>
    <s v="Mohamed Rakeeb  Mohamed Yoosuf"/>
    <s v="Mohamed Rakeeb "/>
    <s v="Mohamed Yoosuf"/>
    <x v="0"/>
    <d v="1993-09-27T00:00:00"/>
    <x v="60"/>
    <m/>
    <x v="0"/>
    <x v="0"/>
    <s v="Online Level Intro"/>
    <s v="Coach"/>
    <s v="yoosuf.rakeeb@gmail.com"/>
  </r>
  <r>
    <s v="Abdul Salam SANOOS AHAMED"/>
    <s v="Abdul Salam"/>
    <s v="SANOOS AHAMED"/>
    <x v="0"/>
    <d v="1994-01-12T00:00:00"/>
    <x v="60"/>
    <m/>
    <x v="0"/>
    <x v="0"/>
    <s v="Online Level Intro"/>
    <s v="Coach"/>
    <s v="sanoosahamed4@gmail.com"/>
  </r>
  <r>
    <s v="Mohamed Nowfik Mohamed Shareek Mohamed Nowfik"/>
    <s v="Mohamed Nowfik Mohamed Shareek"/>
    <s v="Mohamed Nowfik"/>
    <x v="0"/>
    <d v="1987-07-09T00:00:00"/>
    <x v="60"/>
    <m/>
    <x v="0"/>
    <x v="0"/>
    <s v="Online Level Intro"/>
    <s v="Coach"/>
    <s v="mnmshareek@gmail.com"/>
  </r>
  <r>
    <s v="Amin Irfan Bin Masri MASRI"/>
    <s v="Amin Irfan Bin Masri"/>
    <s v="MASRI"/>
    <x v="0"/>
    <d v="1997-09-09T00:00:00"/>
    <x v="37"/>
    <m/>
    <x v="0"/>
    <x v="0"/>
    <s v="Online Level Intro"/>
    <s v="Coach"/>
    <s v="aminirfan99@gmail.com"/>
  </r>
  <r>
    <s v="Mohamed Naseem Mohamed Husain"/>
    <s v="Mohamed Naseem"/>
    <s v="Mohamed Husain"/>
    <x v="0"/>
    <d v="1994-07-28T00:00:00"/>
    <x v="60"/>
    <m/>
    <x v="0"/>
    <x v="0"/>
    <s v="Online Level Intro"/>
    <s v="Coach"/>
    <s v="naseemnasy20@gmail.com"/>
  </r>
  <r>
    <s v="Mohamed Shibly Shibly"/>
    <s v="Mohamed Shibly"/>
    <s v="Shibly"/>
    <x v="0"/>
    <d v="1983-09-23T00:00:00"/>
    <x v="60"/>
    <m/>
    <x v="0"/>
    <x v="0"/>
    <s v="Online Level Intro"/>
    <s v="Coach"/>
    <s v="mohamedshibly83@gmail.com"/>
  </r>
  <r>
    <s v="Mohamed Wafas ACHCHI MOHAMED "/>
    <s v="Mohamed Wafas"/>
    <s v="ACHCHI MOHAMED "/>
    <x v="0"/>
    <d v="1988-07-26T00:00:00"/>
    <x v="60"/>
    <m/>
    <x v="0"/>
    <x v="0"/>
    <s v="Online Level Intro"/>
    <s v="Coach"/>
    <s v="fawasmohamed663@gmail.com"/>
  </r>
  <r>
    <s v="Chandran SANTHOS"/>
    <s v="Chandran"/>
    <s v="SANTHOS"/>
    <x v="0"/>
    <d v="1999-01-30T00:00:00"/>
    <x v="60"/>
    <m/>
    <x v="0"/>
    <x v="0"/>
    <s v="Online Level Intro"/>
    <s v="Coach"/>
    <s v="Santhos2021@gmail.com"/>
  </r>
  <r>
    <s v="Mohamed Azam MOHAMED RIZAM"/>
    <s v="Mohamed Azam"/>
    <s v="MOHAMED RIZAM"/>
    <x v="0"/>
    <d v="1997-05-14T00:00:00"/>
    <x v="60"/>
    <m/>
    <x v="0"/>
    <x v="0"/>
    <s v="Online Level Intro"/>
    <s v="Coach"/>
    <s v="mohamedrizam53@gmail.com"/>
  </r>
  <r>
    <s v="Mohamed Ilyas MOHAMED ILHAM"/>
    <s v="Mohamed Ilyas"/>
    <s v="MOHAMED ILHAM"/>
    <x v="0"/>
    <d v="1996-01-19T00:00:00"/>
    <x v="60"/>
    <m/>
    <x v="0"/>
    <x v="0"/>
    <s v="Online Level Intro"/>
    <s v="Coach"/>
    <s v="miilhamm@gmail.com"/>
  </r>
  <r>
    <s v="Mohamed Akber Ali Marikkar Mohamed Shifrin  Mohamed Shifrin "/>
    <s v="Mohamed Akber Ali Marikkar Mohamed Shifrin "/>
    <s v="Mohamed Shifrin "/>
    <x v="0"/>
    <d v="1989-02-12T00:00:00"/>
    <x v="60"/>
    <m/>
    <x v="0"/>
    <x v="0"/>
    <s v="Online Level Intro"/>
    <s v="Coach"/>
    <s v="mohamedshifrin@gmail.com"/>
  </r>
  <r>
    <s v="Mohamed akram MOHAMED SITHTHEEK"/>
    <s v="Mohamed akram"/>
    <s v="MOHAMED SITHTHEEK"/>
    <x v="0"/>
    <d v="1997-09-16T00:00:00"/>
    <x v="60"/>
    <m/>
    <x v="0"/>
    <x v="0"/>
    <s v="Online Level Intro"/>
    <s v="Coach"/>
    <s v="Aashmufa27@gmail.com"/>
  </r>
  <r>
    <s v="Mohamed SASAN"/>
    <s v="Mohamed"/>
    <s v="SASAN"/>
    <x v="0"/>
    <d v="1989-05-27T00:00:00"/>
    <x v="60"/>
    <m/>
    <x v="0"/>
    <x v="0"/>
    <s v="Online Level Intro"/>
    <s v="Coach"/>
    <s v="sasanajm007@gmail.com"/>
  </r>
  <r>
    <s v="Sulaimalebbe jameen Sulaimalebbe jameen"/>
    <s v="Sulaimalebbe jameen"/>
    <s v="Sulaimalebbe jameen"/>
    <x v="0"/>
    <d v="1984-03-14T00:00:00"/>
    <x v="60"/>
    <m/>
    <x v="0"/>
    <x v="0"/>
    <s v="Online Level Intro"/>
    <s v="Coach"/>
    <s v="farsoon92@gmail.com"/>
  </r>
  <r>
    <s v="Gamini JAYASINGHE "/>
    <s v="Gamini"/>
    <s v="JAYASINGHE "/>
    <x v="0"/>
    <d v="1958-04-07T00:00:00"/>
    <x v="60"/>
    <m/>
    <x v="0"/>
    <x v="0"/>
    <s v="Online Level Intro"/>
    <s v="Coach"/>
    <s v="gamini.jayasinghe8@gmail.com"/>
  </r>
  <r>
    <s v="Sakeer Ahamed"/>
    <s v="Sakeer"/>
    <s v="Ahamed"/>
    <x v="0"/>
    <d v="1996-11-30T00:00:00"/>
    <x v="60"/>
    <m/>
    <x v="0"/>
    <x v="0"/>
    <s v="Online Level Intro"/>
    <s v="Coach"/>
    <s v="amsakeer69@gmail.com"/>
  </r>
  <r>
    <s v="Mohamed Afrith Khan Afrith Khan"/>
    <s v="Mohamed Afrith Khan"/>
    <s v="Afrith Khan"/>
    <x v="0"/>
    <d v="1999-08-09T00:00:00"/>
    <x v="60"/>
    <m/>
    <x v="0"/>
    <x v="0"/>
    <s v="Online Level Intro"/>
    <s v="Coach"/>
    <s v="afrith.arf@gmail.com"/>
  </r>
  <r>
    <s v="Fathima Mafasa Fathima Mafasa"/>
    <s v="Fathima Mafasa"/>
    <s v="Fathima Mafasa"/>
    <x v="1"/>
    <d v="1990-08-14T00:00:00"/>
    <x v="60"/>
    <m/>
    <x v="0"/>
    <x v="0"/>
    <s v="Online Level Intro"/>
    <s v="Coach"/>
    <s v="mafasafathima1@gmail"/>
  </r>
  <r>
    <s v="Mohamed Abdul Ashary Fathima Asra Fathima ASRA"/>
    <s v="Mohamed Abdul Ashary Fathima Asra"/>
    <s v="Fathima ASRA"/>
    <x v="1"/>
    <d v="1992-08-01T00:00:00"/>
    <x v="60"/>
    <m/>
    <x v="0"/>
    <x v="0"/>
    <s v="Online Level Intro"/>
    <s v="Coach"/>
    <s v="asraashary123@gmail.com"/>
  </r>
  <r>
    <s v="MOHAMED HAZEEM IBRA LEBBE"/>
    <s v="MOHAMED HAZEEM"/>
    <s v="IBRA LEBBE"/>
    <x v="0"/>
    <d v="1985-08-14T00:00:00"/>
    <x v="60"/>
    <m/>
    <x v="0"/>
    <x v="0"/>
    <s v="Online Level Intro"/>
    <s v="Coach"/>
    <s v="ilmhazeem@gmail.com"/>
  </r>
  <r>
    <s v="Aboo Kuraira IJAS AHAMED"/>
    <s v="Aboo Kuraira"/>
    <s v="IJAS AHAMED"/>
    <x v="0"/>
    <d v="1998-08-21T00:00:00"/>
    <x v="60"/>
    <m/>
    <x v="0"/>
    <x v="0"/>
    <s v="Online Level Intro"/>
    <s v="Coach"/>
    <s v="ijassnasee@gmail.com"/>
  </r>
  <r>
    <s v="Mahfoor  ABDUL BASITH "/>
    <s v="Mahfoor "/>
    <s v="ABDUL BASITH "/>
    <x v="0"/>
    <d v="1985-01-06T00:00:00"/>
    <x v="60"/>
    <m/>
    <x v="0"/>
    <x v="0"/>
    <s v="Online Level Intro"/>
    <s v="Coach"/>
    <s v="basithmahfoor9@gmail.com"/>
  </r>
  <r>
    <s v="Mirzan Mirzan"/>
    <s v="Mirzan"/>
    <s v="Mirzan"/>
    <x v="0"/>
    <d v="1988-07-11T00:00:00"/>
    <x v="60"/>
    <m/>
    <x v="0"/>
    <x v="0"/>
    <s v="Online Level Intro"/>
    <s v="Coach"/>
    <s v="nmmirzan@gmail.com"/>
  </r>
  <r>
    <s v="Imthikaf  Hameed "/>
    <s v="Imthikaf "/>
    <s v="Hameed "/>
    <x v="0"/>
    <d v="1987-08-04T00:00:00"/>
    <x v="60"/>
    <m/>
    <x v="0"/>
    <x v="0"/>
    <s v="Online Level Intro"/>
    <s v="Coach"/>
    <s v="imzi87.me@gmail.com"/>
  </r>
  <r>
    <s v="Carina Doiban"/>
    <s v="Carina"/>
    <s v="Doiban"/>
    <x v="1"/>
    <d v="2002-07-04T00:00:00"/>
    <x v="39"/>
    <m/>
    <x v="0"/>
    <x v="1"/>
    <s v="Online Level Intro"/>
    <s v="Coach"/>
    <s v="karina.doiban.11@mail.ru"/>
  </r>
  <r>
    <s v="Anastasia  Melnic "/>
    <s v="Anastasia "/>
    <s v="Melnic "/>
    <x v="1"/>
    <d v="1999-05-13T00:00:00"/>
    <x v="39"/>
    <m/>
    <x v="0"/>
    <x v="1"/>
    <s v="Online Level Intro"/>
    <s v="Coach"/>
    <s v="melnic.anastasia1999@gmail.com"/>
  </r>
  <r>
    <s v="Mohamed Aboobacker MOHAMED RIYAL"/>
    <s v="Mohamed Aboobacker"/>
    <s v="MOHAMED RIYAL"/>
    <x v="0"/>
    <d v="1988-04-30T00:00:00"/>
    <x v="60"/>
    <m/>
    <x v="0"/>
    <x v="0"/>
    <s v="Online Level Intro"/>
    <s v="Coach"/>
    <s v="mamriyal@gmail.com"/>
  </r>
  <r>
    <s v="Atheef Atheef"/>
    <s v="Atheef"/>
    <s v="Atheef"/>
    <x v="0"/>
    <d v="1991-05-19T00:00:00"/>
    <x v="60"/>
    <m/>
    <x v="0"/>
    <x v="0"/>
    <s v="Online Level Intro"/>
    <s v="Coach"/>
    <s v="atheef00@gmail.com"/>
  </r>
  <r>
    <s v="Aliyar Faizer Aliyar Faizer"/>
    <s v="Aliyar Faizer"/>
    <s v="Aliyar Faizer"/>
    <x v="0"/>
    <d v="1976-02-16T00:00:00"/>
    <x v="60"/>
    <m/>
    <x v="0"/>
    <x v="0"/>
    <s v="Online Level Intro"/>
    <s v="Coach"/>
    <s v="fimafaizer@gmail.com"/>
  </r>
  <r>
    <s v="Samsulhudha Mohamed mufaris"/>
    <s v="Samsulhudha"/>
    <s v="Mohamed mufaris"/>
    <x v="0"/>
    <d v="1990-08-08T00:00:00"/>
    <x v="60"/>
    <m/>
    <x v="0"/>
    <x v="0"/>
    <s v="Online Level Intro"/>
    <s v="Coach"/>
    <s v="shmmufaris@gmail.com"/>
  </r>
  <r>
    <s v="Nakeswaran Lavakesvaran Lavakesvaran"/>
    <s v="Nakeswaran Lavakesvaran"/>
    <s v="Lavakesvaran"/>
    <x v="0"/>
    <d v="1997-02-13T00:00:00"/>
    <x v="60"/>
    <m/>
    <x v="0"/>
    <x v="0"/>
    <s v="Online Level Intro"/>
    <s v="Coach"/>
    <s v="lavakesh9713@gmail.com"/>
  </r>
  <r>
    <s v="Umaru ali Mohammed ihsan"/>
    <s v="Umaru ali"/>
    <s v="Mohammed ihsan"/>
    <x v="0"/>
    <d v="1994-09-16T00:00:00"/>
    <x v="60"/>
    <m/>
    <x v="0"/>
    <x v="0"/>
    <s v="Online Level Intro"/>
    <s v="Coach"/>
    <s v="muhammadihsan330@gmail.com"/>
  </r>
  <r>
    <s v="FOWRUDEEN MOHAMED NASEEM MOHAMED NASEEM"/>
    <s v="FOWRUDEEN MOHAMED NASEEM"/>
    <s v="MOHAMED NASEEM"/>
    <x v="0"/>
    <d v="1994-04-27T00:00:00"/>
    <x v="60"/>
    <m/>
    <x v="0"/>
    <x v="0"/>
    <s v="Online Level Intro"/>
    <s v="Coach"/>
    <s v="naseemmohammed141@gmail.com"/>
  </r>
  <r>
    <s v="Sifan MOHIDEEN"/>
    <s v="Sifan"/>
    <s v="MOHIDEEN"/>
    <x v="0"/>
    <d v="1985-04-16T00:00:00"/>
    <x v="60"/>
    <m/>
    <x v="0"/>
    <x v="0"/>
    <s v="Online Level Intro"/>
    <s v="Coach"/>
    <s v="sifanmohideen1985@gmail.com"/>
  </r>
  <r>
    <s v="Meera Saivu Naleem Mohamed"/>
    <s v="Meera Saivu Naleem"/>
    <s v="Mohamed"/>
    <x v="0"/>
    <d v="1980-12-22T00:00:00"/>
    <x v="60"/>
    <m/>
    <x v="0"/>
    <x v="0"/>
    <s v="Online Level Intro"/>
    <s v="Coach"/>
    <s v="msnaleem777@gmail.com"/>
  </r>
  <r>
    <s v="George Bankole"/>
    <s v="George"/>
    <s v="Bankole"/>
    <x v="0"/>
    <d v="1962-02-03T00:00:00"/>
    <x v="20"/>
    <m/>
    <x v="0"/>
    <x v="3"/>
    <s v="Online Level Intro"/>
    <s v="Coach"/>
    <s v="tommybanki1962@gmail.com"/>
  </r>
  <r>
    <s v="Sinnathamby Mohammed Safeek Mohammed Safeek"/>
    <s v="Sinnathamby Mohammed Safeek"/>
    <s v="Mohammed Safeek"/>
    <x v="0"/>
    <d v="1990-07-03T00:00:00"/>
    <x v="60"/>
    <m/>
    <x v="0"/>
    <x v="0"/>
    <s v="Online Level Intro"/>
    <s v="Coach"/>
    <s v="safeek.st90@gmail.com"/>
  </r>
  <r>
    <s v="Kunasekaram  Sapthika "/>
    <s v="Kunasekaram "/>
    <s v="Sapthika "/>
    <x v="1"/>
    <d v="1990-07-13T00:00:00"/>
    <x v="60"/>
    <m/>
    <x v="0"/>
    <x v="0"/>
    <s v="Online Level Intro"/>
    <s v="Coach"/>
    <s v="sapthikayfc@gmail.com"/>
  </r>
  <r>
    <s v="Rajarullah Mohamed shifan"/>
    <s v="Rajarullah"/>
    <s v="Mohamed shifan"/>
    <x v="0"/>
    <d v="1993-03-16T00:00:00"/>
    <x v="60"/>
    <m/>
    <x v="0"/>
    <x v="0"/>
    <s v="Online Level Intro"/>
    <s v="Coach"/>
    <s v="mohmedshifan511@gmail.com"/>
  </r>
  <r>
    <s v="MUHAMBATHULLAH  MOHAMED SANFAS "/>
    <s v="MUHAMBATHULLAH "/>
    <s v="MOHAMED SANFAS "/>
    <x v="0"/>
    <d v="1996-05-29T00:00:00"/>
    <x v="60"/>
    <m/>
    <x v="0"/>
    <x v="0"/>
    <s v="Online Level Intro"/>
    <s v="Coach"/>
    <s v="mohamedsanfas350@gamil.com"/>
  </r>
  <r>
    <s v="mohamed rifas mohamed"/>
    <s v="mohamed rifas"/>
    <s v="mohamed"/>
    <x v="0"/>
    <d v="1996-02-09T00:00:00"/>
    <x v="60"/>
    <m/>
    <x v="0"/>
    <x v="0"/>
    <s v="Online Level Intro"/>
    <s v="Coach"/>
    <s v="rifrifas.5492@gmail.com"/>
  </r>
  <r>
    <s v="Ahamed Ahamed"/>
    <s v="Ahamed"/>
    <s v="Ahamed"/>
    <x v="0"/>
    <d v="1996-05-07T00:00:00"/>
    <x v="60"/>
    <m/>
    <x v="0"/>
    <x v="0"/>
    <s v="Online Level Intro"/>
    <s v="Coach"/>
    <s v="ahamedvaa3@gmail.com"/>
  </r>
  <r>
    <s v="Prince  Boateng Kyere"/>
    <s v="Prince "/>
    <s v="Boateng Kyere"/>
    <x v="0"/>
    <d v="1997-07-05T00:00:00"/>
    <x v="20"/>
    <m/>
    <x v="0"/>
    <x v="3"/>
    <s v="Online Level Intro"/>
    <s v="Coach"/>
    <s v="prnzboat7274@gmail.com"/>
  </r>
  <r>
    <s v="Mohamed Nafeel Ahamed Lebbe"/>
    <s v="Mohamed Nafeel"/>
    <s v="Ahamed Lebbe"/>
    <x v="0"/>
    <d v="1996-03-02T00:00:00"/>
    <x v="60"/>
    <m/>
    <x v="0"/>
    <x v="0"/>
    <s v="Online Level Intro"/>
    <s v="Coach"/>
    <s v="Mohammednafeel1996@gmail.com"/>
  </r>
  <r>
    <s v="Amanulah  Sardari"/>
    <s v="Amanulah "/>
    <s v="Sardari"/>
    <x v="0"/>
    <d v="2000-08-22T00:00:00"/>
    <x v="0"/>
    <m/>
    <x v="0"/>
    <x v="0"/>
    <s v="Online Level Intro"/>
    <s v="Coach"/>
    <s v="amanullahsarari43@gmail.com"/>
  </r>
  <r>
    <s v="Mohamed Mujeep Mohamed Mujeep "/>
    <s v="Mohamed Mujeep"/>
    <s v="Mohamed Mujeep "/>
    <x v="0"/>
    <d v="2000-05-11T00:00:00"/>
    <x v="60"/>
    <m/>
    <x v="0"/>
    <x v="0"/>
    <s v="Online Level Intro"/>
    <s v="Coach"/>
    <s v="Mujeep2000511@gmail.com"/>
  </r>
  <r>
    <s v="Gajendran  Gajendran "/>
    <s v="Gajendran "/>
    <s v="Gajendran "/>
    <x v="0"/>
    <d v="1992-06-02T00:00:00"/>
    <x v="60"/>
    <m/>
    <x v="0"/>
    <x v="0"/>
    <s v="Online Level Intro"/>
    <s v="Coach"/>
    <s v="GajenM26@gmail.com"/>
  </r>
  <r>
    <s v="Rifath Subaideen "/>
    <s v="Rifath"/>
    <s v="Subaideen "/>
    <x v="0"/>
    <d v="1996-06-11T00:00:00"/>
    <x v="60"/>
    <m/>
    <x v="0"/>
    <x v="0"/>
    <s v="Online Level Intro"/>
    <s v="Coach"/>
    <s v="rifathsubaideens@gmail.com"/>
  </r>
  <r>
    <s v="Lukas Flaks"/>
    <s v="Lukas"/>
    <s v="Flaks"/>
    <x v="0"/>
    <d v="1983-12-11T00:00:00"/>
    <x v="11"/>
    <m/>
    <x v="0"/>
    <x v="1"/>
    <s v="Online Level Intro"/>
    <s v="Coach"/>
    <s v="Lukas.flaks@seznam.cz"/>
  </r>
  <r>
    <s v="Mohammed Saharan Mohammed Saharan"/>
    <s v="Mohammed Saharan"/>
    <s v="Mohammed Saharan"/>
    <x v="0"/>
    <d v="2000-10-10T00:00:00"/>
    <x v="60"/>
    <m/>
    <x v="0"/>
    <x v="0"/>
    <s v="Online Level Intro"/>
    <s v="Coach"/>
    <s v="nijamsahran310@gmail.com"/>
  </r>
  <r>
    <s v="Aathil Mohammed Ameer"/>
    <s v="Aathil Mohammed"/>
    <s v="Ameer"/>
    <x v="0"/>
    <d v="2001-10-22T00:00:00"/>
    <x v="60"/>
    <m/>
    <x v="0"/>
    <x v="0"/>
    <s v="Online Level Intro"/>
    <s v="Coach"/>
    <s v="mr.aathil2010@gmail.com"/>
  </r>
  <r>
    <s v="Simon Novotny"/>
    <s v="Simon"/>
    <s v="Novotny"/>
    <x v="0"/>
    <d v="2005-03-14T00:00:00"/>
    <x v="11"/>
    <m/>
    <x v="0"/>
    <x v="1"/>
    <s v="Online Level Intro"/>
    <s v="Coach"/>
    <s v="novotnysimon27@gmail.com"/>
  </r>
  <r>
    <s v="Mohamed Farook Mohamed Thufail  Mohamed Thufail "/>
    <s v="Mohamed Farook Mohamed Thufail "/>
    <s v="Mohamed Thufail "/>
    <x v="0"/>
    <d v="1976-02-12T00:00:00"/>
    <x v="60"/>
    <m/>
    <x v="0"/>
    <x v="0"/>
    <s v="Online Level Intro"/>
    <s v="Coach"/>
    <s v="nafrinthufail@gmail.com"/>
  </r>
  <r>
    <s v="Pavel Chalupa"/>
    <s v="Pavel"/>
    <s v="Chalupa"/>
    <x v="0"/>
    <d v="1991-03-05T00:00:00"/>
    <x v="11"/>
    <m/>
    <x v="0"/>
    <x v="1"/>
    <s v="Online Level Intro"/>
    <s v="Coach"/>
    <s v="pajachalupa7@centrum.cz"/>
  </r>
  <r>
    <s v="Vlastimil Vlcek"/>
    <s v="Vlastimil"/>
    <s v="Vlcek"/>
    <x v="0"/>
    <d v="1996-06-17T00:00:00"/>
    <x v="11"/>
    <m/>
    <x v="0"/>
    <x v="1"/>
    <s v="Online Level Intro"/>
    <s v="Coach"/>
    <s v="wlcaczek23@gmail.com"/>
  </r>
  <r>
    <s v="Radoslava Bubniakova"/>
    <s v="Radoslava"/>
    <s v="Bubniakova"/>
    <x v="1"/>
    <d v="1976-09-28T00:00:00"/>
    <x v="11"/>
    <m/>
    <x v="0"/>
    <x v="1"/>
    <s v="Online Level Intro"/>
    <s v="Coach"/>
    <s v="radecka.pospisilova@seznam.cz"/>
  </r>
  <r>
    <s v="Michael Vale"/>
    <s v="Michael"/>
    <s v="Vale"/>
    <x v="0"/>
    <d v="1981-10-16T00:00:00"/>
    <x v="11"/>
    <m/>
    <x v="0"/>
    <x v="1"/>
    <s v="Online Level Intro"/>
    <s v="Coach"/>
    <s v="Michael.vale@seznam.cz"/>
  </r>
  <r>
    <s v="Matej Kubovy"/>
    <s v="Matej"/>
    <s v="Kubovy"/>
    <x v="0"/>
    <d v="2005-04-06T00:00:00"/>
    <x v="11"/>
    <m/>
    <x v="0"/>
    <x v="1"/>
    <s v="Online Level Intro"/>
    <s v="Coach"/>
    <s v="matykubovy@seznam.cz"/>
  </r>
  <r>
    <s v="Ruhunu deen  ABDUL RAHMAN"/>
    <s v="Ruhunu deen "/>
    <s v="ABDUL RAHMAN"/>
    <x v="0"/>
    <d v="1993-05-27T00:00:00"/>
    <x v="60"/>
    <m/>
    <x v="0"/>
    <x v="0"/>
    <s v="Online Level Intro"/>
    <s v="Coach"/>
    <s v="abdul9@gmail.com"/>
  </r>
  <r>
    <s v="Abdul Jaleel Hassan Ahameth HASSAN AHAMETH"/>
    <s v="Abdul Jaleel Hassan Ahameth"/>
    <s v="HASSAN AHAMETH"/>
    <x v="0"/>
    <d v="1992-09-03T00:00:00"/>
    <x v="60"/>
    <m/>
    <x v="0"/>
    <x v="0"/>
    <s v="Online Level Intro"/>
    <s v="Coach"/>
    <s v="ajhassan19@gmail.com"/>
  </r>
  <r>
    <s v="Subaraj SUTHAKARAN"/>
    <s v="Subaraj"/>
    <s v="SUTHAKARAN"/>
    <x v="0"/>
    <d v="1996-05-09T00:00:00"/>
    <x v="60"/>
    <m/>
    <x v="0"/>
    <x v="0"/>
    <s v="Online Level Intro"/>
    <s v="Coach"/>
    <s v="suthasona60@gmail.com"/>
  </r>
  <r>
    <s v="Lenka Hruzova"/>
    <s v="Lenka"/>
    <s v="Hruzova"/>
    <x v="1"/>
    <d v="1988-10-03T00:00:00"/>
    <x v="11"/>
    <m/>
    <x v="0"/>
    <x v="1"/>
    <s v="Online Level Intro"/>
    <s v="Coach"/>
    <s v="Lenka-hruzova@seznam.cz"/>
  </r>
  <r>
    <s v="Frantisek Bubniak"/>
    <s v="Frantisek"/>
    <s v="Bubniak"/>
    <x v="0"/>
    <d v="1947-04-08T00:00:00"/>
    <x v="11"/>
    <m/>
    <x v="0"/>
    <x v="1"/>
    <s v="Online Level Intro"/>
    <s v="Coach"/>
    <s v="bubniakovi@seznam.cz"/>
  </r>
  <r>
    <s v="Mohamed Rafeek Mohamed Dadat"/>
    <s v="Mohamed Rafeek"/>
    <s v="Mohamed Dadat"/>
    <x v="0"/>
    <d v="1993-01-01T00:00:00"/>
    <x v="60"/>
    <m/>
    <x v="0"/>
    <x v="0"/>
    <s v="Online Level Intro"/>
    <s v="Coach"/>
    <s v="Rafeekdadat@gmail.com"/>
  </r>
  <r>
    <s v="Ivo DUCHON"/>
    <s v="Ivo"/>
    <s v="DUCHON"/>
    <x v="0"/>
    <d v="1977-01-25T00:00:00"/>
    <x v="11"/>
    <m/>
    <x v="0"/>
    <x v="1"/>
    <s v="Online Level Intro"/>
    <s v="Coach"/>
    <s v="ivik25@volny.cz"/>
  </r>
  <r>
    <s v="Lia Vlas"/>
    <s v="Lia"/>
    <s v="Vlas"/>
    <x v="1"/>
    <d v="2001-11-07T00:00:00"/>
    <x v="39"/>
    <m/>
    <x v="0"/>
    <x v="1"/>
    <s v="Online Level Intro"/>
    <s v="Coach"/>
    <s v="vlasl7024@gmail.com"/>
  </r>
  <r>
    <s v="Vadim Dimitrov"/>
    <s v="Vadim"/>
    <s v="Dimitrov"/>
    <x v="0"/>
    <d v="1995-12-10T00:00:00"/>
    <x v="39"/>
    <m/>
    <x v="0"/>
    <x v="1"/>
    <s v="Online Level Intro"/>
    <s v="Coach"/>
    <s v="taekwondovadim@mail.ru"/>
  </r>
  <r>
    <s v="Alina Stetenco"/>
    <s v="Alina"/>
    <s v="Stetenco"/>
    <x v="1"/>
    <d v="1988-10-18T00:00:00"/>
    <x v="39"/>
    <m/>
    <x v="0"/>
    <x v="1"/>
    <s v="Online Level Intro"/>
    <s v="Coach"/>
    <s v="alinna090@gmail.com"/>
  </r>
  <r>
    <s v="Andreea Costin"/>
    <s v="Andreea"/>
    <s v="Costin"/>
    <x v="1"/>
    <d v="2002-08-22T00:00:00"/>
    <x v="39"/>
    <m/>
    <x v="0"/>
    <x v="1"/>
    <s v="Online Level Intro"/>
    <s v="Coach"/>
    <s v="costina971@gmail.com"/>
  </r>
  <r>
    <s v="Elena Subbotina"/>
    <s v="Elena"/>
    <s v="Subbotina"/>
    <x v="1"/>
    <d v="1986-06-09T00:00:00"/>
    <x v="39"/>
    <m/>
    <x v="0"/>
    <x v="1"/>
    <s v="Online Level Intro"/>
    <s v="Coach"/>
    <s v="subbotina.elena.fmf@mail.ru"/>
  </r>
  <r>
    <s v="Mohammed Nusky Mohammed saleem"/>
    <s v="Mohammed Nusky"/>
    <s v="Mohammed saleem"/>
    <x v="0"/>
    <d v="1997-04-29T00:00:00"/>
    <x v="60"/>
    <m/>
    <x v="0"/>
    <x v="0"/>
    <s v="Online Level Intro"/>
    <s v="Coach"/>
    <s v="nuskyzihark@gmail.com"/>
  </r>
  <r>
    <s v="Mohammed aasirul farhath abdeen Abdeen"/>
    <s v="Mohammed aasirul farhath abdeen"/>
    <s v="Abdeen"/>
    <x v="1"/>
    <d v="2003-10-06T00:00:00"/>
    <x v="60"/>
    <m/>
    <x v="0"/>
    <x v="0"/>
    <s v="Online Level Intro"/>
    <s v="Coach"/>
    <s v="aasirulfarhath825@gmail.com"/>
  </r>
  <r>
    <s v="Sayed Infath Moulana Inam Moulana  Moulana"/>
    <s v="Sayed Infath Moulana Inam Moulana "/>
    <s v="Moulana"/>
    <x v="0"/>
    <d v="1998-07-19T00:00:00"/>
    <x v="60"/>
    <m/>
    <x v="0"/>
    <x v="0"/>
    <s v="Online Level Intro"/>
    <s v="Coach"/>
    <s v="infathmoulana@gmail.com"/>
  </r>
  <r>
    <s v="Ahamed Samly Mohamed Uwais"/>
    <s v="Ahamed Samly"/>
    <s v="Mohamed Uwais"/>
    <x v="0"/>
    <d v="1996-02-20T00:00:00"/>
    <x v="60"/>
    <m/>
    <x v="0"/>
    <x v="0"/>
    <s v="Online Level Intro"/>
    <s v="Coach"/>
    <s v="ahamedshamly96@gmail.com"/>
  </r>
  <r>
    <s v="Mohamed Waseem Akram Subair  Abdul cader subair "/>
    <s v="Mohamed Waseem Akram Subair "/>
    <s v="Abdul cader subair "/>
    <x v="0"/>
    <d v="2003-04-28T00:00:00"/>
    <x v="60"/>
    <m/>
    <x v="0"/>
    <x v="0"/>
    <s v="Online Level Intro"/>
    <s v="Coach"/>
    <s v="waseembilla2020@gmail.com"/>
  </r>
  <r>
    <s v="Henri Sanyo Penni"/>
    <s v="Henri Sanyo"/>
    <s v="Penni"/>
    <x v="0"/>
    <d v="1980-10-18T00:00:00"/>
    <x v="20"/>
    <m/>
    <x v="0"/>
    <x v="3"/>
    <s v="Online Level Intro"/>
    <s v="Coach"/>
    <s v="senyopenni@yahoo.com"/>
  </r>
  <r>
    <s v="Samuel Kofi GYASI"/>
    <s v="Samuel Kofi"/>
    <s v="GYASI"/>
    <x v="0"/>
    <d v="1969-09-05T00:00:00"/>
    <x v="20"/>
    <m/>
    <x v="0"/>
    <x v="3"/>
    <s v="Online Level Intro"/>
    <s v="Coach"/>
    <s v="jack.gyasi444real@gmail.com"/>
  </r>
  <r>
    <s v="Mohamed Masfooth Aliyar abdul gafoor "/>
    <s v="Mohamed Masfooth"/>
    <s v="Aliyar abdul gafoor "/>
    <x v="0"/>
    <d v="1996-03-05T00:00:00"/>
    <x v="60"/>
    <m/>
    <x v="0"/>
    <x v="0"/>
    <s v="Online Level Intro"/>
    <s v="Coach"/>
    <s v="masfooth19@gmail.com"/>
  </r>
  <r>
    <s v="Mohamed Hazif Abdul Latheef"/>
    <s v="Mohamed Hazif"/>
    <s v="Abdul Latheef"/>
    <x v="0"/>
    <d v="1999-10-20T00:00:00"/>
    <x v="60"/>
    <m/>
    <x v="0"/>
    <x v="0"/>
    <s v="Online Level Intro"/>
    <s v="Coach"/>
    <s v="mohamedhazif65@gmail.com"/>
  </r>
  <r>
    <s v="Ashif rikas Athambawa"/>
    <s v="Ashif rikas"/>
    <s v="Athambawa"/>
    <x v="0"/>
    <d v="1996-11-17T00:00:00"/>
    <x v="60"/>
    <m/>
    <x v="0"/>
    <x v="0"/>
    <s v="Online Level Intro"/>
    <s v="Coach"/>
    <s v="ashifrikas2021@gmail.com"/>
  </r>
  <r>
    <s v="Mohamed Riskan  ALIYAR "/>
    <s v="Mohamed Riskan "/>
    <s v="ALIYAR "/>
    <x v="0"/>
    <d v="1994-03-05T00:00:00"/>
    <x v="60"/>
    <m/>
    <x v="0"/>
    <x v="0"/>
    <s v="Online Level Intro"/>
    <s v="Coach"/>
    <s v="riskan.1617@yahoo.com"/>
  </r>
  <r>
    <s v="Mohamed waseem junaideen  Junaideen "/>
    <s v="Mohamed waseem junaideen "/>
    <s v="Junaideen "/>
    <x v="0"/>
    <d v="1998-01-12T00:00:00"/>
    <x v="60"/>
    <m/>
    <x v="0"/>
    <x v="0"/>
    <s v="Online Level Intro"/>
    <s v="Coach"/>
    <s v="waseemjunaideen@gmail.com"/>
  </r>
  <r>
    <s v="Mohamed ihjas  Mohamed ibrahim "/>
    <s v="Mohamed ihjas "/>
    <s v="Mohamed ibrahim "/>
    <x v="0"/>
    <d v="2000-08-23T00:00:00"/>
    <x v="60"/>
    <m/>
    <x v="0"/>
    <x v="0"/>
    <s v="Online Level Intro"/>
    <s v="Coach"/>
    <s v="Ihjaas123456@gmail.com"/>
  </r>
  <r>
    <s v="mohamed najath fareed"/>
    <s v="mohamed najath"/>
    <s v="fareed"/>
    <x v="0"/>
    <d v="1998-11-20T00:00:00"/>
    <x v="60"/>
    <m/>
    <x v="0"/>
    <x v="0"/>
    <s v="Online Level Intro"/>
    <s v="Coach"/>
    <s v="najathm1120@gmail.com"/>
  </r>
  <r>
    <s v="Mohamed hasan Ilayathambi"/>
    <s v="Mohamed hasan"/>
    <s v="Ilayathambi"/>
    <x v="0"/>
    <d v="1994-12-06T00:00:00"/>
    <x v="60"/>
    <m/>
    <x v="0"/>
    <x v="0"/>
    <s v="Online Level Intro"/>
    <s v="Coach"/>
    <s v="itmhasan1@gmail.com"/>
  </r>
  <r>
    <s v="Mohammad mufris Mohammat munas mohammat mufris"/>
    <s v="Mohammad mufris"/>
    <s v="Mohammat munas mohammat mufris"/>
    <x v="0"/>
    <d v="2003-03-27T00:00:00"/>
    <x v="60"/>
    <m/>
    <x v="0"/>
    <x v="0"/>
    <s v="Online Level Intro"/>
    <s v="Coach"/>
    <s v="jrmufris@gmail.com"/>
  </r>
  <r>
    <s v="Sifan Uthumalabbe"/>
    <s v="Sifan"/>
    <s v="Uthumalabbe"/>
    <x v="0"/>
    <d v="1984-03-11T00:00:00"/>
    <x v="60"/>
    <m/>
    <x v="0"/>
    <x v="0"/>
    <s v="Online Level Intro"/>
    <s v="Coach"/>
    <s v="sifanaslam5@gmail.com"/>
  </r>
  <r>
    <s v="Mohammed al Asrar Jamaldeen"/>
    <s v="Mohammed al Asrar"/>
    <s v="Jamaldeen"/>
    <x v="0"/>
    <d v="1998-08-05T00:00:00"/>
    <x v="60"/>
    <m/>
    <x v="0"/>
    <x v="0"/>
    <s v="Online Level Intro"/>
    <s v="Coach"/>
    <s v="jmalasrar124@email.com"/>
  </r>
  <r>
    <s v="Mohamed Waleeth Mohammed Nayeem"/>
    <s v="Mohamed Waleeth"/>
    <s v="Mohammed Nayeem"/>
    <x v="0"/>
    <d v="2000-01-22T00:00:00"/>
    <x v="60"/>
    <m/>
    <x v="0"/>
    <x v="0"/>
    <s v="Online Level Intro"/>
    <s v="Coach"/>
    <s v="waleethmohamed6327@gmail.com"/>
  </r>
  <r>
    <s v="Ahmed Ansath Mohamed ilyas"/>
    <s v="Ahmed Ansath"/>
    <s v="Mohamed ilyas"/>
    <x v="0"/>
    <d v="2004-12-02T00:00:00"/>
    <x v="60"/>
    <m/>
    <x v="0"/>
    <x v="0"/>
    <s v="Online Level Intro"/>
    <s v="Coach"/>
    <s v="ilyas70251@gmail.com"/>
  </r>
  <r>
    <s v="Mohamed Najash Abdul Naseer"/>
    <s v="Mohamed Najash"/>
    <s v="Abdul Naseer"/>
    <x v="0"/>
    <d v="1995-04-17T00:00:00"/>
    <x v="60"/>
    <m/>
    <x v="0"/>
    <x v="0"/>
    <s v="Online Level Intro"/>
    <s v="Coach"/>
    <s v="najashad17@gmail.com"/>
  </r>
  <r>
    <s v="Ivan Kisa"/>
    <s v="Ivan"/>
    <s v="Kisa"/>
    <x v="0"/>
    <d v="1998-05-13T00:00:00"/>
    <x v="65"/>
    <m/>
    <x v="1"/>
    <x v="3"/>
    <s v="Online Level Intro"/>
    <s v="Coach"/>
    <s v="kisaivan92@gmail.com"/>
  </r>
  <r>
    <s v="Amjath  Subair "/>
    <s v="Amjath "/>
    <s v="Subair "/>
    <x v="0"/>
    <d v="1995-05-08T00:00:00"/>
    <x v="60"/>
    <m/>
    <x v="0"/>
    <x v="0"/>
    <s v="Online Level Intro"/>
    <s v="Coach"/>
    <s v="amjathamj2000@gmail.com"/>
  </r>
  <r>
    <s v="Mohamed Akram Jamaltheen"/>
    <s v="Mohamed Akram"/>
    <s v="Jamaltheen"/>
    <x v="0"/>
    <d v="1999-12-09T00:00:00"/>
    <x v="60"/>
    <m/>
    <x v="0"/>
    <x v="0"/>
    <s v="Online Level Intro"/>
    <s v="Coach"/>
    <s v="mohamedakramakm@gmail.com"/>
  </r>
  <r>
    <s v="Satsoruban Ramasamy"/>
    <s v="Satsoruban"/>
    <s v="Ramasamy"/>
    <x v="0"/>
    <d v="1986-07-14T00:00:00"/>
    <x v="60"/>
    <m/>
    <x v="0"/>
    <x v="0"/>
    <s v="Online Level Intro"/>
    <s v="Coach"/>
    <s v="rubansoru@gmail.com"/>
  </r>
  <r>
    <s v="Catalin Lungu"/>
    <s v="Catalin"/>
    <s v="Lungu"/>
    <x v="0"/>
    <d v="1994-03-22T00:00:00"/>
    <x v="39"/>
    <m/>
    <x v="0"/>
    <x v="1"/>
    <s v="Online Level Intro"/>
    <s v="Coach"/>
    <s v="catalinlungu94@mail.ru"/>
  </r>
  <r>
    <s v="Abdul Naafith Ahamed Arfak Najaafi Abdul Naafith Ahamed Arfak Najaafi"/>
    <s v="Abdul Naafith Ahamed Arfak Najaafi"/>
    <s v="Abdul Naafith Ahamed Arfak Najaafi"/>
    <x v="0"/>
    <d v="1998-02-16T00:00:00"/>
    <x v="60"/>
    <m/>
    <x v="0"/>
    <x v="0"/>
    <s v="Online Level Intro"/>
    <s v="Coach"/>
    <s v="arfaknajaafi@gmail.com"/>
  </r>
  <r>
    <s v="Mohamed Hanan sajah Mohamed rifai"/>
    <s v="Mohamed Hanan sajah"/>
    <s v="Mohamed rifai"/>
    <x v="0"/>
    <d v="1991-08-31T00:00:00"/>
    <x v="60"/>
    <m/>
    <x v="0"/>
    <x v="0"/>
    <s v="Online Level Intro"/>
    <s v="Coach"/>
    <s v="hanansajah66@gmail.com"/>
  </r>
  <r>
    <s v="Nisath hameed Nisath hameed"/>
    <s v="Nisath hameed"/>
    <s v="Nisath hameed"/>
    <x v="0"/>
    <d v="1997-09-12T00:00:00"/>
    <x v="60"/>
    <m/>
    <x v="0"/>
    <x v="0"/>
    <s v="Online Level Intro"/>
    <s v="Coach"/>
    <s v="nisathayzsu@gmail.com"/>
  </r>
  <r>
    <s v="MA Jasley MA Jasley"/>
    <s v="MA Jasley"/>
    <s v="MA Jasley"/>
    <x v="0"/>
    <d v="1980-08-15T00:00:00"/>
    <x v="60"/>
    <m/>
    <x v="0"/>
    <x v="0"/>
    <s v="Online Level Intro"/>
    <s v="Coach"/>
    <s v="alifajusley@gmail.com"/>
  </r>
  <r>
    <s v="Mohamed aslam Aathil  Mohamed Ibrahim "/>
    <s v="Mohamed aslam Aathil "/>
    <s v="Mohamed Ibrahim "/>
    <x v="0"/>
    <d v="1999-03-20T00:00:00"/>
    <x v="60"/>
    <m/>
    <x v="0"/>
    <x v="0"/>
    <s v="Online Level Intro"/>
    <s v="Coach"/>
    <s v="aslamaathil1999@gmail.com"/>
  </r>
  <r>
    <s v="Ebenezer Harrison Appertey"/>
    <s v="Ebenezer Harrison"/>
    <s v="Appertey"/>
    <x v="0"/>
    <d v="1989-07-11T00:00:00"/>
    <x v="20"/>
    <m/>
    <x v="0"/>
    <x v="3"/>
    <s v="Online Level Intro"/>
    <s v="Coach"/>
    <s v="harrisonebenezer19@gmail.com"/>
  </r>
  <r>
    <s v="Mohamed Aslam aashik Mohamed ibrahim"/>
    <s v="Mohamed Aslam aashik"/>
    <s v="Mohamed ibrahim"/>
    <x v="0"/>
    <d v="1999-03-20T00:00:00"/>
    <x v="60"/>
    <m/>
    <x v="0"/>
    <x v="0"/>
    <s v="Online Level Intro"/>
    <s v="Coach"/>
    <s v="aashikmm21@gmail.com"/>
  </r>
  <r>
    <s v="Athambawa Mohammed Irsath  Athambawa Mohammed Irsath "/>
    <s v="Athambawa Mohammed Irsath "/>
    <s v="Athambawa Mohammed Irsath "/>
    <x v="0"/>
    <d v="1987-05-01T00:00:00"/>
    <x v="60"/>
    <m/>
    <x v="0"/>
    <x v="0"/>
    <s v="Online Level Intro"/>
    <s v="Coach"/>
    <s v="irsathabm815@gmail.com"/>
  </r>
  <r>
    <s v="Muhammadh Nizaath  Muhammadh Nizayi"/>
    <s v="Muhammadh Nizaath "/>
    <s v="Muhammadh Nizayi"/>
    <x v="0"/>
    <d v="1998-06-23T00:00:00"/>
    <x v="60"/>
    <m/>
    <x v="0"/>
    <x v="0"/>
    <s v="Online Level Intro"/>
    <s v="Coach"/>
    <s v="imnizaath23@gmail.com"/>
  </r>
  <r>
    <s v="Mohamed Sajith Subair Subair"/>
    <s v="Mohamed Sajith Subair"/>
    <s v="Subair"/>
    <x v="0"/>
    <d v="1994-03-17T00:00:00"/>
    <x v="60"/>
    <m/>
    <x v="0"/>
    <x v="0"/>
    <s v="Online Level Intro"/>
    <s v="Coach"/>
    <s v="sajithqs17@gmail.com"/>
  </r>
  <r>
    <s v="Mohamed Arafath Mohamed Yousuf"/>
    <s v="Mohamed Arafath"/>
    <s v="Mohamed Yousuf"/>
    <x v="0"/>
    <d v="1987-06-10T00:00:00"/>
    <x v="60"/>
    <m/>
    <x v="0"/>
    <x v="0"/>
    <s v="Online Level Intro"/>
    <s v="Coach"/>
    <s v="arafa4you@gmail.com"/>
  </r>
  <r>
    <s v="Jana Karaskova"/>
    <s v="Jana"/>
    <s v="Karaskova"/>
    <x v="1"/>
    <d v="1991-10-08T00:00:00"/>
    <x v="11"/>
    <m/>
    <x v="0"/>
    <x v="1"/>
    <s v="Online Level Intro"/>
    <s v="Coach"/>
    <s v="jana.karifreestyle@gmail.com"/>
  </r>
  <r>
    <s v="Petr Karasek"/>
    <s v="Petr"/>
    <s v="Karasek"/>
    <x v="0"/>
    <d v="1992-08-06T00:00:00"/>
    <x v="11"/>
    <m/>
    <x v="0"/>
    <x v="1"/>
    <s v="Online Level Intro"/>
    <s v="Coach"/>
    <s v="petr.karifreestyle@gmail.com"/>
  </r>
  <r>
    <s v="Mohamed Musfeek Mohamed Haniffa"/>
    <s v="Mohamed Musfeek"/>
    <s v="Mohamed Haniffa"/>
    <x v="0"/>
    <d v="1994-08-10T00:00:00"/>
    <x v="60"/>
    <m/>
    <x v="0"/>
    <x v="0"/>
    <s v="Online Level Intro"/>
    <s v="Coach"/>
    <s v="mhdmusfeek123@gmail.com"/>
  </r>
  <r>
    <s v="Meeramohideen Rajeef Meeramohideen Rajeef"/>
    <s v="Meeramohideen Rajeef"/>
    <s v="Meeramohideen Rajeef"/>
    <x v="0"/>
    <d v="1987-06-21T00:00:00"/>
    <x v="60"/>
    <m/>
    <x v="0"/>
    <x v="0"/>
    <s v="Online Level Intro"/>
    <s v="Coach"/>
    <s v="rajeefislam@gmail.com"/>
  </r>
  <r>
    <s v="Mohamed Mursith Abdul Hameed"/>
    <s v="Mohamed Mursith"/>
    <s v="Abdul Hameed"/>
    <x v="0"/>
    <d v="1984-09-21T00:00:00"/>
    <x v="60"/>
    <m/>
    <x v="0"/>
    <x v="0"/>
    <s v="Online Level Intro"/>
    <s v="Coach"/>
    <s v="mursith84@gmail.com"/>
  </r>
  <r>
    <s v="Mohamed Aliyar Rasfas Mohamed Rasfas"/>
    <s v="Mohamed Aliyar Rasfas"/>
    <s v="Mohamed Rasfas"/>
    <x v="0"/>
    <d v="1997-10-26T00:00:00"/>
    <x v="60"/>
    <m/>
    <x v="0"/>
    <x v="0"/>
    <s v="Online Level Intro"/>
    <s v="Coach"/>
    <s v="rasfasmam@gmail.com"/>
  </r>
  <r>
    <s v="Mohamed Rizath ALIYAR"/>
    <s v="Mohamed Rizath"/>
    <s v="ALIYAR"/>
    <x v="0"/>
    <d v="1984-12-19T00:00:00"/>
    <x v="60"/>
    <m/>
    <x v="0"/>
    <x v="0"/>
    <s v="Online Level Intro"/>
    <s v="Coach"/>
    <s v="rizathaliyar1@gmail.com"/>
  </r>
  <r>
    <s v="Uthuman kandu Mohamed Mubeen Uthuman kandu"/>
    <s v="Uthuman kandu Mohamed Mubeen"/>
    <s v="Uthuman kandu"/>
    <x v="0"/>
    <d v="1985-10-17T00:00:00"/>
    <x v="60"/>
    <m/>
    <x v="0"/>
    <x v="0"/>
    <s v="Online Level Intro"/>
    <s v="Coach"/>
    <s v="ajeen123@yahoo.com"/>
  </r>
  <r>
    <s v="MOHAMED SAJATH MUBARAK"/>
    <s v="MOHAMED SAJATH"/>
    <s v="MUBARAK"/>
    <x v="0"/>
    <d v="1998-05-27T00:00:00"/>
    <x v="60"/>
    <m/>
    <x v="0"/>
    <x v="0"/>
    <s v="Online Level Intro"/>
    <s v="Coach"/>
    <s v="Sajathamna98@gmail.com"/>
  </r>
  <r>
    <s v="AJM SAFITH AJM SAFITH"/>
    <s v="AJM SAFITH"/>
    <s v="AJM SAFITH"/>
    <x v="0"/>
    <d v="1999-01-01T00:00:00"/>
    <x v="60"/>
    <m/>
    <x v="0"/>
    <x v="0"/>
    <s v="Online Level Intro"/>
    <s v="Coach"/>
    <s v="ajmsafith98@gmail.com"/>
  </r>
  <r>
    <s v="THASNI THASNI"/>
    <s v="THASNI"/>
    <s v="THASNI"/>
    <x v="0"/>
    <d v="1993-02-22T00:00:00"/>
    <x v="60"/>
    <m/>
    <x v="0"/>
    <x v="0"/>
    <s v="Online Level Intro"/>
    <s v="Coach"/>
    <s v="thasni24@gmail.com"/>
  </r>
  <r>
    <s v="AWMAZAD KHAN ABDUL WAHID"/>
    <s v="AWMAZAD KHAN"/>
    <s v="ABDUL WAHID"/>
    <x v="0"/>
    <d v="1998-04-06T00:00:00"/>
    <x v="60"/>
    <m/>
    <x v="0"/>
    <x v="0"/>
    <s v="Online Level Intro"/>
    <s v="Coach"/>
    <s v="azadwahid98@gmail.com"/>
  </r>
  <r>
    <s v="Mohamed ajeen Ismail"/>
    <s v="Mohamed ajeen"/>
    <s v="Ismail"/>
    <x v="0"/>
    <d v="1986-11-17T00:00:00"/>
    <x v="60"/>
    <m/>
    <x v="0"/>
    <x v="0"/>
    <s v="Online Level Intro"/>
    <s v="Coach"/>
    <s v="ajeen1234@gmail.com"/>
  </r>
  <r>
    <s v="Mohamed Latheef ASFAQ AHAMED"/>
    <s v="Mohamed Latheef"/>
    <s v="ASFAQ AHAMED"/>
    <x v="0"/>
    <d v="2001-10-28T00:00:00"/>
    <x v="60"/>
    <m/>
    <x v="0"/>
    <x v="0"/>
    <s v="Online Level Intro"/>
    <s v="Coach"/>
    <s v="asfakahmd200@gmail.com"/>
  </r>
  <r>
    <s v="Aida Vicente Quaresma "/>
    <s v="Aida"/>
    <s v="Vicente Quaresma "/>
    <x v="1"/>
    <d v="1957-04-29T00:00:00"/>
    <x v="77"/>
    <m/>
    <x v="2"/>
    <x v="5"/>
    <s v="Online Level Intro"/>
    <s v="Coach"/>
    <s v="aida.quaresma@hotmail.com"/>
  </r>
  <r>
    <s v="Amarilio  DO ESPIRITO SANTO CARNEIRO DA SILVA"/>
    <s v="Amarilio "/>
    <s v="DO ESPIRITO SANTO CARNEIRO DA SILVA"/>
    <x v="0"/>
    <d v="1973-05-23T00:00:00"/>
    <x v="77"/>
    <m/>
    <x v="1"/>
    <x v="3"/>
    <s v="Online Level Intro"/>
    <s v="Coach"/>
    <s v="amariliostd780@hotmail.com"/>
  </r>
  <r>
    <s v="Anere de Araujo Lima Fernandes"/>
    <s v="Anere de Araujo"/>
    <s v="Lima Fernandes"/>
    <x v="0"/>
    <d v="1996-01-21T00:00:00"/>
    <x v="77"/>
    <m/>
    <x v="2"/>
    <x v="5"/>
    <s v="Online Level Intro"/>
    <s v="Coach"/>
    <s v="Anerylima1@gmail.com"/>
  </r>
  <r>
    <s v="Aureliano Mendes Semedo"/>
    <s v="Aureliano"/>
    <s v="Mendes Semedo"/>
    <x v="0"/>
    <d v="1980-12-04T00:00:00"/>
    <x v="77"/>
    <m/>
    <x v="2"/>
    <x v="5"/>
    <s v="Online Level Intro"/>
    <s v="Coach"/>
    <s v="aurelianosemedo412@gmail.com"/>
  </r>
  <r>
    <s v="Catiana da Cruz Carvalho de Sousa"/>
    <s v="Catiana da Cruz"/>
    <s v="Carvalho de Sousa"/>
    <x v="0"/>
    <d v="1997-02-01T00:00:00"/>
    <x v="77"/>
    <m/>
    <x v="1"/>
    <x v="3"/>
    <s v="Online Level Intro"/>
    <s v="Coach"/>
    <s v="catianadacruzcarvalhodesousa@gmail.com"/>
  </r>
  <r>
    <s v="Claudia CLARA LOPES VIEIRA"/>
    <s v="Claudia"/>
    <s v="CLARA LOPES VIEIRA"/>
    <x v="0"/>
    <d v="1993-07-13T00:00:00"/>
    <x v="77"/>
    <m/>
    <x v="1"/>
    <x v="3"/>
    <s v="Online Level Intro"/>
    <s v="Coach"/>
    <s v="cv2998549@gmail.com"/>
  </r>
  <r>
    <s v="Gerlinda DAS NEVES SENG VAON"/>
    <s v="Gerlinda"/>
    <s v="DAS NEVES SENG VAON"/>
    <x v="0"/>
    <d v="1992-09-15T00:00:00"/>
    <x v="77"/>
    <m/>
    <x v="2"/>
    <x v="5"/>
    <s v="Online Level Intro"/>
    <s v="Coach"/>
    <s v="gerlindaneves2@outlook.pt"/>
  </r>
  <r>
    <s v="Ramzi TAYSEER MAHMOUD ALOMIRI"/>
    <s v="Ramzi"/>
    <s v="TAYSEER MAHMOUD ALOMIRI"/>
    <x v="0"/>
    <d v="1992-08-20T00:00:00"/>
    <x v="78"/>
    <m/>
    <x v="0"/>
    <x v="0"/>
    <s v="Online Level Intro"/>
    <s v="Coach"/>
    <s v="2428@ammanu.edu.jo"/>
  </r>
  <r>
    <s v="Jerry Drouet"/>
    <s v="Jerry"/>
    <s v="Drouet"/>
    <x v="0"/>
    <d v="1982-08-20T00:00:00"/>
    <x v="74"/>
    <m/>
    <x v="0"/>
    <x v="1"/>
    <s v="Online Level Intro"/>
    <s v="Coach"/>
    <s v="jerrydrouet8@yahoo.com"/>
  </r>
  <r>
    <s v="SIVASEGARAN RAJASEGARAN"/>
    <s v="SIVASEGARAN"/>
    <s v="RAJASEGARAN"/>
    <x v="0"/>
    <d v="1976-04-01T00:00:00"/>
    <x v="60"/>
    <m/>
    <x v="0"/>
    <x v="0"/>
    <s v="Online Level Intro"/>
    <s v="Coach"/>
    <s v="rsivasegaran@yahoo.com"/>
  </r>
  <r>
    <s v="Ahamed Nifras Noordeen"/>
    <s v="Ahamed Nifras"/>
    <s v="Noordeen"/>
    <x v="0"/>
    <d v="1987-01-05T00:00:00"/>
    <x v="60"/>
    <m/>
    <x v="0"/>
    <x v="0"/>
    <s v="Online Level Intro"/>
    <s v="Coach"/>
    <s v="nifras563@gmail.com"/>
  </r>
  <r>
    <s v="Arthika Soysa Vasantharuban Vasantharuban"/>
    <s v="Arthika Soysa Vasantharuban"/>
    <s v="Vasantharuban"/>
    <x v="1"/>
    <d v="1986-06-06T00:00:00"/>
    <x v="60"/>
    <m/>
    <x v="0"/>
    <x v="0"/>
    <s v="Online Level Intro"/>
    <s v="Coach"/>
    <s v="rubanarthi66@gmail.com"/>
  </r>
  <r>
    <s v="Nuno  Barbosa "/>
    <s v="Nuno "/>
    <s v="Barbosa "/>
    <x v="0"/>
    <d v="2000-02-23T00:00:00"/>
    <x v="46"/>
    <m/>
    <x v="0"/>
    <x v="1"/>
    <s v="Online Level Intro"/>
    <s v="Coach"/>
    <s v="nunobbarbosa@gmail.com"/>
  </r>
  <r>
    <s v="Gamini B Dissanayaka Dissanayaka"/>
    <s v="Gamini B Dissanayaka"/>
    <s v="Dissanayaka"/>
    <x v="0"/>
    <d v="1982-02-04T00:00:00"/>
    <x v="60"/>
    <m/>
    <x v="0"/>
    <x v="0"/>
    <s v="Online Level Intro"/>
    <s v="Coach"/>
    <s v="gamini081@gmail.com"/>
  </r>
  <r>
    <s v="Hui Min Jeanne SOON"/>
    <s v="Hui Min Jeanne"/>
    <s v="SOON"/>
    <x v="1"/>
    <d v="1989-01-06T00:00:00"/>
    <x v="76"/>
    <m/>
    <x v="0"/>
    <x v="0"/>
    <s v="Online Level Intro"/>
    <s v="Coach"/>
    <s v="jeanne.soon@teqball.com.sg"/>
  </r>
  <r>
    <s v="Trever Tawanda Kamukapa"/>
    <s v="Trever Tawanda"/>
    <s v="Kamukapa"/>
    <x v="0"/>
    <d v="1987-09-23T00:00:00"/>
    <x v="71"/>
    <m/>
    <x v="0"/>
    <x v="3"/>
    <s v="Online Level Intro"/>
    <s v="Coach"/>
    <s v="trevkamukapa@gmail.com"/>
  </r>
  <r>
    <s v="Amos Leonard Boon"/>
    <s v="Amos Leonard"/>
    <s v="Boon"/>
    <x v="0"/>
    <d v="1972-07-12T00:00:00"/>
    <x v="76"/>
    <m/>
    <x v="0"/>
    <x v="0"/>
    <s v="Online Level Intro"/>
    <s v="Coach"/>
    <s v="amosboon@singnet.com.sg"/>
  </r>
  <r>
    <s v="RAMZI ALOMIRI"/>
    <s v="RAMZI"/>
    <s v="ALOMIRI"/>
    <x v="0"/>
    <d v="1992-08-21T00:00:00"/>
    <x v="78"/>
    <m/>
    <x v="0"/>
    <x v="0"/>
    <s v="Online Level Intro"/>
    <s v="Coach"/>
    <s v="ramzi.taiser@yahoo.com"/>
  </r>
  <r>
    <s v="Sayel  Ahmad salaman AL khrissat"/>
    <s v="Sayel "/>
    <s v="Ahmad salaman AL khrissat"/>
    <x v="0"/>
    <d v="1981-10-09T00:00:00"/>
    <x v="78"/>
    <m/>
    <x v="0"/>
    <x v="0"/>
    <s v="Online Level Intro"/>
    <s v="Coach"/>
    <s v="sayel1981ok@gmail.com"/>
  </r>
  <r>
    <s v="Farah Fawzi Mahmoud Al Shiyyab"/>
    <s v="Farah"/>
    <s v="Fawzi Mahmoud Al Shiyyab"/>
    <x v="1"/>
    <d v="1994-07-23T00:00:00"/>
    <x v="78"/>
    <m/>
    <x v="0"/>
    <x v="0"/>
    <s v="Online Level Intro"/>
    <s v="Coach"/>
    <s v="farahshiyyab@gmail.com"/>
  </r>
  <r>
    <s v="Yaser ALI MUSLEH "/>
    <s v="Yaser"/>
    <s v="ALI MUSLEH "/>
    <x v="0"/>
    <d v="1969-10-16T00:00:00"/>
    <x v="78"/>
    <m/>
    <x v="0"/>
    <x v="0"/>
    <s v="Online Level Intro"/>
    <s v="Coach"/>
    <s v="y.musleh@psut.edu.jo"/>
  </r>
  <r>
    <s v="Areen Mohammed I Qutishat"/>
    <s v="Areen"/>
    <s v="Mohammed I Qutishat"/>
    <x v="1"/>
    <d v="1991-08-11T00:00:00"/>
    <x v="78"/>
    <m/>
    <x v="0"/>
    <x v="0"/>
    <s v="Online Level Intro"/>
    <s v="Coach"/>
    <s v="areen.q@icloud.com"/>
  </r>
  <r>
    <s v="Hamza Naim Ramadan Faraj"/>
    <s v="Hamza"/>
    <s v="Naim Ramadan Faraj"/>
    <x v="0"/>
    <d v="1985-01-13T00:00:00"/>
    <x v="78"/>
    <m/>
    <x v="0"/>
    <x v="0"/>
    <s v="Online Level Intro"/>
    <s v="Coach"/>
    <s v="hamzeh.naem@iu.edu.jo"/>
  </r>
  <r>
    <s v="Dareen Tariq Mohammad Alhalabeih"/>
    <s v="Dareen"/>
    <s v="Tariq Mohammad Alhalabeih"/>
    <x v="1"/>
    <d v="2001-10-16T00:00:00"/>
    <x v="78"/>
    <m/>
    <x v="0"/>
    <x v="0"/>
    <s v="Online Level Intro"/>
    <s v="Coach"/>
    <s v="dareenhalabii@gmail.com"/>
  </r>
  <r>
    <s v="Saleh MAHMOUD SALEH HAMMAD "/>
    <s v="Saleh"/>
    <s v="MAHMOUD SALEH HAMMAD "/>
    <x v="0"/>
    <d v="1995-05-11T00:00:00"/>
    <x v="78"/>
    <m/>
    <x v="0"/>
    <x v="0"/>
    <s v="Online Level Intro"/>
    <s v="Coach"/>
    <s v="saleh_hammad1995@yahoo.com"/>
  </r>
  <r>
    <s v="Mustafa Ahmad Muhammed Abu Coush"/>
    <s v="Mustafa"/>
    <s v="Ahmad Muhammed Abu Coush"/>
    <x v="0"/>
    <d v="1975-07-31T00:00:00"/>
    <x v="78"/>
    <m/>
    <x v="0"/>
    <x v="0"/>
    <s v="Online Level Intro"/>
    <s v="Coach"/>
    <s v="mostafaabokush@gmail.com"/>
  </r>
  <r>
    <s v="mohammad  allouzi"/>
    <s v="mohammad "/>
    <s v="allouzi"/>
    <x v="0"/>
    <d v="1993-04-24T00:00:00"/>
    <x v="78"/>
    <m/>
    <x v="0"/>
    <x v="0"/>
    <s v="Online Level Intro"/>
    <s v="Coach"/>
    <s v="moh_l_93@hotmail.com"/>
  </r>
  <r>
    <s v="Gaith Al Maaytah"/>
    <s v="Gaith"/>
    <s v="Al Maaytah"/>
    <x v="0"/>
    <d v="1987-06-20T00:00:00"/>
    <x v="78"/>
    <m/>
    <x v="0"/>
    <x v="0"/>
    <s v="Online Level Intro"/>
    <s v="Coach"/>
    <s v="gam_mmmm2006@hotmail.com"/>
  </r>
  <r>
    <s v="Mohammad Naseer Ahmad Alazzam"/>
    <s v="Mohammad"/>
    <s v="Naseer Ahmad Alazzam"/>
    <x v="0"/>
    <d v="1985-05-13T00:00:00"/>
    <x v="78"/>
    <m/>
    <x v="0"/>
    <x v="0"/>
    <s v="Online Level Intro"/>
    <s v="Coach"/>
    <s v="Mohammedalazzam@outlook.com"/>
  </r>
  <r>
    <s v="Zaid  Awad Khalaf Alnaimat"/>
    <s v="Zaid "/>
    <s v="Awad Khalaf Alnaimat"/>
    <x v="0"/>
    <d v="1980-09-21T00:00:00"/>
    <x v="78"/>
    <m/>
    <x v="0"/>
    <x v="0"/>
    <s v="Online Level Intro"/>
    <s v="Coach"/>
    <s v="Zaidnaimt@yahoo.com"/>
  </r>
  <r>
    <s v="Ramez Kawar"/>
    <s v="Ramez"/>
    <s v="Kawar"/>
    <x v="0"/>
    <d v="1983-10-10T00:00:00"/>
    <x v="78"/>
    <m/>
    <x v="0"/>
    <x v="0"/>
    <s v="Online Level Intro"/>
    <s v="Coach"/>
    <s v="ramez@sportsology.me"/>
  </r>
  <r>
    <s v="Leen Ayman Mohammad Alabbadi"/>
    <s v="Leen"/>
    <s v="Ayman Mohammad Alabbadi"/>
    <x v="1"/>
    <d v="1999-06-10T00:00:00"/>
    <x v="78"/>
    <m/>
    <x v="0"/>
    <x v="0"/>
    <s v="Online Level Intro"/>
    <s v="Coach"/>
    <s v="leenabbadi1999@gmail.com"/>
  </r>
  <r>
    <s v="Helder Goncalves dos Ramos"/>
    <s v="Helder"/>
    <s v="Goncalves dos Ramos"/>
    <x v="0"/>
    <d v="1969-10-11T00:00:00"/>
    <x v="77"/>
    <m/>
    <x v="2"/>
    <x v="5"/>
    <s v="Online Level Intro"/>
    <s v="Coach"/>
    <s v="helderramos1969@gmail.com"/>
  </r>
  <r>
    <s v="Hydranilda Fortunata Fernando"/>
    <s v="Hydranilda"/>
    <s v="Fortunata Fernando"/>
    <x v="1"/>
    <d v="1991-01-15T00:00:00"/>
    <x v="77"/>
    <m/>
    <x v="1"/>
    <x v="3"/>
    <s v="Online Level Intro"/>
    <s v="Coach"/>
    <s v="hydranildafernando@gmail.com"/>
  </r>
  <r>
    <s v="Inay da Costa Araujo"/>
    <s v="Inay"/>
    <s v="da Costa Araujo"/>
    <x v="0"/>
    <d v="1996-04-17T00:00:00"/>
    <x v="77"/>
    <m/>
    <x v="2"/>
    <x v="5"/>
    <s v="Online Level Intro"/>
    <s v="Coach"/>
    <s v="inaydacostaaraujo@gmail.com"/>
  </r>
  <r>
    <s v="Jorzita Quaresma Teixeira de Sousa"/>
    <s v="Jorzita"/>
    <s v="Quaresma Teixeira de Sousa"/>
    <x v="0"/>
    <d v="1984-04-17T00:00:00"/>
    <x v="77"/>
    <m/>
    <x v="2"/>
    <x v="5"/>
    <s v="Online Level Intro"/>
    <s v="Coach"/>
    <s v="jorzitasousa@gmail.com"/>
  </r>
  <r>
    <s v="Juary Martins Ferreira"/>
    <s v="Juary"/>
    <s v="Martins Ferreira"/>
    <x v="0"/>
    <d v="1996-02-11T00:00:00"/>
    <x v="77"/>
    <m/>
    <x v="2"/>
    <x v="5"/>
    <s v="Online Level Intro"/>
    <s v="Coach"/>
    <s v="juarymartinsferreira@gmail.com"/>
  </r>
  <r>
    <s v="Nogai Fernandes de Barros Andrade"/>
    <s v="Nogai Fernandes"/>
    <s v="de Barros Andrade"/>
    <x v="0"/>
    <d v="1979-07-29T00:00:00"/>
    <x v="77"/>
    <m/>
    <x v="1"/>
    <x v="3"/>
    <s v="Online Level Intro"/>
    <s v="Coach"/>
    <s v="nogaiandrade@gmail.com"/>
  </r>
  <r>
    <s v="Valdemar Portugal Ramos"/>
    <s v="Valdemar"/>
    <s v="Portugal Ramos"/>
    <x v="0"/>
    <d v="1988-10-12T00:00:00"/>
    <x v="77"/>
    <m/>
    <x v="1"/>
    <x v="3"/>
    <s v="Online Level Intro"/>
    <s v="Coach"/>
    <s v="valdemarportugal15@gmail.com"/>
  </r>
  <r>
    <s v="Wadimilson Soares Moreira Afonso Gue"/>
    <s v="Wadimilson"/>
    <s v="Soares Moreira Afonso Gue"/>
    <x v="0"/>
    <d v="1987-03-31T00:00:00"/>
    <x v="77"/>
    <m/>
    <x v="1"/>
    <x v="3"/>
    <s v="Online Level Intro"/>
    <s v="Coach"/>
    <s v="wadymoreira1987@gmail.com"/>
  </r>
  <r>
    <s v="Ramzi TAYSEER MAHMOUD ALOMIRI"/>
    <s v="Ramzi"/>
    <s v="TAYSEER MAHMOUD ALOMIRI"/>
    <x v="0"/>
    <d v="1992-08-20T00:00:00"/>
    <x v="78"/>
    <m/>
    <x v="0"/>
    <x v="0"/>
    <s v="Online Level Intro"/>
    <s v="Coach"/>
    <s v="2428@ammanu.edu.jo"/>
  </r>
  <r>
    <s v="Jerry Drouet"/>
    <s v="Jerry"/>
    <s v="Drouet"/>
    <x v="0"/>
    <d v="1982-08-20T00:00:00"/>
    <x v="74"/>
    <m/>
    <x v="0"/>
    <x v="1"/>
    <s v="Online Level Intro"/>
    <s v="Coach"/>
    <s v="jerrydrouet8@yahoo.com"/>
  </r>
  <r>
    <s v="SIVASEGARAN RAJASEGARAN"/>
    <s v="SIVASEGARAN"/>
    <s v="RAJASEGARAN"/>
    <x v="0"/>
    <d v="1976-04-01T00:00:00"/>
    <x v="60"/>
    <m/>
    <x v="0"/>
    <x v="0"/>
    <s v="Online Level Intro"/>
    <s v="Coach"/>
    <s v="rsivasegaran@yahoo.com"/>
  </r>
  <r>
    <s v="Ahamed Nifras Noordeen"/>
    <s v="Ahamed Nifras"/>
    <s v="Noordeen"/>
    <x v="0"/>
    <d v="1987-01-05T00:00:00"/>
    <x v="60"/>
    <m/>
    <x v="0"/>
    <x v="0"/>
    <s v="Online Level Intro"/>
    <s v="Coach"/>
    <s v="nifras563@gmail.com"/>
  </r>
  <r>
    <s v="Arthika Soysa Vasantharuban Vasantharuban"/>
    <s v="Arthika Soysa Vasantharuban"/>
    <s v="Vasantharuban"/>
    <x v="1"/>
    <d v="1986-06-06T00:00:00"/>
    <x v="60"/>
    <m/>
    <x v="0"/>
    <x v="0"/>
    <s v="Online Level Intro"/>
    <s v="Coach"/>
    <s v="rubanarthi66@gmail.com"/>
  </r>
  <r>
    <s v="Zhanimkhan Kabiden "/>
    <s v="Zhanimkhan"/>
    <s v="Kabiden "/>
    <x v="0"/>
    <d v="1986-02-04T00:00:00"/>
    <x v="30"/>
    <m/>
    <x v="0"/>
    <x v="0"/>
    <s v="Online Level Intro"/>
    <s v="Coach"/>
    <s v="Zhankabiden@gmail.com"/>
  </r>
  <r>
    <s v="Daniyal Yerezhepov"/>
    <s v="Daniyal"/>
    <s v="Yerezhepov"/>
    <x v="0"/>
    <d v="2002-03-25T00:00:00"/>
    <x v="30"/>
    <m/>
    <x v="0"/>
    <x v="0"/>
    <s v="Online Level Intro"/>
    <s v="Coach"/>
    <s v="ooo_ooo_15@icloud.com"/>
  </r>
  <r>
    <s v="Ylca DOS SANTOS CRAVID"/>
    <s v="Ylca"/>
    <s v="DOS SANTOS CRAVID"/>
    <x v="0"/>
    <d v="1985-04-25T00:00:00"/>
    <x v="77"/>
    <m/>
    <x v="2"/>
    <x v="5"/>
    <s v="Online Level Intro"/>
    <s v="Coach"/>
    <s v="ylcasantos522@gmail.com"/>
  </r>
  <r>
    <s v="Mariyanayagam Paul  PIRATHEESKUMAR"/>
    <s v="Mariyanayagam Paul "/>
    <s v="PIRATHEESKUMAR"/>
    <x v="0"/>
    <d v="1986-07-25T00:00:00"/>
    <x v="60"/>
    <m/>
    <x v="0"/>
    <x v="0"/>
    <s v="Online Level Intro"/>
    <s v="Coach"/>
    <s v="m.paulpirathees@gmail.com"/>
  </r>
  <r>
    <s v="Russell Tan"/>
    <s v="Russell"/>
    <s v="Tan"/>
    <x v="0"/>
    <d v="1990-08-09T00:00:00"/>
    <x v="76"/>
    <m/>
    <x v="0"/>
    <x v="0"/>
    <s v="Online Level Intro"/>
    <s v="Coach"/>
    <s v="russelltanty@gmail.com"/>
  </r>
  <r>
    <s v="chandimal sumal"/>
    <s v="chandimal"/>
    <s v="sumal"/>
    <x v="0"/>
    <d v="1984-07-24T00:00:00"/>
    <x v="60"/>
    <m/>
    <x v="0"/>
    <x v="0"/>
    <s v="Online Level Intro"/>
    <s v="Coach"/>
    <s v="saranga.chandimal@gmail.com"/>
  </r>
  <r>
    <s v="Lakeesha Lakmali W K L"/>
    <s v="Lakeesha Lakmali"/>
    <s v="W K L"/>
    <x v="1"/>
    <d v="1985-04-21T00:00:00"/>
    <x v="60"/>
    <m/>
    <x v="0"/>
    <x v="0"/>
    <s v="Online Level Intro"/>
    <s v="Coach"/>
    <s v="lakmaliwkl1985@gmail.com"/>
  </r>
  <r>
    <s v="Maheepan Antony"/>
    <s v="Maheepan"/>
    <s v="Antony"/>
    <x v="0"/>
    <d v="1992-08-05T00:00:00"/>
    <x v="60"/>
    <m/>
    <x v="0"/>
    <x v="0"/>
    <s v="Online Level Intro"/>
    <s v="Coach"/>
    <s v="antonymakeeban@gmail.com"/>
  </r>
  <r>
    <s v="Kunarathinam  PIRASHANNA"/>
    <s v="Kunarathinam "/>
    <s v="PIRASHANNA"/>
    <x v="0"/>
    <d v="1987-09-30T00:00:00"/>
    <x v="60"/>
    <m/>
    <x v="0"/>
    <x v="0"/>
    <s v="Online Level Intro"/>
    <s v="Coach"/>
    <s v="kunaratnampress@gmail.com"/>
  </r>
  <r>
    <s v="Khorsand  Yousofzai"/>
    <s v="Khorsand "/>
    <s v="Yousofzai"/>
    <x v="0"/>
    <d v="1992-02-01T00:00:00"/>
    <x v="0"/>
    <m/>
    <x v="0"/>
    <x v="0"/>
    <s v="Online Level Intro"/>
    <s v="Coach"/>
    <s v="khorsandyosofzai@gmail.com"/>
  </r>
  <r>
    <s v="Vino Vithurthan Thiruchchelvam"/>
    <s v="Vino Vithurthan"/>
    <s v="Thiruchchelvam"/>
    <x v="0"/>
    <d v="1992-06-07T00:00:00"/>
    <x v="60"/>
    <m/>
    <x v="0"/>
    <x v="0"/>
    <s v="Online Level Intro"/>
    <s v="Coach"/>
    <s v="vithuvino924@gmail.com"/>
  </r>
  <r>
    <s v="Kishnakanthan Nihanthan"/>
    <s v="Kishnakanthan"/>
    <s v="Nihanthan"/>
    <x v="0"/>
    <d v="1992-10-19T00:00:00"/>
    <x v="60"/>
    <m/>
    <x v="0"/>
    <x v="0"/>
    <s v="Online Level Intro"/>
    <s v="Coach"/>
    <s v="nihanthan1992@gmail.com"/>
  </r>
  <r>
    <s v="Mayuran KANAGARATNAM"/>
    <s v="Mayuran"/>
    <s v="KANAGARATNAM"/>
    <x v="0"/>
    <d v="1984-02-17T00:00:00"/>
    <x v="60"/>
    <m/>
    <x v="0"/>
    <x v="0"/>
    <s v="Online Level Intro"/>
    <s v="Coach"/>
    <s v="tvkmayuran@gmail.com"/>
  </r>
  <r>
    <s v="Karlo Petricevic"/>
    <s v="Karlo"/>
    <s v="Petricevic"/>
    <x v="0"/>
    <d v="1999-09-16T00:00:00"/>
    <x v="79"/>
    <m/>
    <x v="0"/>
    <x v="1"/>
    <s v="Online Level Intro"/>
    <s v="Coach"/>
    <s v="petricevic.619@gmail.com"/>
  </r>
  <r>
    <s v="Marin Gabela"/>
    <s v="Marin"/>
    <s v="Gabela"/>
    <x v="0"/>
    <d v="1996-12-26T00:00:00"/>
    <x v="79"/>
    <m/>
    <x v="0"/>
    <x v="1"/>
    <s v="Online Level Intro"/>
    <s v="Coach"/>
    <s v="gabelamarin@gmail.com"/>
  </r>
  <r>
    <s v="Marko Baric"/>
    <s v="Marko"/>
    <s v="Baric"/>
    <x v="0"/>
    <d v="1998-02-05T00:00:00"/>
    <x v="79"/>
    <m/>
    <x v="0"/>
    <x v="1"/>
    <s v="Online Level Intro"/>
    <s v="Coach"/>
    <s v="marko_baric@windowslive.com"/>
  </r>
  <r>
    <s v="Kasymbek Absattar"/>
    <s v="Kasymbek"/>
    <s v="Absattar"/>
    <x v="0"/>
    <d v="1998-08-07T00:00:00"/>
    <x v="30"/>
    <m/>
    <x v="0"/>
    <x v="0"/>
    <s v="Online Level Intro"/>
    <s v="Coach"/>
    <s v="absattarkasymbek@gmail.com"/>
  </r>
  <r>
    <s v="Arunthavarajah  Ajanthan"/>
    <s v="Arunthavarajah "/>
    <s v="Ajanthan"/>
    <x v="0"/>
    <d v="1984-11-20T00:00:00"/>
    <x v="60"/>
    <m/>
    <x v="0"/>
    <x v="0"/>
    <s v="Online Level Intro"/>
    <s v="Coach"/>
    <s v="arun.ajanth@gmail.com"/>
  </r>
  <r>
    <s v="Thiviraj  Selvarasa"/>
    <s v="Thiviraj "/>
    <s v="Selvarasa"/>
    <x v="0"/>
    <d v="1989-10-23T00:00:00"/>
    <x v="60"/>
    <m/>
    <x v="0"/>
    <x v="0"/>
    <s v="Online Level Intro"/>
    <s v="Coach"/>
    <s v="selvarasakopy@yahoo.com"/>
  </r>
  <r>
    <s v="Jure  Piric"/>
    <s v="Jure "/>
    <s v="Piric"/>
    <x v="0"/>
    <d v="1999-06-17T00:00:00"/>
    <x v="79"/>
    <m/>
    <x v="0"/>
    <x v="1"/>
    <s v="Online Level Intro"/>
    <s v="Coach"/>
    <s v="jure.piric1@gmail.com"/>
  </r>
  <r>
    <s v="Laura Gabela"/>
    <s v="Laura"/>
    <s v="Gabela"/>
    <x v="1"/>
    <d v="1997-01-05T00:00:00"/>
    <x v="79"/>
    <m/>
    <x v="0"/>
    <x v="1"/>
    <s v="Online Level Intro"/>
    <s v="Coach"/>
    <s v="Gabelalaura@gmail.com"/>
  </r>
  <r>
    <s v="Mohsen  Ahmed"/>
    <s v="Mohsen "/>
    <s v="Ahmed"/>
    <x v="0"/>
    <d v="1997-12-17T00:00:00"/>
    <x v="80"/>
    <m/>
    <x v="1"/>
    <x v="3"/>
    <s v="Online Level Intro"/>
    <s v="Coach"/>
    <s v="mohsenahmed1712@gmail.com"/>
  </r>
  <r>
    <s v="Bakytzhan Gabdullin"/>
    <s v="Bakytzhan"/>
    <s v="Gabdullin"/>
    <x v="0"/>
    <d v="1993-02-27T00:00:00"/>
    <x v="30"/>
    <m/>
    <x v="0"/>
    <x v="0"/>
    <s v="Online Level Intro"/>
    <s v="Coach"/>
    <s v="b.gabdullin@bil.edu.kz"/>
  </r>
  <r>
    <s v="Kunarathinam Bakeerathan"/>
    <s v="Kunarathinam"/>
    <s v="Bakeerathan"/>
    <x v="0"/>
    <d v="1982-01-23T00:00:00"/>
    <x v="60"/>
    <m/>
    <x v="0"/>
    <x v="0"/>
    <s v="Online Level Intro"/>
    <s v="Coach"/>
    <s v="kbakeerathan@gmail.com"/>
  </r>
  <r>
    <s v="Shumila Irum Shumila Irum"/>
    <s v="Shumila Irum"/>
    <s v="Shumila Irum"/>
    <x v="1"/>
    <d v="1989-04-04T00:00:00"/>
    <x v="43"/>
    <m/>
    <x v="0"/>
    <x v="0"/>
    <s v="Online Level Intro"/>
    <s v="Coach"/>
    <s v="aneezay1122@gmail.com"/>
  </r>
  <r>
    <s v="Sujanth Maristan Bala"/>
    <s v="Sujanth"/>
    <s v="Maristan Bala"/>
    <x v="0"/>
    <d v="1987-09-11T00:00:00"/>
    <x v="60"/>
    <m/>
    <x v="0"/>
    <x v="0"/>
    <s v="Online Level Intro"/>
    <s v="Coach"/>
    <s v="Sujanth.mb@gmail.com"/>
  </r>
  <r>
    <s v="Thadshagini  Yokeswaran "/>
    <s v="Thadshagini "/>
    <s v="Yokeswaran "/>
    <x v="1"/>
    <d v="1995-06-26T00:00:00"/>
    <x v="60"/>
    <m/>
    <x v="0"/>
    <x v="0"/>
    <s v="Online Level Intro"/>
    <s v="Coach"/>
    <s v="yokeswaranselvam@gmail.com"/>
  </r>
  <r>
    <s v="Gayandran Ratnasingham"/>
    <s v="Gayandran"/>
    <s v="Ratnasingham"/>
    <x v="0"/>
    <d v="1987-12-07T00:00:00"/>
    <x v="60"/>
    <m/>
    <x v="0"/>
    <x v="0"/>
    <s v="Online Level Intro"/>
    <s v="Coach"/>
    <s v="ratnagayan@gmail.com"/>
  </r>
  <r>
    <s v="Aneeza Aneeza"/>
    <s v="Aneeza"/>
    <s v="Aneeza"/>
    <x v="1"/>
    <d v="2000-07-30T00:00:00"/>
    <x v="43"/>
    <m/>
    <x v="0"/>
    <x v="0"/>
    <s v="Online Level Intro"/>
    <s v="Coach"/>
    <s v="amnaashraf703@gmail.com"/>
  </r>
  <r>
    <s v="Dusan Kalabic"/>
    <s v="Dusan"/>
    <s v="Kalabic"/>
    <x v="0"/>
    <d v="2001-06-04T00:00:00"/>
    <x v="52"/>
    <m/>
    <x v="0"/>
    <x v="1"/>
    <s v="Online Level Intro"/>
    <s v="Coach"/>
    <s v="dusanklbc9@gmail.com"/>
  </r>
  <r>
    <s v="Nika Zhgenti"/>
    <s v="Nika"/>
    <s v="Zhgenti"/>
    <x v="0"/>
    <d v="1994-10-18T00:00:00"/>
    <x v="75"/>
    <m/>
    <x v="0"/>
    <x v="1"/>
    <s v="Online Level Intro"/>
    <s v="Coach"/>
    <s v="pirveli1994@gmail.com"/>
  </r>
  <r>
    <s v="Jeno Istvan Vajtho"/>
    <s v="Jeno Istvan"/>
    <s v="Vajtho"/>
    <x v="0"/>
    <d v="2007-06-01T00:00:00"/>
    <x v="22"/>
    <m/>
    <x v="0"/>
    <x v="1"/>
    <s v="Online Level Intro"/>
    <s v="Coach"/>
    <s v="jeno.vajtho.mail@gmail.com"/>
  </r>
  <r>
    <s v="Haritharan  Somaskantharasa "/>
    <s v="Haritharan "/>
    <s v="Somaskantharasa "/>
    <x v="0"/>
    <d v="1986-02-02T00:00:00"/>
    <x v="60"/>
    <m/>
    <x v="0"/>
    <x v="0"/>
    <s v="Online Level Intro"/>
    <s v="Coach"/>
    <s v="haritharan701@gmail.com"/>
  </r>
  <r>
    <s v="Sugirthan Sivalingam"/>
    <s v="Sugirthan"/>
    <s v="Sivalingam"/>
    <x v="0"/>
    <d v="1986-07-24T00:00:00"/>
    <x v="60"/>
    <m/>
    <x v="0"/>
    <x v="0"/>
    <s v="Online Level Intro"/>
    <s v="Coach"/>
    <s v="Sukir4u@gmail.com"/>
  </r>
  <r>
    <s v="Galym Mukanov"/>
    <s v="Galym"/>
    <s v="Mukanov"/>
    <x v="0"/>
    <d v="1994-04-13T00:00:00"/>
    <x v="30"/>
    <m/>
    <x v="0"/>
    <x v="0"/>
    <s v="Online Level Intro"/>
    <s v="Coach"/>
    <s v="g.mukanov@galaxy.edu.kz"/>
  </r>
  <r>
    <s v="Kupesan Yoganathan"/>
    <s v="Kupesan"/>
    <s v="Yoganathan"/>
    <x v="0"/>
    <d v="1984-06-02T00:00:00"/>
    <x v="60"/>
    <m/>
    <x v="0"/>
    <x v="0"/>
    <s v="Online Level Intro"/>
    <s v="Coach"/>
    <s v="Kannankupesh@gmail.com"/>
  </r>
  <r>
    <s v="Yerbol Nurmaganbetov"/>
    <s v="Yerbol"/>
    <s v="Nurmaganbetov"/>
    <x v="0"/>
    <d v="1992-12-23T00:00:00"/>
    <x v="30"/>
    <m/>
    <x v="0"/>
    <x v="0"/>
    <s v="Online Level Intro"/>
    <s v="Coach"/>
    <s v="zermanuly@gmail.com"/>
  </r>
  <r>
    <s v="Suganthan Kanagalingam"/>
    <s v="Suganthan"/>
    <s v="Kanagalingam"/>
    <x v="0"/>
    <d v="1987-02-20T00:00:00"/>
    <x v="60"/>
    <m/>
    <x v="0"/>
    <x v="0"/>
    <s v="Online Level Intro"/>
    <s v="Coach"/>
    <s v="suganthankana87@gmail.com"/>
  </r>
  <r>
    <s v="Goran Ivancic"/>
    <s v="Goran"/>
    <s v="Ivancic"/>
    <x v="0"/>
    <d v="1971-12-17T00:00:00"/>
    <x v="52"/>
    <m/>
    <x v="0"/>
    <x v="1"/>
    <s v="Online Level Intro"/>
    <s v="Coach"/>
    <s v="goranivancic@yahoo.com"/>
  </r>
  <r>
    <s v="ahmed moustafa"/>
    <s v="ahmed"/>
    <s v="moustafa"/>
    <x v="0"/>
    <d v="1993-08-11T00:00:00"/>
    <x v="80"/>
    <m/>
    <x v="1"/>
    <x v="3"/>
    <s v="Online Level Intro"/>
    <s v="Coach"/>
    <s v="ahmedmoustafaaguero@gmail.com"/>
  </r>
  <r>
    <s v="Mustafa Elsayed"/>
    <s v="Mustafa"/>
    <s v="Elsayed"/>
    <x v="0"/>
    <d v="1990-03-04T00:00:00"/>
    <x v="80"/>
    <m/>
    <x v="1"/>
    <x v="3"/>
    <s v="Online Level Intro"/>
    <s v="Coach"/>
    <s v="kaborya_@hotmail.com"/>
  </r>
  <r>
    <s v="Ahmed Abdelreheem"/>
    <s v="Ahmed"/>
    <s v="Abdelreheem"/>
    <x v="0"/>
    <d v="1993-09-24T00:00:00"/>
    <x v="80"/>
    <m/>
    <x v="1"/>
    <x v="3"/>
    <s v="Online Level Intro"/>
    <s v="Coach"/>
    <s v="ahmedabdelreheem112@gmail.com"/>
  </r>
  <r>
    <s v="Adiel Dilinthan David"/>
    <s v="Adiel Dilinthan"/>
    <s v="David"/>
    <x v="0"/>
    <d v="1987-08-17T00:00:00"/>
    <x v="60"/>
    <m/>
    <x v="0"/>
    <x v="0"/>
    <s v="Online Level Intro"/>
    <s v="Coach"/>
    <s v="ddilinthan87@gmail.com"/>
  </r>
  <r>
    <s v="Tadeas Kapko"/>
    <s v="Tadeas"/>
    <s v="Kapko"/>
    <x v="0"/>
    <d v="1996-07-18T00:00:00"/>
    <x v="55"/>
    <m/>
    <x v="0"/>
    <x v="1"/>
    <s v="Online Level Intro"/>
    <s v="Coach"/>
    <s v="tadeas.kapko@icloud.com"/>
  </r>
  <r>
    <s v="Ahmed abdelrahman"/>
    <s v="Ahmed"/>
    <s v="abdelrahman"/>
    <x v="0"/>
    <d v="1980-01-01T00:00:00"/>
    <x v="80"/>
    <m/>
    <x v="1"/>
    <x v="3"/>
    <s v="Online Level Intro"/>
    <s v="Coach"/>
    <s v="ahmedabdelrahman66@gmail.com"/>
  </r>
  <r>
    <s v="Danis Julius"/>
    <s v="Danis"/>
    <s v="Julius"/>
    <x v="0"/>
    <d v="1980-06-07T00:00:00"/>
    <x v="60"/>
    <m/>
    <x v="0"/>
    <x v="0"/>
    <s v="Online Level Intro"/>
    <s v="Coach"/>
    <s v="danisj901@gmail.com"/>
  </r>
  <r>
    <s v="Kairat Akhanov"/>
    <s v="Kairat"/>
    <s v="Akhanov"/>
    <x v="0"/>
    <d v="1993-08-31T00:00:00"/>
    <x v="30"/>
    <m/>
    <x v="0"/>
    <x v="0"/>
    <s v="Online Level Intro"/>
    <s v="Coach"/>
    <s v="kairatahan9@gmail.com"/>
  </r>
  <r>
    <s v="Nelson odair da Rosa Delgado Delgado"/>
    <s v="Nelson odair da Rosa Delgado"/>
    <s v="Delgado"/>
    <x v="0"/>
    <d v="1990-09-15T00:00:00"/>
    <x v="9"/>
    <m/>
    <x v="0"/>
    <x v="3"/>
    <s v="Online Level Intro"/>
    <s v="Coach"/>
    <s v="jogosimplica@gmail.com"/>
  </r>
  <r>
    <s v="Paulo Monteiro"/>
    <s v="Paulo"/>
    <s v="Monteiro"/>
    <x v="0"/>
    <d v="1981-05-08T00:00:00"/>
    <x v="9"/>
    <m/>
    <x v="0"/>
    <x v="3"/>
    <s v="Online Level Intro"/>
    <s v="Coach"/>
    <s v="psmonteiro725@gmail.com"/>
  </r>
  <r>
    <s v="Etson Frederico Rodrigues Martins "/>
    <s v="Etson"/>
    <s v="Frederico Rodrigues Martins "/>
    <x v="0"/>
    <d v="1994-09-13T00:00:00"/>
    <x v="9"/>
    <m/>
    <x v="0"/>
    <x v="3"/>
    <s v="Online Level Intro"/>
    <s v="Coach"/>
    <s v="fredyrodrigues66@hotmail.com"/>
  </r>
  <r>
    <s v="Mik Almeida Delgado "/>
    <s v="Mik Almeida"/>
    <s v="Delgado "/>
    <x v="0"/>
    <d v="1989-05-28T00:00:00"/>
    <x v="9"/>
    <m/>
    <x v="0"/>
    <x v="3"/>
    <s v="Online Level Intro"/>
    <s v="Coach"/>
    <s v="mikdelgado1989@gmail.com"/>
  </r>
  <r>
    <s v="Davidson Lopes"/>
    <s v="Davidson"/>
    <s v="Lopes"/>
    <x v="0"/>
    <d v="1988-10-09T00:00:00"/>
    <x v="9"/>
    <m/>
    <x v="0"/>
    <x v="3"/>
    <s v="Online Level Intro"/>
    <s v="Coach"/>
    <s v="daflopes88@gmail.com"/>
  </r>
  <r>
    <s v="Fernando Jorge  Soares Morais"/>
    <s v="Fernando Jorge "/>
    <s v="Soares Morais"/>
    <x v="0"/>
    <d v="1982-04-14T00:00:00"/>
    <x v="9"/>
    <m/>
    <x v="0"/>
    <x v="3"/>
    <s v="Online Level Intro"/>
    <s v="Coach"/>
    <s v="fernandosoaresmorais@gmail.com"/>
  </r>
  <r>
    <s v="Ahmed Abdelreheem"/>
    <s v="Ahmed"/>
    <s v="Abdelreheem"/>
    <x v="0"/>
    <d v="1993-09-24T00:00:00"/>
    <x v="80"/>
    <m/>
    <x v="1"/>
    <x v="3"/>
    <s v="Online Level Intro"/>
    <s v="Coach"/>
    <s v="aabdelreheem472@gmail.com"/>
  </r>
  <r>
    <s v="mahmoud samy"/>
    <s v="mahmoud"/>
    <s v="samy"/>
    <x v="0"/>
    <d v="1999-08-23T00:00:00"/>
    <x v="80"/>
    <m/>
    <x v="1"/>
    <x v="3"/>
    <s v="Online Level Intro"/>
    <s v="Coach"/>
    <s v="ms8493693@gmail.com"/>
  </r>
  <r>
    <s v="Nourhan Shetta"/>
    <s v="Nourhan"/>
    <s v="Shetta"/>
    <x v="1"/>
    <d v="1996-01-15T00:00:00"/>
    <x v="80"/>
    <m/>
    <x v="1"/>
    <x v="3"/>
    <s v="Online Level Intro"/>
    <s v="Coach"/>
    <s v="nourhanshettta@gmail.com"/>
  </r>
  <r>
    <s v="Hazem  Nader"/>
    <s v="Hazem "/>
    <s v="Nader"/>
    <x v="0"/>
    <d v="1997-09-10T00:00:00"/>
    <x v="80"/>
    <m/>
    <x v="1"/>
    <x v="3"/>
    <s v="Online Level Intro"/>
    <s v="Coach"/>
    <s v="nhazem556@gmail.com"/>
  </r>
  <r>
    <s v="Serigne ibrahima Diop"/>
    <s v="Serigne ibrahima"/>
    <s v="Diop"/>
    <x v="0"/>
    <d v="1995-10-01T00:00:00"/>
    <x v="51"/>
    <m/>
    <x v="0"/>
    <x v="3"/>
    <s v="Online Level Intro"/>
    <s v="Coach"/>
    <s v="id143512@gmail.com"/>
  </r>
  <r>
    <s v="Momen Fawzy"/>
    <s v="Momen"/>
    <s v="Fawzy"/>
    <x v="0"/>
    <d v="1998-04-17T00:00:00"/>
    <x v="80"/>
    <m/>
    <x v="1"/>
    <x v="3"/>
    <s v="Online Level Intro"/>
    <s v="Coach"/>
    <s v="momenzaki00@gmail.com"/>
  </r>
  <r>
    <s v="Aya Ashour"/>
    <s v="Aya"/>
    <s v="Ashour"/>
    <x v="1"/>
    <d v="1991-05-20T00:00:00"/>
    <x v="80"/>
    <m/>
    <x v="1"/>
    <x v="3"/>
    <s v="Online Level Intro"/>
    <s v="Coach"/>
    <s v="aya.ashour.eldenn@gmail.com"/>
  </r>
  <r>
    <s v="Milan Koncar"/>
    <s v="Milan"/>
    <s v="Koncar"/>
    <x v="0"/>
    <d v="1995-07-22T00:00:00"/>
    <x v="52"/>
    <m/>
    <x v="0"/>
    <x v="1"/>
    <s v="Online Level Intro"/>
    <s v="Coach"/>
    <s v="kimibac@gmail.com"/>
  </r>
  <r>
    <s v="Ahmed  Abdelreheem"/>
    <s v="Ahmed "/>
    <s v="Abdelreheem"/>
    <x v="0"/>
    <d v="1993-09-24T00:00:00"/>
    <x v="80"/>
    <m/>
    <x v="1"/>
    <x v="3"/>
    <s v="Online Level Intro"/>
    <s v="Coach"/>
    <s v="ahmedabdelrehem43@gmail.com"/>
  </r>
  <r>
    <s v="Abdelrahman Fahmy"/>
    <s v="Abdelrahman"/>
    <s v="Fahmy"/>
    <x v="0"/>
    <d v="1991-04-26T00:00:00"/>
    <x v="80"/>
    <m/>
    <x v="1"/>
    <x v="3"/>
    <s v="Online Level Intro"/>
    <s v="Coach"/>
    <s v="Abdofahmy1717@gmail.com"/>
  </r>
  <r>
    <s v="Momen Fawzy"/>
    <s v="Momen"/>
    <s v="Fawzy"/>
    <x v="0"/>
    <d v="1998-04-17T00:00:00"/>
    <x v="80"/>
    <m/>
    <x v="1"/>
    <x v="3"/>
    <s v="Online Level Intro"/>
    <s v="Coach"/>
    <s v="momenfawzy545@gmail.com"/>
  </r>
  <r>
    <s v="mahmoud fathy"/>
    <s v="mahmoud"/>
    <s v="fathy"/>
    <x v="0"/>
    <d v="2005-05-30T00:00:00"/>
    <x v="80"/>
    <m/>
    <x v="1"/>
    <x v="3"/>
    <s v="Online Level Intro"/>
    <s v="Coach"/>
    <s v="mf576690@gmail.com"/>
  </r>
  <r>
    <s v="Nagaratnam Nagarajah  NAGARATNAM Nagarajah "/>
    <s v="Nagaratnam Nagarajah "/>
    <s v="NAGARATNAM Nagarajah "/>
    <x v="0"/>
    <d v="1980-09-14T00:00:00"/>
    <x v="60"/>
    <m/>
    <x v="0"/>
    <x v="0"/>
    <s v="Online Level Intro"/>
    <s v="Coach"/>
    <s v="nithusaga1990@gmail.com"/>
  </r>
  <r>
    <s v="Alisher Zhanabek"/>
    <s v="Alisher"/>
    <s v="Zhanabek"/>
    <x v="0"/>
    <d v="1997-12-16T00:00:00"/>
    <x v="30"/>
    <m/>
    <x v="0"/>
    <x v="0"/>
    <s v="Online Level Intro"/>
    <s v="Coach"/>
    <s v="rabiooossa@gmail.com"/>
  </r>
  <r>
    <s v="Jose Orlando Martinez Pena"/>
    <s v="Jose Orlando"/>
    <s v="Martinez Pena"/>
    <x v="0"/>
    <d v="1979-09-30T00:00:00"/>
    <x v="14"/>
    <m/>
    <x v="1"/>
    <x v="2"/>
    <s v="Online Level Intro"/>
    <s v="Coach"/>
    <s v="joseorlandomartinez23@gmail.com"/>
  </r>
  <r>
    <s v="Pedro  MATOS"/>
    <s v="Pedro "/>
    <s v="MATOS"/>
    <x v="0"/>
    <d v="1980-08-31T00:00:00"/>
    <x v="46"/>
    <m/>
    <x v="0"/>
    <x v="1"/>
    <s v="Online Level Intro"/>
    <s v="Coach"/>
    <s v="pdvmatos@gmail.com"/>
  </r>
  <r>
    <s v="Nagaratnam Eswary Nagaratnam Eswary"/>
    <s v="Nagaratnam Eswary"/>
    <s v="Nagaratnam Eswary"/>
    <x v="1"/>
    <d v="1979-01-21T00:00:00"/>
    <x v="60"/>
    <m/>
    <x v="0"/>
    <x v="0"/>
    <s v="Online Level Intro"/>
    <s v="Coach"/>
    <s v="reavyshu@gmail.com"/>
  </r>
  <r>
    <s v="Mustafa Abu Karat"/>
    <s v="Mustafa"/>
    <s v="Abu Karat"/>
    <x v="0"/>
    <d v="1990-03-04T00:00:00"/>
    <x v="80"/>
    <m/>
    <x v="1"/>
    <x v="3"/>
    <s v="Online Level Intro"/>
    <s v="Coach"/>
    <s v="mustafa.a.karat@gmail.com"/>
  </r>
  <r>
    <s v="Nagaratnam Nagarajah  Nagarajah"/>
    <s v="Nagaratnam Nagarajah "/>
    <s v="Nagarajah"/>
    <x v="0"/>
    <d v="1980-09-14T00:00:00"/>
    <x v="60"/>
    <m/>
    <x v="0"/>
    <x v="0"/>
    <s v="Online Level Intro"/>
    <s v="Coach"/>
    <s v="naganiththya@gmail.com"/>
  </r>
  <r>
    <s v="Andrew  Lepani"/>
    <s v="Andrew "/>
    <s v="Lepani"/>
    <x v="0"/>
    <d v="1901-01-01T00:00:00"/>
    <x v="81"/>
    <m/>
    <x v="0"/>
    <x v="4"/>
    <s v="Online Level Intro"/>
    <s v="Coach"/>
    <s v="andrew.lepani@gmail.com"/>
  </r>
  <r>
    <s v="Fareed Ali Quraishi"/>
    <s v="Fareed Ali"/>
    <s v="Quraishi"/>
    <x v="0"/>
    <d v="1992-03-11T00:00:00"/>
    <x v="43"/>
    <m/>
    <x v="0"/>
    <x v="0"/>
    <s v="Online Level Intro"/>
    <s v="Coach"/>
    <s v="fareedali3@gmail.com"/>
  </r>
  <r>
    <s v="Richard Henczi"/>
    <s v="Richard"/>
    <s v="Henczi"/>
    <x v="0"/>
    <d v="1998-07-01T00:00:00"/>
    <x v="22"/>
    <m/>
    <x v="0"/>
    <x v="1"/>
    <s v="Online Level Intro"/>
    <s v="Coach"/>
    <s v="hencziricsi10@gmail.com"/>
  </r>
  <r>
    <s v="Mohamed abdelreheem"/>
    <s v="Mohamed"/>
    <s v="abdelreheem"/>
    <x v="0"/>
    <d v="1996-01-01T00:00:00"/>
    <x v="80"/>
    <m/>
    <x v="1"/>
    <x v="3"/>
    <s v="Online Level Intro"/>
    <s v="Coach"/>
    <s v="mohamedabdelrehem45@gmail.com"/>
  </r>
  <r>
    <s v="Soosaithasan Mary Bastian Sooosaithasan Mary Bastian"/>
    <s v="Soosaithasan Mary Bastian"/>
    <s v="Sooosaithasan Mary Bastian"/>
    <x v="0"/>
    <d v="1985-02-12T00:00:00"/>
    <x v="60"/>
    <m/>
    <x v="0"/>
    <x v="0"/>
    <s v="Online Level Intro"/>
    <s v="Coach"/>
    <s v="bastianmukun2020@gmail.com"/>
  </r>
  <r>
    <s v="Rajeswaran Ragavan"/>
    <s v="Rajeswaran"/>
    <s v="Ragavan"/>
    <x v="0"/>
    <d v="1987-11-25T00:00:00"/>
    <x v="60"/>
    <m/>
    <x v="0"/>
    <x v="0"/>
    <s v="Online Level Intro"/>
    <s v="Coach"/>
    <s v="rajeswaranragavan@gmail.com"/>
  </r>
  <r>
    <s v="Evanilsom Semedo"/>
    <s v="Evanilsom"/>
    <s v="Semedo"/>
    <x v="0"/>
    <d v="1984-10-20T00:00:00"/>
    <x v="9"/>
    <m/>
    <x v="0"/>
    <x v="3"/>
    <s v="Online Level Intro"/>
    <s v="Coach"/>
    <s v="eabs23@hotmail.com"/>
  </r>
  <r>
    <s v="Anushiya Danis"/>
    <s v="Anushiya"/>
    <s v="Danis"/>
    <x v="1"/>
    <d v="1983-12-11T00:00:00"/>
    <x v="60"/>
    <m/>
    <x v="0"/>
    <x v="0"/>
    <s v="Online Level Intro"/>
    <s v="Coach"/>
    <s v="danushiya388@gmail.com"/>
  </r>
  <r>
    <s v="Marika Sarishvili"/>
    <s v="Marika"/>
    <s v="Sarishvili"/>
    <x v="1"/>
    <d v="2000-03-08T00:00:00"/>
    <x v="75"/>
    <m/>
    <x v="0"/>
    <x v="1"/>
    <s v="Online Level Intro"/>
    <s v="Coach"/>
    <s v="msarishvili2625@sdsu.edu"/>
  </r>
  <r>
    <s v="Muhammad Nuh  JAAFAR"/>
    <s v="Muhammad Nuh "/>
    <s v="JAAFAR"/>
    <x v="0"/>
    <d v="2000-02-19T00:00:00"/>
    <x v="5"/>
    <m/>
    <x v="0"/>
    <x v="0"/>
    <s v="Online Level Intro"/>
    <s v="Coach"/>
    <s v="muhdnuh.jaafar@gmail.com"/>
  </r>
  <r>
    <s v="Irakli Ghaghanidze"/>
    <s v="Irakli"/>
    <s v="Ghaghanidze"/>
    <x v="0"/>
    <d v="1985-10-31T00:00:00"/>
    <x v="75"/>
    <m/>
    <x v="0"/>
    <x v="1"/>
    <s v="Online Level Intro"/>
    <s v="Coach"/>
    <s v="ghaghanidzeirakli@gmail.com"/>
  </r>
  <r>
    <s v="Muhammad Wafiuddin  Awang Mustafa"/>
    <s v="Muhammad Wafiuddin "/>
    <s v="Awang Mustafa"/>
    <x v="0"/>
    <d v="1991-08-01T00:00:00"/>
    <x v="5"/>
    <m/>
    <x v="0"/>
    <x v="0"/>
    <s v="Online Level Intro"/>
    <s v="Coach"/>
    <s v="wafie1891@gmail.com"/>
  </r>
  <r>
    <s v="Ziad Shipl"/>
    <s v="Ziad"/>
    <s v="Shipl"/>
    <x v="0"/>
    <d v="1999-10-07T00:00:00"/>
    <x v="80"/>
    <m/>
    <x v="1"/>
    <x v="3"/>
    <s v="Online Level Intro"/>
    <s v="Coach"/>
    <s v="ziad.shipl10@gmail.com"/>
  </r>
  <r>
    <s v="Abdul Aziz Raya  "/>
    <s v="Abdul Aziz"/>
    <s v="Raya  "/>
    <x v="0"/>
    <d v="1991-04-29T00:00:00"/>
    <x v="5"/>
    <m/>
    <x v="0"/>
    <x v="0"/>
    <s v="Online Level Intro"/>
    <s v="Coach"/>
    <s v="azizraya2904@gmail.com"/>
  </r>
  <r>
    <s v="Fauzaly Haji Suhaili"/>
    <s v="Fauzaly"/>
    <s v="Haji Suhaili"/>
    <x v="0"/>
    <d v="1982-01-04T00:00:00"/>
    <x v="5"/>
    <m/>
    <x v="0"/>
    <x v="0"/>
    <s v="Online Level Intro"/>
    <s v="Coach"/>
    <s v="forexfau@gmail.com"/>
  </r>
  <r>
    <s v="Krisztina Henczine Berdin"/>
    <s v="Krisztina"/>
    <s v="Henczine Berdin"/>
    <x v="1"/>
    <d v="1973-05-27T00:00:00"/>
    <x v="22"/>
    <m/>
    <x v="0"/>
    <x v="1"/>
    <s v="Online Level Intro"/>
    <s v="Coach"/>
    <s v="berdin.krisztina@gmail.com"/>
  </r>
  <r>
    <s v="Aaron TEO"/>
    <s v="Aaron"/>
    <s v="TEO"/>
    <x v="0"/>
    <d v="1999-11-28T00:00:00"/>
    <x v="76"/>
    <m/>
    <x v="0"/>
    <x v="0"/>
    <s v="Online Level Intro"/>
    <s v="Coach"/>
    <s v="aaronteo28@gmail.com"/>
  </r>
  <r>
    <s v="Nelmer Goncalves"/>
    <s v="Nelmer"/>
    <s v="Goncalves"/>
    <x v="0"/>
    <d v="2005-05-28T00:00:00"/>
    <x v="9"/>
    <m/>
    <x v="0"/>
    <x v="3"/>
    <s v="Online Level Intro"/>
    <s v="Coach"/>
    <s v="goncalvesnelmer@gmail.com"/>
  </r>
  <r>
    <s v="Neliane andrade"/>
    <s v="Neliane"/>
    <s v="andrade"/>
    <x v="1"/>
    <d v="2005-10-18T00:00:00"/>
    <x v="9"/>
    <m/>
    <x v="0"/>
    <x v="3"/>
    <s v="Online Level Intro"/>
    <s v="Coach"/>
    <s v="nelianeandrade05@gmail.com"/>
  </r>
  <r>
    <s v="Mathavajeyaparathas Kandiah"/>
    <s v="Mathavajeyaparathas"/>
    <s v="Kandiah"/>
    <x v="0"/>
    <d v="1976-07-18T00:00:00"/>
    <x v="60"/>
    <m/>
    <x v="0"/>
    <x v="0"/>
    <s v="Online Level Intro"/>
    <s v="Coach"/>
    <s v="kmathavajeyaparathas@gmail.com"/>
  </r>
  <r>
    <s v="Luxman Tharmalingam Luxman"/>
    <s v="Luxman"/>
    <s v="Tharmalingam Luxman"/>
    <x v="0"/>
    <d v="1984-05-10T00:00:00"/>
    <x v="60"/>
    <m/>
    <x v="0"/>
    <x v="0"/>
    <s v="Online Level Intro"/>
    <s v="Coach"/>
    <s v="ananjah2012@gmail.com"/>
  </r>
  <r>
    <s v="Maheswaran sivatharshan Maheswaran sivatharshan"/>
    <s v="Maheswaran sivatharshan"/>
    <s v="Maheswaran sivatharshan"/>
    <x v="0"/>
    <d v="1989-10-14T00:00:00"/>
    <x v="60"/>
    <m/>
    <x v="0"/>
    <x v="0"/>
    <s v="Online Level Intro"/>
    <s v="Coach"/>
    <s v="mstharshan14@gmail.com"/>
  </r>
  <r>
    <s v="keci borges"/>
    <s v="keci"/>
    <s v="borges"/>
    <x v="0"/>
    <d v="2002-03-08T00:00:00"/>
    <x v="9"/>
    <m/>
    <x v="0"/>
    <x v="3"/>
    <s v="Online Level Intro"/>
    <s v="Coach"/>
    <s v="leandrokeci1@gmail.com"/>
  </r>
  <r>
    <s v="Joao  Carvalho "/>
    <s v="Joao "/>
    <s v="Carvalho "/>
    <x v="0"/>
    <d v="1990-01-25T00:00:00"/>
    <x v="9"/>
    <m/>
    <x v="0"/>
    <x v="3"/>
    <s v="Online Level Intro"/>
    <s v="Coach"/>
    <s v="Pauletacarvalho1900@gmail.com"/>
  </r>
  <r>
    <s v="Mayra Borges"/>
    <s v="Mayra"/>
    <s v="Borges"/>
    <x v="1"/>
    <d v="2005-09-18T00:00:00"/>
    <x v="9"/>
    <m/>
    <x v="0"/>
    <x v="3"/>
    <s v="Online Level Intro"/>
    <s v="Coach"/>
    <s v="mayra2005borges@gmail.com"/>
  </r>
  <r>
    <s v="Celene Tavares"/>
    <s v="Celene"/>
    <s v="Tavares"/>
    <x v="0"/>
    <d v="1994-10-01T00:00:00"/>
    <x v="9"/>
    <m/>
    <x v="0"/>
    <x v="3"/>
    <s v="Online Level Intro"/>
    <s v="Coach"/>
    <s v="celenetavares1@gmail.com"/>
  </r>
  <r>
    <s v="Edmilson Semedo Edmilson Semedo"/>
    <s v="Edmilson Semedo"/>
    <s v="Edmilson Semedo"/>
    <x v="0"/>
    <d v="1985-01-05T00:00:00"/>
    <x v="9"/>
    <m/>
    <x v="0"/>
    <x v="3"/>
    <s v="Online Level Intro"/>
    <s v="Coach"/>
    <s v="edmilsemedo97@gmail.com"/>
  </r>
  <r>
    <s v="Rilton Semedo"/>
    <s v="Rilton"/>
    <s v="Semedo"/>
    <x v="0"/>
    <d v="1994-05-21T00:00:00"/>
    <x v="9"/>
    <m/>
    <x v="0"/>
    <x v="3"/>
    <s v="Online Level Intro"/>
    <s v="Coach"/>
    <s v="Riltons15@gmail.com"/>
  </r>
  <r>
    <s v="Gerilson Barros"/>
    <s v="Gerilson"/>
    <s v="Barros"/>
    <x v="0"/>
    <d v="1999-05-28T00:00:00"/>
    <x v="9"/>
    <m/>
    <x v="0"/>
    <x v="3"/>
    <s v="Online Level Intro"/>
    <s v="Coach"/>
    <s v="gerilsonbarros1@gmail.com"/>
  </r>
  <r>
    <s v="Marcio  Sanches"/>
    <s v="Marcio "/>
    <s v="Sanches"/>
    <x v="0"/>
    <d v="1995-02-28T00:00:00"/>
    <x v="9"/>
    <m/>
    <x v="0"/>
    <x v="3"/>
    <s v="Online Level Intro"/>
    <s v="Coach"/>
    <s v="marcio.sanches161@gmail.com"/>
  </r>
  <r>
    <s v="Mayra Borges"/>
    <s v="Mayra"/>
    <s v="Borges"/>
    <x v="1"/>
    <d v="2005-09-18T00:00:00"/>
    <x v="9"/>
    <m/>
    <x v="0"/>
    <x v="3"/>
    <s v="Online Level Intro"/>
    <s v="Coach"/>
    <s v="borgesmayra936@gmail.com"/>
  </r>
  <r>
    <s v="Kemer Soares"/>
    <s v="Kemer"/>
    <s v="Soares"/>
    <x v="0"/>
    <d v="1987-03-22T00:00:00"/>
    <x v="9"/>
    <m/>
    <x v="0"/>
    <x v="3"/>
    <s v="Online Level Intro"/>
    <s v="Coach"/>
    <s v="kemersoares@gmail.com"/>
  </r>
  <r>
    <s v="Mea Mundi"/>
    <s v="Mea"/>
    <s v="Mundi"/>
    <x v="0"/>
    <d v="1999-06-19T00:00:00"/>
    <x v="81"/>
    <m/>
    <x v="0"/>
    <x v="4"/>
    <s v="Online Level Intro"/>
    <s v="Coach"/>
    <s v="meamundi61@gmail.com"/>
  </r>
  <r>
    <s v="Adi Safwan AWANG MUSTAFA"/>
    <s v="Adi Safwan"/>
    <s v="AWANG MUSTAFA"/>
    <x v="0"/>
    <d v="1998-05-13T00:00:00"/>
    <x v="5"/>
    <m/>
    <x v="0"/>
    <x v="0"/>
    <s v="Online Level Intro"/>
    <s v="Coach"/>
    <s v="98Adisafwan@gmail.com"/>
  </r>
  <r>
    <s v="Kian Ann Ong"/>
    <s v="Kian Ann"/>
    <s v="Ong"/>
    <x v="0"/>
    <d v="1975-03-19T00:00:00"/>
    <x v="76"/>
    <m/>
    <x v="0"/>
    <x v="0"/>
    <s v="Online Level Intro"/>
    <s v="Coach"/>
    <s v="kianong8843@hotmail.sg"/>
  </r>
  <r>
    <s v="k r senarathna senarathna"/>
    <s v="k r senarathna"/>
    <s v="senarathna"/>
    <x v="0"/>
    <d v="1988-11-01T00:00:00"/>
    <x v="60"/>
    <m/>
    <x v="0"/>
    <x v="0"/>
    <s v="Online Level Intro"/>
    <s v="Coach"/>
    <s v="ksenarathn@gmail.com"/>
  </r>
  <r>
    <s v="Shahrulizam Pungut"/>
    <s v="Shahrulizam"/>
    <s v="Pungut"/>
    <x v="0"/>
    <d v="1979-09-11T00:00:00"/>
    <x v="5"/>
    <m/>
    <x v="0"/>
    <x v="0"/>
    <s v="Online Level Intro"/>
    <s v="Coach"/>
    <s v="nurulkhadiizah@gmail.com"/>
  </r>
  <r>
    <s v="David Kratochvil"/>
    <s v="David"/>
    <s v="Kratochvil"/>
    <x v="0"/>
    <d v="1994-05-23T00:00:00"/>
    <x v="11"/>
    <m/>
    <x v="0"/>
    <x v="1"/>
    <s v="Online Level Intro"/>
    <s v="Coach"/>
    <s v="krada13@seznam.cz"/>
  </r>
  <r>
    <s v="Martin Sehrig"/>
    <s v="Martin"/>
    <s v="Sehrig"/>
    <x v="0"/>
    <d v="1997-09-16T00:00:00"/>
    <x v="11"/>
    <m/>
    <x v="0"/>
    <x v="1"/>
    <s v="Online Level Intro"/>
    <s v="Coach"/>
    <s v="sehrig.martin@seznam.cz"/>
  </r>
  <r>
    <s v="osamah hammad"/>
    <s v="osamah"/>
    <s v="hammad"/>
    <x v="0"/>
    <d v="1972-08-25T00:00:00"/>
    <x v="78"/>
    <m/>
    <x v="0"/>
    <x v="0"/>
    <s v="Online Level Intro"/>
    <s v="Coach"/>
    <s v="osamahhammad2@gmail.com"/>
  </r>
  <r>
    <s v="Abdulaziz  Alostath"/>
    <s v="Abdulaziz "/>
    <s v="Alostath"/>
    <x v="0"/>
    <d v="1991-04-01T00:00:00"/>
    <x v="82"/>
    <m/>
    <x v="0"/>
    <x v="0"/>
    <s v="Online Level Intro"/>
    <s v="Coach"/>
    <s v="abdulaziz_alostad@hotmail.com"/>
  </r>
  <r>
    <s v="Khaled Fahad Alshemmeri"/>
    <s v="Khaled Fahad"/>
    <s v="Alshemmeri"/>
    <x v="0"/>
    <d v="1974-10-20T00:00:00"/>
    <x v="82"/>
    <m/>
    <x v="0"/>
    <x v="0"/>
    <s v="Online Level Intro"/>
    <s v="Coach"/>
    <s v="Kfkuw74@gmail.com"/>
  </r>
  <r>
    <s v="Mohammad Albuloushi"/>
    <s v="Mohammad"/>
    <s v="Albuloushi"/>
    <x v="0"/>
    <d v="1984-11-14T00:00:00"/>
    <x v="82"/>
    <m/>
    <x v="0"/>
    <x v="0"/>
    <s v="Online Level Intro"/>
    <s v="Coach"/>
    <s v="giggz_84@hotmail.com"/>
  </r>
  <r>
    <s v="Abdullah Bouhamad"/>
    <s v="Abdullah"/>
    <s v="Bouhamad"/>
    <x v="0"/>
    <d v="1987-09-29T00:00:00"/>
    <x v="82"/>
    <m/>
    <x v="0"/>
    <x v="0"/>
    <s v="Online Level Intro"/>
    <s v="Coach"/>
    <s v="Bu7asanen@gmail.com"/>
  </r>
  <r>
    <s v="Mohammad Alenezi"/>
    <s v="Mohammad"/>
    <s v="Alenezi"/>
    <x v="0"/>
    <d v="1990-10-30T00:00:00"/>
    <x v="82"/>
    <m/>
    <x v="0"/>
    <x v="0"/>
    <s v="Online Level Intro"/>
    <s v="Coach"/>
    <s v="Q8abohsain@gmail.com"/>
  </r>
  <r>
    <s v="Abdullah Ali Alkhabbaz"/>
    <s v="Abdullah Ali"/>
    <s v="Alkhabbaz"/>
    <x v="0"/>
    <d v="1991-10-19T00:00:00"/>
    <x v="82"/>
    <m/>
    <x v="0"/>
    <x v="0"/>
    <s v="Online Level Intro"/>
    <s v="Coach"/>
    <s v="a.alkhabaz2@gmail.com"/>
  </r>
  <r>
    <s v="Abdulaziz Alshemmeri"/>
    <s v="Abdulaziz"/>
    <s v="Alshemmeri"/>
    <x v="0"/>
    <d v="1992-01-08T00:00:00"/>
    <x v="82"/>
    <m/>
    <x v="0"/>
    <x v="0"/>
    <s v="Online Level Intro"/>
    <s v="Coach"/>
    <s v="Eng.alrzni@gmail.com"/>
  </r>
  <r>
    <s v="Mohammad Hajeyah"/>
    <s v="Mohammad"/>
    <s v="Hajeyah"/>
    <x v="0"/>
    <d v="1987-11-07T00:00:00"/>
    <x v="82"/>
    <m/>
    <x v="0"/>
    <x v="0"/>
    <s v="Online Level Intro"/>
    <s v="Coach"/>
    <s v="Bojwes.legend@gmail.com"/>
  </r>
  <r>
    <s v="Tareq Alkhaledi"/>
    <s v="Tareq"/>
    <s v="Alkhaledi"/>
    <x v="0"/>
    <d v="1980-06-10T00:00:00"/>
    <x v="82"/>
    <m/>
    <x v="0"/>
    <x v="0"/>
    <s v="Online Level Intro"/>
    <s v="Coach"/>
    <s v="tareq80@hotmail.com"/>
  </r>
  <r>
    <s v="Ali Baroun"/>
    <s v="Ali"/>
    <s v="Baroun"/>
    <x v="0"/>
    <d v="1983-11-20T00:00:00"/>
    <x v="82"/>
    <m/>
    <x v="0"/>
    <x v="0"/>
    <s v="Online Level Intro"/>
    <s v="Coach"/>
    <s v="ali_baroun@hotmail.com"/>
  </r>
  <r>
    <s v="Mohammad Abdulaziz Qabazard"/>
    <s v="Mohammad Abdulaziz"/>
    <s v="Qabazard"/>
    <x v="0"/>
    <d v="1986-04-01T00:00:00"/>
    <x v="82"/>
    <m/>
    <x v="0"/>
    <x v="0"/>
    <s v="Online Level Intro"/>
    <s v="Coach"/>
    <s v="Moh_qabazard@hotmail.com"/>
  </r>
  <r>
    <s v="Abdullah Najem Alfaresi"/>
    <s v="Abdullah Najem"/>
    <s v="Alfaresi"/>
    <x v="0"/>
    <d v="1993-01-02T00:00:00"/>
    <x v="82"/>
    <m/>
    <x v="0"/>
    <x v="0"/>
    <s v="Online Level Intro"/>
    <s v="Coach"/>
    <s v="engabdullah.93@hotmail.com"/>
  </r>
  <r>
    <s v="Fahad Hussain"/>
    <s v="Fahad"/>
    <s v="Hussain"/>
    <x v="0"/>
    <d v="1990-02-16T00:00:00"/>
    <x v="82"/>
    <m/>
    <x v="0"/>
    <x v="0"/>
    <s v="Online Level Intro"/>
    <s v="Coach"/>
    <s v="leopard9199@gmail.com"/>
  </r>
  <r>
    <s v="Yaser Yousef Dashti"/>
    <s v="Yaser Yousef"/>
    <s v="Dashti"/>
    <x v="0"/>
    <d v="1991-07-02T00:00:00"/>
    <x v="82"/>
    <m/>
    <x v="0"/>
    <x v="0"/>
    <s v="Online Level Intro"/>
    <s v="Coach"/>
    <s v="Ydashti20@outlook.sa"/>
  </r>
  <r>
    <s v="Ali Hussain Al Musallam"/>
    <s v="Ali Hussain"/>
    <s v="Al Musallam"/>
    <x v="0"/>
    <d v="1991-11-25T00:00:00"/>
    <x v="82"/>
    <m/>
    <x v="0"/>
    <x v="0"/>
    <s v="Online Level Intro"/>
    <s v="Coach"/>
    <s v="ali.h.almusallam@outlook.com"/>
  </r>
  <r>
    <s v="Sulaiman Alshatti"/>
    <s v="Sulaiman"/>
    <s v="Alshatti"/>
    <x v="0"/>
    <d v="1988-07-11T00:00:00"/>
    <x v="82"/>
    <m/>
    <x v="0"/>
    <x v="0"/>
    <s v="Online Level Intro"/>
    <s v="Coach"/>
    <s v="Bo_omar_7@hotmail.com"/>
  </r>
  <r>
    <s v="Ali  Bahzad"/>
    <s v="Ali "/>
    <s v="Bahzad"/>
    <x v="0"/>
    <d v="1901-01-01T00:00:00"/>
    <x v="82"/>
    <m/>
    <x v="0"/>
    <x v="0"/>
    <s v="Online Level Intro"/>
    <s v="Coach"/>
    <s v="eng.asbahzad@gmail.com"/>
  </r>
  <r>
    <s v="Ahmed Hamada"/>
    <s v="Ahmed"/>
    <s v="Hamada"/>
    <x v="0"/>
    <d v="1989-06-03T00:00:00"/>
    <x v="82"/>
    <m/>
    <x v="0"/>
    <x v="0"/>
    <s v="Online Level Intro"/>
    <s v="Coach"/>
    <s v="Ah.hamada@hotmail.com"/>
  </r>
  <r>
    <s v="Maitham Haider Hussain"/>
    <s v="Maitham Haider"/>
    <s v="Hussain"/>
    <x v="0"/>
    <d v="1978-06-11T00:00:00"/>
    <x v="82"/>
    <m/>
    <x v="0"/>
    <x v="0"/>
    <s v="Online Level Intro"/>
    <s v="Coach"/>
    <s v="maithamhaider020@gmail.com"/>
  </r>
  <r>
    <s v="Mohammad Alkandari"/>
    <s v="Mohammad"/>
    <s v="Alkandari"/>
    <x v="0"/>
    <d v="1987-03-16T00:00:00"/>
    <x v="82"/>
    <m/>
    <x v="0"/>
    <x v="0"/>
    <s v="Online Level Intro"/>
    <s v="Coach"/>
    <s v="kandryshaieb@outlook.com"/>
  </r>
  <r>
    <s v="Ahmad Ben-Zayed"/>
    <s v="Ahmad"/>
    <s v="Ben-Zayed"/>
    <x v="0"/>
    <d v="1992-09-18T00:00:00"/>
    <x v="82"/>
    <m/>
    <x v="0"/>
    <x v="0"/>
    <s v="Online Level Intro"/>
    <s v="Coach"/>
    <s v="binzayed.a@gmail.com"/>
  </r>
  <r>
    <s v="Sulaiman Alshammari"/>
    <s v="Sulaiman"/>
    <s v="Alshammari"/>
    <x v="0"/>
    <d v="1982-12-21T00:00:00"/>
    <x v="82"/>
    <m/>
    <x v="0"/>
    <x v="0"/>
    <s v="Online Level Intro"/>
    <s v="Coach"/>
    <s v="Sulimanalrzni10@gmail.com"/>
  </r>
  <r>
    <s v="Zaid Eidan"/>
    <s v="Zaid"/>
    <s v="Eidan"/>
    <x v="0"/>
    <d v="1985-07-30T00:00:00"/>
    <x v="82"/>
    <m/>
    <x v="0"/>
    <x v="0"/>
    <s v="Online Level Intro"/>
    <s v="Coach"/>
    <s v="zaideidan965@gmail.com"/>
  </r>
  <r>
    <s v="Ahmad A J M H Shamsah"/>
    <s v="Ahmad A J M H"/>
    <s v="Shamsah"/>
    <x v="0"/>
    <d v="1995-11-19T00:00:00"/>
    <x v="82"/>
    <m/>
    <x v="0"/>
    <x v="0"/>
    <s v="Online Level Intro"/>
    <s v="Coach"/>
    <s v="Ahmadshamsah@gmail.com"/>
  </r>
  <r>
    <s v="Basel Anwer Ahmad HASAN"/>
    <s v="Basel Anwer Ahmad"/>
    <s v="HASAN"/>
    <x v="0"/>
    <d v="1991-04-07T00:00:00"/>
    <x v="82"/>
    <m/>
    <x v="0"/>
    <x v="0"/>
    <s v="Online Level Intro"/>
    <s v="Coach"/>
    <s v="baselalmulla@gmail.com"/>
  </r>
  <r>
    <s v="Hussain Al Bannay"/>
    <s v="Hussain"/>
    <s v="Al Bannay"/>
    <x v="0"/>
    <d v="1989-06-14T00:00:00"/>
    <x v="82"/>
    <m/>
    <x v="0"/>
    <x v="0"/>
    <s v="Online Level Intro"/>
    <s v="Coach"/>
    <s v="barcelona_89@windowslive.com"/>
  </r>
  <r>
    <s v="Abdulwahab ALQATTAN "/>
    <s v="Abdulwahab"/>
    <s v="ALQATTAN "/>
    <x v="0"/>
    <d v="1988-06-02T00:00:00"/>
    <x v="82"/>
    <m/>
    <x v="0"/>
    <x v="0"/>
    <s v="Online Level Intro"/>
    <s v="Coach"/>
    <s v="Vol_off@hotmail.com"/>
  </r>
  <r>
    <s v="Abdullah Faraj"/>
    <s v="Abdullah"/>
    <s v="Faraj"/>
    <x v="0"/>
    <d v="1981-06-28T00:00:00"/>
    <x v="82"/>
    <m/>
    <x v="0"/>
    <x v="0"/>
    <s v="Online Level Intro"/>
    <s v="Coach"/>
    <s v="ipmarzouq@gmail.com"/>
  </r>
  <r>
    <s v="Alimamy Manso Sesay"/>
    <s v="Alimamy"/>
    <s v="Manso Sesay"/>
    <x v="0"/>
    <d v="1990-09-09T00:00:00"/>
    <x v="54"/>
    <m/>
    <x v="0"/>
    <x v="3"/>
    <s v="Online Level Intro"/>
    <s v="Coach"/>
    <s v="alimamymansosesay@gmail.com"/>
  </r>
  <r>
    <s v="dilan colombage"/>
    <s v="dilan"/>
    <s v="colombage"/>
    <x v="0"/>
    <d v="1996-07-22T00:00:00"/>
    <x v="60"/>
    <m/>
    <x v="0"/>
    <x v="0"/>
    <s v="Online Level Intro"/>
    <s v="Coach"/>
    <s v="dilan.devinda26@gmail.com"/>
  </r>
  <r>
    <s v="Ramzi Al Nadaf "/>
    <s v="Ramzi"/>
    <s v="Al Nadaf "/>
    <x v="0"/>
    <d v="1991-05-09T00:00:00"/>
    <x v="78"/>
    <m/>
    <x v="0"/>
    <x v="0"/>
    <s v="Online Level Intro"/>
    <s v="Coach"/>
    <s v="RamziAlnaddaf@gmail.com"/>
  </r>
  <r>
    <s v="Ahmad Shadan"/>
    <s v="Ahmad"/>
    <s v="Shadan"/>
    <x v="0"/>
    <d v="1981-03-21T00:00:00"/>
    <x v="83"/>
    <m/>
    <x v="0"/>
    <x v="0"/>
    <s v="Online Level Intro"/>
    <s v="Coach"/>
    <s v="ahmadshadan300@gmail.com"/>
  </r>
  <r>
    <s v="Habibollah Yolmeh"/>
    <s v="Habibollah"/>
    <s v="Yolmeh"/>
    <x v="0"/>
    <d v="1985-03-21T00:00:00"/>
    <x v="83"/>
    <m/>
    <x v="0"/>
    <x v="0"/>
    <s v="Online Level Intro"/>
    <s v="Coach"/>
    <s v="clashofamaze1@gmail.com"/>
  </r>
  <r>
    <s v="ABDUL RAHIM  RAYA"/>
    <s v="ABDUL RAHIM "/>
    <s v="RAYA"/>
    <x v="0"/>
    <d v="1980-05-17T00:00:00"/>
    <x v="5"/>
    <s v="Brunei"/>
    <x v="0"/>
    <x v="0"/>
    <s v="Online Level Intro"/>
    <s v="Coach"/>
    <s v="abdulrahim_bru@hotmail.com"/>
  </r>
  <r>
    <s v="Arif Durmush"/>
    <s v="Arif"/>
    <s v="Durmush"/>
    <x v="0"/>
    <d v="2001-03-04T00:00:00"/>
    <x v="6"/>
    <s v="Bulgaria"/>
    <x v="0"/>
    <x v="1"/>
    <s v="Level 1"/>
    <s v="Coach"/>
    <s v="arifdrm@abv.bg"/>
  </r>
  <r>
    <s v="Norkhairulaney Haji Damit"/>
    <s v="Norkhairulaney"/>
    <s v="Haji Damit"/>
    <x v="0"/>
    <d v="1975-03-05T00:00:00"/>
    <x v="5"/>
    <s v="Brunei"/>
    <x v="0"/>
    <x v="0"/>
    <s v="Online Level Intro"/>
    <s v="Coach"/>
    <s v="shahlan_s@yahoo.com"/>
  </r>
  <r>
    <s v="Terence Ong"/>
    <s v="Terence"/>
    <s v="Ong"/>
    <x v="0"/>
    <d v="1985-08-13T00:00:00"/>
    <x v="76"/>
    <s v="Singapore"/>
    <x v="0"/>
    <x v="0"/>
    <s v="Online Level Intro"/>
    <s v="Coach"/>
    <s v="terence@urbanstreeteam.com"/>
  </r>
  <r>
    <s v="cindy cheung"/>
    <s v="cindy"/>
    <s v="cheung"/>
    <x v="1"/>
    <d v="1980-01-01T00:00:00"/>
    <x v="84"/>
    <s v="United States"/>
    <x v="1"/>
    <x v="0"/>
    <s v="Online Level Intro"/>
    <s v="Coach"/>
    <s v="cindycheung231@yahoo.com"/>
  </r>
  <r>
    <s v="Suhaila Kasim"/>
    <s v="Suhaila"/>
    <s v="Kasim"/>
    <x v="1"/>
    <d v="2001-11-20T00:00:00"/>
    <x v="76"/>
    <m/>
    <x v="0"/>
    <x v="0"/>
    <s v="Online Level Intro"/>
    <s v="Coach"/>
    <s v="nur1suhaila3@gmail.com"/>
  </r>
  <r>
    <s v="kaichao chen"/>
    <s v="kaichao"/>
    <s v="chen"/>
    <x v="0"/>
    <d v="1980-09-11T00:00:00"/>
    <x v="10"/>
    <m/>
    <x v="1"/>
    <x v="0"/>
    <s v="Online Level Intro"/>
    <s v="Coach"/>
    <s v="info@xiaomuxie.com"/>
  </r>
  <r>
    <s v="_x0009_MUHAMMAD SULAIMAN BIN AWANG HAJI ABD RAHIM HAJI ABD RAHIM"/>
    <s v="_x0009_MUHAMMAD SULAIMAN BIN AWANG HAJI ABD RAHIM HAJI ABD"/>
    <s v="RAHIM"/>
    <x v="0"/>
    <d v="1998-01-22T00:00:00"/>
    <x v="5"/>
    <m/>
    <x v="0"/>
    <x v="0"/>
    <s v="Online Level Intro"/>
    <s v="Coach"/>
    <s v="SulaimanASS98@gmail.com"/>
  </r>
  <r>
    <s v="Nikolai Marinov"/>
    <s v="Nikolai"/>
    <s v="Marinov"/>
    <x v="0"/>
    <d v="2004-06-09T00:00:00"/>
    <x v="6"/>
    <m/>
    <x v="0"/>
    <x v="1"/>
    <s v="Level 1"/>
    <s v="Coach"/>
    <s v="nikolai.marinov1707@gmail.com"/>
  </r>
  <r>
    <s v="Daniel Generali"/>
    <s v="Daniel"/>
    <s v="Generali"/>
    <x v="0"/>
    <d v="1989-05-15T00:00:00"/>
    <x v="6"/>
    <m/>
    <x v="0"/>
    <x v="1"/>
    <s v="Level 1"/>
    <s v="Coach"/>
    <s v="daniel.generali@abv.bg"/>
  </r>
  <r>
    <s v="Cristalina Rodrigues"/>
    <s v="Cristalina"/>
    <s v="Rodrigues"/>
    <x v="1"/>
    <d v="1968-07-14T00:00:00"/>
    <x v="9"/>
    <m/>
    <x v="0"/>
    <x v="3"/>
    <s v="Online Level Intro"/>
    <s v="Coach"/>
    <s v="cristalinarodrigues68@gmail.com"/>
  </r>
  <r>
    <s v="Marvin Lopes"/>
    <s v="Marvin"/>
    <s v="Lopes"/>
    <x v="0"/>
    <d v="1996-12-25T00:00:00"/>
    <x v="9"/>
    <m/>
    <x v="0"/>
    <x v="3"/>
    <s v="Online Level Intro"/>
    <s v="Coach"/>
    <s v="040821marvinoel@gmail.com"/>
  </r>
  <r>
    <s v="Admirton Da Luz"/>
    <s v="Admirton"/>
    <s v="Da Luz"/>
    <x v="0"/>
    <d v="1995-09-08T00:00:00"/>
    <x v="9"/>
    <m/>
    <x v="0"/>
    <x v="3"/>
    <s v="Online Level Intro"/>
    <s v="Coach"/>
    <s v="admirton.luz@gmail.com"/>
  </r>
  <r>
    <s v="Valdir Anderson"/>
    <s v="Valdir"/>
    <s v="Anderson"/>
    <x v="0"/>
    <d v="1997-03-25T00:00:00"/>
    <x v="9"/>
    <m/>
    <x v="0"/>
    <x v="3"/>
    <s v="Online Level Intro"/>
    <s v="Coach"/>
    <s v="va.anderson1997@gmail.com"/>
  </r>
  <r>
    <s v="Ambrosina  Teixeira"/>
    <s v="Ambrosina "/>
    <s v="Teixeira"/>
    <x v="1"/>
    <d v="1995-10-07T00:00:00"/>
    <x v="9"/>
    <m/>
    <x v="0"/>
    <x v="3"/>
    <s v="Online Level Intro"/>
    <s v="Coach"/>
    <s v="santoszteixeira@gmail.com"/>
  </r>
  <r>
    <s v="Osvaldo Costa"/>
    <s v="Osvaldo"/>
    <s v="Costa"/>
    <x v="0"/>
    <d v="1980-02-16T00:00:00"/>
    <x v="9"/>
    <m/>
    <x v="0"/>
    <x v="3"/>
    <s v="Online Level Intro"/>
    <s v="Coach"/>
    <s v="osvaldocostacv@gmail.com"/>
  </r>
  <r>
    <s v="Carlos Martins"/>
    <s v="Carlos"/>
    <s v="Martins"/>
    <x v="0"/>
    <d v="2001-08-02T00:00:00"/>
    <x v="9"/>
    <m/>
    <x v="0"/>
    <x v="3"/>
    <s v="Online Level Intro"/>
    <s v="Coach"/>
    <s v="kcfm01pn@gmail.com"/>
  </r>
  <r>
    <s v="Delcio Mota"/>
    <s v="Delcio"/>
    <s v="Mota"/>
    <x v="0"/>
    <d v="1998-02-14T00:00:00"/>
    <x v="9"/>
    <m/>
    <x v="0"/>
    <x v="3"/>
    <s v="Online Level Intro"/>
    <s v="Coach"/>
    <s v="delciomota01@gmail.com"/>
  </r>
  <r>
    <s v="Davitson Dias"/>
    <s v="Davitson"/>
    <s v="Dias"/>
    <x v="0"/>
    <d v="1990-01-23T00:00:00"/>
    <x v="9"/>
    <m/>
    <x v="0"/>
    <x v="3"/>
    <s v="Online Level Intro"/>
    <s v="Coach"/>
    <s v="davitsondias@gmail.com"/>
  </r>
  <r>
    <s v="Leandro Fortes"/>
    <s v="Leandro"/>
    <s v="Fortes"/>
    <x v="0"/>
    <d v="2002-05-11T00:00:00"/>
    <x v="9"/>
    <m/>
    <x v="0"/>
    <x v="3"/>
    <s v="Online Level Intro"/>
    <s v="Coach"/>
    <s v="Squatdangersgang@gmail.com"/>
  </r>
  <r>
    <s v="Jose Silva"/>
    <s v="Jose"/>
    <s v="Silva"/>
    <x v="0"/>
    <d v="1974-01-29T00:00:00"/>
    <x v="9"/>
    <m/>
    <x v="0"/>
    <x v="3"/>
    <s v="Online Level Intro"/>
    <s v="Coach"/>
    <s v="jose.dasilva@gov.cv"/>
  </r>
  <r>
    <s v="Ronilson Da Luz"/>
    <s v="Ronilson"/>
    <s v="Da Luz"/>
    <x v="0"/>
    <d v="1994-06-28T00:00:00"/>
    <x v="9"/>
    <m/>
    <x v="0"/>
    <x v="3"/>
    <s v="Online Level Intro"/>
    <s v="Coach"/>
    <s v="ronne.fortes@gmail.com"/>
  </r>
  <r>
    <s v="Erivaldo Rocha"/>
    <s v="Erivaldo"/>
    <s v="Rocha"/>
    <x v="0"/>
    <d v="2003-06-22T00:00:00"/>
    <x v="9"/>
    <m/>
    <x v="0"/>
    <x v="3"/>
    <s v="Online Level Intro"/>
    <s v="Coach"/>
    <s v="diasrocha56@gmail.com"/>
  </r>
  <r>
    <s v="Bernardo  Azevedo de Freitas Abilheira"/>
    <s v="Bernardo "/>
    <s v="Azevedo de Freitas Abilheira"/>
    <x v="0"/>
    <d v="1984-12-20T00:00:00"/>
    <x v="46"/>
    <m/>
    <x v="0"/>
    <x v="1"/>
    <s v="Online Level Intro"/>
    <s v="Coach"/>
    <s v="bernardoabilheira@gmail.com"/>
  </r>
  <r>
    <s v="Pedro Manuel Alvares Pereira Brito"/>
    <s v="Pedro Manuel"/>
    <s v="Alvares Pereira Brito"/>
    <x v="0"/>
    <d v="1989-11-10T00:00:00"/>
    <x v="46"/>
    <m/>
    <x v="0"/>
    <x v="1"/>
    <s v="Online Level Intro"/>
    <s v="Coach"/>
    <s v="pedro.alvares.brito@gmail.com"/>
  </r>
  <r>
    <s v="vaduca soares"/>
    <s v="vaduca"/>
    <s v="soares"/>
    <x v="0"/>
    <d v="1988-05-24T00:00:00"/>
    <x v="9"/>
    <m/>
    <x v="0"/>
    <x v="3"/>
    <s v="Online Level Intro"/>
    <s v="Coach"/>
    <s v="vaduca10figosoares@hotmail.com"/>
  </r>
  <r>
    <s v="Leonardo Silva Frances frances"/>
    <s v="Leonardo Silva Frances"/>
    <s v="frances"/>
    <x v="0"/>
    <d v="1998-03-23T00:00:00"/>
    <x v="9"/>
    <m/>
    <x v="0"/>
    <x v="3"/>
    <s v="Online Level Intro"/>
    <s v="Coach"/>
    <s v="leo.frances23@gmail.com"/>
  </r>
  <r>
    <s v="Diego  Delgado"/>
    <s v="Diego "/>
    <s v="Delgado"/>
    <x v="0"/>
    <d v="1994-03-09T00:00:00"/>
    <x v="9"/>
    <m/>
    <x v="0"/>
    <x v="3"/>
    <s v="Online Level Intro"/>
    <s v="Coach"/>
    <s v="dd189135@gmail.com"/>
  </r>
  <r>
    <s v="Christie  Lopes "/>
    <s v="Christie "/>
    <s v="Lopes "/>
    <x v="1"/>
    <d v="1998-04-04T00:00:00"/>
    <x v="9"/>
    <m/>
    <x v="0"/>
    <x v="3"/>
    <s v="Online Level Intro"/>
    <s v="Coach"/>
    <s v="christielopes7@gmail.com"/>
  </r>
  <r>
    <s v="Keila Delgado"/>
    <s v="Keila"/>
    <s v="Delgado"/>
    <x v="1"/>
    <d v="1996-10-05T00:00:00"/>
    <x v="9"/>
    <m/>
    <x v="0"/>
    <x v="3"/>
    <s v="Online Level Intro"/>
    <s v="Coach"/>
    <s v="keila5almeida@hotmail.com"/>
  </r>
  <r>
    <s v="Rosemary Morais"/>
    <s v="Rosemary"/>
    <s v="Morais"/>
    <x v="1"/>
    <d v="1992-10-11T00:00:00"/>
    <x v="9"/>
    <m/>
    <x v="0"/>
    <x v="3"/>
    <s v="Online Level Intro"/>
    <s v="Coach"/>
    <s v="moraisrosy92@gmail.com"/>
  </r>
  <r>
    <s v="Silva Silva"/>
    <s v="Silva"/>
    <s v="Silva"/>
    <x v="0"/>
    <d v="2000-11-11T00:00:00"/>
    <x v="9"/>
    <m/>
    <x v="0"/>
    <x v="3"/>
    <s v="Online Level Intro"/>
    <s v="Coach"/>
    <s v="davys9977@gmail.com"/>
  </r>
  <r>
    <s v="Ruth Gomes Duarte"/>
    <s v="Ruth"/>
    <s v="Gomes Duarte"/>
    <x v="1"/>
    <d v="1994-08-30T00:00:00"/>
    <x v="9"/>
    <m/>
    <x v="0"/>
    <x v="3"/>
    <s v="Online Level Intro"/>
    <s v="Coach"/>
    <s v="ruthbebiru1994@gmail.com"/>
  </r>
  <r>
    <s v="Maeel Nguemele KOHO"/>
    <s v="Maeel"/>
    <s v="Nguemele KOHO"/>
    <x v="0"/>
    <d v="1988-05-21T00:00:00"/>
    <x v="8"/>
    <m/>
    <x v="0"/>
    <x v="3"/>
    <s v="Online Level Intro"/>
    <s v="Coach"/>
    <s v="joepintoboy@yahoo.fr"/>
  </r>
  <r>
    <s v="Jandir Rocha"/>
    <s v="Jandir"/>
    <s v="Rocha"/>
    <x v="0"/>
    <d v="1985-09-07T00:00:00"/>
    <x v="9"/>
    <m/>
    <x v="0"/>
    <x v="3"/>
    <s v="Online Level Intro"/>
    <s v="Coach"/>
    <s v="jandirrocha85@gmail.com"/>
  </r>
  <r>
    <s v="BHOF Fonseca"/>
    <s v="BHOF"/>
    <s v="Fonseca"/>
    <x v="0"/>
    <d v="1973-01-14T00:00:00"/>
    <x v="9"/>
    <m/>
    <x v="0"/>
    <x v="3"/>
    <s v="Online Level Intro"/>
    <s v="Coach"/>
    <s v="bertilofonseca@gmail.com"/>
  </r>
  <r>
    <s v="Joao Miguel Quiterio Gil Gouveia"/>
    <s v="Joao Miguel Quiterio Gil"/>
    <s v="Gouveia"/>
    <x v="0"/>
    <d v="1987-04-06T00:00:00"/>
    <x v="46"/>
    <m/>
    <x v="0"/>
    <x v="1"/>
    <s v="Online Level Intro"/>
    <s v="Coach"/>
    <s v="joaoggouveia@gmail.com"/>
  </r>
  <r>
    <s v="Douglas da Silva Vianna"/>
    <s v="Douglas"/>
    <s v="da Silva Vianna"/>
    <x v="0"/>
    <d v="1983-04-05T00:00:00"/>
    <x v="46"/>
    <m/>
    <x v="0"/>
    <x v="1"/>
    <s v="Online Level Intro"/>
    <s v="Coach"/>
    <s v="dgdiamante32@gmail.com"/>
  </r>
  <r>
    <s v="Kiarian Coohill"/>
    <s v="Kiarian"/>
    <s v="Coohill"/>
    <x v="0"/>
    <d v="1975-06-13T00:00:00"/>
    <x v="15"/>
    <m/>
    <x v="1"/>
    <x v="1"/>
    <s v="Online Level Intro"/>
    <s v="Coach"/>
    <s v="kiarianc@gmail.com"/>
  </r>
  <r>
    <s v="Luis Goncalo de Mesquita Ferreira"/>
    <s v="Luis Goncalo"/>
    <s v="de Mesquita Ferreira"/>
    <x v="0"/>
    <d v="1983-05-03T00:00:00"/>
    <x v="46"/>
    <m/>
    <x v="0"/>
    <x v="1"/>
    <s v="Online Level Intro"/>
    <s v="Coach"/>
    <s v="lg.mesquitaferreira@gmail.com"/>
  </r>
  <r>
    <s v="Diogo Marinho Marcos"/>
    <s v="Diogo"/>
    <s v="Marinho Marcos"/>
    <x v="0"/>
    <d v="2002-02-08T00:00:00"/>
    <x v="46"/>
    <m/>
    <x v="0"/>
    <x v="1"/>
    <s v="Online Level Intro"/>
    <s v="Coach"/>
    <s v="didamm8@gmail.com"/>
  </r>
  <r>
    <s v="Terry Lee"/>
    <s v="Terry"/>
    <s v="Lee"/>
    <x v="0"/>
    <d v="1986-03-02T00:00:00"/>
    <x v="76"/>
    <m/>
    <x v="0"/>
    <x v="0"/>
    <s v="Online Level Intro"/>
    <s v="Coach"/>
    <s v="info@ustskillschool.com"/>
  </r>
  <r>
    <s v="Mohammad Ekhsan Ishkandar Ahmad"/>
    <s v="Mohammad Ekhsan Ishkandar"/>
    <s v="Ahmad"/>
    <x v="0"/>
    <d v="1983-03-04T00:00:00"/>
    <x v="5"/>
    <m/>
    <x v="0"/>
    <x v="0"/>
    <s v="Online Level Intro"/>
    <s v="Coach"/>
    <s v="ekhsanishkandar2702@gmail.com"/>
  </r>
  <r>
    <s v="Sadigya SUBEDI"/>
    <s v="Sadigya"/>
    <s v="SUBEDI"/>
    <x v="0"/>
    <d v="2001-01-08T00:00:00"/>
    <x v="85"/>
    <m/>
    <x v="0"/>
    <x v="0"/>
    <s v="Online Level Intro"/>
    <s v="Coach"/>
    <s v="sadigyas@gmail.com"/>
  </r>
  <r>
    <s v="Idania  Ribeiro Moreira "/>
    <s v="Idania "/>
    <s v="Ribeiro Moreira "/>
    <x v="1"/>
    <d v="1996-09-15T00:00:00"/>
    <x v="9"/>
    <m/>
    <x v="0"/>
    <x v="3"/>
    <s v="Online Level Intro"/>
    <s v="Coach"/>
    <s v="Idania.monteiro@student.unicv.edu.cv"/>
  </r>
  <r>
    <s v="Americo Medina"/>
    <s v="Americo"/>
    <s v="Medina"/>
    <x v="0"/>
    <d v="1983-09-11T00:00:00"/>
    <x v="9"/>
    <m/>
    <x v="0"/>
    <x v="3"/>
    <s v="Online Level Intro"/>
    <s v="Coach"/>
    <s v="mikicuscus@gmail.com"/>
  </r>
  <r>
    <s v="JLSA Janilson Almeida"/>
    <s v="JLSA"/>
    <s v="Janilson Almeida"/>
    <x v="0"/>
    <d v="1997-05-30T00:00:00"/>
    <x v="9"/>
    <m/>
    <x v="0"/>
    <x v="3"/>
    <s v="Online Level Intro"/>
    <s v="Coach"/>
    <s v="janilsonalmeida95@gmail.com"/>
  </r>
  <r>
    <s v="Aquilino Fortes"/>
    <s v="Aquilino"/>
    <s v="Fortes"/>
    <x v="0"/>
    <d v="1985-01-16T00:00:00"/>
    <x v="9"/>
    <m/>
    <x v="0"/>
    <x v="3"/>
    <s v="Online Level Intro"/>
    <s v="Coach"/>
    <s v="aquilinofortes@gmail.com"/>
  </r>
  <r>
    <s v="Joao Pedro SILVESTRE AFONSO"/>
    <s v="Joao Pedro"/>
    <s v="SILVESTRE AFONSO"/>
    <x v="0"/>
    <s v="1994.10.28"/>
    <x v="46"/>
    <m/>
    <x v="0"/>
    <x v="1"/>
    <s v="Online Level Intro"/>
    <s v="Coach"/>
    <s v="joaopafonsoo@gmail.com"/>
  </r>
  <r>
    <s v="Duarte Nuno NEGRAO LISBOA MENEZES"/>
    <s v="Duarte Nuno"/>
    <s v="NEGRAO LISBOA MENEZES"/>
    <x v="0"/>
    <s v="1974.11.14"/>
    <x v="46"/>
    <m/>
    <x v="0"/>
    <x v="1"/>
    <s v="Online Level Intro"/>
    <s v="Coach"/>
    <s v="duartemenezes20@gmail.com"/>
  </r>
  <r>
    <s v="Joao Cruz"/>
    <s v="Joao"/>
    <s v="Cruz"/>
    <x v="0"/>
    <s v="2000.06.24"/>
    <x v="9"/>
    <m/>
    <x v="0"/>
    <x v="3"/>
    <s v="Online Level Intro"/>
    <s v="Coach"/>
    <s v="joaobaptistacruz10@gmail.com"/>
  </r>
  <r>
    <s v="Patricia Santos"/>
    <s v="Patricia"/>
    <s v="Santos"/>
    <x v="1"/>
    <s v="1995.04.19"/>
    <x v="9"/>
    <m/>
    <x v="0"/>
    <x v="3"/>
    <s v="Online Level Intro"/>
    <s v="Coach"/>
    <s v="pattyyveronica@gmail.com"/>
  </r>
  <r>
    <s v="Carlos Humberto SILVA FERREIRA"/>
    <s v="Carlos Humberto"/>
    <s v="SILVA FERREIRA"/>
    <x v="0"/>
    <s v="1974.01.11"/>
    <x v="46"/>
    <m/>
    <x v="0"/>
    <x v="1"/>
    <s v="Online Level Intro"/>
    <s v="Coach"/>
    <s v="litosferreira1@gmail.com"/>
  </r>
  <r>
    <s v="Reiny Dias"/>
    <s v="Reiny"/>
    <s v="Dias"/>
    <x v="0"/>
    <s v="1995.04.01"/>
    <x v="9"/>
    <m/>
    <x v="0"/>
    <x v="3"/>
    <s v="Online Level Intro"/>
    <s v="Coach"/>
    <s v="reinycandeias23@gmail.com"/>
  </r>
  <r>
    <s v="Ludmila  Sousa"/>
    <s v="Ludmila "/>
    <s v="Sousa"/>
    <x v="1"/>
    <s v="1993.03.30"/>
    <x v="9"/>
    <m/>
    <x v="0"/>
    <x v="3"/>
    <s v="Online Level Intro"/>
    <s v="Coach"/>
    <s v="ludmilasousa.2019@hotmail.com"/>
  </r>
  <r>
    <s v="Jessica  Gomes"/>
    <s v="Jessica "/>
    <s v="Gomes"/>
    <x v="0"/>
    <s v="1993.01.26"/>
    <x v="9"/>
    <m/>
    <x v="0"/>
    <x v="3"/>
    <s v="Online Level Intro"/>
    <s v="Coach"/>
    <s v="jacydelgado93@hotmail.com"/>
  </r>
  <r>
    <s v="Idel Silva"/>
    <s v="Idel"/>
    <s v="Silva"/>
    <x v="0"/>
    <s v="1998.02.26"/>
    <x v="9"/>
    <m/>
    <x v="0"/>
    <x v="3"/>
    <s v="Online Level Intro"/>
    <s v="Coach"/>
    <s v="silvaidel0298@gmail.com"/>
  </r>
  <r>
    <s v="Carlos Aleixo Aleixo"/>
    <s v="Carlos Aleixo"/>
    <s v="Aleixo"/>
    <x v="0"/>
    <s v="1983.08.02"/>
    <x v="9"/>
    <m/>
    <x v="0"/>
    <x v="3"/>
    <s v="Online Level Intro"/>
    <s v="Coach"/>
    <s v="Carlosmartaporto@gmail.com"/>
  </r>
  <r>
    <s v="Lidiane Pires"/>
    <s v="Lidiane"/>
    <s v="Pires"/>
    <x v="1"/>
    <s v="2001.11.10"/>
    <x v="9"/>
    <m/>
    <x v="0"/>
    <x v="3"/>
    <s v="Online Level Intro"/>
    <s v="Coach"/>
    <s v="lidianeirina@gmail.com"/>
  </r>
  <r>
    <s v="Alex Andrade"/>
    <s v="Alex"/>
    <s v="Andrade"/>
    <x v="0"/>
    <s v="1996.04.02"/>
    <x v="9"/>
    <m/>
    <x v="0"/>
    <x v="3"/>
    <s v="Online Level Intro"/>
    <s v="Coach"/>
    <s v="x20andrade@gmail.com"/>
  </r>
  <r>
    <s v="bruna fortes"/>
    <s v="bruna"/>
    <s v="fortes"/>
    <x v="1"/>
    <s v="2005.05.26"/>
    <x v="9"/>
    <m/>
    <x v="0"/>
    <x v="3"/>
    <s v="Online Level Intro"/>
    <s v="Coach"/>
    <s v="brunasalomepereirafortes@gmail.com"/>
  </r>
  <r>
    <s v="Admilson Morais"/>
    <s v="Admilson"/>
    <s v="Morais"/>
    <x v="0"/>
    <s v="1997.01.19"/>
    <x v="9"/>
    <m/>
    <x v="0"/>
    <x v="3"/>
    <s v="Online Level Intro"/>
    <s v="Coach"/>
    <s v="admilsonmorais237@gmail.com"/>
  </r>
  <r>
    <s v="Fredson Nobre"/>
    <s v="Fredson"/>
    <s v="Nobre"/>
    <x v="0"/>
    <s v="1988.11.08"/>
    <x v="9"/>
    <m/>
    <x v="0"/>
    <x v="3"/>
    <s v="Online Level Intro"/>
    <s v="Coach"/>
    <s v="nobrefd@outlook.pt"/>
  </r>
  <r>
    <s v="Romeu Leite"/>
    <s v="Romeu"/>
    <s v="Leite"/>
    <x v="0"/>
    <s v="1978.09.08"/>
    <x v="9"/>
    <m/>
    <x v="0"/>
    <x v="3"/>
    <s v="Online Level Intro"/>
    <s v="Coach"/>
    <s v="leiteromeu42@gmail.com"/>
  </r>
  <r>
    <s v="Vinayak Sawant"/>
    <s v="Vinayak"/>
    <s v="Sawant"/>
    <x v="0"/>
    <s v="1997.11.25"/>
    <x v="23"/>
    <m/>
    <x v="0"/>
    <x v="0"/>
    <s v="Online Level Intro"/>
    <s v="Coach"/>
    <s v="vinayaksawant350@gmail.com"/>
  </r>
  <r>
    <s v="Marco Paulo Araujo Moreira"/>
    <s v="Marco Paulo"/>
    <s v="Araujo Moreira"/>
    <x v="0"/>
    <s v="1996.11.05"/>
    <x v="46"/>
    <m/>
    <x v="0"/>
    <x v="1"/>
    <s v="Online Level Intro"/>
    <s v="Coach"/>
    <s v="marco.moreira.universidade@gmail.com"/>
  </r>
  <r>
    <s v="Stephane OKALA"/>
    <s v="Stephane"/>
    <s v="OKALA"/>
    <x v="0"/>
    <s v="1985.07.09"/>
    <x v="8"/>
    <m/>
    <x v="0"/>
    <x v="3"/>
    <s v="Online Level Intro"/>
    <s v="Coach"/>
    <s v="stifkaone@gmail.com"/>
  </r>
  <r>
    <s v="Luciano Espogeira Couto"/>
    <s v="Luciano"/>
    <s v="Espogeira Couto"/>
    <x v="0"/>
    <s v="1992.03.17"/>
    <x v="46"/>
    <m/>
    <x v="0"/>
    <x v="1"/>
    <s v="Online Level Intro"/>
    <s v="Coach"/>
    <s v="lcouto1992@gmail.com"/>
  </r>
  <r>
    <s v="Dionisio Manuel Brito Pereira Goncalves"/>
    <s v="Dionisio Manuel Brito Pereira"/>
    <s v="Goncalves"/>
    <x v="0"/>
    <s v="1974.10.10"/>
    <x v="46"/>
    <m/>
    <x v="0"/>
    <x v="1"/>
    <s v="Online Level Intro"/>
    <s v="Coach"/>
    <s v="academiafutebolptl@gmail.com"/>
  </r>
  <r>
    <s v="Afonso Torres Lima Guardao Cavalheiro"/>
    <s v="Afonso Torres Lima Guardao"/>
    <s v="Cavalheiro"/>
    <x v="0"/>
    <s v="2001.12.02"/>
    <x v="46"/>
    <m/>
    <x v="0"/>
    <x v="1"/>
    <s v="Online Level Intro"/>
    <s v="Coach"/>
    <s v="afonsotlgc@gmail.com"/>
  </r>
  <r>
    <s v="Chingiz Bakytbekov "/>
    <s v="Chingiz"/>
    <s v="Bakytbekov "/>
    <x v="0"/>
    <s v="2004.07.09"/>
    <x v="31"/>
    <m/>
    <x v="0"/>
    <x v="0"/>
    <s v="Online Level Intro"/>
    <s v="Coach"/>
    <s v="chika.sadykulov@gmail.com"/>
  </r>
  <r>
    <s v="Oscar  perdomo"/>
    <s v="Oscar "/>
    <s v="perdomo"/>
    <x v="0"/>
    <s v="1978.09.22"/>
    <x v="86"/>
    <m/>
    <x v="0"/>
    <x v="2"/>
    <s v="Online Level Intro"/>
    <s v="Coach"/>
    <s v="oscarp78@gmail.com"/>
  </r>
  <r>
    <s v="Bashkim  Hasani"/>
    <s v="Bashkim "/>
    <s v="Hasani"/>
    <x v="0"/>
    <s v="1963.05.15"/>
    <x v="87"/>
    <m/>
    <x v="0"/>
    <x v="1"/>
    <s v="Online Level Intro"/>
    <s v="Coach"/>
    <s v="bashkimhasani1@gmail.com"/>
  </r>
  <r>
    <s v="Adrien Uka"/>
    <s v="Adrien"/>
    <s v="Uka"/>
    <x v="0"/>
    <s v="1991.07.31"/>
    <x v="87"/>
    <m/>
    <x v="0"/>
    <x v="1"/>
    <s v="Online Level Intro"/>
    <s v="Coach"/>
    <s v="adrienu@hotmail.fr"/>
  </r>
  <r>
    <s v="Pegah FARAHANI"/>
    <s v="Pegah"/>
    <s v="FARAHANI"/>
    <x v="1"/>
    <s v="1982.05.26"/>
    <x v="83"/>
    <m/>
    <x v="0"/>
    <x v="0"/>
    <s v="Online Level Intro"/>
    <s v="Coach"/>
    <s v="pegahf707@gmail.com"/>
  </r>
  <r>
    <s v="Mostafa JAFARI"/>
    <s v="Mostafa"/>
    <s v="JAFARI"/>
    <x v="0"/>
    <s v="1981.06.21"/>
    <x v="83"/>
    <m/>
    <x v="0"/>
    <x v="0"/>
    <s v="Online Level Intro"/>
    <s v="Coach"/>
    <s v="Jafari.mos@gmail.com"/>
  </r>
  <r>
    <s v="Zohreh JAFARI"/>
    <s v="Zohreh"/>
    <s v="JAFARI"/>
    <x v="0"/>
    <s v="1977.05.16"/>
    <x v="83"/>
    <m/>
    <x v="0"/>
    <x v="0"/>
    <s v="Online Level Intro"/>
    <s v="Coach"/>
    <s v="zh.jafari@gmail.com"/>
  </r>
  <r>
    <s v="Omid Tahsinzadeh"/>
    <s v="Omid"/>
    <s v="Tahsinzadeh"/>
    <x v="0"/>
    <s v="1977.07.17"/>
    <x v="83"/>
    <m/>
    <x v="0"/>
    <x v="0"/>
    <s v="Online Level Intro"/>
    <s v="Coach"/>
    <s v="tahsin.omid@gmail.com"/>
  </r>
  <r>
    <s v="Ali Sadeghi "/>
    <s v="Ali"/>
    <s v="Sadeghi "/>
    <x v="0"/>
    <s v="1978.03.27"/>
    <x v="83"/>
    <m/>
    <x v="0"/>
    <x v="0"/>
    <s v="Online Level Intro"/>
    <s v="Coach"/>
    <s v="Ali.sadeghi7874@gmailyahoo.com"/>
  </r>
  <r>
    <s v="Ali Sadeghi "/>
    <s v="Ali"/>
    <s v="Sadeghi "/>
    <x v="0"/>
    <s v="1978.03.27"/>
    <x v="83"/>
    <m/>
    <x v="0"/>
    <x v="0"/>
    <s v="Online Level Intro"/>
    <s v="Coach"/>
    <s v="alisadeghi19791357@yahoo.com"/>
  </r>
  <r>
    <s v="Amirsaeed ROUHZADEH"/>
    <s v="Amirsaeed"/>
    <s v="ROUHZADEH"/>
    <x v="0"/>
    <s v="1974.07.25"/>
    <x v="83"/>
    <m/>
    <x v="0"/>
    <x v="0"/>
    <s v="Online Level Intro"/>
    <s v="Coach"/>
    <s v="rouhzadeh@gmail.com"/>
  </r>
  <r>
    <s v="Seyed Meysam MOUSAVI SHAFIGH"/>
    <s v="Seyed Meysam"/>
    <s v="MOUSAVI SHAFIGH"/>
    <x v="0"/>
    <s v="1983.12.08"/>
    <x v="83"/>
    <m/>
    <x v="0"/>
    <x v="0"/>
    <s v="Online Level Intro"/>
    <s v="Coach"/>
    <s v="meesmak@gmail.com"/>
  </r>
  <r>
    <s v="seyed hossein mousavi shafigh"/>
    <s v="seyed hossein"/>
    <s v="mousavi shafigh"/>
    <x v="0"/>
    <s v="1975.03.29"/>
    <x v="83"/>
    <m/>
    <x v="0"/>
    <x v="0"/>
    <s v="Online Level Intro"/>
    <s v="Coach"/>
    <s v="mousavishafigh@gmail.com"/>
  </r>
  <r>
    <s v="Farshad POURFARZAD"/>
    <s v="Farshad"/>
    <s v="POURFARZAD"/>
    <x v="0"/>
    <s v="1991.07.14"/>
    <x v="83"/>
    <m/>
    <x v="0"/>
    <x v="0"/>
    <s v="Online Level Intro"/>
    <s v="Coach"/>
    <s v="puorfarzad@gmail.com"/>
  </r>
  <r>
    <s v="Nooreddin AFROOSHEH"/>
    <s v="Nooreddin"/>
    <s v="AFROOSHEH"/>
    <x v="0"/>
    <s v="1982.01.30"/>
    <x v="83"/>
    <m/>
    <x v="0"/>
    <x v="0"/>
    <s v="Online Level Intro"/>
    <s v="Coach"/>
    <s v="ashkanafrosheh@gmail.com"/>
  </r>
  <r>
    <s v="mojtaba arshadikhozaghi"/>
    <s v="mojtaba"/>
    <s v="arshadikhozaghi"/>
    <x v="0"/>
    <s v="1981.12.11"/>
    <x v="83"/>
    <m/>
    <x v="0"/>
    <x v="0"/>
    <s v="Online Level Intro"/>
    <s v="Coach"/>
    <s v="mojikman@gmail.com"/>
  </r>
  <r>
    <s v="Payam  Hojjat"/>
    <s v="Payam "/>
    <s v="Hojjat"/>
    <x v="0"/>
    <s v="1992.12.04"/>
    <x v="83"/>
    <m/>
    <x v="0"/>
    <x v="0"/>
    <s v="Online Level Intro"/>
    <s v="Coach"/>
    <s v="pies105@hotmail.com"/>
  </r>
  <r>
    <s v="Farzaneh FARZANEH"/>
    <s v="Farzaneh"/>
    <s v="FARZANEH"/>
    <x v="1"/>
    <s v="1990.02.25"/>
    <x v="83"/>
    <m/>
    <x v="0"/>
    <x v="0"/>
    <s v="Online Level Intro"/>
    <s v="Coach"/>
    <s v="frz.farzaneh@gmail.com"/>
  </r>
  <r>
    <s v="SAEID MOHAJER-MOHASSEL"/>
    <s v="SAEID"/>
    <s v="MOHAJER-MOHASSEL"/>
    <x v="0"/>
    <s v="1955.03.16"/>
    <x v="83"/>
    <m/>
    <x v="0"/>
    <x v="0"/>
    <s v="Online Level Intro"/>
    <s v="Coach"/>
    <s v="4saeid@gmail.com"/>
  </r>
  <r>
    <s v="Akram SHABANI"/>
    <s v="Akram"/>
    <s v="SHABANI"/>
    <x v="1"/>
    <s v="1976.06.30"/>
    <x v="83"/>
    <m/>
    <x v="0"/>
    <x v="0"/>
    <s v="Online Level Intro"/>
    <s v="Coach"/>
    <s v="akramshabani2011@gmail.com"/>
  </r>
  <r>
    <s v="Ali SADEGHI"/>
    <s v="Ali"/>
    <s v="SADEGHI"/>
    <x v="0"/>
    <s v="1978.03.27"/>
    <x v="83"/>
    <m/>
    <x v="0"/>
    <x v="0"/>
    <s v="Online Level Intro"/>
    <s v="Coach"/>
    <s v="Ali.sadeghi7874@gmail.com"/>
  </r>
  <r>
    <s v="Ali  Sadeghi "/>
    <s v="Ali "/>
    <s v="Sadeghi "/>
    <x v="0"/>
    <s v="1978.03.27"/>
    <x v="83"/>
    <m/>
    <x v="0"/>
    <x v="0"/>
    <s v="Online Level Intro"/>
    <s v="Coach"/>
    <s v="alisadeghi13571978@yahoo.com"/>
  </r>
  <r>
    <s v="abolfazl davtalabmofrad"/>
    <s v="abolfazl"/>
    <s v="davtalabmofrad"/>
    <x v="0"/>
    <s v="1989.09.15"/>
    <x v="83"/>
    <m/>
    <x v="0"/>
    <x v="0"/>
    <s v="Online Level Intro"/>
    <s v="Coach"/>
    <s v="davtalab2741@gmail.com"/>
  </r>
  <r>
    <s v="Abolfazl DAVTALABMOFRAD"/>
    <s v="Abolfazl"/>
    <s v="DAVTALABMOFRAD"/>
    <x v="0"/>
    <s v="1989.09.15"/>
    <x v="83"/>
    <m/>
    <x v="0"/>
    <x v="0"/>
    <s v="Online Level Intro"/>
    <s v="Coach"/>
    <s v="abolfazldavtalab2741@gmail.com"/>
  </r>
  <r>
    <s v="abolfazl davtalabmofrad"/>
    <s v="abolfazl"/>
    <s v="davtalabmofrad"/>
    <x v="0"/>
    <s v="1989.09.15"/>
    <x v="83"/>
    <m/>
    <x v="0"/>
    <x v="0"/>
    <s v="Online Level Intro"/>
    <s v="Coach"/>
    <s v="adavtalab2741@gmail.com"/>
  </r>
  <r>
    <s v="Luis Rodrigues Fonseca"/>
    <s v="Luis"/>
    <s v="Rodrigues Fonseca"/>
    <x v="0"/>
    <s v="1961.07.22"/>
    <x v="46"/>
    <m/>
    <x v="0"/>
    <x v="1"/>
    <s v="Online Level Intro"/>
    <s v="Coach"/>
    <s v="lf.teqball.pt@gmail.com"/>
  </r>
  <r>
    <s v="Carla Filipa Leitao  Coelho Paulino"/>
    <s v="Carla Filipa Leitao"/>
    <s v=" Coelho Paulino"/>
    <x v="1"/>
    <s v="1990.10.01"/>
    <x v="46"/>
    <m/>
    <x v="0"/>
    <x v="1"/>
    <s v="Online Level Intro"/>
    <s v="Coach"/>
    <s v="vitoriacs@gmail.com"/>
  </r>
  <r>
    <s v="Joao Fonseca"/>
    <s v="Joao"/>
    <s v="Fonseca"/>
    <x v="0"/>
    <s v="1990.02.13"/>
    <x v="9"/>
    <m/>
    <x v="0"/>
    <x v="3"/>
    <s v="Online Level Intro"/>
    <s v="Coach"/>
    <s v="13021990.fonseca@gmail.com"/>
  </r>
  <r>
    <s v="DORJI KHANDU"/>
    <s v="DORJI"/>
    <s v="KHANDU"/>
    <x v="0"/>
    <s v="1983.12.16"/>
    <x v="88"/>
    <m/>
    <x v="1"/>
    <x v="0"/>
    <s v="Online Level Intro"/>
    <s v="Coach"/>
    <s v="dorjibff@gmail.com"/>
  </r>
  <r>
    <s v="Sonam Dorji Dorji"/>
    <s v="Sonam Dorji"/>
    <s v="Dorji"/>
    <x v="0"/>
    <s v="1998.12.13"/>
    <x v="88"/>
    <m/>
    <x v="1"/>
    <x v="0"/>
    <s v="Online Level Intro"/>
    <s v="Coach"/>
    <s v="karchug77@gmail.com"/>
  </r>
  <r>
    <s v="Kinley Dorji"/>
    <s v="Kinley"/>
    <s v="Dorji"/>
    <x v="0"/>
    <s v="1981.12.02"/>
    <x v="88"/>
    <m/>
    <x v="1"/>
    <x v="0"/>
    <s v="Online Level Intro"/>
    <s v="Coach"/>
    <s v="kinley781@gmail.com"/>
  </r>
  <r>
    <s v="Andre Henriques Anastacio"/>
    <s v="Andre"/>
    <s v="Henriques Anastacio"/>
    <x v="0"/>
    <s v="1980.05.16"/>
    <x v="46"/>
    <m/>
    <x v="0"/>
    <x v="1"/>
    <s v="Online Level Intro"/>
    <s v="Coach"/>
    <s v="anastacio.80@hotmail.com"/>
  </r>
  <r>
    <s v="Zangpo Galey Zangpo"/>
    <s v="Zangpo Galey"/>
    <s v="Zangpo"/>
    <x v="0"/>
    <s v="1994.04.02"/>
    <x v="88"/>
    <m/>
    <x v="1"/>
    <x v="0"/>
    <s v="Online Level Intro"/>
    <s v="Coach"/>
    <s v="galeyzangpo@yahoo.com"/>
  </r>
  <r>
    <s v="Muhammed Ibraheem"/>
    <s v="Muhammed"/>
    <s v="Ibraheem"/>
    <x v="0"/>
    <s v="1989.01.01"/>
    <x v="76"/>
    <m/>
    <x v="0"/>
    <x v="0"/>
    <s v="Online Level Intro"/>
    <s v="Coach"/>
    <s v="ibraheem.maricar@gmail.com"/>
  </r>
  <r>
    <s v="Dayana Dakenova"/>
    <s v="Dayana"/>
    <s v="Dakenova"/>
    <x v="1"/>
    <s v="2003.03.18"/>
    <x v="31"/>
    <m/>
    <x v="0"/>
    <x v="0"/>
    <s v="Online Level Intro"/>
    <s v="Coach"/>
    <s v="dakkenova7@gmail.com"/>
  </r>
  <r>
    <s v="Bayu Segara"/>
    <s v="Bayu"/>
    <s v="Segara"/>
    <x v="0"/>
    <s v="1991.12.31"/>
    <x v="24"/>
    <m/>
    <x v="0"/>
    <x v="0"/>
    <s v="Online Level Intro"/>
    <s v="Coach"/>
    <s v="bayusegra4@gmail.com"/>
  </r>
  <r>
    <s v="Passang Tshering"/>
    <s v="Passang"/>
    <s v="Tshering"/>
    <x v="0"/>
    <s v="1983.07.16"/>
    <x v="88"/>
    <m/>
    <x v="1"/>
    <x v="0"/>
    <s v="Online Level Intro"/>
    <s v="Coach"/>
    <s v="passang1983@gmail.com"/>
  </r>
  <r>
    <s v="Islam Daiirbekov"/>
    <s v="Islam"/>
    <s v="Daiirbekov"/>
    <x v="0"/>
    <s v="2003.09.21"/>
    <x v="31"/>
    <m/>
    <x v="0"/>
    <x v="0"/>
    <s v="Online Level Intro"/>
    <s v="Coach"/>
    <s v="dayirbekov02@bk.ru"/>
  </r>
  <r>
    <s v="Galey Zangpo Zangpo"/>
    <s v="Galey Zangpo"/>
    <s v="Zangpo"/>
    <x v="0"/>
    <s v="1994.04.02"/>
    <x v="88"/>
    <m/>
    <x v="1"/>
    <x v="0"/>
    <s v="Online Level Intro"/>
    <s v="Coach"/>
    <s v="galeyzangpobff@gmail.com"/>
  </r>
  <r>
    <s v="Galey Zangpo Zangpo"/>
    <s v="Galey Zangpo"/>
    <s v="Zangpo"/>
    <x v="0"/>
    <s v="1994.04.02"/>
    <x v="88"/>
    <m/>
    <x v="1"/>
    <x v="0"/>
    <s v="Online Level Intro"/>
    <s v="Coach"/>
    <s v="zangpogaley@yahoo.com"/>
  </r>
  <r>
    <s v="Francesco Ronzullo"/>
    <s v="Francesco"/>
    <s v="Ronzullo"/>
    <x v="0"/>
    <m/>
    <x v="27"/>
    <m/>
    <x v="0"/>
    <x v="1"/>
    <s v="Online Level Intro"/>
    <s v="Coach"/>
    <s v="Ronfra98@hotmail.com"/>
  </r>
  <r>
    <s v="Kenneth  Fjerstad"/>
    <s v="Kenneth "/>
    <s v="Fjerstad"/>
    <x v="0"/>
    <m/>
    <x v="89"/>
    <m/>
    <x v="0"/>
    <x v="1"/>
    <s v="Online Level Intro"/>
    <s v="Coach"/>
    <s v="kennethfast2018@gmail.com"/>
  </r>
  <r>
    <s v="Kim Elgaard  Dahl"/>
    <s v="Kim Elgaard "/>
    <s v="Dahl"/>
    <x v="0"/>
    <m/>
    <x v="12"/>
    <m/>
    <x v="1"/>
    <x v="1"/>
    <s v="Online Level Intro"/>
    <s v="Coach"/>
    <s v="Elgaard_8@hotmail.com"/>
  </r>
  <r>
    <s v="Sheriff Jimoh "/>
    <s v="Sheriff"/>
    <s v="Jimoh "/>
    <x v="0"/>
    <m/>
    <x v="42"/>
    <m/>
    <x v="0"/>
    <x v="3"/>
    <s v="Online Level Intro"/>
    <s v="Coach"/>
    <s v="sheriffjimoh644@gmail.com"/>
  </r>
  <r>
    <s v="Tal Ram"/>
    <s v="Tal"/>
    <s v="Ram"/>
    <x v="0"/>
    <m/>
    <x v="90"/>
    <m/>
    <x v="1"/>
    <x v="1"/>
    <s v="Online Level Intro"/>
    <s v="Coach"/>
    <s v="talramen2@gmail"/>
  </r>
  <r>
    <s v="Luis Manuel Silva"/>
    <s v="Luis Manuel"/>
    <s v="Silva"/>
    <x v="0"/>
    <m/>
    <x v="46"/>
    <m/>
    <x v="0"/>
    <x v="1"/>
    <s v="Online Level Intro"/>
    <s v="Coach"/>
    <s v="luissilvaptl@gmail.com"/>
  </r>
  <r>
    <s v="Carlos Miguel Neves Martins"/>
    <s v="Carlos Miguel"/>
    <s v="Neves Martins"/>
    <x v="0"/>
    <m/>
    <x v="46"/>
    <m/>
    <x v="0"/>
    <x v="1"/>
    <s v="Online Level Intro"/>
    <s v="Coach"/>
    <s v="carlosmnmartins@hotmail.com"/>
  </r>
  <r>
    <s v="Joao Pedro  Da Costa Lopes"/>
    <s v="Joao Pedro "/>
    <s v="Da Costa Lopes"/>
    <x v="0"/>
    <m/>
    <x v="46"/>
    <m/>
    <x v="0"/>
    <x v="1"/>
    <s v="Online Level Intro"/>
    <s v="Coach"/>
    <s v="joaopcl@netcabo.pt"/>
  </r>
  <r>
    <s v="Queen Kashi Danladi"/>
    <s v="Queen"/>
    <s v="Kashi Danladi"/>
    <x v="1"/>
    <m/>
    <x v="42"/>
    <m/>
    <x v="0"/>
    <x v="3"/>
    <s v="Online Level Intro"/>
    <s v="Coach"/>
    <s v="kwashiqueen1@gmail.com"/>
  </r>
  <r>
    <s v="Guilherme Alexandre Silva Henriques"/>
    <s v="Guilherme Alexandre Silva"/>
    <s v="Henriques"/>
    <x v="0"/>
    <m/>
    <x v="46"/>
    <m/>
    <x v="0"/>
    <x v="1"/>
    <s v="Online Level Intro"/>
    <s v="Coach"/>
    <s v="guialexhenriques@gmail.com"/>
  </r>
  <r>
    <s v="Khushal Yadav"/>
    <s v="Khushal"/>
    <s v="Yadav"/>
    <x v="0"/>
    <m/>
    <x v="23"/>
    <m/>
    <x v="0"/>
    <x v="0"/>
    <s v="Online Level Intro"/>
    <s v="Coach"/>
    <s v="khushyadav0408@gmail.com"/>
  </r>
  <r>
    <s v="Rayan STEGLICH"/>
    <s v="Rayan"/>
    <s v="STEGLICH"/>
    <x v="0"/>
    <m/>
    <x v="4"/>
    <m/>
    <x v="1"/>
    <x v="2"/>
    <s v="Online Level Intro"/>
    <s v="Coach"/>
    <s v="rayansteglich@gmail.com"/>
  </r>
  <r>
    <s v="Mazlan  Mohamed Soep "/>
    <s v="Mazlan "/>
    <s v="Mohamed Soep "/>
    <x v="0"/>
    <m/>
    <x v="76"/>
    <m/>
    <x v="0"/>
    <x v="0"/>
    <s v="Online Level Intro"/>
    <s v="Coach"/>
    <s v="Lanz_dani@hotmail.com"/>
  </r>
  <r>
    <s v="Daniel Filipe Pascoal Goncalves Pinto"/>
    <s v="Daniel Filipe"/>
    <s v="Pascoal Goncalves Pinto"/>
    <x v="0"/>
    <m/>
    <x v="46"/>
    <m/>
    <x v="0"/>
    <x v="1"/>
    <s v="Online Level Intro"/>
    <s v="Coach"/>
    <s v="dani_f_pinto@hotmail.com"/>
  </r>
  <r>
    <s v="Henrique Manuel Delgado PILO"/>
    <s v="Henrique Manuel Delgado"/>
    <s v="PILO"/>
    <x v="0"/>
    <m/>
    <x v="46"/>
    <m/>
    <x v="0"/>
    <x v="1"/>
    <s v="Online Level Intro"/>
    <s v="Coach"/>
    <s v="gdnteqball@gmail.com"/>
  </r>
  <r>
    <s v="Goncalo Santiago Arraiolos"/>
    <s v="Goncalo Santiago"/>
    <s v="Arraiolos"/>
    <x v="0"/>
    <m/>
    <x v="46"/>
    <m/>
    <x v="0"/>
    <x v="1"/>
    <s v="Online Level Intro"/>
    <s v="Coach"/>
    <s v="goncaloarraiolos@gmail.com"/>
  </r>
  <r>
    <s v="Antonio Jose Soares Henriques"/>
    <s v="Antonio Jose"/>
    <s v="Soares Henriques"/>
    <x v="0"/>
    <m/>
    <x v="46"/>
    <m/>
    <x v="0"/>
    <x v="1"/>
    <s v="Online Level Intro"/>
    <s v="Coach"/>
    <s v="tonyhenriques71@gmail.com"/>
  </r>
  <r>
    <s v="Kzysztof Och_x0019__x0001_dalski"/>
    <s v="Kzysztof"/>
    <s v="Och_x0019__x0001_dalski"/>
    <x v="0"/>
    <m/>
    <x v="45"/>
    <m/>
    <x v="0"/>
    <x v="1"/>
    <s v="Online Level Intro"/>
    <s v="Coach"/>
    <s v="krzysztof.ochedalski@gmail.com"/>
  </r>
  <r>
    <s v="Tomasz Michal Plaskowski"/>
    <s v="Tomasz Michal"/>
    <s v="Plaskowski"/>
    <x v="0"/>
    <m/>
    <x v="45"/>
    <m/>
    <x v="0"/>
    <x v="1"/>
    <s v="Online Level Intro"/>
    <s v="Coach"/>
    <s v="tplaskowski@wp.pl"/>
  </r>
  <r>
    <s v="Marcin Szyda"/>
    <s v="Marcin"/>
    <s v="Szyda"/>
    <x v="0"/>
    <m/>
    <x v="45"/>
    <m/>
    <x v="0"/>
    <x v="1"/>
    <s v="Online Level Intro"/>
    <s v="Coach"/>
    <s v="szydamarcin@gmail.com"/>
  </r>
  <r>
    <s v="Kajetan Listkiewicz"/>
    <s v="Kajetan"/>
    <s v="Listkiewicz"/>
    <x v="0"/>
    <m/>
    <x v="45"/>
    <m/>
    <x v="0"/>
    <x v="1"/>
    <s v="Online Level Intro"/>
    <s v="Coach"/>
    <s v="kajetan.listkiewicz@gmail.com"/>
  </r>
  <r>
    <s v="Tomasz Marciniak"/>
    <s v="Tomasz"/>
    <s v="Marciniak"/>
    <x v="0"/>
    <m/>
    <x v="45"/>
    <m/>
    <x v="0"/>
    <x v="1"/>
    <s v="Online Level Intro"/>
    <s v="Coach"/>
    <s v="monika.marciniak1975@interia.pl"/>
  </r>
  <r>
    <s v="Jakub Klosinski"/>
    <s v="Jakub"/>
    <s v="Klosinski"/>
    <x v="0"/>
    <m/>
    <x v="45"/>
    <m/>
    <x v="0"/>
    <x v="1"/>
    <s v="Online Level Intro"/>
    <s v="Coach"/>
    <s v="klosek96@poczta.onet.pl"/>
  </r>
  <r>
    <s v="Tomasz Marciniak"/>
    <s v="Tomasz"/>
    <s v="Marciniak"/>
    <x v="0"/>
    <m/>
    <x v="45"/>
    <m/>
    <x v="0"/>
    <x v="1"/>
    <s v="Online Level Intro"/>
    <s v="Coach"/>
    <s v="tomasz_marciniak-1973@tlen.pl"/>
  </r>
  <r>
    <s v="Zuzanna Nikisz"/>
    <s v="Zuzanna"/>
    <s v="Nikisz"/>
    <x v="1"/>
    <m/>
    <x v="45"/>
    <m/>
    <x v="0"/>
    <x v="1"/>
    <s v="Online Level Intro"/>
    <s v="Coach"/>
    <s v="zuz_nik@interia.pl"/>
  </r>
  <r>
    <s v="Alicja Bartnicka"/>
    <s v="Alicja"/>
    <s v="Bartnicka"/>
    <x v="1"/>
    <m/>
    <x v="45"/>
    <m/>
    <x v="0"/>
    <x v="1"/>
    <s v="Online Level Intro"/>
    <s v="Coach"/>
    <s v="alicjabart78@wp.pl"/>
  </r>
  <r>
    <s v="Mateusz STEPNIEWSKI"/>
    <s v="Mateusz"/>
    <s v="STEPNIEWSKI"/>
    <x v="0"/>
    <m/>
    <x v="45"/>
    <m/>
    <x v="0"/>
    <x v="1"/>
    <s v="Online Level Intro"/>
    <s v="Coach"/>
    <s v="m.stepniewski95@gmail.com"/>
  </r>
  <r>
    <s v="Konrad Tarkowski"/>
    <s v="Konrad"/>
    <s v="Tarkowski"/>
    <x v="0"/>
    <m/>
    <x v="45"/>
    <m/>
    <x v="0"/>
    <x v="1"/>
    <s v="Online Level Intro"/>
    <s v="Coach"/>
    <s v="issprzedszkola@gmail.com"/>
  </r>
  <r>
    <s v="Jorge Mendes Ramos"/>
    <m/>
    <m/>
    <x v="0"/>
    <m/>
    <x v="46"/>
    <m/>
    <x v="0"/>
    <x v="1"/>
    <s v="Online Level Intro"/>
    <s v="Coach"/>
    <s v="jojo9mendes@hotmail.com"/>
  </r>
  <r>
    <s v="Pedro do Nascimento Cardoso Gonsalves Mourão"/>
    <m/>
    <m/>
    <x v="0"/>
    <m/>
    <x v="46"/>
    <m/>
    <x v="0"/>
    <x v="1"/>
    <s v="Online Level Intro"/>
    <s v="Coach"/>
    <s v="pedromourao@funsports.pt"/>
  </r>
  <r>
    <s v="imed belghith"/>
    <m/>
    <m/>
    <x v="0"/>
    <m/>
    <x v="91"/>
    <m/>
    <x v="0"/>
    <x v="3"/>
    <s v="Online Level Intro"/>
    <s v="Coach"/>
    <s v="federationteqball81@gmail.com"/>
  </r>
  <r>
    <s v="Thapelo LIPHOLO"/>
    <m/>
    <m/>
    <x v="0"/>
    <m/>
    <x v="33"/>
    <m/>
    <x v="0"/>
    <x v="3"/>
    <s v="Online Level Intro"/>
    <s v="Coach"/>
    <s v="lipholo.t93@gmail.com"/>
  </r>
  <r>
    <s v="moatez saidi"/>
    <m/>
    <m/>
    <x v="0"/>
    <m/>
    <x v="91"/>
    <m/>
    <x v="0"/>
    <x v="3"/>
    <s v="Online Level Intro"/>
    <s v="Coach"/>
    <s v="moatez.saidi00@gmail.com"/>
  </r>
  <r>
    <s v="Nemanja Ljumovic"/>
    <m/>
    <m/>
    <x v="0"/>
    <m/>
    <x v="92"/>
    <m/>
    <x v="1"/>
    <x v="1"/>
    <s v="Online Level Intro"/>
    <s v="Coach"/>
    <s v="ajnuk@t-com.me"/>
  </r>
  <r>
    <s v="Lazar LALOSEVIC"/>
    <m/>
    <m/>
    <x v="0"/>
    <m/>
    <x v="92"/>
    <m/>
    <x v="1"/>
    <x v="1"/>
    <s v="Online Level Intro"/>
    <s v="Coach"/>
    <s v="lazarlalosevic67@gmail.com"/>
  </r>
  <r>
    <s v="Matija Milacic"/>
    <m/>
    <m/>
    <x v="0"/>
    <m/>
    <x v="92"/>
    <m/>
    <x v="1"/>
    <x v="1"/>
    <s v="Online Level Intro"/>
    <s v="Coach"/>
    <s v="matijamilacic82@gmail.com"/>
  </r>
  <r>
    <s v="Milos CAUSEVIC"/>
    <m/>
    <m/>
    <x v="0"/>
    <m/>
    <x v="92"/>
    <m/>
    <x v="1"/>
    <x v="1"/>
    <s v="Online Level Intro"/>
    <s v="Coach"/>
    <s v="milos.causevic10@gmail.com"/>
  </r>
  <r>
    <s v="Dragan RADULOVIC"/>
    <m/>
    <m/>
    <x v="0"/>
    <m/>
    <x v="92"/>
    <m/>
    <x v="1"/>
    <x v="1"/>
    <s v="Online Level Intro"/>
    <s v="Coach"/>
    <s v="dragan.radulovic@futuristicsm.com"/>
  </r>
  <r>
    <s v="Samuel Vicente"/>
    <m/>
    <m/>
    <x v="0"/>
    <m/>
    <x v="46"/>
    <m/>
    <x v="0"/>
    <x v="1"/>
    <s v="Online Level Intro"/>
    <s v="Coach"/>
    <s v="profefsamuel@gmail.com"/>
  </r>
  <r>
    <s v="Johan gunawan Johan gunawan"/>
    <m/>
    <m/>
    <x v="0"/>
    <m/>
    <x v="24"/>
    <m/>
    <x v="0"/>
    <x v="0"/>
    <s v="Online Level Intro"/>
    <s v="Coach"/>
    <s v="johangunawan512@gmail.com"/>
  </r>
  <r>
    <s v="Vitaliy Kurtysh"/>
    <m/>
    <m/>
    <x v="0"/>
    <m/>
    <x v="46"/>
    <m/>
    <x v="0"/>
    <x v="1"/>
    <s v="Online Level Intro"/>
    <s v="Coach"/>
    <s v="vitaliy.kurtysh@gmail.com"/>
  </r>
  <r>
    <s v="sugawara kanae"/>
    <m/>
    <m/>
    <x v="1"/>
    <m/>
    <x v="29"/>
    <m/>
    <x v="0"/>
    <x v="0"/>
    <s v="Online Level Intro"/>
    <s v="Coach"/>
    <s v="i.luv-soccer.33@i.softbank.jp"/>
  </r>
  <r>
    <s v="Akinori Wase"/>
    <m/>
    <m/>
    <x v="0"/>
    <m/>
    <x v="29"/>
    <m/>
    <x v="0"/>
    <x v="0"/>
    <s v="Online Level Intro"/>
    <s v="Coach"/>
    <s v="wassefreestyle@gmail.com"/>
  </r>
  <r>
    <s v="Sasa POTPARA"/>
    <m/>
    <m/>
    <x v="0"/>
    <m/>
    <x v="92"/>
    <m/>
    <x v="1"/>
    <x v="1"/>
    <s v="Online Level Intro"/>
    <s v="Coach"/>
    <s v="sasapotpara84@gmail.com"/>
  </r>
  <r>
    <s v="Nenad LAKOVIC"/>
    <m/>
    <m/>
    <x v="0"/>
    <m/>
    <x v="92"/>
    <m/>
    <x v="1"/>
    <x v="1"/>
    <s v="Online Level Intro"/>
    <s v="Coach"/>
    <s v="lakovicnenad17@gmail.com"/>
  </r>
  <r>
    <s v="Milorad SUTULOVIC"/>
    <m/>
    <m/>
    <x v="0"/>
    <m/>
    <x v="92"/>
    <m/>
    <x v="1"/>
    <x v="1"/>
    <s v="Online Level Intro"/>
    <s v="Coach"/>
    <s v="mickosutulovic@gmail.com"/>
  </r>
  <r>
    <s v="Balazs Erik Jakab"/>
    <m/>
    <m/>
    <x v="0"/>
    <m/>
    <x v="22"/>
    <m/>
    <x v="0"/>
    <x v="1"/>
    <s v="Online Level Intro"/>
    <s v="Coach"/>
    <s v="jakab.balu0205@gmail.com"/>
  </r>
  <r>
    <s v="yuelin shi"/>
    <m/>
    <m/>
    <x v="0"/>
    <m/>
    <x v="10"/>
    <m/>
    <x v="1"/>
    <x v="0"/>
    <s v="Online Level Intro"/>
    <s v="Coach"/>
    <s v="shimiaoyan@163.com"/>
  </r>
  <r>
    <s v="wenjin Li"/>
    <m/>
    <m/>
    <x v="1"/>
    <m/>
    <x v="10"/>
    <m/>
    <x v="1"/>
    <x v="0"/>
    <s v="Online Level Intro"/>
    <s v="Coach"/>
    <s v="645729269@qq.com"/>
  </r>
  <r>
    <s v="hai hong"/>
    <m/>
    <m/>
    <x v="0"/>
    <m/>
    <x v="10"/>
    <m/>
    <x v="1"/>
    <x v="0"/>
    <s v="Online Level Intro"/>
    <s v="Coach"/>
    <s v="dadi301@sina.com"/>
  </r>
  <r>
    <s v="Jiawei Wu"/>
    <m/>
    <m/>
    <x v="0"/>
    <m/>
    <x v="10"/>
    <m/>
    <x v="1"/>
    <x v="0"/>
    <s v="Online Level Intro"/>
    <s v="Coach"/>
    <s v="745781251@qq.com"/>
  </r>
  <r>
    <s v="liang ding"/>
    <m/>
    <m/>
    <x v="0"/>
    <m/>
    <x v="10"/>
    <m/>
    <x v="1"/>
    <x v="0"/>
    <s v="Online Level Intro"/>
    <s v="Coach"/>
    <s v="565814967@qq.com"/>
  </r>
  <r>
    <s v="zhangchunhua zhangchunhua"/>
    <m/>
    <m/>
    <x v="1"/>
    <m/>
    <x v="10"/>
    <m/>
    <x v="1"/>
    <x v="0"/>
    <s v="Online Level Intro"/>
    <s v="Coach"/>
    <s v="1161504878@qq.com"/>
  </r>
  <r>
    <s v="Shiyong Yu"/>
    <m/>
    <m/>
    <x v="0"/>
    <m/>
    <x v="10"/>
    <m/>
    <x v="1"/>
    <x v="0"/>
    <s v="Online Level Intro"/>
    <s v="Coach"/>
    <s v="734097797@qq.com"/>
  </r>
  <r>
    <s v="qing yu"/>
    <m/>
    <m/>
    <x v="0"/>
    <m/>
    <x v="10"/>
    <m/>
    <x v="1"/>
    <x v="0"/>
    <s v="Online Level Intro"/>
    <s v="Coach"/>
    <s v="why2513@163.com"/>
  </r>
  <r>
    <s v="Dongfei Dong"/>
    <m/>
    <m/>
    <x v="0"/>
    <m/>
    <x v="10"/>
    <m/>
    <x v="1"/>
    <x v="0"/>
    <s v="Online Level Intro"/>
    <s v="Coach"/>
    <s v="df410@126.com"/>
  </r>
  <r>
    <s v="jiananhou houjianan"/>
    <m/>
    <m/>
    <x v="0"/>
    <m/>
    <x v="10"/>
    <m/>
    <x v="1"/>
    <x v="0"/>
    <s v="Online Level Intro"/>
    <s v="Coach"/>
    <s v="453347203@qq.com"/>
  </r>
  <r>
    <s v="lu fan shen"/>
    <m/>
    <m/>
    <x v="1"/>
    <m/>
    <x v="10"/>
    <m/>
    <x v="1"/>
    <x v="0"/>
    <s v="Online Level Intro"/>
    <s v="Coach"/>
    <s v="2830633994@qq.com"/>
  </r>
  <r>
    <s v="XUPENG LIU"/>
    <m/>
    <m/>
    <x v="0"/>
    <m/>
    <x v="10"/>
    <m/>
    <x v="1"/>
    <x v="0"/>
    <s v="Online Level Intro"/>
    <s v="Coach"/>
    <s v="1406660674@QQ.COM"/>
  </r>
  <r>
    <s v="Kenneth Mugwanya"/>
    <m/>
    <m/>
    <x v="0"/>
    <m/>
    <x v="65"/>
    <m/>
    <x v="1"/>
    <x v="3"/>
    <s v="Online Level Intro"/>
    <s v="Coach"/>
    <s v="rogerskenneth78@gmail.com"/>
  </r>
  <r>
    <s v="George Kiddawalime Simwogerere"/>
    <m/>
    <m/>
    <x v="0"/>
    <m/>
    <x v="65"/>
    <m/>
    <x v="1"/>
    <x v="3"/>
    <s v="Online Level Intro"/>
    <s v="Coach"/>
    <s v="georgsimlala1@gmail.com"/>
  </r>
  <r>
    <s v="Moses Kigongo"/>
    <m/>
    <m/>
    <x v="0"/>
    <m/>
    <x v="65"/>
    <m/>
    <x v="1"/>
    <x v="3"/>
    <s v="Online Level Intro"/>
    <s v="Coach"/>
    <s v="moseskigongo66@gmail.com"/>
  </r>
  <r>
    <s v="Abdul Noor Haile Simon Musisi Musisi"/>
    <m/>
    <m/>
    <x v="0"/>
    <m/>
    <x v="65"/>
    <m/>
    <x v="1"/>
    <x v="3"/>
    <s v="Online Level Intro"/>
    <s v="Coach"/>
    <s v="haileabdulnoor@gmail.com"/>
  </r>
  <r>
    <s v="Shemmy Edwin Mukasa"/>
    <m/>
    <m/>
    <x v="0"/>
    <m/>
    <x v="65"/>
    <m/>
    <x v="1"/>
    <x v="3"/>
    <s v="Online Level Intro"/>
    <s v="Coach"/>
    <s v="shemmyms@gmail.com"/>
  </r>
  <r>
    <s v="Dorothy Nakato"/>
    <m/>
    <m/>
    <x v="1"/>
    <m/>
    <x v="65"/>
    <m/>
    <x v="1"/>
    <x v="3"/>
    <s v="Online Level Intro"/>
    <s v="Coach"/>
    <s v="nakato.dora@gmail.com"/>
  </r>
  <r>
    <s v="Barnabas Wyclif Maniraguha"/>
    <m/>
    <m/>
    <x v="0"/>
    <m/>
    <x v="65"/>
    <m/>
    <x v="1"/>
    <x v="3"/>
    <s v="Online Level Intro"/>
    <s v="Coach"/>
    <s v="manbarns@gmail.com"/>
  </r>
  <r>
    <s v="Hubert Niyomana"/>
    <m/>
    <m/>
    <x v="0"/>
    <m/>
    <x v="7"/>
    <m/>
    <x v="0"/>
    <x v="3"/>
    <s v="Online Level Intro"/>
    <s v="Coach"/>
    <s v="niyomanahubert@gmail.com"/>
  </r>
  <r>
    <s v="Mukasa Kabuuza"/>
    <m/>
    <m/>
    <x v="0"/>
    <m/>
    <x v="65"/>
    <m/>
    <x v="1"/>
    <x v="3"/>
    <s v="Online Level Intro"/>
    <s v="Coach"/>
    <s v="kbzmukasa@gmail.com"/>
  </r>
  <r>
    <s v="Henry Kayanja Bogere"/>
    <m/>
    <m/>
    <x v="0"/>
    <m/>
    <x v="65"/>
    <m/>
    <x v="1"/>
    <x v="3"/>
    <s v="Online Level Intro"/>
    <s v="Coach"/>
    <s v="bogskays16@gmail.com"/>
  </r>
  <r>
    <s v="Charles Sebina"/>
    <m/>
    <m/>
    <x v="0"/>
    <m/>
    <x v="65"/>
    <m/>
    <x v="1"/>
    <x v="3"/>
    <s v="Online Level Intro"/>
    <s v="Coach"/>
    <s v="chazsect21@gmail.com"/>
  </r>
  <r>
    <s v="Edgar Kalyowa"/>
    <m/>
    <m/>
    <x v="0"/>
    <m/>
    <x v="65"/>
    <m/>
    <x v="1"/>
    <x v="3"/>
    <s v="Online Level Intro"/>
    <s v="Coach"/>
    <s v="ednho05@gmail.com"/>
  </r>
  <r>
    <s v="Angella NALUTAAYA Sanya"/>
    <m/>
    <m/>
    <x v="1"/>
    <m/>
    <x v="65"/>
    <m/>
    <x v="1"/>
    <x v="3"/>
    <s v="Online Level Intro"/>
    <s v="Coach"/>
    <s v="angellasanyu4@gmail.com"/>
  </r>
  <r>
    <s v="Rashid Nyombi"/>
    <m/>
    <m/>
    <x v="0"/>
    <m/>
    <x v="65"/>
    <m/>
    <x v="1"/>
    <x v="3"/>
    <s v="Online Level Intro"/>
    <s v="Coach"/>
    <s v="rashidahmed339@gmail.com"/>
  </r>
  <r>
    <s v="Roger Ssempijja"/>
    <m/>
    <m/>
    <x v="0"/>
    <m/>
    <x v="65"/>
    <m/>
    <x v="1"/>
    <x v="3"/>
    <s v="Online Level Intro"/>
    <s v="Coach"/>
    <s v="malala97.ug@gmail.com"/>
  </r>
  <r>
    <s v="Nichorus Nganda Mugerwa"/>
    <m/>
    <m/>
    <x v="0"/>
    <m/>
    <x v="65"/>
    <m/>
    <x v="1"/>
    <x v="3"/>
    <s v="Online Level Intro"/>
    <s v="Coach"/>
    <s v="mugerwanicholas13@gmail.com"/>
  </r>
  <r>
    <s v="Sarah Nakanjako"/>
    <m/>
    <m/>
    <x v="1"/>
    <m/>
    <x v="65"/>
    <m/>
    <x v="1"/>
    <x v="3"/>
    <s v="Online Level Intro"/>
    <s v="Coach"/>
    <s v="sarahtakera8@gmail.com"/>
  </r>
  <r>
    <s v="Adam Ssematiko Nsozi"/>
    <m/>
    <m/>
    <x v="0"/>
    <m/>
    <x v="65"/>
    <m/>
    <x v="1"/>
    <x v="3"/>
    <s v="Online Level Intro"/>
    <s v="Coach"/>
    <s v="adamsematiko@yahoo.com"/>
  </r>
  <r>
    <s v="Eddy Sekubulwa"/>
    <m/>
    <m/>
    <x v="0"/>
    <m/>
    <x v="65"/>
    <m/>
    <x v="1"/>
    <x v="3"/>
    <s v="Online Level Intro"/>
    <s v="Coach"/>
    <s v="sekubulwa@gmail.com"/>
  </r>
  <r>
    <s v="Camila Maria Hernandez Ramirez_x0009_"/>
    <m/>
    <m/>
    <x v="1"/>
    <s v="2001.04.01."/>
    <x v="14"/>
    <m/>
    <x v="1"/>
    <x v="2"/>
    <s v="Online Level Intro"/>
    <s v="Coach"/>
    <s v="camilamaria26@icloud.com_x0009_"/>
  </r>
  <r>
    <s v="GERMAN Troyansky_x0009_"/>
    <m/>
    <m/>
    <x v="0"/>
    <s v="1986.02.12."/>
    <x v="90"/>
    <m/>
    <x v="1"/>
    <x v="1"/>
    <s v="Online Level Intro"/>
    <s v="Coach"/>
    <s v="sologermi@hotmail.com_x0009_"/>
  </r>
  <r>
    <s v="shahar ben hamo_x0009_"/>
    <m/>
    <m/>
    <x v="0"/>
    <s v="1991.02.09."/>
    <x v="90"/>
    <m/>
    <x v="1"/>
    <x v="1"/>
    <s v="Online Level Intro"/>
    <s v="Coach"/>
    <s v="chakalaka999@gmail.com_x0009_"/>
  </r>
  <r>
    <s v="Dora Otelinda da Silva Rodrigues_x0009_"/>
    <m/>
    <m/>
    <x v="1"/>
    <s v="1975.12.30."/>
    <x v="46"/>
    <m/>
    <x v="0"/>
    <x v="1"/>
    <s v="Online Level Intro"/>
    <s v="Coach"/>
    <s v="dorabehappy@gmail.com_x0009_"/>
  </r>
  <r>
    <s v="Carolina Caetano_x0009_"/>
    <m/>
    <m/>
    <x v="1"/>
    <s v="2003.07.16."/>
    <x v="46"/>
    <m/>
    <x v="0"/>
    <x v="1"/>
    <s v="Online Level Intro"/>
    <s v="Coach"/>
    <s v="carolinaamado2011@hotmail.com_x0009_"/>
  </r>
  <r>
    <s v="Sonia Goncalves_x0009_"/>
    <m/>
    <m/>
    <x v="1"/>
    <s v="1995.04.07."/>
    <x v="46"/>
    <m/>
    <x v="0"/>
    <x v="1"/>
    <s v="Online Level Intro"/>
    <s v="Coach"/>
    <s v="sg.fteqball.pt@gmail.com_x0009_"/>
  </r>
  <r>
    <s v="Jose Modele TSIRAVANONJA"/>
    <m/>
    <m/>
    <x v="0"/>
    <d v="1993-10-19T01:00:00"/>
    <x v="35"/>
    <m/>
    <x v="0"/>
    <x v="3"/>
    <s v="Online Level Intro"/>
    <s v="Coach"/>
    <s v="tsiravanonjajm@gmail.com"/>
  </r>
  <r>
    <s v="Zoltan Zsibok"/>
    <m/>
    <m/>
    <x v="0"/>
    <d v="1975-02-26T01:00:00"/>
    <x v="93"/>
    <m/>
    <x v="0"/>
    <x v="2"/>
    <s v="Online Level Intro"/>
    <s v="Coach"/>
    <s v="info@zsibifloor.ca"/>
  </r>
  <r>
    <s v="raz ezra mishan"/>
    <m/>
    <m/>
    <x v="0"/>
    <d v="1990-06-18T01:00:00"/>
    <x v="90"/>
    <m/>
    <x v="1"/>
    <x v="1"/>
    <s v="Online Level Intro"/>
    <s v="Coach"/>
    <s v="razmishan1990@gmail.com"/>
  </r>
  <r>
    <s v="Adir Danin"/>
    <m/>
    <m/>
    <x v="0"/>
    <d v="1985-03-28T01:00:00"/>
    <x v="90"/>
    <m/>
    <x v="1"/>
    <x v="1"/>
    <s v="Online Level Intro"/>
    <s v="Coach"/>
    <s v="daninadir10@gmail.com"/>
  </r>
  <r>
    <s v="Eleonora RABINOVICH"/>
    <m/>
    <m/>
    <x v="1"/>
    <d v="1975-08-03T01:00:00"/>
    <x v="90"/>
    <m/>
    <x v="1"/>
    <x v="1"/>
    <s v="Online Level Intro"/>
    <s v="Coach"/>
    <s v="saloneden@ymail.com"/>
  </r>
  <r>
    <s v="Mark Millan"/>
    <m/>
    <m/>
    <x v="0"/>
    <d v="1989-09-10T01:00:00"/>
    <x v="67"/>
    <m/>
    <x v="0"/>
    <x v="2"/>
    <s v="Online Level Intro"/>
    <s v="Coach"/>
    <s v="Markaomillan@gmail.com"/>
  </r>
  <r>
    <s v="Patrik Szatmari"/>
    <m/>
    <m/>
    <x v="0"/>
    <d v="1993-02-23T01:00:00"/>
    <x v="22"/>
    <m/>
    <x v="0"/>
    <x v="1"/>
    <s v="Online Level Intro"/>
    <s v="Coach"/>
    <s v="szatmaripatrik93@gmail.com"/>
  </r>
  <r>
    <s v="Netanel Eliyahu"/>
    <m/>
    <m/>
    <x v="0"/>
    <d v="1996-10-23T01:00:00"/>
    <x v="90"/>
    <m/>
    <x v="1"/>
    <x v="1"/>
    <s v="Online Level Intro"/>
    <s v="Coach"/>
    <s v="eliyau231096@gmail.com"/>
  </r>
  <r>
    <s v="Alex NUNES DUARTE"/>
    <m/>
    <m/>
    <x v="0"/>
    <d v="2000-02-28T01:00:00"/>
    <x v="74"/>
    <m/>
    <x v="0"/>
    <x v="1"/>
    <s v="Online Level Intro"/>
    <s v="Coach"/>
    <s v="alexnd00@icloud.com"/>
  </r>
  <r>
    <s v="Pinhas Boiman"/>
    <m/>
    <m/>
    <x v="0"/>
    <d v="1998-08-22T01:00:00"/>
    <x v="90"/>
    <m/>
    <x v="1"/>
    <x v="1"/>
    <s v="Online Level Intro"/>
    <s v="Coach"/>
    <s v="piniboiman9@gmail.com"/>
  </r>
  <r>
    <s v="Lior RABINOVICH"/>
    <m/>
    <m/>
    <x v="0"/>
    <d v="1974-12-13T01:00:00"/>
    <x v="90"/>
    <m/>
    <x v="1"/>
    <x v="1"/>
    <s v="Online Level Intro"/>
    <s v="Coach"/>
    <s v="lior0308@hotmail.com"/>
  </r>
  <r>
    <s v="YUFENG XU"/>
    <m/>
    <m/>
    <x v="1"/>
    <d v="1977-08-05T01:00:00"/>
    <x v="10"/>
    <m/>
    <x v="1"/>
    <x v="0"/>
    <s v="Online Level Intro"/>
    <s v="Coach"/>
    <s v="xuyufeng0928@163.com"/>
  </r>
  <r>
    <s v="JIN LU"/>
    <m/>
    <m/>
    <x v="0"/>
    <d v="1986-11-21T01:00:00"/>
    <x v="10"/>
    <m/>
    <x v="1"/>
    <x v="0"/>
    <s v="Online Level Intro"/>
    <s v="Coach"/>
    <s v="541223669@qq.com"/>
  </r>
  <r>
    <s v="wenting wu"/>
    <m/>
    <m/>
    <x v="1"/>
    <d v="1993-11-10T01:00:00"/>
    <x v="10"/>
    <m/>
    <x v="1"/>
    <x v="0"/>
    <s v="Online Level Intro"/>
    <s v="Coach"/>
    <s v="1715028778@qq.com"/>
  </r>
  <r>
    <s v="Stanislava Marojevic"/>
    <m/>
    <m/>
    <x v="1"/>
    <d v="1990-09-21T01:00:00"/>
    <x v="52"/>
    <m/>
    <x v="0"/>
    <x v="1"/>
    <s v="Online Level Intro"/>
    <s v="Coach"/>
    <s v="stanislava.marojevic@aiesec.net"/>
  </r>
  <r>
    <s v="seketias santiley gomeb seketias santiley gomeb"/>
    <m/>
    <m/>
    <x v="0"/>
    <d v="2002-08-18T00:00:00"/>
    <x v="94"/>
    <m/>
    <x v="1"/>
    <x v="3"/>
    <s v="Online Level Intro"/>
    <s v="Coach"/>
    <s v="seketiasgomeb10@gmail.com"/>
  </r>
  <r>
    <s v="Andreas Kolettis"/>
    <m/>
    <m/>
    <x v="0"/>
    <d v="1983-08-10T00:00:00"/>
    <x v="95"/>
    <m/>
    <x v="1"/>
    <x v="1"/>
    <s v="Online Level Intro"/>
    <s v="Coach"/>
    <s v="kolettisandreas@yahoo.gr"/>
  </r>
  <r>
    <s v="Hilen Tilindje Nambundunga"/>
    <m/>
    <m/>
    <x v="1"/>
    <d v="2002-01-05T00:00:00"/>
    <x v="94"/>
    <m/>
    <x v="1"/>
    <x v="3"/>
    <s v="Online Level Intro"/>
    <s v="Coach"/>
    <s v="hilenambundunga@gmail.com"/>
  </r>
  <r>
    <s v="Javier Pedro Saviola Nghishilenapo"/>
    <m/>
    <m/>
    <x v="0"/>
    <d v="2002-02-07T00:00:00"/>
    <x v="94"/>
    <m/>
    <x v="1"/>
    <x v="3"/>
    <s v="Online Level Intro"/>
    <s v="Coach"/>
    <s v="savijavi10@gmail.com"/>
  </r>
  <r>
    <s v="Al-ticious Al-ticious"/>
    <m/>
    <m/>
    <x v="0"/>
    <d v="2001-04-25T00:00:00"/>
    <x v="94"/>
    <m/>
    <x v="1"/>
    <x v="3"/>
    <s v="Online Level Intro"/>
    <s v="Coach"/>
    <s v="alticiouslinks04@gmail.com"/>
  </r>
  <r>
    <s v="Lauro Bruno Estrela Lima"/>
    <m/>
    <m/>
    <x v="0"/>
    <d v="1988-05-28T00:00:00"/>
    <x v="9"/>
    <m/>
    <x v="0"/>
    <x v="3"/>
    <s v="Online Level Intro"/>
    <s v="Coach"/>
    <s v="blima.bvc.2016@gmail.com"/>
  </r>
  <r>
    <s v="Anna Barros"/>
    <m/>
    <m/>
    <x v="1"/>
    <d v="1989-01-04T00:00:00"/>
    <x v="9"/>
    <m/>
    <x v="0"/>
    <x v="3"/>
    <s v="Online Level Intro"/>
    <s v="Coach"/>
    <s v="karolinalvino4@gmail.com"/>
  </r>
  <r>
    <s v="Ailton Tavares"/>
    <m/>
    <m/>
    <x v="0"/>
    <d v="1994-02-28T00:00:00"/>
    <x v="9"/>
    <m/>
    <x v="0"/>
    <x v="3"/>
    <s v="Online Level Intro"/>
    <s v="Coach"/>
    <s v="ailtonwilliam.cv@gmail.com"/>
  </r>
  <r>
    <s v="Ginquiel Pereira"/>
    <m/>
    <m/>
    <x v="0"/>
    <d v="1985-06-06T00:00:00"/>
    <x v="9"/>
    <m/>
    <x v="0"/>
    <x v="3"/>
    <s v="Online Level Intro"/>
    <s v="Coach"/>
    <s v="ginquielgoncalvespereira@gmail.com"/>
  </r>
  <r>
    <s v="Jussara Furtado"/>
    <m/>
    <m/>
    <x v="1"/>
    <d v="1995-08-12T00:00:00"/>
    <x v="9"/>
    <m/>
    <x v="0"/>
    <x v="3"/>
    <s v="Online Level Intro"/>
    <s v="Coach"/>
    <s v="jussarafurtadov18@gmail.com"/>
  </r>
  <r>
    <s v="Emerson Lopes"/>
    <m/>
    <m/>
    <x v="0"/>
    <d v="1986-04-02T00:00:00"/>
    <x v="9"/>
    <m/>
    <x v="0"/>
    <x v="3"/>
    <s v="Online Level Intro"/>
    <s v="Coach"/>
    <s v="lopeslopesemersoniue2014@gmail.com"/>
  </r>
  <r>
    <s v="Jefferson Tavares Vaz"/>
    <m/>
    <m/>
    <x v="0"/>
    <d v="1996-09-01T00:00:00"/>
    <x v="9"/>
    <m/>
    <x v="0"/>
    <x v="3"/>
    <s v="Online Level Intro"/>
    <s v="Coach"/>
    <s v="Jephersonvaz@gmail.com"/>
  </r>
  <r>
    <s v="Marlice Veiga"/>
    <m/>
    <m/>
    <x v="1"/>
    <d v="1985-04-20T00:00:00"/>
    <x v="9"/>
    <m/>
    <x v="0"/>
    <x v="3"/>
    <s v="Online Level Intro"/>
    <s v="Coach"/>
    <s v="marliceg.veiga@gmail.com"/>
  </r>
  <r>
    <s v="Edgar Ramos"/>
    <m/>
    <m/>
    <x v="0"/>
    <d v="1997-07-23T00:00:00"/>
    <x v="9"/>
    <m/>
    <x v="0"/>
    <x v="3"/>
    <s v="Online Level Intro"/>
    <s v="Coach"/>
    <s v="edgamendes97@gmail.com"/>
  </r>
  <r>
    <s v="Arsénio Balde Balde"/>
    <m/>
    <m/>
    <x v="0"/>
    <d v="1964-05-29T00:00:00"/>
    <x v="9"/>
    <m/>
    <x v="0"/>
    <x v="3"/>
    <s v="Online Level Intro"/>
    <s v="Coach"/>
    <s v="Balde1964@hotmail.com"/>
  </r>
  <r>
    <s v="Antonio Monteiro"/>
    <m/>
    <m/>
    <x v="0"/>
    <d v="1980-01-01T00:00:00"/>
    <x v="9"/>
    <m/>
    <x v="0"/>
    <x v="3"/>
    <s v="Online Level Intro"/>
    <s v="Coach"/>
    <s v="fontafifa@gmail.com"/>
  </r>
  <r>
    <s v="Ana Furtado"/>
    <m/>
    <m/>
    <x v="1"/>
    <d v="1987-02-03T00:00:00"/>
    <x v="9"/>
    <m/>
    <x v="0"/>
    <x v="3"/>
    <s v="Online Level Intro"/>
    <s v="Coach"/>
    <s v="veigafurtadoa@gmail.com"/>
  </r>
  <r>
    <s v="Carlos Silva"/>
    <m/>
    <m/>
    <x v="0"/>
    <d v="1988-10-27T00:00:00"/>
    <x v="9"/>
    <m/>
    <x v="0"/>
    <x v="3"/>
    <s v="Online Level Intro"/>
    <s v="Coach"/>
    <s v="dasilvacarlos183@gmail.com"/>
  </r>
  <r>
    <s v="David Monteiro Monteiro"/>
    <m/>
    <m/>
    <x v="0"/>
    <d v="1992-10-24T00:00:00"/>
    <x v="9"/>
    <m/>
    <x v="0"/>
    <x v="3"/>
    <s v="Online Level Intro"/>
    <s v="Coach"/>
    <s v="franciscomonteiro214@gmail.com"/>
  </r>
  <r>
    <s v="Michael De mossenau"/>
    <m/>
    <m/>
    <x v="0"/>
    <d v="1979-04-10T00:00:00"/>
    <x v="3"/>
    <m/>
    <x v="0"/>
    <x v="1"/>
    <s v="Online Level Intro"/>
    <s v="Coach"/>
    <s v="demoss.mic@hotmail.com"/>
  </r>
  <r>
    <s v="Tiffany Alwina Beverly Khoeses"/>
    <m/>
    <m/>
    <x v="1"/>
    <d v="2002-02-07T00:00:00"/>
    <x v="94"/>
    <m/>
    <x v="1"/>
    <x v="3"/>
    <s v="Online Level Intro"/>
    <s v="Coach"/>
    <s v="khoesestiffany@gmail.com"/>
  </r>
  <r>
    <s v="Ivan Valchev"/>
    <m/>
    <m/>
    <x v="0"/>
    <d v="2002-03-31T00:00:00"/>
    <x v="6"/>
    <m/>
    <x v="0"/>
    <x v="1"/>
    <s v="Online Level Intro"/>
    <s v="Coach"/>
    <s v="ivanvylchev02@gmail.com"/>
  </r>
  <r>
    <s v="Bieber Hansen"/>
    <m/>
    <m/>
    <x v="1"/>
    <d v="1998-10-22T00:00:00"/>
    <x v="94"/>
    <m/>
    <x v="1"/>
    <x v="3"/>
    <s v="Online Level Intro"/>
    <s v="Coach"/>
    <s v="thandiannely@gmail.com"/>
  </r>
  <r>
    <s v="Monica Andrade"/>
    <m/>
    <m/>
    <x v="1"/>
    <d v="1990-10-04T00:00:00"/>
    <x v="9"/>
    <m/>
    <x v="0"/>
    <x v="3"/>
    <s v="Online Level Intro"/>
    <s v="Coach"/>
    <s v="ma4915483@gmail.com"/>
  </r>
  <r>
    <s v="Nilson Fernando CASTANEDA VARGAS_x0009_"/>
    <m/>
    <m/>
    <x v="0"/>
    <s v="13/3/1993"/>
    <x v="96"/>
    <m/>
    <x v="1"/>
    <x v="2"/>
    <s v="Online Level Intro"/>
    <s v="Coach"/>
    <s v="nilsonf.1993@gmail.com_x0009_"/>
  </r>
  <r>
    <s v="Lazar Šoć"/>
    <m/>
    <m/>
    <x v="0"/>
    <d v="1990-06-08T00:00:00"/>
    <x v="92"/>
    <m/>
    <x v="1"/>
    <x v="1"/>
    <s v="Online Level Intro"/>
    <s v="Coach"/>
    <s v="shole90@gmail.com"/>
  </r>
  <r>
    <s v="Davit Vahradyan"/>
    <m/>
    <m/>
    <x v="0"/>
    <d v="1991-05-02T00:00:00"/>
    <x v="97"/>
    <m/>
    <x v="0"/>
    <x v="1"/>
    <s v="Online Level Intro"/>
    <s v="Coach"/>
    <s v="davit.vahradyan91@gmail.com_x0009_"/>
  </r>
  <r>
    <s v="Ricardo Daniel Machado Cabrita"/>
    <s v="Ricardo Daniel"/>
    <s v="Machado Cabrita"/>
    <x v="0"/>
    <s v="1983.10.22"/>
    <x v="46"/>
    <m/>
    <x v="0"/>
    <x v="1"/>
    <s v="Online Level Intro"/>
    <s v="Coach"/>
    <s v="ricardodcabrita@hotmail.com"/>
  </r>
  <r>
    <s v="Hassen NSIRI"/>
    <s v="Hassen"/>
    <s v="NSIRI"/>
    <x v="0"/>
    <s v="1991.05.26"/>
    <x v="91"/>
    <m/>
    <x v="0"/>
    <x v="3"/>
    <s v="Online Level Intro"/>
    <s v="Coach"/>
    <s v="hassennsiri464@gmail.com"/>
  </r>
  <r>
    <s v="Tiago Reis"/>
    <s v="Tiago"/>
    <s v="Reis"/>
    <x v="0"/>
    <s v="1989.02.14"/>
    <x v="46"/>
    <m/>
    <x v="0"/>
    <x v="1"/>
    <s v="Online Level Intro"/>
    <s v="Coach"/>
    <s v="treis@gdsamoracorreia.pt"/>
  </r>
  <r>
    <s v="Jonas Colaco Venancio"/>
    <s v="Jonas"/>
    <s v="Colaco Venancio"/>
    <x v="0"/>
    <s v="1987.11.30"/>
    <x v="46"/>
    <m/>
    <x v="0"/>
    <x v="1"/>
    <s v="Online Level Intro"/>
    <s v="Coach"/>
    <s v="jonasccvenancio@gmail.com"/>
  </r>
  <r>
    <s v="Manuel Francisco Russo"/>
    <s v="Manuel Francisco"/>
    <s v="Russo"/>
    <x v="0"/>
    <s v="1967.06.13"/>
    <x v="46"/>
    <m/>
    <x v="0"/>
    <x v="1"/>
    <s v="Online Level Intro"/>
    <s v="Coach"/>
    <s v="mfrancisco.russo@gmail.com"/>
  </r>
  <r>
    <s v="Rafael Conceicao dos Santos"/>
    <s v="Rafael"/>
    <s v="Conceicao dos Santos"/>
    <x v="0"/>
    <s v="1990.10.30"/>
    <x v="4"/>
    <m/>
    <x v="1"/>
    <x v="2"/>
    <s v="Online Level Intro"/>
    <s v="Coach"/>
    <s v="rafyz.conc@gmail.com"/>
  </r>
  <r>
    <s v="Sebastian  Csatari "/>
    <s v="Sebastian "/>
    <s v="Csatari "/>
    <x v="0"/>
    <s v="1976.05.04"/>
    <x v="98"/>
    <m/>
    <x v="1"/>
    <x v="1"/>
    <s v="Online Level Intro"/>
    <s v="Coach"/>
    <s v="Sebastian.csatari@teqball.com"/>
  </r>
  <r>
    <s v="Luis Manuel da Conceicao Peralta"/>
    <s v="Luis Manuel"/>
    <s v="da Conceicao Peralta"/>
    <x v="0"/>
    <s v="1958.05.15"/>
    <x v="46"/>
    <m/>
    <x v="0"/>
    <x v="1"/>
    <s v="Online Level Intro"/>
    <s v="Coach"/>
    <s v="luismcperalta@gmail.com"/>
  </r>
  <r>
    <s v="Diogo Travassos"/>
    <s v="Diogo"/>
    <s v="Travassos"/>
    <x v="0"/>
    <s v="1990.04.24"/>
    <x v="46"/>
    <m/>
    <x v="0"/>
    <x v="1"/>
    <s v="Online Level Intro"/>
    <s v="Coach"/>
    <s v="diogopct@gmail.com"/>
  </r>
  <r>
    <s v="Deny Fahruddin"/>
    <s v="Deny"/>
    <s v="Fahruddin"/>
    <x v="0"/>
    <s v="1973.10.18"/>
    <x v="24"/>
    <m/>
    <x v="0"/>
    <x v="0"/>
    <s v="Online Level Intro"/>
    <s v="Coach"/>
    <s v="dfahruddin@gmail.com"/>
  </r>
  <r>
    <s v="Alexandre Miguel Nunes Santana"/>
    <s v="Alexandre Miguel"/>
    <s v="Nunes Santana"/>
    <x v="0"/>
    <s v="1978.05.14"/>
    <x v="46"/>
    <m/>
    <x v="0"/>
    <x v="1"/>
    <s v="Online Level Intro"/>
    <s v="Coach"/>
    <s v="alexandremiguelsantana.unip@gmail.com"/>
  </r>
  <r>
    <s v="Devon Douglas"/>
    <s v="Devon"/>
    <s v="Douglas"/>
    <x v="0"/>
    <s v="1981.08.03"/>
    <x v="99"/>
    <m/>
    <x v="0"/>
    <x v="2"/>
    <s v="Online Level Intro"/>
    <s v="Coach"/>
    <s v="592teqballfederation@gmail.com"/>
  </r>
  <r>
    <s v="Ricardo Jorge Sobral Carrajola"/>
    <s v="Ricardo Jorge"/>
    <s v="Sobral Carrajola"/>
    <x v="0"/>
    <s v="1981.01.23"/>
    <x v="46"/>
    <m/>
    <x v="0"/>
    <x v="1"/>
    <s v="Online Level Intro"/>
    <s v="Coach"/>
    <s v="rcarrajola@gmail.com"/>
  </r>
  <r>
    <s v="Diana De Gracia"/>
    <s v="Diana"/>
    <s v="De Gracia"/>
    <x v="1"/>
    <s v="2003.04.17"/>
    <x v="100"/>
    <m/>
    <x v="0"/>
    <x v="2"/>
    <s v="Online Level Intro"/>
    <s v="Coach"/>
    <s v="Freestylekarol4@gmail.com"/>
  </r>
  <r>
    <s v="Oliver Miles"/>
    <s v="Oliver"/>
    <s v="Miles"/>
    <x v="0"/>
    <s v="1988.09.30"/>
    <x v="15"/>
    <m/>
    <x v="1"/>
    <x v="1"/>
    <s v="Online Level Intro"/>
    <s v="Coach"/>
    <s v="oli@footballbydesign.com"/>
  </r>
  <r>
    <s v="Felipe Alejandro Videla"/>
    <s v="Felipe Alejandro"/>
    <s v="Videla"/>
    <x v="0"/>
    <s v="1993.06.28"/>
    <x v="101"/>
    <m/>
    <x v="1"/>
    <x v="2"/>
    <s v="Online Level Intro"/>
    <s v="Coach"/>
    <s v="afelipevidela@gmail.com"/>
  </r>
  <r>
    <s v="Renato Alexandre Tereso BENTO"/>
    <s v="Renato Alexandre Tereso"/>
    <s v="BENTO"/>
    <x v="0"/>
    <s v="1980.06.18"/>
    <x v="46"/>
    <m/>
    <x v="0"/>
    <x v="1"/>
    <s v="Online Level Intro"/>
    <s v="Coach"/>
    <s v="renatusbento@gmail.com"/>
  </r>
  <r>
    <s v="Davis Ariel Tuńón De La Rosa"/>
    <s v="Davis Ariel"/>
    <s v="Tuńón De La Rosa"/>
    <x v="0"/>
    <s v="2002.06.07"/>
    <x v="100"/>
    <m/>
    <x v="0"/>
    <x v="2"/>
    <s v="Online Level Intro"/>
    <s v="Coach"/>
    <s v="ariel00770@gmail.com"/>
  </r>
  <r>
    <s v="Ikram AISSAOUI"/>
    <s v="Ikram"/>
    <s v="AISSAOUI"/>
    <x v="1"/>
    <s v="1997.10.12"/>
    <x v="102"/>
    <m/>
    <x v="0"/>
    <x v="3"/>
    <s v="Online Level Intro"/>
    <s v="Coach"/>
    <s v="nihaleaiss2031@gmail.com"/>
  </r>
  <r>
    <s v="JOSE LUIS  ALVARADO CABALLERO "/>
    <s v="JOSE LUIS "/>
    <s v="ALVARADO CABALLERO "/>
    <x v="0"/>
    <s v="1985.11.05"/>
    <x v="100"/>
    <m/>
    <x v="0"/>
    <x v="2"/>
    <s v="Online Level Intro"/>
    <s v="Coach"/>
    <s v="redcoolbrands@gmail.com"/>
  </r>
  <r>
    <s v="Murilo Silva"/>
    <s v="Murilo"/>
    <s v="Silva"/>
    <x v="0"/>
    <s v="1994.11.24"/>
    <x v="4"/>
    <m/>
    <x v="1"/>
    <x v="2"/>
    <s v="Online Level Intro"/>
    <s v="Coach"/>
    <s v="murilosilvadf@gmail.com"/>
  </r>
  <r>
    <s v="Rafael Francisco  FRANCO PORRAS"/>
    <s v="Rafael Francisco "/>
    <s v="FRANCO PORRAS"/>
    <x v="0"/>
    <s v="1994.09.19"/>
    <x v="100"/>
    <m/>
    <x v="0"/>
    <x v="2"/>
    <s v="Online Level Intro"/>
    <s v="Coach"/>
    <s v="Rafafranco19@gmail.com"/>
  </r>
  <r>
    <s v="SAGED Mohamed Nadjib Hichem"/>
    <s v="SAGED"/>
    <s v="Mohamed Nadjib Hichem"/>
    <x v="0"/>
    <s v="1994.09.17"/>
    <x v="102"/>
    <m/>
    <x v="0"/>
    <x v="3"/>
    <s v="Online Level Intro"/>
    <s v="Coach"/>
    <s v="nadjibhicem9999@gmail.com"/>
  </r>
  <r>
    <s v="Mohamed Abdeldjalil AZIZI"/>
    <s v="Mohamed Abdeldjalil"/>
    <s v="AZIZI"/>
    <x v="0"/>
    <s v="1988.02.21"/>
    <x v="102"/>
    <m/>
    <x v="0"/>
    <x v="3"/>
    <s v="Online Level Intro"/>
    <s v="Coach"/>
    <s v="zaghlachelsea994@gmail.com"/>
  </r>
  <r>
    <s v="Ouardia OUCHEKOUN"/>
    <s v="Ouardia"/>
    <s v="OUCHEKOUN"/>
    <x v="1"/>
    <s v="1998.05.17"/>
    <x v="102"/>
    <m/>
    <x v="0"/>
    <x v="3"/>
    <s v="Online Level Intro"/>
    <s v="Coach"/>
    <s v="ouardiaouchekoun@gmail.com"/>
  </r>
  <r>
    <s v="Nasrine Fekrache"/>
    <s v="Nasrine"/>
    <s v="Fekrache"/>
    <x v="1"/>
    <s v="2001.01.05"/>
    <x v="102"/>
    <m/>
    <x v="0"/>
    <x v="3"/>
    <s v="Online Level Intro"/>
    <s v="Coach"/>
    <s v="fekrachenasrine@gmail.com"/>
  </r>
  <r>
    <s v="Nardjes KOUDRI"/>
    <s v="Nardjes"/>
    <s v="KOUDRI"/>
    <x v="1"/>
    <s v="2002.03.02"/>
    <x v="102"/>
    <m/>
    <x v="0"/>
    <x v="3"/>
    <s v="Online Level Intro"/>
    <s v="Coach"/>
    <s v="nardjeskds@gmail.com"/>
  </r>
  <r>
    <s v="Mohamed El amine Aggoun"/>
    <s v="Mohamed El amine"/>
    <s v="Aggoun"/>
    <x v="0"/>
    <s v="1992.08.19"/>
    <x v="102"/>
    <m/>
    <x v="0"/>
    <x v="3"/>
    <s v="Online Level Intro"/>
    <s v="Coach"/>
    <s v="amimmika25@gmail.com"/>
  </r>
  <r>
    <s v="Mohamed  Louail "/>
    <s v="Mohamed "/>
    <s v="Louail "/>
    <x v="0"/>
    <s v="1989.11.27"/>
    <x v="102"/>
    <m/>
    <x v="0"/>
    <x v="3"/>
    <s v="Online Level Intro"/>
    <s v="Coach"/>
    <s v="louailmohamed89@gmail.com"/>
  </r>
  <r>
    <s v="Mouna salam Aissaoui"/>
    <s v="Mouna salam"/>
    <s v="Aissaoui"/>
    <x v="1"/>
    <s v="1998.05.16"/>
    <x v="102"/>
    <m/>
    <x v="0"/>
    <x v="3"/>
    <s v="Online Level Intro"/>
    <s v="Coach"/>
    <s v="aissaouiteq31@gmail.com"/>
  </r>
  <r>
    <s v="Abderrahmane Nessil"/>
    <s v="Abderrahmane"/>
    <s v="Nessil"/>
    <x v="0"/>
    <s v="1996.04.23"/>
    <x v="102"/>
    <m/>
    <x v="0"/>
    <x v="3"/>
    <s v="Online Level Intro"/>
    <s v="Coach"/>
    <s v="nessilabedrahmen@gmail.com"/>
  </r>
  <r>
    <s v="Oualid Selmen"/>
    <s v="Oualid"/>
    <s v="Selmen"/>
    <x v="0"/>
    <s v="1983.06.21"/>
    <x v="102"/>
    <m/>
    <x v="0"/>
    <x v="3"/>
    <s v="Online Level Intro"/>
    <s v="Coach"/>
    <s v="selmenoualid90@gmail.com"/>
  </r>
  <r>
    <s v="Mohamed Lamine Beledjehem"/>
    <s v="Mohamed Lamine"/>
    <s v="Beledjehem"/>
    <x v="0"/>
    <s v="1991.06.21"/>
    <x v="102"/>
    <m/>
    <x v="0"/>
    <x v="3"/>
    <s v="Online Level Intro"/>
    <s v="Coach"/>
    <s v="beledjhemmed@gmail.com"/>
  </r>
  <r>
    <s v="Luis Ricardo  Franco Porras "/>
    <s v="Luis Ricardo "/>
    <s v="Franco Porras "/>
    <x v="0"/>
    <s v="2000.12.04"/>
    <x v="100"/>
    <m/>
    <x v="0"/>
    <x v="2"/>
    <s v="Online Level Intro"/>
    <s v="Coach"/>
    <s v="luisrfranco04@gmail.com"/>
  </r>
  <r>
    <s v="Jose Reyes Zamora Velarde "/>
    <s v="Jose Reyes"/>
    <s v="Zamora Velarde "/>
    <x v="0"/>
    <s v="1994.12.17"/>
    <x v="100"/>
    <m/>
    <x v="0"/>
    <x v="2"/>
    <s v="Online Level Intro"/>
    <s v="Coach"/>
    <s v="josereyesz1794@gmail.com"/>
  </r>
  <r>
    <s v="Eduardo  Rodriguez"/>
    <s v="Eduardo "/>
    <s v="Rodriguez"/>
    <x v="0"/>
    <s v="1996.09.06"/>
    <x v="100"/>
    <m/>
    <x v="0"/>
    <x v="2"/>
    <s v="Online Level Intro"/>
    <s v="Coach"/>
    <s v="er06152229@gmail.com"/>
  </r>
  <r>
    <s v="José Anselmo Dória Nóbrega"/>
    <s v="José Anselmo"/>
    <s v="Dória Nóbrega"/>
    <x v="0"/>
    <s v="1986.06.22"/>
    <x v="46"/>
    <m/>
    <x v="0"/>
    <x v="1"/>
    <s v="Online Level Intro"/>
    <s v="Coach"/>
    <s v="josenobrega_63@hotmail.com"/>
  </r>
  <r>
    <s v="Selva Caius Gregg WILSON"/>
    <s v="Selva Caius Gregg"/>
    <s v="WILSON"/>
    <x v="0"/>
    <s v="1987.05.01"/>
    <x v="103"/>
    <m/>
    <x v="1"/>
    <x v="2"/>
    <s v="Online Level Intro"/>
    <s v="Coach"/>
    <s v="selvacgwilson@gmail.com"/>
  </r>
  <r>
    <s v="Andre Filipe Pata Simoes Neves"/>
    <s v="Andre Filipe"/>
    <s v="Pata Simoes Neves"/>
    <x v="0"/>
    <s v="1981.03.12"/>
    <x v="46"/>
    <m/>
    <x v="0"/>
    <x v="1"/>
    <s v="Online Level Intro"/>
    <s v="Coach"/>
    <s v="teqball@nege.pt"/>
  </r>
  <r>
    <s v="Daniel Horvath"/>
    <s v="Daniel"/>
    <s v="Horvath"/>
    <x v="0"/>
    <s v="1985.12.29"/>
    <x v="22"/>
    <m/>
    <x v="0"/>
    <x v="1"/>
    <s v="Online Level Intro"/>
    <s v="Coach"/>
    <s v="horvathdani85@yahoo.com"/>
  </r>
  <r>
    <m/>
    <m/>
    <m/>
    <x v="2"/>
    <m/>
    <x v="104"/>
    <m/>
    <x v="3"/>
    <x v="6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5">
  <r>
    <s v="Joao Fonseca"/>
    <x v="0"/>
    <s v="LevelC"/>
    <s v="02/13/1990 "/>
    <x v="0"/>
    <s v="KRTO43779"/>
    <x v="0"/>
    <x v="0"/>
    <s v="13021990.fonseca@gmail.com"/>
  </r>
  <r>
    <s v="Andras  Helm"/>
    <x v="1"/>
    <s v="LevelC"/>
    <s v="01/01/1990 "/>
    <x v="0"/>
    <s v="FPOA99036"/>
    <x v="0"/>
    <x v="1"/>
    <s v="andras.helm@gmail.com"/>
  </r>
  <r>
    <s v="Yaser ALI MUSLEH "/>
    <x v="2"/>
    <s v="LevelC"/>
    <s v="10/16/1969 "/>
    <x v="0"/>
    <s v="RLBL80272"/>
    <x v="0"/>
    <x v="2"/>
    <s v="y.musleh@psut.edu.jo"/>
  </r>
  <r>
    <s v="Xiaoyu  Li"/>
    <x v="3"/>
    <s v="LevelC"/>
    <s v="01/01/1990 "/>
    <x v="0"/>
    <s v="XSHR76485"/>
    <x v="1"/>
    <x v="2"/>
    <s v="xiaoyu@gmail.com"/>
  </r>
  <r>
    <s v="Jeewan Yapa Bandara Buruthagaha Waththe Gedara"/>
    <x v="4"/>
    <s v="LevelC"/>
    <s v="09/03/1998 "/>
    <x v="0"/>
    <s v="YAVJ35880"/>
    <x v="0"/>
    <x v="2"/>
    <s v="jeewanyapabandara@gmail.com"/>
  </r>
  <r>
    <s v="Moussa  Kanté"/>
    <x v="5"/>
    <s v="LevelC"/>
    <s v="06/12/1983 "/>
    <x v="0"/>
    <s v="EUFQ53858"/>
    <x v="0"/>
    <x v="1"/>
    <s v="m.kante51@gmail.com"/>
  </r>
  <r>
    <s v="Muhammadhu Thawfeek Mohammadhu Thaheer Muhammadhu Thawfeek"/>
    <x v="4"/>
    <s v="LevelC"/>
    <s v="04/21/1999 "/>
    <x v="0"/>
    <s v="LIOD44820"/>
    <x v="0"/>
    <x v="2"/>
    <s v="mhmdthaheer@gmail.com"/>
  </r>
  <r>
    <s v="Aminata Mbaye pendodou bada Dia"/>
    <x v="6"/>
    <s v="LevelC"/>
    <s v="08/13/1988 "/>
    <x v="1"/>
    <s v="AXDF06579"/>
    <x v="0"/>
    <x v="0"/>
    <s v="aminata130888@gmail.com"/>
  </r>
  <r>
    <s v="Tolegen Zaissanbayev"/>
    <x v="7"/>
    <s v="LevelC"/>
    <s v="02/05/1978 "/>
    <x v="0"/>
    <s v="VOSY52498"/>
    <x v="0"/>
    <x v="2"/>
    <s v="tolegen.zaisanbai@gmail.com"/>
  </r>
  <r>
    <s v="Arthur Churchill"/>
    <x v="8"/>
    <s v="LevelC"/>
    <s v="02/20/1994 "/>
    <x v="0"/>
    <s v="FYFO52922"/>
    <x v="0"/>
    <x v="3"/>
    <s v="agchurchill@gmail.com"/>
  </r>
  <r>
    <s v="Santhirasegaram SINTHUJA"/>
    <x v="4"/>
    <s v="LevelC"/>
    <s v="09/28/1996 "/>
    <x v="1"/>
    <s v="HEFL40426"/>
    <x v="0"/>
    <x v="2"/>
    <s v="sinthujasegar@gmail.com"/>
  </r>
  <r>
    <s v="Wan Nazrol Akhmar  Bin Wan Ahmad"/>
    <x v="9"/>
    <s v="LevelC"/>
    <s v="01/01/1990 "/>
    <x v="0"/>
    <s v="IOJL77721"/>
    <x v="0"/>
    <x v="2"/>
    <s v="Wan.Nazrol@gmail.com"/>
  </r>
  <r>
    <s v="Jingying  Wu"/>
    <x v="3"/>
    <s v="LevelC"/>
    <s v="01/01/1990 "/>
    <x v="0"/>
    <s v="BTTQ13369"/>
    <x v="1"/>
    <x v="2"/>
    <s v="jingying@gmail.com"/>
  </r>
  <r>
    <s v="Mahfoor  ABDUL BASITH "/>
    <x v="4"/>
    <s v="LevelC"/>
    <s v="01/06/1985 "/>
    <x v="0"/>
    <s v="CAWH98818"/>
    <x v="0"/>
    <x v="2"/>
    <s v="basithmahfoor9@gmail.com"/>
  </r>
  <r>
    <s v="HUTHAIFA AL-SAMMARRAIE"/>
    <x v="10"/>
    <s v="LevelC"/>
    <s v="09/14/1986 "/>
    <x v="0"/>
    <s v="ENNJ91664"/>
    <x v="0"/>
    <x v="2"/>
    <s v="hothud86@gmail.com"/>
  </r>
  <r>
    <s v="Norbert Varo"/>
    <x v="11"/>
    <s v="LevelC"/>
    <s v="04/05/1997 "/>
    <x v="0"/>
    <s v="AGUD59453"/>
    <x v="0"/>
    <x v="1"/>
    <s v="varo.norbert@gmail.com"/>
  </r>
  <r>
    <s v="shruti  more"/>
    <x v="12"/>
    <s v="LevelC"/>
    <s v="03/18/1998 "/>
    <x v="1"/>
    <s v="FEUE37130"/>
    <x v="0"/>
    <x v="2"/>
    <s v="shruti.more98@gmail.com"/>
  </r>
  <r>
    <s v="Nik Abdullah  Bin Ab Rahman"/>
    <x v="9"/>
    <s v="LevelC"/>
    <s v="01/01/1990 "/>
    <x v="0"/>
    <s v="XGPT28564"/>
    <x v="0"/>
    <x v="2"/>
    <s v="Nik.Abdullah@gmail.com"/>
  </r>
  <r>
    <s v="Zhanybek  Sharsheev"/>
    <x v="13"/>
    <s v="LevelC"/>
    <s v="03/22/2004 "/>
    <x v="0"/>
    <s v="NWHM64347"/>
    <x v="0"/>
    <x v="2"/>
    <s v="jonycouldfiteq@gmail.com"/>
  </r>
  <r>
    <s v="Apor SZOCS"/>
    <x v="11"/>
    <s v="LevelC"/>
    <s v="07/21/2003 "/>
    <x v="0"/>
    <s v="NZCR07832"/>
    <x v="0"/>
    <x v="1"/>
    <s v="szocsapor@gmail.com"/>
  </r>
  <r>
    <s v="Muhammad Redhuan  Bin Ismail"/>
    <x v="9"/>
    <s v="LevelC"/>
    <s v="01/01/1990 "/>
    <x v="0"/>
    <s v="IZSS98157"/>
    <x v="0"/>
    <x v="2"/>
    <s v="Muhammad.Redhuan@gmail.com"/>
  </r>
  <r>
    <s v="Ahmad Chalak"/>
    <x v="14"/>
    <s v="LevelC"/>
    <s v="06/25/2000 "/>
    <x v="0"/>
    <s v="APAR42749"/>
    <x v="0"/>
    <x v="2"/>
    <s v="ahmadchalak2000@yahoo.com"/>
  </r>
  <r>
    <s v="Khaled Fahad Alshemmeri"/>
    <x v="15"/>
    <s v="LevelC"/>
    <s v="10/20/1974 "/>
    <x v="0"/>
    <s v="PYVH74045"/>
    <x v="0"/>
    <x v="2"/>
    <s v="Kfkuw74@gmail.com"/>
  </r>
  <r>
    <s v="Bashari Suleiman"/>
    <x v="16"/>
    <s v="LevelC"/>
    <s v="01/16/1985 "/>
    <x v="0"/>
    <s v="DWRU40659"/>
    <x v="0"/>
    <x v="0"/>
    <s v="basharisuleimangmk3@gmail.com"/>
  </r>
  <r>
    <s v="Aidid Haikal  Bin Hussin"/>
    <x v="9"/>
    <s v="LevelC"/>
    <s v="01/01/1990 "/>
    <x v="0"/>
    <s v="CBSF99770"/>
    <x v="0"/>
    <x v="2"/>
    <s v="Aidid.Haikal@gmail.com"/>
  </r>
  <r>
    <s v="Pegah FARAHANI"/>
    <x v="17"/>
    <s v="LevelC"/>
    <s v="05/26/1982 "/>
    <x v="1"/>
    <s v="HKYD66400"/>
    <x v="0"/>
    <x v="2"/>
    <s v="pegahf707@gmail.com"/>
  </r>
  <r>
    <s v="Klea Zito"/>
    <x v="18"/>
    <s v="LevelC"/>
    <s v="03/24/2000 "/>
    <x v="1"/>
    <s v="ZNOX11493"/>
    <x v="0"/>
    <x v="1"/>
    <s v="zitoeni123@gmail.com"/>
  </r>
  <r>
    <s v="Sayel  Ahmad salaman AL khrissat"/>
    <x v="2"/>
    <s v="LevelC"/>
    <s v="10/09/1981 "/>
    <x v="0"/>
    <s v="WSTA05236"/>
    <x v="0"/>
    <x v="2"/>
    <s v="sayel1981ok@gmail.com"/>
  </r>
  <r>
    <s v="Anthony  Hugo"/>
    <x v="5"/>
    <s v="LevelC"/>
    <s v="07/06/1971 "/>
    <x v="0"/>
    <s v="RLBT16740"/>
    <x v="0"/>
    <x v="1"/>
    <s v="anthony.hugot@hotmail.fr"/>
  </r>
  <r>
    <s v="Joao Pedro SILVESTRE AFONSO"/>
    <x v="19"/>
    <s v="LevelC"/>
    <s v="10/28/1994 "/>
    <x v="0"/>
    <s v="ZUJM85923"/>
    <x v="0"/>
    <x v="1"/>
    <s v="joaopafonsoo@gmail.com"/>
  </r>
  <r>
    <s v="Piotr Dariusz Jedrzejak"/>
    <x v="20"/>
    <s v="LevelC"/>
    <s v="06/11/1995 "/>
    <x v="0"/>
    <s v="RXZY45328"/>
    <x v="0"/>
    <x v="1"/>
    <s v="piotrek01995@interia.eu"/>
  </r>
  <r>
    <s v="Abdullah Faraj"/>
    <x v="15"/>
    <s v="LevelC"/>
    <s v="06/28/1981 "/>
    <x v="0"/>
    <s v="DVFJ92780"/>
    <x v="0"/>
    <x v="2"/>
    <s v="ipmarzouq@gmail.com"/>
  </r>
  <r>
    <s v="Adenike Bello"/>
    <x v="16"/>
    <s v="LevelC"/>
    <s v="07/14/1989 "/>
    <x v="1"/>
    <s v="NFHR02547"/>
    <x v="0"/>
    <x v="0"/>
    <s v="christme74@gmail.com"/>
  </r>
  <r>
    <s v="Awmazad Khan ABDUL WAHID"/>
    <x v="4"/>
    <s v="LevelC"/>
    <s v="04/06/1998 "/>
    <x v="0"/>
    <s v="LXFV30762"/>
    <x v="0"/>
    <x v="2"/>
    <s v="azadwahid98@gmail.com"/>
  </r>
  <r>
    <s v="Anosika Ranosika"/>
    <x v="4"/>
    <s v="LevelB"/>
    <s v="02/08/1997 "/>
    <x v="1"/>
    <s v="QODJ33466"/>
    <x v="0"/>
    <x v="2"/>
    <s v="anosi0208@gmail.com"/>
  </r>
  <r>
    <s v="Mohd Saufi Bin  Jamain"/>
    <x v="9"/>
    <s v="LevelC"/>
    <s v="01/01/1990 "/>
    <x v="0"/>
    <s v="YMKW83069"/>
    <x v="0"/>
    <x v="2"/>
    <s v="Mohd.Saufi@gmail.com"/>
  </r>
  <r>
    <s v="Denis Havira"/>
    <x v="21"/>
    <s v="LevelC"/>
    <s v="08/25/1997 "/>
    <x v="0"/>
    <s v="BZCQ21705"/>
    <x v="0"/>
    <x v="1"/>
    <s v="denishavira4@gmail.com"/>
  </r>
  <r>
    <s v="Chang Min  Park"/>
    <x v="22"/>
    <s v="LevelC"/>
    <s v="01/01/1990 "/>
    <x v="0"/>
    <s v="DXEG09969"/>
    <x v="0"/>
    <x v="2"/>
    <s v="0114001415@mate.com"/>
  </r>
  <r>
    <s v="Mohammad Albuloushi"/>
    <x v="15"/>
    <s v="LevelC"/>
    <s v="11/14/1984 "/>
    <x v="0"/>
    <s v="DIIX45172"/>
    <x v="0"/>
    <x v="2"/>
    <s v="giggz_84@hotmail.com"/>
  </r>
  <r>
    <s v="JUVENAL HAJAYANDI "/>
    <x v="23"/>
    <s v="LevelC"/>
    <s v="06/04/1987 "/>
    <x v="0"/>
    <s v="HODY65652"/>
    <x v="0"/>
    <x v="0"/>
    <s v="haj.juvnal@gmail.com"/>
  </r>
  <r>
    <s v="Sathakathulla Mohamed mufaris Mufaris"/>
    <x v="4"/>
    <s v="LevelC"/>
    <s v="03/27/1994 "/>
    <x v="0"/>
    <s v="BHIE67745"/>
    <x v="0"/>
    <x v="2"/>
    <s v="Sm.mufaris@gmail.com"/>
  </r>
  <r>
    <s v="Assylkhan Utemissov"/>
    <x v="7"/>
    <s v="LevelC"/>
    <s v="05/22/1979 "/>
    <x v="0"/>
    <s v="XOCQ00975"/>
    <x v="0"/>
    <x v="2"/>
    <s v="asilkures@gmail.com"/>
  </r>
  <r>
    <s v="Daniel Filipe Pascoal Goncalves Pinto"/>
    <x v="19"/>
    <s v="LevelC"/>
    <s v="05/22/1982 "/>
    <x v="0"/>
    <s v="LHNB56651"/>
    <x v="0"/>
    <x v="1"/>
    <s v="dani_f_pinto@hotmail.com"/>
  </r>
  <r>
    <s v="RafaB_x0001_  Gonet"/>
    <x v="20"/>
    <s v="LevelC"/>
    <s v="02/06/1982 "/>
    <x v="0"/>
    <s v="MIGK30435"/>
    <x v="0"/>
    <x v="1"/>
    <s v="goloman@interia.pl"/>
  </r>
  <r>
    <s v="Aleksandr Diaryan"/>
    <x v="24"/>
    <s v="LevelC"/>
    <s v="06/07/1986 "/>
    <x v="0"/>
    <s v="IVOA98992"/>
    <x v="0"/>
    <x v="1"/>
    <s v="sash.diaryan@gmail.com"/>
  </r>
  <r>
    <s v="Gergin Komitov"/>
    <x v="25"/>
    <s v="LevelC"/>
    <s v="11/17/1967 "/>
    <x v="0"/>
    <s v="NQAN42773"/>
    <x v="0"/>
    <x v="1"/>
    <s v="gekom@abv.bg"/>
  </r>
  <r>
    <s v="Mamadou SOW"/>
    <x v="6"/>
    <s v="LevelC"/>
    <s v="12/04/1996 "/>
    <x v="0"/>
    <s v="VZZB80009"/>
    <x v="0"/>
    <x v="0"/>
    <s v="msow041296@gmail.com"/>
  </r>
  <r>
    <s v="Sakeer AHAMED"/>
    <x v="4"/>
    <s v="LevelC"/>
    <s v="11/30/1996 "/>
    <x v="0"/>
    <s v="PPPU88223"/>
    <x v="0"/>
    <x v="2"/>
    <s v="amsakeer69@gmail.com"/>
  </r>
  <r>
    <s v="Mirzan Mirzan"/>
    <x v="4"/>
    <s v="LevelC"/>
    <s v="07/11/1988 "/>
    <x v="0"/>
    <s v="BPPE40113"/>
    <x v="0"/>
    <x v="2"/>
    <s v="nmmirzan@gmail.com"/>
  </r>
  <r>
    <s v="Kiyong  Hong"/>
    <x v="22"/>
    <s v="LevelC"/>
    <s v="01/01/1990 "/>
    <x v="0"/>
    <s v="ZBPE31236"/>
    <x v="0"/>
    <x v="2"/>
    <s v="jackyhong0202@hanmail.net"/>
  </r>
  <r>
    <s v="Ioseb Khetsuriani"/>
    <x v="26"/>
    <s v="LevelC"/>
    <s v="08/22/1994 "/>
    <x v="0"/>
    <s v="QARH04373"/>
    <x v="0"/>
    <x v="1"/>
    <s v="ioseb.khetsuriani@yahoo.com"/>
  </r>
  <r>
    <s v="Temur Jabborov"/>
    <x v="27"/>
    <s v="LevelC"/>
    <s v="07/28/1995 "/>
    <x v="0"/>
    <s v="NANI46516"/>
    <x v="0"/>
    <x v="2"/>
    <s v="temur5388706@gmail.com"/>
  </r>
  <r>
    <s v="Khalid Bin  Usoh"/>
    <x v="9"/>
    <s v="LevelC"/>
    <s v="01/01/1990 "/>
    <x v="0"/>
    <s v="XRXG66024"/>
    <x v="0"/>
    <x v="2"/>
    <s v="Khalid.Bin@gmail.com"/>
  </r>
  <r>
    <s v="Anna Storm"/>
    <x v="1"/>
    <s v="LevelC"/>
    <s v="04/25/1993 "/>
    <x v="1"/>
    <s v="KTRF99113"/>
    <x v="0"/>
    <x v="1"/>
    <s v="anna.storm@fiteq.org"/>
  </r>
  <r>
    <s v="Jeremy Ronald YOUNGQUIST"/>
    <x v="28"/>
    <s v="LevelC"/>
    <s v="07/08/1997 "/>
    <x v="0"/>
    <s v="CRAE98646"/>
    <x v="1"/>
    <x v="2"/>
    <s v="youngqjr@mail.uc.edu"/>
  </r>
  <r>
    <s v="Ziad Shipl"/>
    <x v="29"/>
    <s v="LevelC"/>
    <s v="10/07/1999 "/>
    <x v="0"/>
    <s v="JSZQ41410"/>
    <x v="1"/>
    <x v="0"/>
    <s v="ziadshipl13@gmail.com"/>
  </r>
  <r>
    <s v="Mario  Antonio Soares Junior"/>
    <x v="30"/>
    <s v="LevelC"/>
    <s v="04/11/1989 "/>
    <x v="0"/>
    <s v="TUDS06663"/>
    <x v="0"/>
    <x v="0"/>
    <s v="masjmironesoares@gmail.com"/>
  </r>
  <r>
    <s v="Richard Henczi"/>
    <x v="1"/>
    <s v="LevelC"/>
    <s v="07/01/1998 "/>
    <x v="0"/>
    <s v="VLOB46209"/>
    <x v="0"/>
    <x v="1"/>
    <s v="hencziricsi10@gmail.com"/>
  </r>
  <r>
    <s v="Mohammed Ifas MAHROOF"/>
    <x v="4"/>
    <s v="LevelC"/>
    <s v="11/13/2000 "/>
    <x v="0"/>
    <s v="JUWT78956"/>
    <x v="0"/>
    <x v="2"/>
    <s v="ifasmohammed92@gmail.com"/>
  </r>
  <r>
    <s v="Straistaru  SERGIU"/>
    <x v="31"/>
    <s v="LevelC"/>
    <s v="11/11/1983 "/>
    <x v="0"/>
    <s v="UVVB60165"/>
    <x v="0"/>
    <x v="1"/>
    <s v="Straistaru.Sergiu@gmail.com"/>
  </r>
  <r>
    <s v="Abdullah Bouhamad"/>
    <x v="15"/>
    <s v="LevelC"/>
    <s v="09/29/1987 "/>
    <x v="0"/>
    <s v="NXZG46503"/>
    <x v="0"/>
    <x v="2"/>
    <s v="Bu7asanen@gmail.com"/>
  </r>
  <r>
    <s v="Eko Maulana"/>
    <x v="32"/>
    <s v="LevelC"/>
    <s v="10/29/1988 "/>
    <x v="0"/>
    <s v="IMEP81061"/>
    <x v="0"/>
    <x v="2"/>
    <s v="restacko88@gmail.com"/>
  </r>
  <r>
    <s v="Mohamed ihjas  Mohamed ibrahim "/>
    <x v="4"/>
    <s v="LevelB"/>
    <s v="08/23/2000 "/>
    <x v="0"/>
    <s v="JBBJ17694"/>
    <x v="0"/>
    <x v="2"/>
    <s v="Ihjaas123456@gmail.com"/>
  </r>
  <r>
    <s v="Ranya Alhelli"/>
    <x v="10"/>
    <s v="LevelC"/>
    <s v="05/29/2000 "/>
    <x v="1"/>
    <s v="PYDT45183"/>
    <x v="0"/>
    <x v="2"/>
    <s v="Ranya.qusai1977@gmail.com"/>
  </r>
  <r>
    <s v="Mohamed Arafath Mohamed Yousuf"/>
    <x v="4"/>
    <s v="LevelC"/>
    <s v="06/10/1987 "/>
    <x v="0"/>
    <s v="YQUL30236"/>
    <x v="0"/>
    <x v="2"/>
    <s v="arafa4you@gmail.com"/>
  </r>
  <r>
    <s v="Griffin Freeman"/>
    <x v="8"/>
    <s v="LevelC"/>
    <s v="03/25/1999 "/>
    <x v="0"/>
    <s v="MWHA09341"/>
    <x v="0"/>
    <x v="3"/>
    <s v="griffinfreeman@aol.com"/>
  </r>
  <r>
    <s v="Duarte Nuno NEGRAO LISBOA MENEZES"/>
    <x v="19"/>
    <s v="LevelC"/>
    <s v="11/14/1974 "/>
    <x v="0"/>
    <s v="DWSB02218"/>
    <x v="0"/>
    <x v="1"/>
    <s v="duartemenezes20@gmail.com"/>
  </r>
  <r>
    <s v="Ravidsson Almeida Conceicao "/>
    <x v="0"/>
    <s v="LevelC"/>
    <s v="04/05/1991 "/>
    <x v="0"/>
    <s v="SEWE39087"/>
    <x v="0"/>
    <x v="0"/>
    <s v="raviconceicao@gmail.com"/>
  </r>
  <r>
    <s v="mohamed najath fareed"/>
    <x v="4"/>
    <s v="LevelC"/>
    <s v="11/20/1998 "/>
    <x v="0"/>
    <s v="TDQO53270"/>
    <x v="0"/>
    <x v="2"/>
    <s v="najathm1120@gmail.com"/>
  </r>
  <r>
    <s v="Riad El Seddik"/>
    <x v="14"/>
    <s v="LevelC"/>
    <s v="04/30/2003 "/>
    <x v="0"/>
    <s v="XYPC20396"/>
    <x v="0"/>
    <x v="2"/>
    <s v="riadsiddik14@gmail.com"/>
  </r>
  <r>
    <s v="Luis Mario Almeida"/>
    <x v="33"/>
    <s v="LevelC"/>
    <s v="06/02/1961 "/>
    <x v="0"/>
    <s v="TACP42353"/>
    <x v="1"/>
    <x v="0"/>
    <s v="lumanovamoca@hotmail.com"/>
  </r>
  <r>
    <s v="Attila Szabo"/>
    <x v="11"/>
    <s v="LevelC"/>
    <s v="01/03/1985 "/>
    <x v="0"/>
    <s v="LINT57353"/>
    <x v="0"/>
    <x v="1"/>
    <s v="szaboka1985@yahoo.com"/>
  </r>
  <r>
    <s v="Mohd Salman  Bin Ismail"/>
    <x v="9"/>
    <s v="LevelC"/>
    <s v="01/01/1990 "/>
    <x v="0"/>
    <s v="FXGL90737"/>
    <x v="0"/>
    <x v="2"/>
    <s v="Mohd.Salman@gmail.com"/>
  </r>
  <r>
    <s v="Chaymaouji Ouji"/>
    <x v="34"/>
    <s v="LevelC"/>
    <s v="12/07/2001 "/>
    <x v="1"/>
    <s v="PQFJ53441"/>
    <x v="0"/>
    <x v="0"/>
    <s v="oujichayma1@gmail.com"/>
  </r>
  <r>
    <s v="Kishnakanthan Nihanthan"/>
    <x v="4"/>
    <s v="LevelC"/>
    <s v="10/19/1992 "/>
    <x v="0"/>
    <s v="XULR93808"/>
    <x v="0"/>
    <x v="2"/>
    <s v="nihanthan1992@gmail.com"/>
  </r>
  <r>
    <s v="Bojan  Raskovic"/>
    <x v="35"/>
    <s v="LevelC"/>
    <s v="04/16/1997 "/>
    <x v="0"/>
    <s v="IFOS54280"/>
    <x v="0"/>
    <x v="1"/>
    <s v="bojan.raskovic@yahoo.com"/>
  </r>
  <r>
    <s v="Irfan ALIAKBAR"/>
    <x v="4"/>
    <s v="LevelC"/>
    <s v="11/16/1991 "/>
    <x v="0"/>
    <s v="CTWO30692"/>
    <x v="0"/>
    <x v="2"/>
    <s v="irfanayanamara@gmail.com"/>
  </r>
  <r>
    <s v="Jose Luis  Diaz Marth"/>
    <x v="8"/>
    <s v="LevelC"/>
    <s v="03/05/1995 "/>
    <x v="0"/>
    <s v="RVBC44706"/>
    <x v="0"/>
    <x v="3"/>
    <s v="joseluisdiazmarth@gmail.com"/>
  </r>
  <r>
    <s v="Azharuddin  Mohamed"/>
    <x v="9"/>
    <s v="LevelC"/>
    <s v="01/01/1990 "/>
    <x v="0"/>
    <s v="JRER63438"/>
    <x v="0"/>
    <x v="2"/>
    <s v="Azharuddin.Mohamed@gmail.com"/>
  </r>
  <r>
    <s v="Abdullahi Maikudi Mohammed"/>
    <x v="16"/>
    <s v="LevelC"/>
    <s v="07/06/1990 "/>
    <x v="0"/>
    <s v="NBDD05634"/>
    <x v="0"/>
    <x v="0"/>
    <s v="fifamk90@gmail.com"/>
  </r>
  <r>
    <s v="JOSÉ  ANTONIO RUBIANO ROZO"/>
    <x v="0"/>
    <s v="LevelC"/>
    <s v="04/27/1964 "/>
    <x v="0"/>
    <s v="ABRM23019"/>
    <x v="0"/>
    <x v="0"/>
    <s v="antonior4452@gmail.com"/>
  </r>
  <r>
    <s v="Esmael SILVA DA COSTA"/>
    <x v="33"/>
    <s v="LevelC"/>
    <s v="04/06/1992 "/>
    <x v="0"/>
    <s v="VBWB68220"/>
    <x v="1"/>
    <x v="0"/>
    <s v="ecodir2014@gmail.com"/>
  </r>
  <r>
    <s v="Jeramy JESURASA"/>
    <x v="4"/>
    <s v="LevelC"/>
    <s v="04/26/1979 "/>
    <x v="0"/>
    <s v="WRMM66551"/>
    <x v="0"/>
    <x v="2"/>
    <s v="jeromi79@gmail.com"/>
  </r>
  <r>
    <s v="Muhammad Fauzan  Azmi"/>
    <x v="9"/>
    <s v="LevelC"/>
    <s v="05/17/2000 "/>
    <x v="0"/>
    <s v="VSPP46060"/>
    <x v="0"/>
    <x v="2"/>
    <s v="muhammadfauzan17@gmail.com"/>
  </r>
  <r>
    <s v="Byewing Snug  Lee"/>
    <x v="22"/>
    <s v="LevelC"/>
    <s v="01/01/1990 "/>
    <x v="0"/>
    <s v="YPJM72511"/>
    <x v="0"/>
    <x v="2"/>
    <s v="leebs12268t@gmail.com"/>
  </r>
  <r>
    <s v="Valentim  Dias Gomes"/>
    <x v="19"/>
    <s v="LevelC"/>
    <s v="09/21/2001 "/>
    <x v="0"/>
    <s v="KMDF66740"/>
    <x v="0"/>
    <x v="1"/>
    <s v="gomesvalentim8@gmail.com"/>
  </r>
  <r>
    <s v="Monica Agiripamalie Achuadem"/>
    <x v="36"/>
    <s v="LevelC"/>
    <s v="09/08/1979 "/>
    <x v="1"/>
    <s v="GJOB55891"/>
    <x v="0"/>
    <x v="0"/>
    <s v="machuadem@gmail.com"/>
  </r>
  <r>
    <s v="Vladislav Mazur"/>
    <x v="31"/>
    <s v="LevelC"/>
    <s v="01/01/1972 "/>
    <x v="0"/>
    <s v="HORT82800"/>
    <x v="0"/>
    <x v="1"/>
    <s v="vmazur@taekwondowtf.md"/>
  </r>
  <r>
    <s v="Farrukh KHODJIBOEV"/>
    <x v="37"/>
    <s v="LevelC"/>
    <s v="07/15/2008 "/>
    <x v="0"/>
    <s v="TMEZ10577"/>
    <x v="0"/>
    <x v="2"/>
    <s v="tjkteqball+21@gmail.com"/>
  </r>
  <r>
    <s v="Nichorus Nganda Mugerwa"/>
    <x v="38"/>
    <s v="LevelC"/>
    <s v="05/05/1995 "/>
    <x v="0"/>
    <s v="CEWF46699"/>
    <x v="1"/>
    <x v="0"/>
    <s v="mugerwanicholas13@gmail.com"/>
  </r>
  <r>
    <s v="Jorge Mendes Ramos"/>
    <x v="19"/>
    <s v="LevelC"/>
    <s v="02/05/1981 "/>
    <x v="0"/>
    <s v="VYEL80590"/>
    <x v="0"/>
    <x v="1"/>
    <s v="jojo9mendes@hotmail.com"/>
  </r>
  <r>
    <s v="Abdulla Saidanov"/>
    <x v="7"/>
    <s v="LevelC"/>
    <s v="04/04/1995 "/>
    <x v="0"/>
    <s v="WDLS43320"/>
    <x v="0"/>
    <x v="2"/>
    <s v="abdulla202099.as@gmail.com"/>
  </r>
  <r>
    <s v="Kairat Akhanov"/>
    <x v="7"/>
    <s v="LevelC"/>
    <s v="08/31/1993 "/>
    <x v="0"/>
    <s v="IVSR70533"/>
    <x v="0"/>
    <x v="2"/>
    <s v="kairatahan9@gmail.com"/>
  </r>
  <r>
    <s v="Mohamed Mursith Abdul Hameed"/>
    <x v="4"/>
    <s v="LevelC"/>
    <s v="09/21/1984 "/>
    <x v="0"/>
    <s v="NPUK96479"/>
    <x v="0"/>
    <x v="2"/>
    <s v="mursith84@gmail.com"/>
  </r>
  <r>
    <s v="Razafinarindra Fanomezantsoa Roselico"/>
    <x v="39"/>
    <s v="LevelC"/>
    <s v="07/06/2000 "/>
    <x v="0"/>
    <s v="KZXB25827"/>
    <x v="0"/>
    <x v="0"/>
    <s v="fanomezantsoaroselico@gmail.com"/>
  </r>
  <r>
    <s v="Rui  Carvalheira"/>
    <x v="19"/>
    <s v="LevelC"/>
    <s v="07/03/1974 "/>
    <x v="0"/>
    <s v="BJRE17327"/>
    <x v="0"/>
    <x v="1"/>
    <s v="ruicarvalheira74@gmail.com"/>
  </r>
  <r>
    <s v="Akram SHABANI"/>
    <x v="17"/>
    <s v="LevelC"/>
    <s v="06/30/1976 "/>
    <x v="1"/>
    <s v="QBQD83225"/>
    <x v="0"/>
    <x v="2"/>
    <s v="akramshabani2011@gmail.com"/>
  </r>
  <r>
    <s v="Julia Maria Liliane Lebigot"/>
    <x v="5"/>
    <s v="LevelC"/>
    <s v="10/17/2001 "/>
    <x v="1"/>
    <s v="JZEL76548"/>
    <x v="0"/>
    <x v="1"/>
    <s v="julialeb91@gmail.com"/>
  </r>
  <r>
    <s v="Mohamad Shukri  Bin Ahmad"/>
    <x v="9"/>
    <s v="LevelC"/>
    <s v="01/01/1990 "/>
    <x v="0"/>
    <s v="ATRJ78925"/>
    <x v="0"/>
    <x v="2"/>
    <s v="Mohamad.Shukri@gmail.com"/>
  </r>
  <r>
    <s v="Fathizaki  Bin Rifin"/>
    <x v="9"/>
    <s v="LevelC"/>
    <s v="01/01/1990 "/>
    <x v="0"/>
    <s v="RYQL68716"/>
    <x v="0"/>
    <x v="2"/>
    <s v="Fathizaki.Bin@gmail.com"/>
  </r>
  <r>
    <s v="József Kátai"/>
    <x v="1"/>
    <s v="LevelC"/>
    <s v="01/11/1954 "/>
    <x v="0"/>
    <s v="QMBP12608"/>
    <x v="0"/>
    <x v="1"/>
    <s v="kataiatak@gmail.com"/>
  </r>
  <r>
    <s v="Mohamed Aasith Mohamed Asraf"/>
    <x v="4"/>
    <s v="LevelC"/>
    <s v="12/26/2003 "/>
    <x v="0"/>
    <s v="XQUV29403"/>
    <x v="0"/>
    <x v="2"/>
    <s v="aasith2003@gmail.com"/>
  </r>
  <r>
    <s v="Dumitru Volovei"/>
    <x v="31"/>
    <s v="LevelC"/>
    <s v="09/18/1987 "/>
    <x v="0"/>
    <s v="TVRT38587"/>
    <x v="0"/>
    <x v="1"/>
    <s v="voloveidumitru@mail.ru"/>
  </r>
  <r>
    <s v="Jong Il  Kim"/>
    <x v="22"/>
    <s v="LevelC"/>
    <s v="01/01/1990 "/>
    <x v="0"/>
    <s v="WZLY71205"/>
    <x v="0"/>
    <x v="2"/>
    <s v="jong5088@hanmail.net"/>
  </r>
  <r>
    <s v="Bianca Nicole Deardorff"/>
    <x v="8"/>
    <s v="LevelC"/>
    <s v="11/29/1993 "/>
    <x v="1"/>
    <s v="SIMG72857"/>
    <x v="0"/>
    <x v="3"/>
    <s v="bianca@lateqers.com"/>
  </r>
  <r>
    <s v="Angelo Zolotas Zolotas"/>
    <x v="40"/>
    <s v="LevelC"/>
    <s v="11/15/1965 "/>
    <x v="0"/>
    <s v="GLPQ39053"/>
    <x v="1"/>
    <x v="1"/>
    <s v="angelozolotas@gmail.com"/>
  </r>
  <r>
    <s v="Vasanthan  Anantharasan "/>
    <x v="4"/>
    <s v="LevelC"/>
    <s v="06/06/1976 "/>
    <x v="0"/>
    <s v="CTWZ15546"/>
    <x v="0"/>
    <x v="2"/>
    <s v="a.vasanth1976@gmail.com"/>
  </r>
  <r>
    <s v="Melvin Peter  Simon "/>
    <x v="9"/>
    <s v="LevelC"/>
    <s v="03/13/1996 "/>
    <x v="0"/>
    <s v="LCRI20971"/>
    <x v="0"/>
    <x v="2"/>
    <s v="p.melvin@mib.edu.my"/>
  </r>
  <r>
    <s v="Jonathon  Marquez"/>
    <x v="8"/>
    <s v="LevelC"/>
    <s v="04/29/2002 "/>
    <x v="0"/>
    <s v="PBAM02278"/>
    <x v="0"/>
    <x v="3"/>
    <s v="johnnym1102@icloud.com"/>
  </r>
  <r>
    <s v="Mohammad Faizul ABDUL GAFFAR"/>
    <x v="9"/>
    <s v="LevelC"/>
    <s v="08/21/1980 "/>
    <x v="0"/>
    <s v="GVRB00777"/>
    <x v="0"/>
    <x v="2"/>
    <s v="piezuel11@gmail.com"/>
  </r>
  <r>
    <s v="NIYOKWIZERA Valentin"/>
    <x v="23"/>
    <s v="LevelC"/>
    <s v="07/27/1985 "/>
    <x v="0"/>
    <s v="EXVZ13909"/>
    <x v="0"/>
    <x v="0"/>
    <s v="niyokwizeravalentin00@gmail.com"/>
  </r>
  <r>
    <s v="Sunho  Kim"/>
    <x v="22"/>
    <s v="LevelC"/>
    <s v="01/01/1990 "/>
    <x v="0"/>
    <s v="OBPY01104"/>
    <x v="0"/>
    <x v="2"/>
    <s v="dvks@naver.com"/>
  </r>
  <r>
    <s v="Tambudzai Kunaka"/>
    <x v="41"/>
    <s v="LevelC"/>
    <s v="05/09/1996 "/>
    <x v="1"/>
    <s v="LDAU63344"/>
    <x v="0"/>
    <x v="0"/>
    <s v="Tambudzaikunaka@gmail.com"/>
  </r>
  <r>
    <s v="Richard Mugerwa"/>
    <x v="38"/>
    <s v="LevelB"/>
    <s v="12/09/1993 "/>
    <x v="0"/>
    <s v="JJAQ13650"/>
    <x v="1"/>
    <x v="0"/>
    <s v="rmugerwa166@gmail.com"/>
  </r>
  <r>
    <s v="Hassen NSIRI"/>
    <x v="34"/>
    <s v="LevelC"/>
    <s v="05/26/1991 "/>
    <x v="0"/>
    <s v="HKNK10107"/>
    <x v="0"/>
    <x v="0"/>
    <s v="hassennsiri464@gmail.com"/>
  </r>
  <r>
    <s v="Arianna Eleese Simonet Simonet"/>
    <x v="8"/>
    <s v="LevelC"/>
    <s v="04/20/1990 "/>
    <x v="1"/>
    <s v="KSCR01912"/>
    <x v="0"/>
    <x v="3"/>
    <s v="arianna@lateqers.com"/>
  </r>
  <r>
    <s v="yi liu"/>
    <x v="3"/>
    <s v="LevelC"/>
    <s v="11/03/1997 "/>
    <x v="0"/>
    <s v="LQNE76214"/>
    <x v="1"/>
    <x v="2"/>
    <s v="1249715612@qq.com"/>
  </r>
  <r>
    <s v="Mostafa JAFARI"/>
    <x v="17"/>
    <s v="LevelC"/>
    <s v="06/21/1981 "/>
    <x v="0"/>
    <s v="UKJV47144"/>
    <x v="0"/>
    <x v="2"/>
    <s v="Jafari.mos@gmail.com"/>
  </r>
  <r>
    <s v="Kiran Kumar"/>
    <x v="12"/>
    <s v="LevelC"/>
    <s v="02/21/1995 "/>
    <x v="0"/>
    <s v="OBQU78207"/>
    <x v="0"/>
    <x v="2"/>
    <s v="kiranpri952.kk@gmail.com"/>
  </r>
  <r>
    <s v="Tharsikan SIVAGNAM"/>
    <x v="4"/>
    <s v="LevelC"/>
    <s v="12/31/1996 "/>
    <x v="0"/>
    <s v="LDXX67791"/>
    <x v="0"/>
    <x v="2"/>
    <s v="s.tharsikan199612@gmail.com"/>
  </r>
  <r>
    <s v="Karishiyan Ratnasothy"/>
    <x v="4"/>
    <s v="LevelC"/>
    <s v="08/24/1991 "/>
    <x v="0"/>
    <s v="DGFA37943"/>
    <x v="0"/>
    <x v="2"/>
    <s v="karishiyan@gmail.com"/>
  </r>
  <r>
    <s v="Idel Silva"/>
    <x v="0"/>
    <s v="LevelC"/>
    <s v="02/26/1998 "/>
    <x v="0"/>
    <s v="QKVY17368"/>
    <x v="0"/>
    <x v="0"/>
    <s v="silvaidel0298@gmail.com"/>
  </r>
  <r>
    <s v="Brad Shepherd Shepherd"/>
    <x v="8"/>
    <s v="LevelC"/>
    <s v="03/12/1998 "/>
    <x v="0"/>
    <s v="XITY15873"/>
    <x v="0"/>
    <x v="3"/>
    <s v="bmshep123@icloud.com"/>
  </r>
  <r>
    <s v="Pedro do Nascimento Cardoso Gonsalves Mourăo"/>
    <x v="19"/>
    <s v="LevelC"/>
    <s v="03/22/1981 "/>
    <x v="0"/>
    <s v="YVOD35062"/>
    <x v="0"/>
    <x v="1"/>
    <s v="pedromourao@funsports.pt"/>
  </r>
  <r>
    <s v="Tang Jie"/>
    <x v="3"/>
    <s v="LevelC"/>
    <s v="01/01/1990 "/>
    <x v="0"/>
    <s v="LWSU47062"/>
    <x v="1"/>
    <x v="2"/>
    <s v="JieTang@gmail.com"/>
  </r>
  <r>
    <s v="Mateusz Lepa"/>
    <x v="20"/>
    <s v="LevelC"/>
    <s v="07/16/2001 "/>
    <x v="0"/>
    <s v="XBLR75519"/>
    <x v="0"/>
    <x v="1"/>
    <s v="mlwk01@o2.pl"/>
  </r>
  <r>
    <s v="Oday ANWER Mohammed AL KHOYAI "/>
    <x v="2"/>
    <s v="LevelC"/>
    <s v="05/13/1993 "/>
    <x v="0"/>
    <s v="YKAL61140"/>
    <x v="0"/>
    <x v="2"/>
    <s v="oalkozaei@blumont.org"/>
  </r>
  <r>
    <s v="Dragan RADULOVIC"/>
    <x v="42"/>
    <s v="LevelC"/>
    <s v="05/22/1990 "/>
    <x v="0"/>
    <s v="KYMD50009"/>
    <x v="1"/>
    <x v="1"/>
    <s v="dragan.radulovic@futuristicsm.com"/>
  </r>
  <r>
    <s v="Ali  Bahzad"/>
    <x v="15"/>
    <s v="LevelC"/>
    <s v="01/01/1901 "/>
    <x v="0"/>
    <s v="CPBL35784"/>
    <x v="0"/>
    <x v="2"/>
    <s v="eng.asbahzad@gmail.com"/>
  </r>
  <r>
    <s v="Piotr  Hurka"/>
    <x v="20"/>
    <s v="LevelC"/>
    <s v="11/28/2001 "/>
    <x v="0"/>
    <s v="SMVR45069"/>
    <x v="0"/>
    <x v="1"/>
    <s v="hurkapiotr@gmail.com"/>
  </r>
  <r>
    <s v="Francesco Ronzullo"/>
    <x v="43"/>
    <s v="LevelC"/>
    <s v="05/06/1998 "/>
    <x v="0"/>
    <s v="YNUT05226"/>
    <x v="0"/>
    <x v="1"/>
    <s v="Ronfra98@hotmail.com"/>
  </r>
  <r>
    <s v="Rabiatuladawiyah Mohd  Ali Hanifah"/>
    <x v="9"/>
    <s v="LevelC"/>
    <s v="01/01/1990 "/>
    <x v="1"/>
    <s v="IIZK98080"/>
    <x v="0"/>
    <x v="2"/>
    <s v="Rabiatuladawiyah.Mohd@gmail.com"/>
  </r>
  <r>
    <s v="Nurul Anisa Binti Md  Sukaria Afandi"/>
    <x v="9"/>
    <s v="LevelC"/>
    <s v="01/01/1990 "/>
    <x v="1"/>
    <s v="LRGZ63514"/>
    <x v="0"/>
    <x v="2"/>
    <s v="Nurul.Anisa@gmail.com"/>
  </r>
  <r>
    <s v="Dennis Kwabena  Appiah"/>
    <x v="36"/>
    <s v="LevelC"/>
    <s v="05/23/1989 "/>
    <x v="0"/>
    <s v="QTIV67241"/>
    <x v="0"/>
    <x v="0"/>
    <s v="dappiah12@gmail.com"/>
  </r>
  <r>
    <s v="yang zhou"/>
    <x v="3"/>
    <s v="LevelC"/>
    <s v="02/03/1996 "/>
    <x v="0"/>
    <s v="XVDH20342"/>
    <x v="1"/>
    <x v="2"/>
    <s v="1358125057@qq.com"/>
  </r>
  <r>
    <s v="THASNI THASNI"/>
    <x v="4"/>
    <s v="LevelC"/>
    <s v="02/22/1993 "/>
    <x v="0"/>
    <s v="JJQV94139"/>
    <x v="0"/>
    <x v="2"/>
    <s v="thasni24@gmail.com"/>
  </r>
  <r>
    <s v="mostari askri"/>
    <x v="34"/>
    <s v="LevelC"/>
    <s v="01/01/1980 "/>
    <x v="0"/>
    <s v="TPUZ13420"/>
    <x v="0"/>
    <x v="0"/>
    <s v="batirenov.pv@gmail.com"/>
  </r>
  <r>
    <s v="Mathusha Tharmajeyan"/>
    <x v="4"/>
    <s v="LevelC"/>
    <s v="02/13/1998 "/>
    <x v="1"/>
    <s v="AYYY28317"/>
    <x v="0"/>
    <x v="2"/>
    <s v="mathuzmathu@gamail.com"/>
  </r>
  <r>
    <s v="Asylbek  Zhunusov "/>
    <x v="13"/>
    <s v="LevelC"/>
    <s v="07/15/2003 "/>
    <x v="0"/>
    <s v="ECZC47346"/>
    <x v="0"/>
    <x v="2"/>
    <s v="zhunusovasyl03@gmail.com"/>
  </r>
  <r>
    <s v="Abdul Naafith Ahamed Arfak Najaafi Abdul Naafith Ahamed Arfak Najaafi"/>
    <x v="4"/>
    <s v="LevelC"/>
    <s v="02/16/1998 "/>
    <x v="0"/>
    <s v="UIWJ75846"/>
    <x v="0"/>
    <x v="2"/>
    <s v="arfaknajaafi@gmail.com"/>
  </r>
  <r>
    <s v="Jung-Gun  Ahn"/>
    <x v="22"/>
    <s v="LevelC"/>
    <s v="01/01/1990 "/>
    <x v="0"/>
    <s v="NDQD67012"/>
    <x v="0"/>
    <x v="2"/>
    <s v="david_ahn@kteqball.com"/>
  </r>
  <r>
    <s v="Mohamed Nafeel Ahamed Lebbe"/>
    <x v="4"/>
    <s v="LevelC"/>
    <s v="03/02/1996 "/>
    <x v="0"/>
    <s v="AJLA28798"/>
    <x v="0"/>
    <x v="2"/>
    <s v="Mohammednafeel1996@gmail.com"/>
  </r>
  <r>
    <s v="Norbert Johnson Ida Norbert Johnson Ida"/>
    <x v="4"/>
    <s v="LevelC"/>
    <s v="05/20/1993 "/>
    <x v="1"/>
    <s v="KKQK66227"/>
    <x v="0"/>
    <x v="2"/>
    <s v="johnsonida93@gmail.com"/>
  </r>
  <r>
    <s v="Begimai Dzhenishova"/>
    <x v="13"/>
    <s v="LevelC"/>
    <s v="01/17/2001 "/>
    <x v="1"/>
    <s v="VEVL91368"/>
    <x v="0"/>
    <x v="2"/>
    <s v="jenishova.17@gmail.com"/>
  </r>
  <r>
    <s v="Kacper  Chrazanowski"/>
    <x v="20"/>
    <s v="LevelC"/>
    <s v="11/30/1990 "/>
    <x v="0"/>
    <s v="LXHB46527"/>
    <x v="0"/>
    <x v="1"/>
    <s v="kacperchrzamowski@gmail.com"/>
  </r>
  <r>
    <s v="Faseeh ahamed FASEEH AHAMED"/>
    <x v="4"/>
    <s v="LevelC"/>
    <s v="04/10/1997 "/>
    <x v="0"/>
    <s v="THXG05992"/>
    <x v="0"/>
    <x v="2"/>
    <s v="faseehahamed1@gmail.com"/>
  </r>
  <r>
    <s v="Sanjeevan UTHAYAKUMAR"/>
    <x v="4"/>
    <s v="LevelC"/>
    <s v="08/07/1995 "/>
    <x v="0"/>
    <s v="VTMB22567"/>
    <x v="0"/>
    <x v="2"/>
    <s v="sanjusanjee25@gmail.com"/>
  </r>
  <r>
    <s v="Hovhannes Gabrielyan"/>
    <x v="24"/>
    <s v="LevelC"/>
    <s v="02/10/1984 "/>
    <x v="0"/>
    <s v="FAGT11664"/>
    <x v="0"/>
    <x v="1"/>
    <s v="hovhannes.gabrielyan@feedconstruct.com"/>
  </r>
  <r>
    <s v="Imthikaf  Hameed "/>
    <x v="4"/>
    <s v="LevelB"/>
    <s v="08/04/1987 "/>
    <x v="0"/>
    <s v="THUB42915"/>
    <x v="0"/>
    <x v="2"/>
    <s v="imzi87.me@gmail.com"/>
  </r>
  <r>
    <s v="Mohamed Ismail MOHAMED MIFRAN"/>
    <x v="4"/>
    <s v="LevelC"/>
    <s v="04/20/1992 "/>
    <x v="0"/>
    <s v="XVHC73533"/>
    <x v="0"/>
    <x v="2"/>
    <s v="mimmifran105@gmail.com"/>
  </r>
  <r>
    <s v="Ibrahim Sankoh"/>
    <x v="44"/>
    <s v="LevelC"/>
    <s v="12/20/1982 "/>
    <x v="0"/>
    <s v="JWZQ77024"/>
    <x v="0"/>
    <x v="0"/>
    <s v="isankoh010@gmail.com"/>
  </r>
  <r>
    <s v="Yevheniya Yehorova"/>
    <x v="45"/>
    <s v="LevelC"/>
    <s v="02/17/1987 "/>
    <x v="1"/>
    <s v="JTVK51234"/>
    <x v="0"/>
    <x v="1"/>
    <s v="yzsenya@gmail.com"/>
  </r>
  <r>
    <s v="Ramez Kawar"/>
    <x v="2"/>
    <s v="LevelC"/>
    <s v="10/10/1983 "/>
    <x v="0"/>
    <s v="HREA96337"/>
    <x v="0"/>
    <x v="2"/>
    <s v="ramez@sportsology.me"/>
  </r>
  <r>
    <s v="Mohamed Rozlan  Abdul"/>
    <x v="9"/>
    <s v="LevelC"/>
    <s v="01/28/1986 "/>
    <x v="0"/>
    <s v="YOBD47556"/>
    <x v="0"/>
    <x v="2"/>
    <s v="mohamedrozlan@gmail.com"/>
  </r>
  <r>
    <s v="Christopher  Gregory "/>
    <x v="8"/>
    <s v="LevelC"/>
    <s v="08/18/1965 "/>
    <x v="0"/>
    <s v="LROV27533"/>
    <x v="0"/>
    <x v="3"/>
    <s v="cg15ydpen@verizon.net"/>
  </r>
  <r>
    <s v="Senzo Mnisi"/>
    <x v="46"/>
    <s v="LevelC"/>
    <s v="12/29/1992 "/>
    <x v="0"/>
    <s v="NUQL72056"/>
    <x v="0"/>
    <x v="0"/>
    <s v="mnisisenzo92@gmail.com"/>
  </r>
  <r>
    <s v="Phyllis Pearson"/>
    <x v="8"/>
    <s v="LevelC"/>
    <s v="04/18/1966 "/>
    <x v="1"/>
    <s v="LRLT55042"/>
    <x v="0"/>
    <x v="3"/>
    <s v="ppearson677@comcast.net"/>
  </r>
  <r>
    <s v="Pande  Puto "/>
    <x v="32"/>
    <s v="LevelC"/>
    <s v="01/01/1990 "/>
    <x v="1"/>
    <s v="KQHT08546"/>
    <x v="0"/>
    <x v="2"/>
    <s v="pande.puto@gmail.com"/>
  </r>
  <r>
    <s v="Eugeniu Prijilevschi"/>
    <x v="31"/>
    <s v="LevelC"/>
    <s v="01/24/1986 "/>
    <x v="0"/>
    <s v="MLFC22606"/>
    <x v="0"/>
    <x v="1"/>
    <s v="canoe8886@mail.ru"/>
  </r>
  <r>
    <s v="Jorge  Pedro Rodrigues"/>
    <x v="0"/>
    <s v="LevelC"/>
    <s v="04/15/1983 "/>
    <x v="0"/>
    <s v="XCTQ71475"/>
    <x v="0"/>
    <x v="0"/>
    <s v="jorgepedro-sa@hotmail.com"/>
  </r>
  <r>
    <s v="Jana Karaskova"/>
    <x v="47"/>
    <s v="LevelC"/>
    <s v="10/08/1991 "/>
    <x v="1"/>
    <s v="HQWQ18746"/>
    <x v="0"/>
    <x v="1"/>
    <s v="jana.karifreestyle@gmail.com"/>
  </r>
  <r>
    <s v="Monica  Andrade"/>
    <x v="0"/>
    <s v="LevelC"/>
    <s v="10/04/1990 "/>
    <x v="1"/>
    <s v="QNFS25542"/>
    <x v="0"/>
    <x v="0"/>
    <s v="ma4915483@gmail.com"/>
  </r>
  <r>
    <s v="Jung Ju  Kim"/>
    <x v="22"/>
    <s v="LevelC"/>
    <s v="01/01/1990 "/>
    <x v="0"/>
    <s v="FGDM92909"/>
    <x v="0"/>
    <x v="2"/>
    <s v="dash6401@naver.com"/>
  </r>
  <r>
    <s v="Olateju Christianah modupe"/>
    <x v="16"/>
    <s v="LevelC"/>
    <s v="03/08/1980 "/>
    <x v="0"/>
    <s v="AWPJ91993"/>
    <x v="0"/>
    <x v="0"/>
    <s v="olatejuchrist@gmail.com"/>
  </r>
  <r>
    <s v="Douglas da Silva Vianna"/>
    <x v="19"/>
    <s v="LevelC"/>
    <s v="04/05/1983 "/>
    <x v="0"/>
    <s v="AUOG10548"/>
    <x v="0"/>
    <x v="1"/>
    <s v="dgdiamante32@gmail.com"/>
  </r>
  <r>
    <s v="Irakli Khabuliani"/>
    <x v="26"/>
    <s v="LevelC"/>
    <s v="10/04/1999 "/>
    <x v="0"/>
    <s v="BANQ33308"/>
    <x v="0"/>
    <x v="1"/>
    <s v="iraklixabuliani81@gmail.com"/>
  </r>
  <r>
    <s v="Levan Whitebooi"/>
    <x v="48"/>
    <s v="LevelC"/>
    <s v="01/09/2006 "/>
    <x v="0"/>
    <s v="TYMT94918"/>
    <x v="0"/>
    <x v="0"/>
    <s v="brendawhitebooi@gmail.com"/>
  </r>
  <r>
    <s v="Daissy Moreno"/>
    <x v="8"/>
    <s v="LevelC"/>
    <s v="09/09/2002 "/>
    <x v="1"/>
    <s v="TQUX84655"/>
    <x v="0"/>
    <x v="3"/>
    <s v="djmorenomartinez@ucdavis.edu"/>
  </r>
  <r>
    <s v="Gilberto Issufi Camara"/>
    <x v="30"/>
    <s v="LevelC"/>
    <s v="04/10/1991 "/>
    <x v="0"/>
    <s v="EJEF16381"/>
    <x v="0"/>
    <x v="0"/>
    <s v="gilbertoissuficamara@gmail.com"/>
  </r>
  <r>
    <s v="Jerzy Zoltowski"/>
    <x v="20"/>
    <s v="LevelC"/>
    <s v="06/06/1999 "/>
    <x v="0"/>
    <s v="EFNK79793"/>
    <x v="0"/>
    <x v="1"/>
    <s v="jerzyk.zol@gmail.com"/>
  </r>
  <r>
    <s v="Hong Young Pyo  Hong"/>
    <x v="22"/>
    <s v="LevelC"/>
    <s v="01/01/1990 "/>
    <x v="0"/>
    <s v="COVR52563"/>
    <x v="0"/>
    <x v="2"/>
    <s v="yphong1029@naver.com"/>
  </r>
  <r>
    <s v="Artur fortes"/>
    <x v="0"/>
    <s v="LevelC"/>
    <s v="06/04/1986 "/>
    <x v="0"/>
    <s v="BAGM72749"/>
    <x v="0"/>
    <x v="0"/>
    <s v="arturfortes123@gmail.com"/>
  </r>
  <r>
    <s v="Gowthaman Selvam"/>
    <x v="12"/>
    <s v="LevelC"/>
    <s v="05/21/1988 "/>
    <x v="0"/>
    <s v="HKSU32598"/>
    <x v="0"/>
    <x v="2"/>
    <s v="p.gowthaman16@gmail.com"/>
  </r>
  <r>
    <s v="Mohamed Afrith Khan Afrith Khan"/>
    <x v="4"/>
    <s v="LevelC"/>
    <s v="08/09/1999 "/>
    <x v="0"/>
    <s v="HMCT67960"/>
    <x v="0"/>
    <x v="2"/>
    <s v="afrith.arf@gmail.com"/>
  </r>
  <r>
    <s v="Areen Mohammed I Qutishat"/>
    <x v="2"/>
    <s v="LevelC"/>
    <s v="08/11/1991 "/>
    <x v="1"/>
    <s v="GCSM51182"/>
    <x v="0"/>
    <x v="2"/>
    <s v="areen.q@icloud.com"/>
  </r>
  <r>
    <s v="Mayuran KANAGARATNAM"/>
    <x v="4"/>
    <s v="LevelC"/>
    <s v="02/17/1984 "/>
    <x v="0"/>
    <s v="USGN97384"/>
    <x v="0"/>
    <x v="2"/>
    <s v="tvkmayuran@gmail.com"/>
  </r>
  <r>
    <s v="Vadim Dimitrov"/>
    <x v="31"/>
    <s v="LevelC"/>
    <s v="12/10/1995 "/>
    <x v="0"/>
    <s v="FUME75702"/>
    <x v="0"/>
    <x v="1"/>
    <s v="taekwondovadim@mail.ru"/>
  </r>
  <r>
    <s v="Abdul Aziz"/>
    <x v="32"/>
    <s v="LevelC"/>
    <s v="02/25/1987 "/>
    <x v="0"/>
    <s v="WYML31100"/>
    <x v="0"/>
    <x v="2"/>
    <s v="al.abdul25@gmail.com"/>
  </r>
  <r>
    <s v="Lia Vlas"/>
    <x v="31"/>
    <s v="LevelC"/>
    <s v="11/07/2001 "/>
    <x v="1"/>
    <s v="ZYRH20783"/>
    <x v="0"/>
    <x v="1"/>
    <s v="leya36@mail.ru"/>
  </r>
  <r>
    <s v="Mohammad Alenezi"/>
    <x v="15"/>
    <s v="LevelC"/>
    <s v="10/30/1990 "/>
    <x v="0"/>
    <s v="QCJO85030"/>
    <x v="0"/>
    <x v="2"/>
    <s v="Q8abohsain@gmail.com"/>
  </r>
  <r>
    <s v="Bolarinwa Abdulazeez"/>
    <x v="16"/>
    <s v="LevelC"/>
    <s v="07/06/1990 "/>
    <x v="0"/>
    <s v="MDHR29947"/>
    <x v="0"/>
    <x v="0"/>
    <s v="choicesport17@gmail.com"/>
  </r>
  <r>
    <s v="Emerson  Lopes"/>
    <x v="0"/>
    <s v="LevelC"/>
    <s v="04/02/1986 "/>
    <x v="0"/>
    <s v="WVOJ03540"/>
    <x v="0"/>
    <x v="0"/>
    <s v="lopeslopesemersoniue2014@gmail.com"/>
  </r>
  <r>
    <s v="Patryk  Ko[_x0001_la"/>
    <x v="20"/>
    <s v="LevelC"/>
    <s v="01/06/2001 "/>
    <x v="0"/>
    <s v="IOJN84463"/>
    <x v="0"/>
    <x v="1"/>
    <s v="rpatrik10@erge.pl"/>
  </r>
  <r>
    <s v="Mohamed Abdul Ashary Fathima Asra Fathima ASRA"/>
    <x v="4"/>
    <s v="LevelC"/>
    <s v="08/01/1992 "/>
    <x v="1"/>
    <s v="WDIW64853"/>
    <x v="0"/>
    <x v="2"/>
    <s v="asraashary123@gmail.com"/>
  </r>
  <r>
    <s v="Mohamed Aliyar Rasfas Mohamed Rasfas"/>
    <x v="4"/>
    <s v="LevelC"/>
    <s v="10/26/1997 "/>
    <x v="0"/>
    <s v="OOKE78876"/>
    <x v="0"/>
    <x v="2"/>
    <s v="rasfasmam@gmail.com"/>
  </r>
  <r>
    <s v="Mohammed Jawfer Mohammed Muhfeeth MUHFEETH"/>
    <x v="4"/>
    <s v="LevelC"/>
    <s v="04/23/1996 "/>
    <x v="0"/>
    <s v="NNLP17722"/>
    <x v="0"/>
    <x v="2"/>
    <s v="mufeeth0m@gmail.com"/>
  </r>
  <r>
    <s v="Kevin Dennis"/>
    <x v="8"/>
    <s v="LevelC"/>
    <s v="02/22/1992 "/>
    <x v="0"/>
    <s v="ZYNQ57741"/>
    <x v="0"/>
    <x v="3"/>
    <s v="kevin.dennis992@gmail.com"/>
  </r>
  <r>
    <s v="Sergey Sirazov"/>
    <x v="27"/>
    <s v="LevelC"/>
    <s v="05/30/1985 "/>
    <x v="0"/>
    <s v="RQDD42205"/>
    <x v="0"/>
    <x v="2"/>
    <s v="sergey56985@gmail.com"/>
  </r>
  <r>
    <s v="Ahmed Gamal Mahmoud  Hassanein"/>
    <x v="29"/>
    <s v="LevelC"/>
    <s v="10/05/1980 "/>
    <x v="0"/>
    <s v="JHYT53334"/>
    <x v="1"/>
    <x v="0"/>
    <s v="gemms8080@gmail.com"/>
  </r>
  <r>
    <s v="Dias Kuntuarov"/>
    <x v="7"/>
    <s v="LevelC"/>
    <s v="06/15/1996 "/>
    <x v="0"/>
    <s v="MTMG43994"/>
    <x v="0"/>
    <x v="2"/>
    <s v="diaskuntuarov@mail.ru"/>
  </r>
  <r>
    <s v="Rixza Ghulam"/>
    <x v="32"/>
    <s v="LevelC"/>
    <s v="10/11/1997 "/>
    <x v="0"/>
    <s v="YVRO68829"/>
    <x v="0"/>
    <x v="2"/>
    <s v="rixza_ghulam@yahoo.com"/>
  </r>
  <r>
    <s v="Dong Yo  Lee"/>
    <x v="22"/>
    <s v="LevelC"/>
    <s v="01/01/1990 "/>
    <x v="0"/>
    <s v="UOTR49415"/>
    <x v="0"/>
    <x v="2"/>
    <s v="jo35jbj43@hanmail.net"/>
  </r>
  <r>
    <s v="Muhammad Saleem  Khan"/>
    <x v="49"/>
    <s v="LevelC"/>
    <s v="01/10/1965 "/>
    <x v="0"/>
    <s v="CHDK41040"/>
    <x v="0"/>
    <x v="2"/>
    <s v="acdpak@gmail.com"/>
  </r>
  <r>
    <s v="Stephanie Khler"/>
    <x v="14"/>
    <s v="LevelC"/>
    <s v="04/05/2001 "/>
    <x v="1"/>
    <s v="WWTM51874"/>
    <x v="0"/>
    <x v="2"/>
    <s v="stephaniekheir1@hotmail.com"/>
  </r>
  <r>
    <s v="Arshak Harutyunyan"/>
    <x v="24"/>
    <s v="LevelC"/>
    <s v="01/20/1980 "/>
    <x v="0"/>
    <s v="CKTF92283"/>
    <x v="0"/>
    <x v="1"/>
    <s v="Hararshak2007@yandex.com"/>
  </r>
  <r>
    <s v="Siti Acheri  Aiatas"/>
    <x v="32"/>
    <s v="LevelC"/>
    <s v="01/01/1990 "/>
    <x v="0"/>
    <s v="HUVL10516"/>
    <x v="0"/>
    <x v="2"/>
    <s v="siti.aiatas@gmail.com"/>
  </r>
  <r>
    <s v="Zhe Xue  Jin"/>
    <x v="3"/>
    <s v="LevelC"/>
    <s v="01/01/1990 "/>
    <x v="0"/>
    <s v="IRJZ28040"/>
    <x v="1"/>
    <x v="2"/>
    <s v="ZheXueJin@gmail.com"/>
  </r>
  <r>
    <s v="Mariyanayagam Paul  PIRATHEESKUMAR"/>
    <x v="4"/>
    <s v="LevelC"/>
    <s v="07/25/1986 "/>
    <x v="0"/>
    <s v="AYDQ00603"/>
    <x v="0"/>
    <x v="2"/>
    <s v="m.paulpirathees@gmail.com"/>
  </r>
  <r>
    <s v="Aron Gemesi"/>
    <x v="1"/>
    <s v="LevelC"/>
    <s v="03/01/1997 "/>
    <x v="0"/>
    <s v="FWXE11141"/>
    <x v="0"/>
    <x v="1"/>
    <s v="aron.gemesi@fiteq.org"/>
  </r>
  <r>
    <s v="Adama Diallo Diouf"/>
    <x v="6"/>
    <s v="LevelC"/>
    <s v="04/12/1995 "/>
    <x v="0"/>
    <s v="PUCP30631"/>
    <x v="0"/>
    <x v="0"/>
    <s v="dioufdioufils@gmail.com"/>
  </r>
  <r>
    <s v="Aliyar Faizer Aliyar Faizer"/>
    <x v="4"/>
    <s v="LevelC"/>
    <s v="02/16/1976 "/>
    <x v="0"/>
    <s v="ADIK84771"/>
    <x v="0"/>
    <x v="2"/>
    <s v="fimafaizer@gmail.com"/>
  </r>
  <r>
    <s v="yayat hadiat"/>
    <x v="32"/>
    <s v="LevelC"/>
    <s v="06/19/1978 "/>
    <x v="0"/>
    <s v="JLSI41663"/>
    <x v="0"/>
    <x v="2"/>
    <s v="yayathaduy59@gmail.com"/>
  </r>
  <r>
    <s v="Ibnu Susilo"/>
    <x v="32"/>
    <s v="LevelC"/>
    <s v="01/21/1975 "/>
    <x v="0"/>
    <s v="TXUH29123"/>
    <x v="0"/>
    <x v="2"/>
    <s v="ibnu.susiloguru@gmail.com"/>
  </r>
  <r>
    <s v="Ulrich Karene Essono Djanie"/>
    <x v="50"/>
    <s v="LevelC"/>
    <s v="07/10/1996 "/>
    <x v="1"/>
    <s v="LQLX08483"/>
    <x v="0"/>
    <x v="0"/>
    <s v="ulrichkarene@gmail.com"/>
  </r>
  <r>
    <s v="Hamza Naim Ramadan Faraj"/>
    <x v="2"/>
    <s v="LevelC"/>
    <s v="01/13/1985 "/>
    <x v="0"/>
    <s v="RQWP47802"/>
    <x v="0"/>
    <x v="2"/>
    <s v="hamzeh.naem@iu.edu.jo"/>
  </r>
  <r>
    <s v="HongSoo  Kang"/>
    <x v="22"/>
    <s v="LevelC"/>
    <s v="01/01/1990 "/>
    <x v="0"/>
    <s v="BHXT56971"/>
    <x v="0"/>
    <x v="2"/>
    <s v="hongsoo4000@naver.com"/>
  </r>
  <r>
    <s v="Mohamed Waleeth Mohammed Nayeem"/>
    <x v="4"/>
    <s v="LevelC"/>
    <s v="01/22/2000 "/>
    <x v="0"/>
    <s v="VHDT08027"/>
    <x v="0"/>
    <x v="2"/>
    <s v="waleethmohamed515@gmail.com"/>
  </r>
  <r>
    <s v="Prosper NDIKIMINWE"/>
    <x v="23"/>
    <s v="LevelC"/>
    <s v="01/01/1983 "/>
    <x v="0"/>
    <s v="GHWE30091"/>
    <x v="0"/>
    <x v="0"/>
    <s v="ndikiminweprosper@gmail.com"/>
  </r>
  <r>
    <s v="Tharjini Sivalingam"/>
    <x v="4"/>
    <s v="LevelC"/>
    <s v="12/30/1978 "/>
    <x v="0"/>
    <s v="IGXP29693"/>
    <x v="0"/>
    <x v="2"/>
    <s v="tharjini1982@gmail.com"/>
  </r>
  <r>
    <s v="Tyeisha Stewart"/>
    <x v="8"/>
    <s v="LevelC"/>
    <s v="09/19/1978 "/>
    <x v="1"/>
    <s v="FHSU71362"/>
    <x v="0"/>
    <x v="3"/>
    <s v="Tyeishaalia@yahoo.com"/>
  </r>
  <r>
    <s v="Behzad Jabbari"/>
    <x v="8"/>
    <s v="LevelC"/>
    <s v="05/11/1960 "/>
    <x v="0"/>
    <s v="PMSM10156"/>
    <x v="0"/>
    <x v="3"/>
    <s v="bj@jabbari.com"/>
  </r>
  <r>
    <s v="Rehman Shamsuddin"/>
    <x v="49"/>
    <s v="LevelC"/>
    <s v="01/26/1997 "/>
    <x v="0"/>
    <s v="YYRF87192"/>
    <x v="0"/>
    <x v="2"/>
    <s v="rehmansham26@gmail.com"/>
  </r>
  <r>
    <s v="Ahmad Adam  Bin Khalib"/>
    <x v="9"/>
    <s v="LevelC"/>
    <s v="01/01/1990 "/>
    <x v="0"/>
    <s v="LWAF41308"/>
    <x v="0"/>
    <x v="2"/>
    <s v="Ahmad.Adam@gmail.com"/>
  </r>
  <r>
    <s v="Mohamed Hanan sajah Mohamed rifai"/>
    <x v="4"/>
    <s v="LevelC"/>
    <s v="08/31/1991 "/>
    <x v="0"/>
    <s v="HHMI06529"/>
    <x v="0"/>
    <x v="2"/>
    <s v="hanansajah66@gmail.com"/>
  </r>
  <r>
    <s v="Uthumankandu Mohamed ZAROOK "/>
    <x v="4"/>
    <s v="LevelC"/>
    <s v="08/28/1985 "/>
    <x v="0"/>
    <s v="SVSF19054"/>
    <x v="0"/>
    <x v="2"/>
    <s v="Zarookukm@gmail.com"/>
  </r>
  <r>
    <s v="Mhlengi  Dlamini"/>
    <x v="46"/>
    <s v="LevelC"/>
    <s v="04/02/2002 "/>
    <x v="1"/>
    <s v="RIIV21699"/>
    <x v="0"/>
    <x v="0"/>
    <s v="dlaminimhlengi30@gmail.com"/>
  </r>
  <r>
    <s v="Sergey  Sadovskiy "/>
    <x v="7"/>
    <s v="LevelC"/>
    <s v="09/25/1978 "/>
    <x v="0"/>
    <s v="CDJQ47116"/>
    <x v="0"/>
    <x v="2"/>
    <s v="sada11do@gmail.com"/>
  </r>
  <r>
    <s v="Orsolya Ruzsin"/>
    <x v="1"/>
    <s v="LevelC"/>
    <s v="04/10/2000 "/>
    <x v="1"/>
    <s v="WEBX61455"/>
    <x v="0"/>
    <x v="1"/>
    <s v="ruzsin.orsi@gmail.com"/>
  </r>
  <r>
    <s v="Kamara Ibrahim"/>
    <x v="44"/>
    <s v="LevelC"/>
    <s v="04/16/1990 "/>
    <x v="0"/>
    <s v="HUVV46149"/>
    <x v="0"/>
    <x v="0"/>
    <s v="kamara3017@gmail.com"/>
  </r>
  <r>
    <s v="Muhammad Ridzuan Roslan"/>
    <x v="9"/>
    <s v="LevelC"/>
    <s v="07/26/1998 "/>
    <x v="0"/>
    <s v="RXDL69239"/>
    <x v="0"/>
    <x v="2"/>
    <s v="muhdridzuan7440@gmail.com"/>
  </r>
  <r>
    <s v="Norhajirin  Hashim"/>
    <x v="9"/>
    <s v="LevelC"/>
    <s v="01/01/1990 "/>
    <x v="1"/>
    <s v="YAFC95999"/>
    <x v="0"/>
    <x v="2"/>
    <s v="Norhajirin.Hashim@gmail.com"/>
  </r>
  <r>
    <s v="Valdemar Portugal Ramos"/>
    <x v="33"/>
    <s v="LevelC"/>
    <s v="10/12/1988 "/>
    <x v="0"/>
    <s v="CFIT08273"/>
    <x v="1"/>
    <x v="0"/>
    <s v="valdemarportugal15@gmail.com"/>
  </r>
  <r>
    <s v="Ju Chel  Kim"/>
    <x v="22"/>
    <s v="LevelC"/>
    <s v="01/01/1990 "/>
    <x v="0"/>
    <s v="EAFT03094"/>
    <x v="0"/>
    <x v="2"/>
    <s v="jupari66@hanmail.net"/>
  </r>
  <r>
    <s v="Andre Yanse  Sesra"/>
    <x v="32"/>
    <s v="LevelC"/>
    <s v="01/01/1990 "/>
    <x v="0"/>
    <s v="PRYL73885"/>
    <x v="0"/>
    <x v="2"/>
    <s v="andre.sesra@gmail.com"/>
  </r>
  <r>
    <s v="Augusto Morales"/>
    <x v="51"/>
    <s v="LevelC"/>
    <s v="11/09/2002 "/>
    <x v="0"/>
    <s v="PSSV93857"/>
    <x v="0"/>
    <x v="3"/>
    <s v="ajmmx2003@gmail.com"/>
  </r>
  <r>
    <s v="Wahabdeen ahamed Rasmy  AHAMED RASMY"/>
    <x v="4"/>
    <s v="LevelC"/>
    <s v="06/11/1989 "/>
    <x v="0"/>
    <s v="UUJZ17954"/>
    <x v="0"/>
    <x v="2"/>
    <s v="Ahamedrasmy2018@gmail.com"/>
  </r>
  <r>
    <s v="Kyeong Hwan  Oh"/>
    <x v="22"/>
    <s v="LevelC"/>
    <s v="01/01/1990 "/>
    <x v="0"/>
    <s v="VVPG23909"/>
    <x v="0"/>
    <x v="2"/>
    <s v="okh0988@naver.com"/>
  </r>
  <r>
    <s v="James Hill"/>
    <x v="8"/>
    <s v="LevelC"/>
    <s v="11/12/1999 "/>
    <x v="0"/>
    <s v="SOAT41496"/>
    <x v="0"/>
    <x v="3"/>
    <s v="hilljam@umich.edu"/>
  </r>
  <r>
    <s v="Jasaan  Batson"/>
    <x v="8"/>
    <s v="LevelC"/>
    <s v="06/19/1986 "/>
    <x v="0"/>
    <s v="BAWY29918"/>
    <x v="0"/>
    <x v="3"/>
    <s v="jasaanbatson@yahoo.com"/>
  </r>
  <r>
    <s v="Jean Bosco NAYIGIHUGU"/>
    <x v="23"/>
    <s v="LevelC"/>
    <s v="01/01/1980 "/>
    <x v="0"/>
    <s v="ZNBV71708"/>
    <x v="0"/>
    <x v="0"/>
    <s v="jeanbosconayigihugu@gmail.com"/>
  </r>
  <r>
    <s v="Shodmon BOBOEV"/>
    <x v="37"/>
    <s v="LevelC"/>
    <s v="03/30/1996 "/>
    <x v="0"/>
    <s v="UZNW19028"/>
    <x v="0"/>
    <x v="2"/>
    <s v="tjkteqball+22@gmail.com"/>
  </r>
  <r>
    <s v="Edmond NDAYIRAGIJE"/>
    <x v="23"/>
    <s v="LevelC"/>
    <s v="09/18/1990 "/>
    <x v="0"/>
    <s v="QAEL61565"/>
    <x v="0"/>
    <x v="0"/>
    <s v="ndayiragijedmond18@gmail.com"/>
  </r>
  <r>
    <s v="Zohreh JAFARI"/>
    <x v="17"/>
    <s v="LevelC"/>
    <s v="05/16/1977 "/>
    <x v="0"/>
    <s v="MEAL52712"/>
    <x v="0"/>
    <x v="2"/>
    <s v="zh.jafari@gmail.com"/>
  </r>
  <r>
    <s v="Amirul Muhaimin  Bin Ahmad Zaki"/>
    <x v="9"/>
    <s v="LevelC"/>
    <s v="01/01/1990 "/>
    <x v="0"/>
    <s v="HIBW79611"/>
    <x v="0"/>
    <x v="2"/>
    <s v="Amirul.Muhaimin@gmail.com"/>
  </r>
  <r>
    <s v="Velmurugu  DINESRAJ "/>
    <x v="4"/>
    <s v="LevelC"/>
    <s v="01/21/1992 "/>
    <x v="0"/>
    <s v="XRME42903"/>
    <x v="0"/>
    <x v="2"/>
    <s v="dinesraj3737@gmail.com"/>
  </r>
  <r>
    <s v="Muhammed Ibraheem"/>
    <x v="52"/>
    <s v="LevelC"/>
    <s v="01/01/1989 "/>
    <x v="0"/>
    <s v="PBDM68258"/>
    <x v="0"/>
    <x v="2"/>
    <s v="ibraheem.maricar@gmail.com"/>
  </r>
  <r>
    <s v="Osvaldo Costa"/>
    <x v="0"/>
    <s v="LevelC"/>
    <s v="02/16/1980 "/>
    <x v="0"/>
    <s v="ZGJL83651"/>
    <x v="0"/>
    <x v="0"/>
    <s v="osvaldocostacv@gmail.com"/>
  </r>
  <r>
    <s v="K Mario McNeill"/>
    <x v="8"/>
    <s v="LevelC"/>
    <s v="06/17/1972 "/>
    <x v="0"/>
    <s v="IMPK82234"/>
    <x v="0"/>
    <x v="3"/>
    <s v="KMarMac@outlook.com"/>
  </r>
  <r>
    <s v="Shashank Chandrasekaran"/>
    <x v="8"/>
    <s v="LevelC"/>
    <s v="08/10/1998 "/>
    <x v="0"/>
    <s v="VRJN22989"/>
    <x v="0"/>
    <x v="3"/>
    <s v="shankc@umich.edu"/>
  </r>
  <r>
    <s v="Philip Lucas"/>
    <x v="8"/>
    <s v="LevelC"/>
    <s v="06/23/1990 "/>
    <x v="0"/>
    <s v="SKGK76696"/>
    <x v="0"/>
    <x v="3"/>
    <s v="phil2lucas@gmail.com"/>
  </r>
  <r>
    <s v="Harikaran  VADIVESWARAN"/>
    <x v="4"/>
    <s v="LevelC"/>
    <s v="10/02/1991 "/>
    <x v="0"/>
    <s v="JXGN41311"/>
    <x v="0"/>
    <x v="2"/>
    <s v="dvhari02@gmail.com"/>
  </r>
  <r>
    <s v="Matyas  Baglyas"/>
    <x v="1"/>
    <s v="LevelC"/>
    <s v="05/10/1996 "/>
    <x v="0"/>
    <s v="RVOU38049"/>
    <x v="0"/>
    <x v="1"/>
    <s v="baglyas.matyas@freemail.hu"/>
  </r>
  <r>
    <s v="Cheol Soo  Kim"/>
    <x v="22"/>
    <s v="LevelC"/>
    <s v="01/01/1990 "/>
    <x v="0"/>
    <s v="PHCD54359"/>
    <x v="0"/>
    <x v="2"/>
    <s v="good8111@naver.com"/>
  </r>
  <r>
    <s v="Anggy Astuti"/>
    <x v="32"/>
    <s v="LevelC"/>
    <s v="02/11/1994 "/>
    <x v="1"/>
    <s v="BJFV51088"/>
    <x v="0"/>
    <x v="2"/>
    <s v="anggyditia@gmail.com"/>
  </r>
  <r>
    <s v="Samsulhudha Mohamed mufaris"/>
    <x v="4"/>
    <s v="LevelC"/>
    <s v="08/08/1990 "/>
    <x v="0"/>
    <s v="KAQC04717"/>
    <x v="0"/>
    <x v="2"/>
    <s v="shmmufaris@gmail.com"/>
  </r>
  <r>
    <s v="Ahmed Hamada"/>
    <x v="15"/>
    <s v="LevelC"/>
    <s v="06/03/1989 "/>
    <x v="0"/>
    <s v="OXOT98847"/>
    <x v="0"/>
    <x v="2"/>
    <s v="Ah.hamada@hotmail.com"/>
  </r>
  <r>
    <s v="Iis Rosdiyani"/>
    <x v="32"/>
    <s v="LevelC"/>
    <s v="09/08/1997 "/>
    <x v="1"/>
    <s v="LYUJ93125"/>
    <x v="0"/>
    <x v="2"/>
    <s v="iisrosdiyanie@gmail.com"/>
  </r>
  <r>
    <s v="Bakytbek Eshmurzaev"/>
    <x v="13"/>
    <s v="LevelC"/>
    <s v="08/27/2002 "/>
    <x v="0"/>
    <s v="BHSS58382"/>
    <x v="0"/>
    <x v="2"/>
    <s v="bakyt.esh2580@gmail.com"/>
  </r>
  <r>
    <s v="Xing  Xie"/>
    <x v="3"/>
    <s v="LevelC"/>
    <s v="01/01/1990 "/>
    <x v="0"/>
    <s v="OQUU81623"/>
    <x v="1"/>
    <x v="2"/>
    <s v="xing@gmail.com"/>
  </r>
  <r>
    <s v="S sasiyananthan  S sasiyananthan"/>
    <x v="4"/>
    <s v="LevelC"/>
    <s v="03/13/1998 "/>
    <x v="0"/>
    <s v="WTQU77583"/>
    <x v="0"/>
    <x v="2"/>
    <s v="sasiyananthanananthan@gmail.com"/>
  </r>
  <r>
    <s v="Oumar DIAO"/>
    <x v="6"/>
    <s v="LevelC"/>
    <s v="04/15/1988 "/>
    <x v="0"/>
    <s v="EZMX76041"/>
    <x v="0"/>
    <x v="0"/>
    <s v="oumardiao095@gmail.com"/>
  </r>
  <r>
    <s v="Zhanimkhan Kabiden "/>
    <x v="7"/>
    <s v="LevelC"/>
    <s v="02/04/1986 "/>
    <x v="0"/>
    <s v="OZPB74636"/>
    <x v="0"/>
    <x v="2"/>
    <s v="Zhankabiden@gmail.com"/>
  </r>
  <r>
    <s v="Bilel Barguellil"/>
    <x v="34"/>
    <s v="LevelC"/>
    <s v="11/24/1985 "/>
    <x v="0"/>
    <s v="CPOO76721"/>
    <x v="0"/>
    <x v="0"/>
    <s v="bilel.barguellil@gmail.com"/>
  </r>
  <r>
    <s v="ADIB ASYRAF  ABD AZIZ"/>
    <x v="9"/>
    <s v="LevelC"/>
    <s v="04/16/1996 "/>
    <x v="0"/>
    <s v="QPUO04227"/>
    <x v="0"/>
    <x v="2"/>
    <s v="aasyrafazz@gmail.com"/>
  </r>
  <r>
    <s v="Amady Fofana"/>
    <x v="6"/>
    <s v="LevelC"/>
    <s v="09/04/1979 "/>
    <x v="0"/>
    <s v="BHAR26322"/>
    <x v="0"/>
    <x v="0"/>
    <s v="amady.fofana@yahoo.com"/>
  </r>
  <r>
    <s v="Evelin Gondos"/>
    <x v="1"/>
    <s v="LevelC"/>
    <s v="06/11/1995 "/>
    <x v="1"/>
    <s v="AFUS48166"/>
    <x v="0"/>
    <x v="1"/>
    <s v="evelin.gondos@fiteq.org"/>
  </r>
  <r>
    <s v="Mohammad Waie Badiuzzaman  Faiz Azizi  Ahmad"/>
    <x v="53"/>
    <s v="LevelC"/>
    <s v="12/26/1992 "/>
    <x v="0"/>
    <s v="JDMG73259"/>
    <x v="0"/>
    <x v="2"/>
    <s v="Badiuz_AJ@live.co.uk"/>
  </r>
  <r>
    <s v="Julie Friedland"/>
    <x v="8"/>
    <s v="LevelB"/>
    <s v="06/03/1978 "/>
    <x v="1"/>
    <s v="IYOB79164"/>
    <x v="0"/>
    <x v="3"/>
    <s v="friedlaj@gmail.com"/>
  </r>
  <r>
    <s v="Mohammad Abdulaziz Qabazard"/>
    <x v="15"/>
    <s v="LevelC"/>
    <s v="04/01/1986 "/>
    <x v="0"/>
    <s v="CFSM82186"/>
    <x v="0"/>
    <x v="2"/>
    <s v="Moh_qabazard@hotmail.com"/>
  </r>
  <r>
    <s v="Balint Nadasdi"/>
    <x v="1"/>
    <s v="LevelC"/>
    <s v="10/01/2000 "/>
    <x v="0"/>
    <s v="AZJX60332"/>
    <x v="0"/>
    <x v="1"/>
    <s v="nadasdi.balint10@gmail.com"/>
  </r>
  <r>
    <s v="Atzimba PALOMARES"/>
    <x v="8"/>
    <s v="LevelC"/>
    <s v="10/27/1991 "/>
    <x v="1"/>
    <s v="DIIV67850"/>
    <x v="0"/>
    <x v="3"/>
    <s v="atzimba9@hotmail.com"/>
  </r>
  <r>
    <s v="AHMAD NURHAKIM  ISKANDAR"/>
    <x v="9"/>
    <s v="LevelC"/>
    <s v="06/14/1998 "/>
    <x v="0"/>
    <s v="SXQD85327"/>
    <x v="0"/>
    <x v="2"/>
    <s v="hakim.iskandar27@gmail.com"/>
  </r>
  <r>
    <s v="Mohamed  Adheeb"/>
    <x v="4"/>
    <s v="LevelC"/>
    <s v="07/05/2003 "/>
    <x v="0"/>
    <s v="LTIJ47762"/>
    <x v="0"/>
    <x v="2"/>
    <s v="sciadheeban1333@gmail.com"/>
  </r>
  <r>
    <s v="Yunus MAMATKULOV"/>
    <x v="37"/>
    <s v="LevelC"/>
    <s v="01/17/1981 "/>
    <x v="0"/>
    <s v="RRCC58374"/>
    <x v="0"/>
    <x v="2"/>
    <s v="tjkteqball+6@gmail.com"/>
  </r>
  <r>
    <s v="Seung Min  Hong"/>
    <x v="22"/>
    <s v="LevelC"/>
    <s v="01/01/1990 "/>
    <x v="0"/>
    <s v="IJHM22697"/>
    <x v="0"/>
    <x v="2"/>
    <s v="hongseongm@hanmail.net"/>
  </r>
  <r>
    <s v="Jean Marie Christoph Badiane"/>
    <x v="6"/>
    <s v="LevelC"/>
    <s v="07/26/1982 "/>
    <x v="0"/>
    <s v="XSQO39436"/>
    <x v="0"/>
    <x v="0"/>
    <s v="jeanmariechristophebadiane@gmail.com"/>
  </r>
  <r>
    <s v="Derrick Miller"/>
    <x v="8"/>
    <s v="LevelC"/>
    <s v="02/15/1958 "/>
    <x v="0"/>
    <s v="EHIW72914"/>
    <x v="0"/>
    <x v="3"/>
    <s v="dadama6@cox.net"/>
  </r>
  <r>
    <s v="Arsénio Balde Balde"/>
    <x v="0"/>
    <s v="LevelC"/>
    <s v="05/29/1964 "/>
    <x v="0"/>
    <s v="EKTU42522"/>
    <x v="0"/>
    <x v="0"/>
    <s v="Balde1964@hotmail.com"/>
  </r>
  <r>
    <s v="Teguh Prasetyo"/>
    <x v="32"/>
    <s v="LevelC"/>
    <s v="07/24/1992 "/>
    <x v="0"/>
    <s v="RPFF17225"/>
    <x v="0"/>
    <x v="2"/>
    <s v="tuyul.yprasetyo17@gmail.com"/>
  </r>
  <r>
    <s v="Nélida  Elizete da Veiga Moreira"/>
    <x v="0"/>
    <s v="LevelC"/>
    <s v="09/02/1992 "/>
    <x v="1"/>
    <s v="NVWP38985"/>
    <x v="0"/>
    <x v="0"/>
    <s v="nelidamoreira.cv@outlook.com"/>
  </r>
  <r>
    <s v="Michael Rodewald"/>
    <x v="8"/>
    <s v="LevelC"/>
    <s v="11/14/1960 "/>
    <x v="0"/>
    <s v="MYIQ29522"/>
    <x v="0"/>
    <x v="3"/>
    <s v="mrodewald83@gmail.com"/>
  </r>
  <r>
    <s v="Janos David Feke"/>
    <x v="1"/>
    <s v="LevelC"/>
    <s v="09/28/1990 "/>
    <x v="0"/>
    <s v="BMYL02833"/>
    <x v="0"/>
    <x v="1"/>
    <s v="fekejanos.david@gmail.com"/>
  </r>
  <r>
    <s v="Nurulakmar  Ibrahim"/>
    <x v="9"/>
    <s v="LevelC"/>
    <s v="01/01/1990 "/>
    <x v="1"/>
    <s v="JDVW90422"/>
    <x v="0"/>
    <x v="2"/>
    <s v="Nurulakmar.Ibrahim@gmail.com"/>
  </r>
  <r>
    <s v="Mamadou Goudiaby"/>
    <x v="6"/>
    <s v="LevelC"/>
    <s v="05/03/1983 "/>
    <x v="0"/>
    <s v="PIKM90165"/>
    <x v="0"/>
    <x v="0"/>
    <s v="mgoudiaby96@gmail.com"/>
  </r>
  <r>
    <s v="Luis Manuel Vale da Silva"/>
    <x v="19"/>
    <s v="LevelC"/>
    <s v="02/07/1971 "/>
    <x v="0"/>
    <s v="BIJX98896"/>
    <x v="0"/>
    <x v="1"/>
    <s v="luissilvaptl@gmail.com"/>
  </r>
  <r>
    <s v="Siwei  Liu"/>
    <x v="3"/>
    <s v="LevelC"/>
    <s v="01/01/1990 "/>
    <x v="0"/>
    <s v="QKNU45551"/>
    <x v="1"/>
    <x v="2"/>
    <s v="SiweiLiu@gmail.com"/>
  </r>
  <r>
    <s v="Agnieszka  Macheta"/>
    <x v="20"/>
    <s v="LevelC"/>
    <s v="12/28/1982 "/>
    <x v="1"/>
    <s v="EOER35355"/>
    <x v="0"/>
    <x v="1"/>
    <s v="aga.macheta@wp.pl"/>
  </r>
  <r>
    <s v="Thushanthan Mariyapilip"/>
    <x v="4"/>
    <s v="LevelB"/>
    <s v="01/28/1995 "/>
    <x v="0"/>
    <s v="ZZOF09935"/>
    <x v="0"/>
    <x v="2"/>
    <s v="maari28@gmail.com"/>
  </r>
  <r>
    <s v="Zarina Sharsheeva"/>
    <x v="13"/>
    <s v="LevelC"/>
    <s v="10/10/1991 "/>
    <x v="1"/>
    <s v="MXCZ20175"/>
    <x v="0"/>
    <x v="2"/>
    <s v="zozoq261@gmail.com"/>
  </r>
  <r>
    <s v="Mário  Elias de Carvalho Freire Vaz"/>
    <x v="0"/>
    <s v="LevelC"/>
    <s v="02/14/1989 "/>
    <x v="0"/>
    <s v="BZJR31498"/>
    <x v="0"/>
    <x v="0"/>
    <s v="mariofvaz14@hotmail.com"/>
  </r>
  <r>
    <s v="Newton Iruthayaraj Vaaz Newton Iruthayaraj Vaaz"/>
    <x v="4"/>
    <s v="LevelC"/>
    <s v="04/08/1994 "/>
    <x v="0"/>
    <s v="FDSK08003"/>
    <x v="0"/>
    <x v="2"/>
    <s v="aemalda08@gmail.com"/>
  </r>
  <r>
    <s v="Mohammed Nawas  MOHAMMED SIFKAH "/>
    <x v="4"/>
    <s v="LevelC"/>
    <s v="12/23/1995 "/>
    <x v="0"/>
    <s v="YFSF65401"/>
    <x v="0"/>
    <x v="2"/>
    <s v="Sifkahnawas@gmail.com"/>
  </r>
  <r>
    <s v="Ridwan Abdul-Razak"/>
    <x v="36"/>
    <s v="LevelC"/>
    <s v="06/01/1989 "/>
    <x v="0"/>
    <s v="IPSS02819"/>
    <x v="0"/>
    <x v="0"/>
    <s v="ridwanrazak77@gmail.com"/>
  </r>
  <r>
    <s v="Mladen ADAMOV"/>
    <x v="25"/>
    <s v="LevelC"/>
    <s v="08/25/1990 "/>
    <x v="0"/>
    <s v="OMJB87483"/>
    <x v="0"/>
    <x v="1"/>
    <s v="Tauren_bg@abv.bg"/>
  </r>
  <r>
    <s v="Muhamad Amirul  BIN SUFFARI"/>
    <x v="9"/>
    <s v="LevelC"/>
    <s v="01/03/1992 "/>
    <x v="0"/>
    <s v="CBLB62635"/>
    <x v="0"/>
    <x v="2"/>
    <s v="amirulsuffari92@gmail.com"/>
  </r>
  <r>
    <s v="Edgar Ramos"/>
    <x v="0"/>
    <s v="LevelC"/>
    <s v="07/23/1997 "/>
    <x v="0"/>
    <s v="PVNU00041"/>
    <x v="0"/>
    <x v="0"/>
    <s v="edgamendes97@gmail.com"/>
  </r>
  <r>
    <s v="Sbuyiselo  Mkhize"/>
    <x v="48"/>
    <s v="LevelC"/>
    <s v="11/03/1992 "/>
    <x v="0"/>
    <s v="HACI51151"/>
    <x v="0"/>
    <x v="0"/>
    <s v="floorise@gmail.com"/>
  </r>
  <r>
    <s v="Amoke Nkeiruka"/>
    <x v="16"/>
    <s v="LevelC"/>
    <s v="01/24/1987 "/>
    <x v="1"/>
    <s v="VNLX09214"/>
    <x v="0"/>
    <x v="0"/>
    <s v="nkeirukaamoke@gmail.com"/>
  </r>
  <r>
    <s v="Kzysztof Och_x0019__x0001_dalski"/>
    <x v="20"/>
    <s v="LevelC"/>
    <s v="05/09/1993 "/>
    <x v="0"/>
    <s v="KEOD47656"/>
    <x v="0"/>
    <x v="1"/>
    <s v="krzysztof.ochedalski@gmail.com"/>
  </r>
  <r>
    <s v="Asadu Ogechukwu Angel"/>
    <x v="16"/>
    <s v="LevelC"/>
    <s v="08/27/1996 "/>
    <x v="1"/>
    <s v="GRTP86340"/>
    <x v="0"/>
    <x v="0"/>
    <s v="asaduogechi66@gmail.com"/>
  </r>
  <r>
    <s v="Ran  Lin"/>
    <x v="3"/>
    <s v="LevelC"/>
    <s v="01/01/1990 "/>
    <x v="0"/>
    <s v="ZLEC79541"/>
    <x v="1"/>
    <x v="2"/>
    <s v="RanLin@gmail.com"/>
  </r>
  <r>
    <s v="Brett Sweeney"/>
    <x v="8"/>
    <s v="LevelC"/>
    <s v="10/09/1985 "/>
    <x v="0"/>
    <s v="PHTY84455"/>
    <x v="0"/>
    <x v="3"/>
    <s v="sweendawg19@gmail.com"/>
  </r>
  <r>
    <s v="Malam Seidi"/>
    <x v="30"/>
    <s v="LevelC"/>
    <s v="01/09/1994 "/>
    <x v="0"/>
    <s v="LVDW11980"/>
    <x v="0"/>
    <x v="0"/>
    <s v="seidimalam240@gmail.com"/>
  </r>
  <r>
    <s v="Samuel Kofi GYASI"/>
    <x v="36"/>
    <s v="LevelC"/>
    <s v="09/05/1969 "/>
    <x v="0"/>
    <s v="SFIG63509"/>
    <x v="0"/>
    <x v="0"/>
    <s v="jack.gyasi444real@gmail.com"/>
  </r>
  <r>
    <s v="Muchsin Sulaiman"/>
    <x v="32"/>
    <s v="LevelB"/>
    <s v="09/29/1997 "/>
    <x v="0"/>
    <s v="UUKW62158"/>
    <x v="0"/>
    <x v="2"/>
    <s v="ibnsulaiman1997@gmail.com"/>
  </r>
  <r>
    <s v="Mable Getrude Makabuya"/>
    <x v="38"/>
    <s v="LevelC"/>
    <s v="09/13/1978 "/>
    <x v="1"/>
    <s v="YPKE50485"/>
    <x v="1"/>
    <x v="0"/>
    <s v="makubuyamable@gmail.com"/>
  </r>
  <r>
    <s v="Ali SADEGHI"/>
    <x v="17"/>
    <s v="LevelC"/>
    <s v="03/27/1978 "/>
    <x v="0"/>
    <s v="KESF31156"/>
    <x v="0"/>
    <x v="2"/>
    <s v="Ali.sadeghi7874@gmail.com"/>
  </r>
  <r>
    <s v="Muhammad Syahrul  Ridzuan"/>
    <x v="9"/>
    <s v="LevelC"/>
    <s v="01/01/1990 "/>
    <x v="0"/>
    <s v="KGHD13248"/>
    <x v="0"/>
    <x v="2"/>
    <s v="Muhammad.Syahrul@gmail.com"/>
  </r>
  <r>
    <s v="Shannon enrique"/>
    <x v="32"/>
    <s v="LevelC"/>
    <s v="11/15/2003 "/>
    <x v="0"/>
    <s v="HMOJ68092"/>
    <x v="0"/>
    <x v="2"/>
    <s v="enriqueshannon9@gmail.com"/>
  </r>
  <r>
    <s v="MANAFF  MOHAMED ASMY"/>
    <x v="4"/>
    <s v="LevelC"/>
    <s v="11/03/1987 "/>
    <x v="0"/>
    <s v="FMYD77285"/>
    <x v="0"/>
    <x v="2"/>
    <s v="asmymm3@gmail.com"/>
  </r>
  <r>
    <s v="Piotr  Mianowski"/>
    <x v="20"/>
    <s v="LevelC"/>
    <s v="06/02/1991 "/>
    <x v="0"/>
    <s v="DPRN88638"/>
    <x v="0"/>
    <x v="1"/>
    <s v="p.mianowski@op.pl"/>
  </r>
  <r>
    <s v="Zicheng  Li"/>
    <x v="3"/>
    <s v="LevelC"/>
    <s v="01/01/1990 "/>
    <x v="0"/>
    <s v="AZUJ01601"/>
    <x v="1"/>
    <x v="2"/>
    <s v="zicheng@gmail.com"/>
  </r>
  <r>
    <s v="Sebastian Portugal"/>
    <x v="8"/>
    <s v="LevelB"/>
    <s v="01/30/2001 "/>
    <x v="0"/>
    <s v="RZED88997"/>
    <x v="0"/>
    <x v="3"/>
    <s v="sebastianp554@outlook.com"/>
  </r>
  <r>
    <s v="Amierah Izzati Aisyah  Bt Mohd Nazri"/>
    <x v="9"/>
    <s v="LevelC"/>
    <s v="01/01/1990 "/>
    <x v="1"/>
    <s v="YVWJ70327"/>
    <x v="0"/>
    <x v="2"/>
    <s v="Amierah.Izzati@gmail.com"/>
  </r>
  <r>
    <s v="Zainal Arif  Bin Zainal Abidin"/>
    <x v="9"/>
    <s v="LevelC"/>
    <s v="01/01/1990 "/>
    <x v="0"/>
    <s v="BRFZ89799"/>
    <x v="0"/>
    <x v="2"/>
    <s v="Zainal.Arif@gmail.com"/>
  </r>
  <r>
    <s v="Carlos Martins"/>
    <x v="0"/>
    <s v="LevelC"/>
    <s v="08/02/2001 "/>
    <x v="0"/>
    <s v="LITS62161"/>
    <x v="0"/>
    <x v="0"/>
    <s v="kcfm01pn@gmail.com"/>
  </r>
  <r>
    <s v="Serkan Kaymak"/>
    <x v="54"/>
    <s v="LevelC"/>
    <s v="10/07/1984 "/>
    <x v="0"/>
    <s v="QZME18214"/>
    <x v="1"/>
    <x v="1"/>
    <s v="serkan.kaymak@sdu.edu.kz"/>
  </r>
  <r>
    <s v="Nuno Duque Fernandes"/>
    <x v="19"/>
    <s v="LevelC"/>
    <s v="06/23/1977 "/>
    <x v="0"/>
    <s v="MTFL71191"/>
    <x v="0"/>
    <x v="1"/>
    <s v="nunofernandes23.nf@gmail.com"/>
  </r>
  <r>
    <s v="Jianqing  Lin"/>
    <x v="3"/>
    <s v="LevelC"/>
    <s v="01/01/1990 "/>
    <x v="0"/>
    <s v="TMPL50869"/>
    <x v="1"/>
    <x v="2"/>
    <s v="jianqing@gmail.com"/>
  </r>
  <r>
    <s v="Santhiya mary Chinnapppan"/>
    <x v="12"/>
    <s v="LevelC"/>
    <s v="03/18/2003 "/>
    <x v="1"/>
    <s v="BGAS60074"/>
    <x v="0"/>
    <x v="2"/>
    <s v="sangeethamary93@gmail.com"/>
  </r>
  <r>
    <s v="Suhib Jawdaat Mousa Altarawneh"/>
    <x v="2"/>
    <s v="LevelC"/>
    <s v="09/07/1990 "/>
    <x v="0"/>
    <s v="UBZZ74451"/>
    <x v="0"/>
    <x v="2"/>
    <s v="xbackxback@yahoo.com"/>
  </r>
  <r>
    <s v="Dong Wan  Kang"/>
    <x v="22"/>
    <s v="LevelC"/>
    <s v="01/01/1990 "/>
    <x v="0"/>
    <s v="MMIB72123"/>
    <x v="0"/>
    <x v="2"/>
    <s v="bear0308@naver.com"/>
  </r>
  <r>
    <s v="Mohamed Ilyas MOHAMED ILHAM"/>
    <x v="4"/>
    <s v="LevelC"/>
    <s v="01/19/1996 "/>
    <x v="0"/>
    <s v="OATJ51104"/>
    <x v="0"/>
    <x v="2"/>
    <s v="miilhamm@gmail.com"/>
  </r>
  <r>
    <s v="ZODI ZULKARNAEN"/>
    <x v="32"/>
    <s v="LevelC"/>
    <s v="08/08/1989 "/>
    <x v="0"/>
    <s v="CQSS41664"/>
    <x v="0"/>
    <x v="2"/>
    <s v="zodizulkarnaen@gmail.com"/>
  </r>
  <r>
    <s v="Carla Perry Carla Perry"/>
    <x v="8"/>
    <s v="LevelC"/>
    <s v="02/02/1968 "/>
    <x v="1"/>
    <s v="KUXN02880"/>
    <x v="0"/>
    <x v="3"/>
    <s v="momacarla@hotmail.com"/>
  </r>
  <r>
    <s v="Siyan Khalith"/>
    <x v="4"/>
    <s v="LevelC"/>
    <s v="07/13/1990 "/>
    <x v="0"/>
    <s v="MKVL22335"/>
    <x v="0"/>
    <x v="2"/>
    <s v="kmsiyan99@gmail.com"/>
  </r>
  <r>
    <s v="Temidayo  FALEYIMU"/>
    <x v="16"/>
    <s v="LevelC"/>
    <s v="08/05/1982 "/>
    <x v="0"/>
    <s v="DZEZ38003"/>
    <x v="0"/>
    <x v="0"/>
    <s v="Coachdayor@gmail.com"/>
  </r>
  <r>
    <s v="Omid Tahsinzadeh"/>
    <x v="17"/>
    <s v="LevelC"/>
    <s v="07/17/1977 "/>
    <x v="0"/>
    <s v="VTPL17571"/>
    <x v="0"/>
    <x v="2"/>
    <s v="tahsin.omid@gmail.com"/>
  </r>
  <r>
    <s v="Alisher ABDUQAHOROV"/>
    <x v="37"/>
    <s v="LevelC"/>
    <s v="10/07/1989 "/>
    <x v="0"/>
    <s v="YAKS06708"/>
    <x v="0"/>
    <x v="2"/>
    <s v="tjkteqball+15@gmail.com"/>
  </r>
  <r>
    <s v="Vit Stetina"/>
    <x v="47"/>
    <s v="LevelC"/>
    <s v="09/29/1989 "/>
    <x v="0"/>
    <s v="APGV14040"/>
    <x v="0"/>
    <x v="1"/>
    <s v="vits191@gmail.com"/>
  </r>
  <r>
    <s v="Kasymbek Absattar"/>
    <x v="7"/>
    <s v="LevelC"/>
    <s v="08/07/1998 "/>
    <x v="0"/>
    <s v="WVZF60170"/>
    <x v="0"/>
    <x v="2"/>
    <s v="absattarkasymbek@gmail.com"/>
  </r>
  <r>
    <s v="Maitham Haider Hussain"/>
    <x v="15"/>
    <s v="LevelC"/>
    <s v="06/11/1978 "/>
    <x v="0"/>
    <s v="NJKV50633"/>
    <x v="0"/>
    <x v="2"/>
    <s v="maithamhaider020@gmail.com"/>
  </r>
  <r>
    <s v="BIVUGIRE Isidore"/>
    <x v="23"/>
    <s v="LevelC"/>
    <s v="07/15/1986 "/>
    <x v="0"/>
    <s v="XBLW46827"/>
    <x v="0"/>
    <x v="0"/>
    <s v="isidore@aims.ac.za"/>
  </r>
  <r>
    <s v="Modou Gueye  SECK"/>
    <x v="6"/>
    <s v="LevelC"/>
    <s v="08/26/1985 "/>
    <x v="0"/>
    <s v="MXPD63240"/>
    <x v="0"/>
    <x v="0"/>
    <s v="seckmodougueye@gmail.com"/>
  </r>
  <r>
    <s v="Dora Otelinda da Silva Rodrigues"/>
    <x v="19"/>
    <s v="LevelC"/>
    <s v="12/30/1975 "/>
    <x v="1"/>
    <s v="ZBUP94685"/>
    <x v="0"/>
    <x v="1"/>
    <s v="dorabehappy@gmail.com"/>
  </r>
  <r>
    <s v="Dobrin Perev Perev"/>
    <x v="25"/>
    <s v="LevelC"/>
    <s v="07/19/1995 "/>
    <x v="0"/>
    <s v="DEDN58882"/>
    <x v="0"/>
    <x v="1"/>
    <s v="dobrin_perev@abv.bg"/>
  </r>
  <r>
    <s v="Pierre  Catounaud"/>
    <x v="5"/>
    <s v="LevelC"/>
    <s v="05/27/1985 "/>
    <x v="0"/>
    <s v="GYUY74836"/>
    <x v="0"/>
    <x v="1"/>
    <s v="pierre.catounaud@gmail.com"/>
  </r>
  <r>
    <s v="Yoga Ardika  Putra"/>
    <x v="32"/>
    <s v="LevelC"/>
    <s v="01/01/1990 "/>
    <x v="0"/>
    <s v="OGSP70620"/>
    <x v="0"/>
    <x v="2"/>
    <s v="yoga.putra@gmail.com"/>
  </r>
  <r>
    <s v="Jorge  André Pinto "/>
    <x v="0"/>
    <s v="LevelC"/>
    <s v="09/06/2003 "/>
    <x v="0"/>
    <s v="FJEC14511"/>
    <x v="0"/>
    <x v="0"/>
    <s v="jorgepinto3694@gmail.com"/>
  </r>
  <r>
    <s v="David MUNEZERO"/>
    <x v="23"/>
    <s v="LevelC"/>
    <s v="04/14/1992 "/>
    <x v="0"/>
    <s v="SALJ08742"/>
    <x v="0"/>
    <x v="0"/>
    <s v="dvdmunewero@gmail.com"/>
  </r>
  <r>
    <s v="Asep Saputra"/>
    <x v="32"/>
    <s v="LevelC"/>
    <s v="06/25/1989 "/>
    <x v="0"/>
    <s v="DQXM84801"/>
    <x v="0"/>
    <x v="2"/>
    <s v="asepohay06@gmail.com"/>
  </r>
  <r>
    <s v="Kandula Yatawara"/>
    <x v="4"/>
    <s v="LevelC"/>
    <s v="02/25/1999 "/>
    <x v="0"/>
    <s v="CJQT83475"/>
    <x v="0"/>
    <x v="2"/>
    <s v="kandulayatawara@gmail.com"/>
  </r>
  <r>
    <s v="Seongil  Choi"/>
    <x v="9"/>
    <s v="LevelC"/>
    <s v="04/09/1962 "/>
    <x v="0"/>
    <s v="TVXP97982"/>
    <x v="0"/>
    <x v="2"/>
    <s v="whfcsk@naver.com"/>
  </r>
  <r>
    <s v="mohsen ahmed"/>
    <x v="29"/>
    <s v="LevelC"/>
    <s v="12/17/1997 "/>
    <x v="0"/>
    <s v="BOVY00370"/>
    <x v="1"/>
    <x v="0"/>
    <s v="mohsen171297@gmail.com"/>
  </r>
  <r>
    <s v="Ronilson Da Luz"/>
    <x v="0"/>
    <s v="LevelC"/>
    <s v="06/28/1994 "/>
    <x v="0"/>
    <s v="LGWJ89566"/>
    <x v="0"/>
    <x v="0"/>
    <s v="ronne.fortes@gmail.com"/>
  </r>
  <r>
    <s v="Jeffrey Phillips"/>
    <x v="8"/>
    <s v="LevelC"/>
    <s v="06/04/1960 "/>
    <x v="0"/>
    <s v="HIYX27451"/>
    <x v="0"/>
    <x v="3"/>
    <s v="jeffreyphillips411@hotmail.com"/>
  </r>
  <r>
    <s v="Pavel Chalupa"/>
    <x v="47"/>
    <s v="LevelC"/>
    <s v="03/05/1991 "/>
    <x v="0"/>
    <s v="WOUZ01486"/>
    <x v="0"/>
    <x v="1"/>
    <s v="pajachalupa7@centrum.cz"/>
  </r>
  <r>
    <s v="Carlos Aleixo Aleixo"/>
    <x v="0"/>
    <s v="LevelC"/>
    <s v="08/02/1983 "/>
    <x v="0"/>
    <s v="ZLZQ21183"/>
    <x v="0"/>
    <x v="0"/>
    <s v="Carlosmartaporto@gmail.com"/>
  </r>
  <r>
    <s v="Luis Mario Da Cruz"/>
    <x v="55"/>
    <s v="LevelC"/>
    <s v="03/20/2000 "/>
    <x v="0"/>
    <s v="KGPW87346"/>
    <x v="1"/>
    <x v="0"/>
    <s v="mario.c.luis01@gmail.com"/>
  </r>
  <r>
    <s v="Angela  Melnic "/>
    <x v="31"/>
    <s v="LevelB"/>
    <s v="03/30/1976 "/>
    <x v="1"/>
    <s v="HSMV94849"/>
    <x v="0"/>
    <x v="1"/>
    <s v="mazurtkd@gmail.com"/>
  </r>
  <r>
    <s v="Xiaoming  Jin"/>
    <x v="3"/>
    <s v="LevelC"/>
    <s v="01/01/1990 "/>
    <x v="0"/>
    <s v="TCYY36371"/>
    <x v="1"/>
    <x v="2"/>
    <s v="XiaomingJin@gmail.com"/>
  </r>
  <r>
    <s v="Pearse  Branigan"/>
    <x v="8"/>
    <s v="LevelC"/>
    <s v="02/26/1998 "/>
    <x v="0"/>
    <s v="HIMC86246"/>
    <x v="0"/>
    <x v="3"/>
    <s v="pbranigan1941@gmail.com"/>
  </r>
  <r>
    <s v="Baah Prince"/>
    <x v="36"/>
    <s v="LevelC"/>
    <s v="01/01/1997 "/>
    <x v="0"/>
    <s v="GPZP82334"/>
    <x v="0"/>
    <x v="0"/>
    <s v="baahprince42@gmail.com"/>
  </r>
  <r>
    <s v="Rayan STEGLICH"/>
    <x v="56"/>
    <s v="LevelC"/>
    <s v="03/21/1999 "/>
    <x v="0"/>
    <s v="FERU80851"/>
    <x v="1"/>
    <x v="3"/>
    <s v="rayansteglich@gmail.com"/>
  </r>
  <r>
    <s v="Kendal Johnson-Ellenbeck"/>
    <x v="8"/>
    <s v="LevelC"/>
    <s v="09/26/1999 "/>
    <x v="1"/>
    <s v="YJOE97015"/>
    <x v="0"/>
    <x v="3"/>
    <s v="kkjohnso@ucsd.edu"/>
  </r>
  <r>
    <s v="Karlo Petricevic"/>
    <x v="57"/>
    <s v="LevelC"/>
    <s v="09/16/1999 "/>
    <x v="0"/>
    <s v="TXXX57965"/>
    <x v="0"/>
    <x v="1"/>
    <s v="petricevic.619@gmail.com"/>
  </r>
  <r>
    <s v="Jawaher Abboud"/>
    <x v="14"/>
    <s v="LevelC"/>
    <s v="03/17/1992 "/>
    <x v="1"/>
    <s v="HMVW58462"/>
    <x v="0"/>
    <x v="2"/>
    <s v="jawaherabboud12@gmail.com"/>
  </r>
  <r>
    <s v="Enyo  Durchbach "/>
    <x v="58"/>
    <s v="LevelC"/>
    <s v="08/18/1983 "/>
    <x v="0"/>
    <s v="CFDR61848"/>
    <x v="0"/>
    <x v="0"/>
    <s v="durchbach.joseph@gmail.com"/>
  </r>
  <r>
    <s v="Peter Nadasdi"/>
    <x v="1"/>
    <s v="LevelC"/>
    <s v="05/26/1995 "/>
    <x v="0"/>
    <s v="PCVP80899"/>
    <x v="0"/>
    <x v="1"/>
    <s v="nd.peter95@gmail.com"/>
  </r>
  <r>
    <s v="Gamini B Dissanayaka Dissanayaka"/>
    <x v="4"/>
    <s v="LevelC"/>
    <s v="02/04/1982 "/>
    <x v="0"/>
    <s v="EYXS17578"/>
    <x v="0"/>
    <x v="2"/>
    <s v="gamini081@gmail.com"/>
  </r>
  <r>
    <s v="Marie Hyacinthe NDAYISHIMIYE"/>
    <x v="23"/>
    <s v="LevelC"/>
    <s v="10/16/1999 "/>
    <x v="1"/>
    <s v="CYDE28975"/>
    <x v="0"/>
    <x v="0"/>
    <s v="ndayishimiyemariehyacinthe@gmail.com"/>
  </r>
  <r>
    <s v="Iniyavan SELVANATHAN"/>
    <x v="4"/>
    <s v="LevelC"/>
    <s v="05/02/1996 "/>
    <x v="0"/>
    <s v="RCOQ59493"/>
    <x v="0"/>
    <x v="2"/>
    <s v="iniyavanselvanathan@gmail.com"/>
  </r>
  <r>
    <s v="Alessandro Picinati di Torcello"/>
    <x v="59"/>
    <s v="LevelC"/>
    <s v="06/09/2004 "/>
    <x v="0"/>
    <s v="AOYC40837"/>
    <x v="0"/>
    <x v="1"/>
    <s v="aless.picinati@gmail.com"/>
  </r>
  <r>
    <s v="Salah Al Deen ZAGHLOUL"/>
    <x v="14"/>
    <s v="LevelC"/>
    <s v="06/06/1998 "/>
    <x v="0"/>
    <s v="COHJ25874"/>
    <x v="0"/>
    <x v="2"/>
    <s v="salahzaghloul041@gmail.com"/>
  </r>
  <r>
    <s v="Joao Cruz"/>
    <x v="0"/>
    <s v="LevelC"/>
    <s v="06/24/2000 "/>
    <x v="0"/>
    <s v="GIZR39536"/>
    <x v="0"/>
    <x v="0"/>
    <s v="joaobaptistacruz10@gmail.com"/>
  </r>
  <r>
    <s v="Leroy Davids"/>
    <x v="48"/>
    <s v="LevelC"/>
    <s v="11/06/1979 "/>
    <x v="0"/>
    <s v="LYGJ83746"/>
    <x v="0"/>
    <x v="0"/>
    <s v="leroydavids@telesure"/>
  </r>
  <r>
    <s v="Youssouf Sylla Sylla"/>
    <x v="60"/>
    <s v="LevelC"/>
    <s v="02/21/2002 "/>
    <x v="0"/>
    <s v="ZTYN22040"/>
    <x v="0"/>
    <x v="0"/>
    <s v="yousufsillah946@gmail.com"/>
  </r>
  <r>
    <s v="Aya HUSSEIN AGHA"/>
    <x v="14"/>
    <s v="LevelC"/>
    <s v="03/27/2001 "/>
    <x v="1"/>
    <s v="JPFX90352"/>
    <x v="0"/>
    <x v="2"/>
    <s v="ayaagha2001@hotmail.com"/>
  </r>
  <r>
    <s v="Erik Dakenov "/>
    <x v="13"/>
    <s v="LevelC"/>
    <s v="06/04/2001 "/>
    <x v="0"/>
    <s v="SBDH25253"/>
    <x v="0"/>
    <x v="2"/>
    <s v="edakenov8@gmail.com"/>
  </r>
  <r>
    <s v="Nakeswaran Lavakesvaran Lavakesvaran"/>
    <x v="4"/>
    <s v="LevelC"/>
    <s v="02/13/1997 "/>
    <x v="0"/>
    <s v="AQQX36225"/>
    <x v="0"/>
    <x v="2"/>
    <s v="lavakesh9713@gmail.com"/>
  </r>
  <r>
    <s v="Mustafa Karat"/>
    <x v="29"/>
    <s v="LevelC"/>
    <s v="03/04/1990 "/>
    <x v="0"/>
    <s v="WZSU84103"/>
    <x v="1"/>
    <x v="0"/>
    <s v="mk.wyfa@gmail.com"/>
  </r>
  <r>
    <s v="Kwang Hee  Ahm"/>
    <x v="22"/>
    <s v="LevelC"/>
    <s v="01/01/1990 "/>
    <x v="0"/>
    <s v="IKIH38896"/>
    <x v="0"/>
    <x v="2"/>
    <s v="kbs-akh@naver.com"/>
  </r>
  <r>
    <s v="Daniel Szabo"/>
    <x v="1"/>
    <s v="LevelB"/>
    <s v="10/18/1991 "/>
    <x v="0"/>
    <s v="HAFT87964"/>
    <x v="0"/>
    <x v="1"/>
    <s v="dszabo1991@gmail.com"/>
  </r>
  <r>
    <s v="Tamás DEMETER"/>
    <x v="11"/>
    <s v="LevelC"/>
    <s v="01/15/1994 "/>
    <x v="0"/>
    <s v="HAZK79701"/>
    <x v="0"/>
    <x v="1"/>
    <s v="sotonteq20@gmail.com"/>
  </r>
  <r>
    <s v="Abdullah Ali Alkhabbaz"/>
    <x v="15"/>
    <s v="LevelC"/>
    <s v="10/19/1991 "/>
    <x v="0"/>
    <s v="WDXV89089"/>
    <x v="0"/>
    <x v="2"/>
    <s v="a.alkhabaz2@gmail.com"/>
  </r>
  <r>
    <s v="YUDI NURCAHYA"/>
    <x v="32"/>
    <s v="LevelC"/>
    <s v="11/05/1986 "/>
    <x v="0"/>
    <s v="JBVF27632"/>
    <x v="0"/>
    <x v="2"/>
    <s v="udinurcahya@gmail.com"/>
  </r>
  <r>
    <s v="Alaa Merheb"/>
    <x v="14"/>
    <s v="LevelC"/>
    <s v="07/30/1999 "/>
    <x v="0"/>
    <s v="ZTWH27827"/>
    <x v="0"/>
    <x v="2"/>
    <s v="alaamerhebb@gmail.com"/>
  </r>
  <r>
    <s v="Osei  Charles "/>
    <x v="36"/>
    <s v="LevelC"/>
    <s v="03/23/1991 "/>
    <x v="0"/>
    <s v="YCRI94488"/>
    <x v="0"/>
    <x v="0"/>
    <s v="oseibig4@gmail.com"/>
  </r>
  <r>
    <s v="Diego  Delgado"/>
    <x v="0"/>
    <s v="LevelC"/>
    <s v="03/09/1994 "/>
    <x v="0"/>
    <s v="VBUJ86807"/>
    <x v="0"/>
    <x v="0"/>
    <s v="dd189135@gmail.com"/>
  </r>
  <r>
    <s v="David Tonev"/>
    <x v="25"/>
    <s v="LevelC"/>
    <s v="08/15/2003 "/>
    <x v="0"/>
    <s v="HQGA17957"/>
    <x v="0"/>
    <x v="1"/>
    <s v="davidrovge1@gmail.com"/>
  </r>
  <r>
    <s v="Muhammad Jamel  Mirza"/>
    <x v="9"/>
    <s v="LevelC"/>
    <s v="01/01/1990 "/>
    <x v="0"/>
    <s v="BFQO81833"/>
    <x v="0"/>
    <x v="2"/>
    <s v="Muhammad.Jamel@gmail.com"/>
  </r>
  <r>
    <s v="Johnson paul Titti"/>
    <x v="61"/>
    <s v="LevelC"/>
    <s v="05/27/1973 "/>
    <x v="0"/>
    <s v="ISJL86576"/>
    <x v="0"/>
    <x v="0"/>
    <s v="johnsontittipaul@yahoo.fr"/>
  </r>
  <r>
    <s v="Vasco MOREIRA DA ROCHA"/>
    <x v="19"/>
    <s v="LevelC"/>
    <s v="01/03/1976 "/>
    <x v="0"/>
    <s v="AXDX66363"/>
    <x v="0"/>
    <x v="1"/>
    <s v="vascodarocha@fteqball.pt"/>
  </r>
  <r>
    <s v="Younes  Takfaoui"/>
    <x v="5"/>
    <s v="LevelC"/>
    <s v="11/20/1999 "/>
    <x v="0"/>
    <s v="DNJS36954"/>
    <x v="0"/>
    <x v="1"/>
    <s v="younes.takfaoui60@gmail.com"/>
  </r>
  <r>
    <s v="Mohamed  Nefzi "/>
    <x v="34"/>
    <s v="LevelB"/>
    <s v="01/09/1993 "/>
    <x v="0"/>
    <s v="LDFI22628"/>
    <x v="0"/>
    <x v="0"/>
    <s v="mohamedmatri3991@gmail.com"/>
  </r>
  <r>
    <s v="Sureka  Surenthiran"/>
    <x v="4"/>
    <s v="LevelC"/>
    <s v="03/12/2000 "/>
    <x v="1"/>
    <s v="PUMN71467"/>
    <x v="0"/>
    <x v="2"/>
    <s v="surekasurenthiran@gmail.com"/>
  </r>
  <r>
    <s v="Krisztina Csavajda"/>
    <x v="1"/>
    <s v="LevelC"/>
    <s v="07/13/1984 "/>
    <x v="1"/>
    <s v="KWVE13409"/>
    <x v="0"/>
    <x v="1"/>
    <s v="krisztina.csavajda@fiteq.org"/>
  </r>
  <r>
    <s v="Chi Hang Kwong"/>
    <x v="62"/>
    <s v="LevelB"/>
    <s v="12/22/1970 "/>
    <x v="0"/>
    <s v="JPPR15662"/>
    <x v="0"/>
    <x v="2"/>
    <s v="jasonkwong1222@gmail.com"/>
  </r>
  <r>
    <s v="Sun Ho  Kong"/>
    <x v="22"/>
    <s v="LevelC"/>
    <s v="01/01/1990 "/>
    <x v="0"/>
    <s v="WXEB72808"/>
    <x v="0"/>
    <x v="2"/>
    <s v="tcjkd3@naver.com"/>
  </r>
  <r>
    <s v="Tono Haryono Tono haryono"/>
    <x v="32"/>
    <s v="LevelC"/>
    <s v="03/20/1991 "/>
    <x v="0"/>
    <s v="BYCV39898"/>
    <x v="0"/>
    <x v="2"/>
    <s v="tonoharyono@upi.edu"/>
  </r>
  <r>
    <s v="Ensa Domi"/>
    <x v="18"/>
    <s v="LevelC"/>
    <s v="05/30/1996 "/>
    <x v="1"/>
    <s v="GUOM57747"/>
    <x v="0"/>
    <x v="1"/>
    <s v="ensa_domi@hotmail.com"/>
  </r>
  <r>
    <s v="Muhamed Zafran  Zahidi"/>
    <x v="9"/>
    <s v="LevelC"/>
    <s v="11/23/1995 "/>
    <x v="0"/>
    <s v="CGBN04309"/>
    <x v="0"/>
    <x v="2"/>
    <s v="zafranzahidi@gmail.com"/>
  </r>
  <r>
    <s v="Angelo  Moreno Vieira Monteiro "/>
    <x v="0"/>
    <s v="LevelC"/>
    <s v="08/04/1976 "/>
    <x v="0"/>
    <s v="QRWV06986"/>
    <x v="0"/>
    <x v="0"/>
    <s v="angelovieira76@hotmail.com"/>
  </r>
  <r>
    <s v="Vladislav Muntyanu"/>
    <x v="31"/>
    <s v="LevelC"/>
    <s v="12/03/2005 "/>
    <x v="0"/>
    <s v="TXEN63806"/>
    <x v="0"/>
    <x v="1"/>
    <s v="vladmuntyanu@gmail.com"/>
  </r>
  <r>
    <s v="Abul Hasan Muhamed THABURANI"/>
    <x v="4"/>
    <s v="LevelC"/>
    <s v="01/03/1989 "/>
    <x v="0"/>
    <s v="TRNJ14984"/>
    <x v="0"/>
    <x v="2"/>
    <s v="Thaburaniahm1989@gmail.com"/>
  </r>
  <r>
    <s v="Hon-Bin  Jang"/>
    <x v="22"/>
    <s v="LevelC"/>
    <s v="01/01/1990 "/>
    <x v="0"/>
    <s v="ETGD81851"/>
    <x v="0"/>
    <x v="2"/>
    <s v="ichl792@hanmail.net"/>
  </r>
  <r>
    <s v="In Su  Jeong"/>
    <x v="22"/>
    <s v="LevelB"/>
    <s v="01/01/1990 "/>
    <x v="0"/>
    <s v="RXHF52346"/>
    <x v="0"/>
    <x v="2"/>
    <s v="insoomiso@naver.com"/>
  </r>
  <r>
    <s v="Khuanay Khurmetkhan "/>
    <x v="7"/>
    <s v="LevelC"/>
    <s v="10/11/1990 "/>
    <x v="0"/>
    <s v="XAQL48911"/>
    <x v="0"/>
    <x v="2"/>
    <s v="Kuash.1990@mail.ru"/>
  </r>
  <r>
    <s v="Nazarudin Nazarudin"/>
    <x v="32"/>
    <s v="LevelC"/>
    <s v="01/01/1977 "/>
    <x v="0"/>
    <s v="IEFV02721"/>
    <x v="0"/>
    <x v="2"/>
    <s v="othennazar@gmail.com"/>
  </r>
  <r>
    <s v="Daniel Conti"/>
    <x v="63"/>
    <s v="LevelC"/>
    <s v="10/22/1970 "/>
    <x v="0"/>
    <s v="TSQO30731"/>
    <x v="0"/>
    <x v="3"/>
    <s v="dconti70@gmail.com"/>
  </r>
  <r>
    <s v="Danielson  Augusto Barbosa Mendes"/>
    <x v="0"/>
    <s v="LevelC"/>
    <s v="09/22/1995 "/>
    <x v="0"/>
    <s v="RBPA34425"/>
    <x v="0"/>
    <x v="0"/>
    <s v="danielsonabm@gmail.com"/>
  </r>
  <r>
    <s v="Kanat Turgunbekov"/>
    <x v="13"/>
    <s v="LevelC"/>
    <s v="10/07/2004 "/>
    <x v="0"/>
    <s v="JWMG32881"/>
    <x v="0"/>
    <x v="2"/>
    <s v="kanat.turgunbekovv@gmail.com"/>
  </r>
  <r>
    <s v="Romeu Leite"/>
    <x v="0"/>
    <s v="LevelC"/>
    <s v="09/08/1978 "/>
    <x v="0"/>
    <s v="TFSA52745"/>
    <x v="0"/>
    <x v="0"/>
    <s v="leiteromeu42@gmail.com"/>
  </r>
  <r>
    <s v="Diogo Travassos"/>
    <x v="19"/>
    <s v="LevelC"/>
    <s v="04/24/1990 "/>
    <x v="0"/>
    <s v="IUTG03891"/>
    <x v="0"/>
    <x v="1"/>
    <s v="diogopct@gmail.com"/>
  </r>
  <r>
    <s v="Daniyal Yerezhepov"/>
    <x v="7"/>
    <s v="LevelC"/>
    <s v="03/25/2002 "/>
    <x v="0"/>
    <s v="EAGZ85007"/>
    <x v="0"/>
    <x v="2"/>
    <s v="ooo_ooo_15@icloud.com"/>
  </r>
  <r>
    <s v="Nicholas Banting"/>
    <x v="64"/>
    <s v="LevelC"/>
    <s v="08/16/1990 "/>
    <x v="0"/>
    <s v="DECP78996"/>
    <x v="1"/>
    <x v="1"/>
    <s v="nbantingcoach@gmail.com"/>
  </r>
  <r>
    <s v="farida arifatul"/>
    <x v="32"/>
    <s v="LevelC"/>
    <s v="09/26/2001 "/>
    <x v="1"/>
    <s v="JCWA27703"/>
    <x v="0"/>
    <x v="2"/>
    <s v="arifatulfarida4@gmail.com"/>
  </r>
  <r>
    <s v="Xiangde  Mo"/>
    <x v="3"/>
    <s v="LevelC"/>
    <s v="01/01/1990 "/>
    <x v="0"/>
    <s v="WTSD78359"/>
    <x v="1"/>
    <x v="2"/>
    <s v="XiangdeMo@gmail.com"/>
  </r>
  <r>
    <s v="Eszter Varadi"/>
    <x v="1"/>
    <s v="LevelC"/>
    <s v="03/22/1991 "/>
    <x v="1"/>
    <s v="YOYD32028"/>
    <x v="0"/>
    <x v="1"/>
    <s v="eszter.varadi.91@gmail.com"/>
  </r>
  <r>
    <s v="Syafiq Akmal  Rahmat"/>
    <x v="9"/>
    <s v="LevelC"/>
    <s v="11/23/1985 "/>
    <x v="0"/>
    <s v="NYER95605"/>
    <x v="0"/>
    <x v="2"/>
    <s v="dafiqsta@gmail.com"/>
  </r>
  <r>
    <s v="Rajenthiran Janarthan Rajenthiran Janarthan"/>
    <x v="4"/>
    <s v="LevelC"/>
    <s v="06/04/1996 "/>
    <x v="0"/>
    <s v="JAHI44162"/>
    <x v="0"/>
    <x v="2"/>
    <s v="tamilmahan68@gmail.com"/>
  </r>
  <r>
    <s v="Mohamad Aidid Haikal  Hussin"/>
    <x v="9"/>
    <s v="LevelC"/>
    <s v="05/21/1989 "/>
    <x v="0"/>
    <s v="ILYO04612"/>
    <x v="0"/>
    <x v="2"/>
    <s v="haikalmsnselangor@gmail.com"/>
  </r>
  <r>
    <s v="Ahmad Adam  Khalib"/>
    <x v="9"/>
    <s v="LevelC"/>
    <s v="11/04/1983 "/>
    <x v="0"/>
    <s v="NAOA59077"/>
    <x v="0"/>
    <x v="2"/>
    <s v="i_mad_89@yahoo.com"/>
  </r>
  <r>
    <s v="Mohamed Irsath JUNAID"/>
    <x v="4"/>
    <s v="LevelC"/>
    <s v="10/01/1987 "/>
    <x v="0"/>
    <s v="QKBF14896"/>
    <x v="0"/>
    <x v="2"/>
    <s v="irshathjm@gmail.com"/>
  </r>
  <r>
    <s v="Noor ul An Babar"/>
    <x v="49"/>
    <s v="LevelC"/>
    <s v="10/31/1991 "/>
    <x v="1"/>
    <s v="DZGB30337"/>
    <x v="0"/>
    <x v="2"/>
    <s v="ainbabarr@gmail.com"/>
  </r>
  <r>
    <s v="Diana  Pattihahuan"/>
    <x v="32"/>
    <s v="LevelC"/>
    <s v="01/01/1980 "/>
    <x v="1"/>
    <s v="NRPQ70945"/>
    <x v="0"/>
    <x v="2"/>
    <s v="diana.pattihahuan@gmail.com"/>
  </r>
  <r>
    <s v="Rifai Rafeek"/>
    <x v="4"/>
    <s v="LevelC"/>
    <s v="01/05/1985 "/>
    <x v="0"/>
    <s v="TPPV16447"/>
    <x v="0"/>
    <x v="2"/>
    <s v="rifaikhan@gmail.com"/>
  </r>
  <r>
    <s v="Mouhsein Mohamed Farah"/>
    <x v="65"/>
    <s v="LevelC"/>
    <s v="10/19/1994 "/>
    <x v="0"/>
    <s v="ZTYN40019"/>
    <x v="0"/>
    <x v="0"/>
    <s v="mouhsein.mohamed@gmail.com"/>
  </r>
  <r>
    <s v="Amallam Eunice"/>
    <x v="16"/>
    <s v="LevelC"/>
    <s v="10/24/1980 "/>
    <x v="1"/>
    <s v="SNYH26418"/>
    <x v="0"/>
    <x v="0"/>
    <s v="amallamufulul@gmail.com"/>
  </r>
  <r>
    <s v="Ali Sadeghi "/>
    <x v="17"/>
    <s v="LevelC"/>
    <s v="03/27/1978 "/>
    <x v="0"/>
    <s v="DIJG01994"/>
    <x v="0"/>
    <x v="2"/>
    <s v="Ali.sadeghi7874@gmailyahoo.com"/>
  </r>
  <r>
    <s v="Anton Samarakone Andrew Anesly"/>
    <x v="4"/>
    <s v="LevelC"/>
    <s v="06/30/1978 "/>
    <x v="0"/>
    <s v="EMLE87690"/>
    <x v="0"/>
    <x v="2"/>
    <s v="andrewanesly7@gmail.com"/>
  </r>
  <r>
    <s v="Md Mahadir  Masri"/>
    <x v="9"/>
    <s v="LevelC"/>
    <s v="01/01/1990 "/>
    <x v="0"/>
    <s v="SSKJ22146"/>
    <x v="0"/>
    <x v="2"/>
    <s v="Md.Mahadir@gmail.com"/>
  </r>
  <r>
    <s v="Naimjon NABIEV"/>
    <x v="37"/>
    <s v="LevelB"/>
    <s v="09/21/1963 "/>
    <x v="0"/>
    <s v="PUSU40290"/>
    <x v="0"/>
    <x v="2"/>
    <s v="tjkteqball+13@gmail.com"/>
  </r>
  <r>
    <s v="Victoria Caroline Fatima Lebigot"/>
    <x v="5"/>
    <s v="LevelC"/>
    <s v="03/17/2004 "/>
    <x v="1"/>
    <s v="KOFU20548"/>
    <x v="0"/>
    <x v="1"/>
    <s v="victoria.lebigot@yahoo.com"/>
  </r>
  <r>
    <s v="Andre Henriques Anastacio"/>
    <x v="19"/>
    <s v="LevelC"/>
    <s v="05/16/1980 "/>
    <x v="0"/>
    <s v="NLKQ70708"/>
    <x v="0"/>
    <x v="1"/>
    <s v="anastacio.80@hotmail.com"/>
  </r>
  <r>
    <s v="Jang Seop  Kim"/>
    <x v="22"/>
    <s v="LevelC"/>
    <s v="01/01/1990 "/>
    <x v="0"/>
    <s v="YJHR67838"/>
    <x v="0"/>
    <x v="2"/>
    <s v="hcc6146@hanmail.net"/>
  </r>
  <r>
    <s v="Dareen Tariq Mohammad Alhalabeih"/>
    <x v="2"/>
    <s v="LevelC"/>
    <s v="10/16/2001 "/>
    <x v="1"/>
    <s v="HSWM80291"/>
    <x v="0"/>
    <x v="2"/>
    <s v="dareenhalabii@gmail.com"/>
  </r>
  <r>
    <s v="Antony Reginoldperera"/>
    <x v="4"/>
    <s v="LevelC"/>
    <s v="08/01/1979 "/>
    <x v="0"/>
    <s v="IXMH91435"/>
    <x v="0"/>
    <x v="2"/>
    <s v="Regimersi2020@gmail.com"/>
  </r>
  <r>
    <s v="Gerlinda DAS NEVES SENG VAON"/>
    <x v="33"/>
    <s v="LevelC"/>
    <s v="09/15/1992 "/>
    <x v="1"/>
    <s v="FPJP02730"/>
    <x v="1"/>
    <x v="0"/>
    <s v="gerlindaneves2@outlook.pt"/>
  </r>
  <r>
    <s v="Umie Ashilah Kamal Zaman"/>
    <x v="9"/>
    <s v="LevelC"/>
    <s v="02/04/1996 "/>
    <x v="1"/>
    <s v="UKWR02910"/>
    <x v="0"/>
    <x v="2"/>
    <s v="umieashilahkz@gmail.com"/>
  </r>
  <r>
    <s v="Kamara Alhaji"/>
    <x v="44"/>
    <s v="LevelC"/>
    <s v="06/26/1978 "/>
    <x v="0"/>
    <s v="JAGS33080"/>
    <x v="0"/>
    <x v="0"/>
    <s v="kalhaji241@gmail.com"/>
  </r>
  <r>
    <s v="KE CHEN"/>
    <x v="3"/>
    <s v="LevelC"/>
    <s v="04/01/1982 "/>
    <x v="1"/>
    <s v="JEBT20987"/>
    <x v="1"/>
    <x v="2"/>
    <s v="rollandachen@163.com"/>
  </r>
  <r>
    <s v="Zsolt Csiki"/>
    <x v="1"/>
    <s v="LevelC"/>
    <s v="03/08/2002 "/>
    <x v="0"/>
    <s v="YJIN13410"/>
    <x v="0"/>
    <x v="1"/>
    <s v="sanyikacsiki932@gmail.com"/>
  </r>
  <r>
    <s v="Jacob Rucker"/>
    <x v="8"/>
    <s v="LevelC"/>
    <s v="12/08/1999 "/>
    <x v="0"/>
    <s v="MDYS92441"/>
    <x v="0"/>
    <x v="3"/>
    <s v="ruckerdjacob@gmail.com"/>
  </r>
  <r>
    <s v="Otniel Joanyr  Pereira Barbosa Lopes"/>
    <x v="0"/>
    <s v="LevelC"/>
    <s v="09/16/1977 "/>
    <x v="0"/>
    <s v="VTMW68674"/>
    <x v="0"/>
    <x v="0"/>
    <s v="opereira@centroeducativomiraflores.com"/>
  </r>
  <r>
    <s v="Muhammad Hammad"/>
    <x v="49"/>
    <s v="LevelC"/>
    <s v="03/13/2004 "/>
    <x v="0"/>
    <s v="KYXZ41061"/>
    <x v="0"/>
    <x v="2"/>
    <s v="hammadchitrali091@gmail.com"/>
  </r>
  <r>
    <s v="Livi Cruz"/>
    <x v="0"/>
    <s v="LevelC"/>
    <s v="01/26/1986 "/>
    <x v="0"/>
    <s v="LKGR35193"/>
    <x v="0"/>
    <x v="0"/>
    <s v="livicruz86@gmail.com"/>
  </r>
  <r>
    <s v="Farah Fawzi Mahmoud Al Shiyyab"/>
    <x v="2"/>
    <s v="LevelC"/>
    <s v="07/23/1994 "/>
    <x v="1"/>
    <s v="FOLN59885"/>
    <x v="0"/>
    <x v="2"/>
    <s v="farahshiyyab@gmail.com"/>
  </r>
  <r>
    <s v="Stanislava Marojevic"/>
    <x v="35"/>
    <s v="LevelC"/>
    <s v="09/21/1990 "/>
    <x v="1"/>
    <s v="GJKK81446"/>
    <x v="0"/>
    <x v="1"/>
    <s v="stanislava.marojevic@aiesec.net"/>
  </r>
  <r>
    <s v="Mohamed Shibly Shibly"/>
    <x v="4"/>
    <s v="LevelC"/>
    <s v="09/23/1983 "/>
    <x v="0"/>
    <s v="NFCQ14464"/>
    <x v="0"/>
    <x v="2"/>
    <s v="mohamedshibly83@gmail.com"/>
  </r>
  <r>
    <s v="Kamil  Wi[_x0001_niewski"/>
    <x v="20"/>
    <s v="LevelC"/>
    <s v="11/01/2020 "/>
    <x v="0"/>
    <s v="XWDJ31717"/>
    <x v="0"/>
    <x v="1"/>
    <s v="kamil.wisniewski@gmail.com"/>
  </r>
  <r>
    <s v="Zoe Cleo  Ferris "/>
    <x v="48"/>
    <s v="LevelC"/>
    <s v="04/22/2005 "/>
    <x v="1"/>
    <s v="YJJA79584"/>
    <x v="0"/>
    <x v="0"/>
    <s v="zoecleof@gmail.com"/>
  </r>
  <r>
    <s v="Livia Tothne Dioszegi"/>
    <x v="1"/>
    <s v="LevelC"/>
    <s v="01/29/1976 "/>
    <x v="1"/>
    <s v="ERME61038"/>
    <x v="0"/>
    <x v="1"/>
    <s v="livi7676@gmail.com"/>
  </r>
  <r>
    <s v="Mohamed Musfeek Mohamed Haniffa"/>
    <x v="4"/>
    <s v="LevelC"/>
    <s v="08/10/1994 "/>
    <x v="0"/>
    <s v="CJNZ69311"/>
    <x v="0"/>
    <x v="2"/>
    <s v="mhdmusfeek123@gmail.com"/>
  </r>
  <r>
    <s v="Mohamed Jasath Abdul Naseer"/>
    <x v="4"/>
    <s v="LevelC"/>
    <s v="08/08/1996 "/>
    <x v="0"/>
    <s v="YJXS84360"/>
    <x v="0"/>
    <x v="2"/>
    <s v="jasath61@gmail.com"/>
  </r>
  <r>
    <s v="Nikolai Shamonin"/>
    <x v="13"/>
    <s v="LevelC"/>
    <s v="01/16/1979 "/>
    <x v="0"/>
    <s v="OFPY51450"/>
    <x v="0"/>
    <x v="2"/>
    <s v="Niko0116@mail.ru"/>
  </r>
  <r>
    <s v="Natalie Anaba Afana"/>
    <x v="61"/>
    <s v="LevelC"/>
    <s v="07/17/1998 "/>
    <x v="1"/>
    <s v="JTEN03033"/>
    <x v="0"/>
    <x v="0"/>
    <s v="anabanatalie2@gmail.com"/>
  </r>
  <r>
    <s v="Jia Liang  Fu"/>
    <x v="3"/>
    <s v="LevelC"/>
    <s v="01/01/1990 "/>
    <x v="0"/>
    <s v="PPDU97173"/>
    <x v="1"/>
    <x v="2"/>
    <s v="JiaLiangFu@gmail.com"/>
  </r>
  <r>
    <s v="rahmat haemi"/>
    <x v="32"/>
    <s v="LevelC"/>
    <s v="09/19/1984 "/>
    <x v="0"/>
    <s v="LTIY17410"/>
    <x v="0"/>
    <x v="2"/>
    <s v="rahmathaemi09@gmail.com"/>
  </r>
  <r>
    <s v="Hubert Niyomana"/>
    <x v="23"/>
    <s v="LevelC"/>
    <s v="06/26/1994 "/>
    <x v="0"/>
    <s v="EFFR39622"/>
    <x v="0"/>
    <x v="0"/>
    <s v="niyomanahubert@gmail.com"/>
  </r>
  <r>
    <s v="Abdul Gafoor AHAMED THANIS"/>
    <x v="4"/>
    <s v="LevelC"/>
    <s v="04/21/1996 "/>
    <x v="0"/>
    <s v="FHIF28792"/>
    <x v="0"/>
    <x v="2"/>
    <s v="thanisagaffoor@gmail.com"/>
  </r>
  <r>
    <s v="Umaru ali Mohammed ihsan"/>
    <x v="4"/>
    <s v="LevelC"/>
    <s v="09/16/1994 "/>
    <x v="0"/>
    <s v="ZBTD80032"/>
    <x v="0"/>
    <x v="2"/>
    <s v="muhammadihsan330@gmail.com"/>
  </r>
  <r>
    <s v="Shannon Greene  Shannon Greene "/>
    <x v="8"/>
    <s v="LevelC"/>
    <s v="11/24/1970 "/>
    <x v="0"/>
    <s v="PTMU03407"/>
    <x v="0"/>
    <x v="3"/>
    <s v="facetheone13@yahoo.com"/>
  </r>
  <r>
    <s v="marcos alberto camala"/>
    <x v="0"/>
    <s v="LevelC"/>
    <s v="02/28/1975 "/>
    <x v="0"/>
    <s v="OUDT10526"/>
    <x v="0"/>
    <x v="0"/>
    <s v="marcosevy2021@gmail.com"/>
  </r>
  <r>
    <s v="Donald J McManus Donald J McManus"/>
    <x v="8"/>
    <s v="LevelC"/>
    <s v="11/01/1957 "/>
    <x v="0"/>
    <s v="GAJI62369"/>
    <x v="0"/>
    <x v="3"/>
    <s v="donaldjmcmanus267@verizon.net"/>
  </r>
  <r>
    <s v="Cameron Damelio"/>
    <x v="8"/>
    <s v="LevelC"/>
    <s v="09/25/2002 "/>
    <x v="1"/>
    <s v="GWOA35580"/>
    <x v="0"/>
    <x v="3"/>
    <s v="cjdamelio2020@gmail.com"/>
  </r>
  <r>
    <s v="Patrick COSTA VAZ DO NASCIMENTO ROCHA"/>
    <x v="56"/>
    <s v="LevelC"/>
    <s v="06/20/1995 "/>
    <x v="0"/>
    <s v="NKNW07483"/>
    <x v="1"/>
    <x v="3"/>
    <s v="patrickcvaz13@gmail.com"/>
  </r>
  <r>
    <s v="Haritharan  Somaskantharasa "/>
    <x v="4"/>
    <s v="LevelC"/>
    <s v="02/02/1986 "/>
    <x v="0"/>
    <s v="PCQS37519"/>
    <x v="0"/>
    <x v="2"/>
    <s v="haritharan701@gmail.com"/>
  </r>
  <r>
    <s v="Praveena Praveena"/>
    <x v="4"/>
    <s v="LevelC"/>
    <s v="08/25/1998 "/>
    <x v="1"/>
    <s v="RYOG93518"/>
    <x v="0"/>
    <x v="2"/>
    <s v="raveenareena7@gmail.com"/>
  </r>
  <r>
    <s v="Henri Joe RAZAFINDRAKOTO"/>
    <x v="39"/>
    <s v="LevelC"/>
    <s v="05/06/1999 "/>
    <x v="0"/>
    <s v="RMEK20523"/>
    <x v="0"/>
    <x v="0"/>
    <s v="razafindrakotohenrijoe@gmail.com"/>
  </r>
  <r>
    <s v="Arif Durmush"/>
    <x v="25"/>
    <s v="LevelC"/>
    <s v="03/04/2001 "/>
    <x v="0"/>
    <s v="NBJF56007"/>
    <x v="0"/>
    <x v="1"/>
    <s v="arifdrm@abv.bg"/>
  </r>
  <r>
    <s v="Xiaowei  Ji"/>
    <x v="3"/>
    <s v="LevelC"/>
    <s v="01/01/1990 "/>
    <x v="0"/>
    <s v="FDSF99370"/>
    <x v="1"/>
    <x v="2"/>
    <s v="xiaowei@gmail.com"/>
  </r>
  <r>
    <s v="Raoul  MATTON"/>
    <x v="61"/>
    <s v="LevelC"/>
    <s v="12/18/1968 "/>
    <x v="0"/>
    <s v="SOGN52804"/>
    <x v="0"/>
    <x v="0"/>
    <s v="mattonraoul6@gmail.com"/>
  </r>
  <r>
    <s v="Alexandre Miguel Nunes Santana"/>
    <x v="19"/>
    <s v="LevelC"/>
    <s v="05/14/1978 "/>
    <x v="0"/>
    <s v="UYTH96118"/>
    <x v="0"/>
    <x v="1"/>
    <s v="alexandremiguelsantana.unip@gmail.com"/>
  </r>
  <r>
    <s v="Muhammad Nuh  JAAFAR"/>
    <x v="53"/>
    <s v="LevelC"/>
    <s v="02/19/2000 "/>
    <x v="0"/>
    <s v="GSEK70395"/>
    <x v="0"/>
    <x v="2"/>
    <s v="muhdnuh.jaafar@gmail.com"/>
  </r>
  <r>
    <s v="ZhengMao Guo"/>
    <x v="3"/>
    <s v="LevelC"/>
    <s v="08/02/1987 "/>
    <x v="0"/>
    <s v="PBPS04892"/>
    <x v="1"/>
    <x v="2"/>
    <s v="648074101@qq.com"/>
  </r>
  <r>
    <s v="Alex NUNES DUARTE"/>
    <x v="66"/>
    <s v="LevelC"/>
    <s v="02/28/2000 "/>
    <x v="0"/>
    <s v="EEGB24033"/>
    <x v="0"/>
    <x v="1"/>
    <s v="alexnd00@icloud.com"/>
  </r>
  <r>
    <s v="Dawud Issahaku"/>
    <x v="36"/>
    <s v="LevelC"/>
    <s v="05/23/1979 "/>
    <x v="0"/>
    <s v="CPFM98065"/>
    <x v="0"/>
    <x v="0"/>
    <s v="issahakudawud@gmail.com"/>
  </r>
  <r>
    <s v="Mohamed Rafeek Mohamed Dadat"/>
    <x v="4"/>
    <s v="LevelC"/>
    <s v="01/01/1993 "/>
    <x v="0"/>
    <s v="ZVFG03427"/>
    <x v="0"/>
    <x v="2"/>
    <s v="Rafeekdadat@gmail.com"/>
  </r>
  <r>
    <s v="Aidilman Bin  Abdullah"/>
    <x v="9"/>
    <s v="LevelC"/>
    <s v="01/01/1990 "/>
    <x v="0"/>
    <s v="MQPA30728"/>
    <x v="0"/>
    <x v="2"/>
    <s v="Aidilman.Bin@gmail.com"/>
  </r>
  <r>
    <s v="Yur Martha  De Freitas"/>
    <x v="56"/>
    <s v="LevelC"/>
    <s v="01/09/1992 "/>
    <x v="0"/>
    <s v="HGLT04873"/>
    <x v="1"/>
    <x v="3"/>
    <s v="yur.marthafreitas@gmail.com"/>
  </r>
  <r>
    <s v="Dylan Blankenship"/>
    <x v="8"/>
    <s v="LevelC"/>
    <s v="12/27/1998 "/>
    <x v="0"/>
    <s v="YVRT72957"/>
    <x v="0"/>
    <x v="3"/>
    <s v="blankenshipd5001@gmail.com"/>
  </r>
  <r>
    <s v="Ismail  Shah"/>
    <x v="49"/>
    <s v="LevelC"/>
    <s v="07/18/1994 "/>
    <x v="0"/>
    <s v="JEXR70876"/>
    <x v="0"/>
    <x v="2"/>
    <s v="Shahismailmehboob@gmail.com"/>
  </r>
  <r>
    <s v="Samuel Vicente"/>
    <x v="19"/>
    <s v="LevelB"/>
    <s v="12/28/1984 "/>
    <x v="0"/>
    <s v="EJEP48604"/>
    <x v="0"/>
    <x v="1"/>
    <s v="profefsamuel@gmail.com"/>
  </r>
  <r>
    <s v="Jawfar Mohamed Rusni Jawfar"/>
    <x v="4"/>
    <s v="LevelC"/>
    <s v="05/20/2001 "/>
    <x v="0"/>
    <s v="PTTQ65221"/>
    <x v="0"/>
    <x v="2"/>
    <s v="jawfarrusni@gmail.com"/>
  </r>
  <r>
    <s v="Dae-Sol  Kim"/>
    <x v="22"/>
    <s v="LevelC"/>
    <s v="01/01/1990 "/>
    <x v="0"/>
    <s v="UNRO54912"/>
    <x v="0"/>
    <x v="2"/>
    <s v="daesol99@naver.com"/>
  </r>
  <r>
    <s v="Gangsong  Zhang"/>
    <x v="3"/>
    <s v="LevelC"/>
    <s v="01/01/1990 "/>
    <x v="0"/>
    <s v="WTNP51544"/>
    <x v="1"/>
    <x v="2"/>
    <s v="gangsong@gmail.com"/>
  </r>
  <r>
    <s v="Gnana Prabhu"/>
    <x v="12"/>
    <s v="LevelC"/>
    <s v="09/12/2000 "/>
    <x v="0"/>
    <s v="UMMW76528"/>
    <x v="0"/>
    <x v="2"/>
    <s v="cutegnanaprabhu@gmail.com"/>
  </r>
  <r>
    <s v="George Kiddawalime  Simwogerere"/>
    <x v="38"/>
    <s v="LevelC"/>
    <s v="11/21/1977 "/>
    <x v="0"/>
    <s v="DIWI36918"/>
    <x v="1"/>
    <x v="0"/>
    <s v="georgsimlala1@gmail.com"/>
  </r>
  <r>
    <s v="Boyi  Chen"/>
    <x v="3"/>
    <s v="LevelC"/>
    <s v="01/01/1990 "/>
    <x v="0"/>
    <s v="PZFH02383"/>
    <x v="1"/>
    <x v="2"/>
    <s v="boyi@gmail.com"/>
  </r>
  <r>
    <s v="Pn Hajah  Ainon"/>
    <x v="9"/>
    <s v="LevelC"/>
    <s v="01/01/1990 "/>
    <x v="1"/>
    <s v="AVET98281"/>
    <x v="0"/>
    <x v="2"/>
    <s v="Pn.Hajah@gmail.com"/>
  </r>
  <r>
    <s v="Ashfak ITHREES"/>
    <x v="4"/>
    <s v="LevelC"/>
    <s v="02/17/1992 "/>
    <x v="0"/>
    <s v="CMGO24957"/>
    <x v="0"/>
    <x v="2"/>
    <s v="iashfak92@gmail.com"/>
  </r>
  <r>
    <s v="Woo Jin  Kim"/>
    <x v="22"/>
    <s v="LevelC"/>
    <s v="01/01/1990 "/>
    <x v="0"/>
    <s v="NZXN41052"/>
    <x v="0"/>
    <x v="2"/>
    <s v="ilandjeju@naver.com"/>
  </r>
  <r>
    <s v="Jun Ho  Kwon"/>
    <x v="22"/>
    <s v="LevelC"/>
    <s v="01/01/1990 "/>
    <x v="0"/>
    <s v="HDBT93029"/>
    <x v="0"/>
    <x v="2"/>
    <s v="mrk1328@naver.com"/>
  </r>
  <r>
    <s v="Aron Illes"/>
    <x v="1"/>
    <s v="LevelC"/>
    <s v="04/23/2000 "/>
    <x v="0"/>
    <s v="ENAI65981"/>
    <x v="0"/>
    <x v="1"/>
    <s v="illesaron21@gmail.com"/>
  </r>
  <r>
    <s v="Giorgi Demetrashvili"/>
    <x v="26"/>
    <s v="LevelC"/>
    <s v="04/13/1998 "/>
    <x v="0"/>
    <s v="ZSRB43891"/>
    <x v="0"/>
    <x v="1"/>
    <s v="giorgi.demetrashvili77@gmail.com"/>
  </r>
  <r>
    <s v="Edgar Kalyowa"/>
    <x v="38"/>
    <s v="LevelC"/>
    <s v="05/19/1987 "/>
    <x v="0"/>
    <s v="DPXI42507"/>
    <x v="1"/>
    <x v="0"/>
    <s v="ednho05@gmail.com"/>
  </r>
  <r>
    <s v="Francisco  Sa"/>
    <x v="19"/>
    <s v="LevelC"/>
    <s v="02/17/1995 "/>
    <x v="0"/>
    <s v="FOGP81894"/>
    <x v="0"/>
    <x v="1"/>
    <s v="kingsa_3@hotmail.com"/>
  </r>
  <r>
    <s v="Sujanth Maristan Bala"/>
    <x v="4"/>
    <s v="LevelC"/>
    <s v="09/11/1987 "/>
    <x v="0"/>
    <s v="KYPM00258"/>
    <x v="0"/>
    <x v="2"/>
    <s v="Sujanth.mb@gmail.com"/>
  </r>
  <r>
    <s v="Tiago Reis"/>
    <x v="19"/>
    <s v="LevelC"/>
    <s v="02/14/1989 "/>
    <x v="0"/>
    <s v="ENEX75865"/>
    <x v="0"/>
    <x v="1"/>
    <s v="treis@gdsamoracorreia.pt"/>
  </r>
  <r>
    <s v="Dayana Dakenova"/>
    <x v="13"/>
    <s v="LevelB"/>
    <s v="03/18/2003 "/>
    <x v="1"/>
    <s v="TVOU29437"/>
    <x v="0"/>
    <x v="2"/>
    <s v="dakkenova7@gmail.com"/>
  </r>
  <r>
    <s v="Paulo Jorge Batista Eira"/>
    <x v="19"/>
    <s v="LevelC"/>
    <s v="04/06/1971 "/>
    <x v="0"/>
    <s v="PEVO43986"/>
    <x v="0"/>
    <x v="1"/>
    <s v="pjeira@sapo.pt"/>
  </r>
  <r>
    <s v="Samir Moussalli "/>
    <x v="8"/>
    <s v="LevelC"/>
    <s v="01/14/1962 "/>
    <x v="0"/>
    <s v="XSRV10890"/>
    <x v="0"/>
    <x v="3"/>
    <s v="samir_m2@yahoo.com"/>
  </r>
  <r>
    <s v="Ahmed Ansath MOHAMED ILYAS"/>
    <x v="4"/>
    <s v="LevelC"/>
    <s v="12/02/2004 "/>
    <x v="0"/>
    <s v="EDEF46593"/>
    <x v="0"/>
    <x v="2"/>
    <s v="ilyas70251@gmail.com"/>
  </r>
  <r>
    <s v="Joseph  LasCola "/>
    <x v="8"/>
    <s v="LevelC"/>
    <s v="12/08/1991 "/>
    <x v="0"/>
    <s v="ZQRP67273"/>
    <x v="0"/>
    <x v="3"/>
    <s v="lascolajoseph094@gmail.com"/>
  </r>
  <r>
    <s v="Abdul Jaleel Hassan Ahameth HASSAN AHAMETH"/>
    <x v="4"/>
    <s v="LevelC"/>
    <s v="09/03/1992 "/>
    <x v="0"/>
    <s v="HRLG36547"/>
    <x v="0"/>
    <x v="2"/>
    <s v="ajhassan19@gmail.com"/>
  </r>
  <r>
    <s v="NGUESSSAN LEON  NDA"/>
    <x v="67"/>
    <s v="LevelC"/>
    <s v="12/23/1978 "/>
    <x v="0"/>
    <s v="ZEXK51722"/>
    <x v="0"/>
    <x v="0"/>
    <s v="ntresworld2011@yahoo.fr"/>
  </r>
  <r>
    <s v="Qorina Thifani"/>
    <x v="32"/>
    <s v="LevelC"/>
    <s v="05/17/2001 "/>
    <x v="1"/>
    <s v="JAWW71333"/>
    <x v="0"/>
    <x v="2"/>
    <s v="qorinathifani17@gmail.com"/>
  </r>
  <r>
    <s v="Brian Ramirez"/>
    <x v="8"/>
    <s v="LevelC"/>
    <s v="11/22/1996 "/>
    <x v="0"/>
    <s v="HXEV63576"/>
    <x v="0"/>
    <x v="3"/>
    <s v="brianrzz96@gmail.com"/>
  </r>
  <r>
    <s v="Athambawa Mohammed Irsath  Athambawa Mohammed Irsath "/>
    <x v="4"/>
    <s v="LevelC"/>
    <s v="05/01/1987 "/>
    <x v="0"/>
    <s v="VOIA66184"/>
    <x v="0"/>
    <x v="2"/>
    <s v="irsathabm815@gmail.com"/>
  </r>
  <r>
    <s v="Otabek Kenjaev"/>
    <x v="27"/>
    <s v="LevelC"/>
    <s v="09/12/1987 "/>
    <x v="0"/>
    <s v="ZUUC20947"/>
    <x v="0"/>
    <x v="2"/>
    <s v="koreanboys0040@gmail.com"/>
  </r>
  <r>
    <s v="Aureliano Mendes Semedo"/>
    <x v="33"/>
    <s v="LevelC"/>
    <s v="12/04/1980 "/>
    <x v="0"/>
    <s v="WLRV27772"/>
    <x v="1"/>
    <x v="0"/>
    <s v="aurelianosemedo412@gmail.com"/>
  </r>
  <r>
    <s v="Mohamad Saad  Bin Mohamad Nain"/>
    <x v="9"/>
    <s v="LevelC"/>
    <s v="01/01/1990 "/>
    <x v="0"/>
    <s v="FYGR21785"/>
    <x v="0"/>
    <x v="2"/>
    <s v="Mohamad.Saad@gmail.com"/>
  </r>
  <r>
    <s v="Dasinta  Seladorai"/>
    <x v="9"/>
    <s v="LevelC"/>
    <s v="01/01/1990 "/>
    <x v="1"/>
    <s v="APAN80931"/>
    <x v="0"/>
    <x v="2"/>
    <s v="Dasinta.Seladorai@gmail.com"/>
  </r>
  <r>
    <s v="Saleh MAHMOUD SALEH HAMMAD "/>
    <x v="2"/>
    <s v="LevelC"/>
    <s v="05/11/1995 "/>
    <x v="0"/>
    <s v="QHVY54185"/>
    <x v="0"/>
    <x v="2"/>
    <s v="saleh_hammad1995@yahoo.com"/>
  </r>
  <r>
    <s v="Vitaliy Kurtysh"/>
    <x v="19"/>
    <s v="LevelC"/>
    <s v="05/03/1979 "/>
    <x v="0"/>
    <s v="NNCK43349"/>
    <x v="0"/>
    <x v="1"/>
    <s v="vitaliy.kurtysh@gmail.com"/>
  </r>
  <r>
    <s v="Juary Martins Ferreira"/>
    <x v="33"/>
    <s v="LevelC"/>
    <s v="02/11/1996 "/>
    <x v="0"/>
    <s v="EJHA72942"/>
    <x v="1"/>
    <x v="0"/>
    <s v="juarymartinsferreira@gmail.com"/>
  </r>
  <r>
    <s v="Veaceslav Maximov"/>
    <x v="31"/>
    <s v="LevelC"/>
    <s v="05/24/1966 "/>
    <x v="0"/>
    <s v="HKLW55577"/>
    <x v="0"/>
    <x v="1"/>
    <s v="maximov_md@yahoo.com"/>
  </r>
  <r>
    <s v="Mohamed ajeen Ismail"/>
    <x v="4"/>
    <s v="LevelC"/>
    <s v="11/17/1986 "/>
    <x v="0"/>
    <s v="ANDY98808"/>
    <x v="0"/>
    <x v="2"/>
    <s v="ajeen1234@gmail.com"/>
  </r>
  <r>
    <s v="Hyung Kook  Kim"/>
    <x v="22"/>
    <s v="LevelC"/>
    <s v="11/01/1963 "/>
    <x v="0"/>
    <s v="TVKF23015"/>
    <x v="0"/>
    <x v="2"/>
    <s v="publgmi@naver.com"/>
  </r>
  <r>
    <s v="Haybe Hassan Ali"/>
    <x v="65"/>
    <s v="LevelC"/>
    <s v="06/02/1998 "/>
    <x v="0"/>
    <s v="SEOM09182"/>
    <x v="0"/>
    <x v="0"/>
    <s v="haybe.hassan@gmail.com"/>
  </r>
  <r>
    <s v="A_x0001_ukasz  WyszyD_x0001_ski"/>
    <x v="20"/>
    <s v="LevelC"/>
    <s v="01/20/2000 "/>
    <x v="0"/>
    <s v="TKEK35328"/>
    <x v="0"/>
    <x v="1"/>
    <s v="luki37@onet.eu"/>
  </r>
  <r>
    <s v="Bong An  Kwon"/>
    <x v="22"/>
    <s v="LevelC"/>
    <s v="01/01/1990 "/>
    <x v="0"/>
    <s v="VIAD39800"/>
    <x v="0"/>
    <x v="2"/>
    <s v="kba6818@hanmail.net"/>
  </r>
  <r>
    <s v="jorge Morales"/>
    <x v="51"/>
    <s v="LevelC"/>
    <s v="05/20/1968 "/>
    <x v="0"/>
    <s v="ENWB38765"/>
    <x v="0"/>
    <x v="3"/>
    <s v="mjsx1@hotmail.com"/>
  </r>
  <r>
    <s v="Zafar IGAMBERDIEV"/>
    <x v="37"/>
    <s v="LevelC"/>
    <s v="04/01/1986 "/>
    <x v="0"/>
    <s v="HUYW18982"/>
    <x v="0"/>
    <x v="2"/>
    <s v="tjkteqball+10@gmail.com"/>
  </r>
  <r>
    <s v="Dimas  Nelito Correia Borges"/>
    <x v="0"/>
    <s v="LevelC"/>
    <s v="07/16/1990 "/>
    <x v="0"/>
    <s v="OIPJ81220"/>
    <x v="0"/>
    <x v="0"/>
    <s v="mileno@fgmail.com"/>
  </r>
  <r>
    <s v="SIVASEGARAN RAJASEGARAN"/>
    <x v="4"/>
    <s v="LevelC"/>
    <s v="04/01/1976 "/>
    <x v="0"/>
    <s v="GIMM11274"/>
    <x v="0"/>
    <x v="2"/>
    <s v="rsivasegaran@yahoo.com"/>
  </r>
  <r>
    <s v="Rashid Nyombi"/>
    <x v="38"/>
    <s v="LevelC"/>
    <s v="08/21/1992 "/>
    <x v="0"/>
    <s v="JSVB44548"/>
    <x v="1"/>
    <x v="0"/>
    <s v="rashidahmed339@gmail.com"/>
  </r>
  <r>
    <s v="Tong Chai  Zheng"/>
    <x v="3"/>
    <s v="LevelC"/>
    <s v="01/01/1990 "/>
    <x v="0"/>
    <s v="WKBC05687"/>
    <x v="1"/>
    <x v="2"/>
    <s v="TongChaiZheng@gmail.com"/>
  </r>
  <r>
    <s v="Muhammad Amir  Bin Samsuri"/>
    <x v="9"/>
    <s v="LevelB"/>
    <s v="01/01/1990 "/>
    <x v="0"/>
    <s v="KPCF42250"/>
    <x v="0"/>
    <x v="2"/>
    <s v="Muhammad.Amir@gmail.com"/>
  </r>
  <r>
    <s v="Laszlo  Horvath"/>
    <x v="1"/>
    <s v="LevelC"/>
    <s v="09/13/1990 "/>
    <x v="0"/>
    <s v="YDAA23739"/>
    <x v="0"/>
    <x v="1"/>
    <s v="horvathlaszlo.tf@gmail.com"/>
  </r>
  <r>
    <s v="Mohd hazril ezni Zulkapli"/>
    <x v="9"/>
    <s v="LevelC"/>
    <s v="02/20/1982 "/>
    <x v="0"/>
    <s v="BFNF90826"/>
    <x v="0"/>
    <x v="2"/>
    <s v="hazrilzulkapli@gmail.com"/>
  </r>
  <r>
    <s v="Aatham Lebbi ALISATHIK"/>
    <x v="4"/>
    <s v="LevelC"/>
    <s v="01/01/1985 "/>
    <x v="0"/>
    <s v="KDIK61784"/>
    <x v="0"/>
    <x v="2"/>
    <s v="alisathik1985@gmail.com"/>
  </r>
  <r>
    <s v="luis rodriguez-urbina"/>
    <x v="8"/>
    <s v="LevelC"/>
    <s v="08/19/1983 "/>
    <x v="0"/>
    <s v="LYNF83512"/>
    <x v="0"/>
    <x v="3"/>
    <s v="rodriguez_luis83@yahoo.com"/>
  </r>
  <r>
    <s v="Mahamed Ahmed Ali"/>
    <x v="65"/>
    <s v="LevelC"/>
    <s v="01/05/1998 "/>
    <x v="0"/>
    <s v="DGAF34324"/>
    <x v="0"/>
    <x v="0"/>
    <s v="mahamed.ahmed@gmail.com"/>
  </r>
  <r>
    <s v="Issa Kargbo"/>
    <x v="44"/>
    <s v="LevelC"/>
    <s v="07/03/2006 "/>
    <x v="0"/>
    <s v="UGFJ82346"/>
    <x v="0"/>
    <x v="0"/>
    <s v="issakargbo04@gmail.com"/>
  </r>
  <r>
    <s v="Amissi NININAHAZWE"/>
    <x v="23"/>
    <s v="LevelC"/>
    <s v="01/01/1994 "/>
    <x v="0"/>
    <s v="VATF70299"/>
    <x v="0"/>
    <x v="0"/>
    <s v="rickmoooon@gmail.com"/>
  </r>
  <r>
    <s v="Emilie Larson"/>
    <x v="8"/>
    <s v="LevelC"/>
    <s v="06/11/2002 "/>
    <x v="1"/>
    <s v="ZCOK87467"/>
    <x v="0"/>
    <x v="3"/>
    <s v="emilie.elizabeth.larson@gmail.com"/>
  </r>
  <r>
    <s v="Henrique Manuel da Palma Medeiros"/>
    <x v="19"/>
    <s v="LevelC"/>
    <s v="09/08/1958 "/>
    <x v="0"/>
    <s v="HXOX19124"/>
    <x v="0"/>
    <x v="1"/>
    <s v="hmpmedeiros@gmail.com"/>
  </r>
  <r>
    <s v="Krzysztof  RosiD_x0001_ski"/>
    <x v="20"/>
    <s v="LevelC"/>
    <s v="09/20/1971 "/>
    <x v="0"/>
    <s v="ZYVE20307"/>
    <x v="0"/>
    <x v="1"/>
    <s v="k.ros@vp.pl"/>
  </r>
  <r>
    <s v="Anjelika Chavez"/>
    <x v="8"/>
    <s v="LevelC"/>
    <s v="08/04/1988 "/>
    <x v="1"/>
    <s v="AYID10524"/>
    <x v="0"/>
    <x v="3"/>
    <s v="anjelika@lateqers.com"/>
  </r>
  <r>
    <s v="Dayi  Zheng"/>
    <x v="3"/>
    <s v="LevelC"/>
    <s v="01/01/1990 "/>
    <x v="0"/>
    <s v="INPK87945"/>
    <x v="1"/>
    <x v="2"/>
    <s v="dayi@gmail.com"/>
  </r>
  <r>
    <s v="José Anselmo Dória Nóbrega"/>
    <x v="19"/>
    <s v="LevelC"/>
    <s v="06/22/1986 "/>
    <x v="0"/>
    <s v="KUQJ81054"/>
    <x v="0"/>
    <x v="1"/>
    <s v="josenobrega_63@hotmail.com"/>
  </r>
  <r>
    <s v="James Johnson"/>
    <x v="8"/>
    <s v="LevelC"/>
    <s v="11/08/1953 "/>
    <x v="0"/>
    <s v="LDQF99491"/>
    <x v="0"/>
    <x v="3"/>
    <s v="jsjohnson71@fuse.net"/>
  </r>
  <r>
    <s v="Arga  Ginting"/>
    <x v="32"/>
    <s v="LevelC"/>
    <s v="01/01/1990 "/>
    <x v="0"/>
    <s v="UROL66929"/>
    <x v="0"/>
    <x v="2"/>
    <s v="arga.ginting@gmail.com"/>
  </r>
  <r>
    <s v="Katalin  Dudar"/>
    <x v="1"/>
    <s v="LevelC"/>
    <s v="07/21/1980 "/>
    <x v="1"/>
    <s v="WZQT68920"/>
    <x v="0"/>
    <x v="1"/>
    <s v="dudarkatalin@gmail.com"/>
  </r>
  <r>
    <s v="SAADI Mohamed Amir"/>
    <x v="34"/>
    <s v="LevelC"/>
    <s v="10/29/1986 "/>
    <x v="0"/>
    <s v="QGNR67069"/>
    <x v="0"/>
    <x v="0"/>
    <s v="Mohamed.amir@kuwaitolympic.org"/>
  </r>
  <r>
    <s v="Xincheng  Zhang"/>
    <x v="3"/>
    <s v="LevelC"/>
    <s v="01/01/1990 "/>
    <x v="0"/>
    <s v="VZEH31594"/>
    <x v="1"/>
    <x v="2"/>
    <s v="xiencheng@gmail.com"/>
  </r>
  <r>
    <s v="Thuwaij Ahamed Abdul Jaleel"/>
    <x v="4"/>
    <s v="LevelC"/>
    <s v="07/09/1992 "/>
    <x v="0"/>
    <s v="EWNU92970"/>
    <x v="0"/>
    <x v="2"/>
    <s v="thuwaijahamed92@gmail.com"/>
  </r>
  <r>
    <s v="Jose Antonino Fernandes Henriques"/>
    <x v="19"/>
    <s v="LevelB"/>
    <s v="06/08/1976 "/>
    <x v="0"/>
    <s v="HJBR58951"/>
    <x v="0"/>
    <x v="1"/>
    <s v="Joanferlohen@gmail.com"/>
  </r>
  <r>
    <s v="Chong Qianzhao "/>
    <x v="3"/>
    <s v="LevelC"/>
    <s v="01/01/1990 "/>
    <x v="0"/>
    <s v="IDWT81963"/>
    <x v="1"/>
    <x v="2"/>
    <s v="QianzhaoChong@gmail.com"/>
  </r>
  <r>
    <s v="Blazej Wojcik"/>
    <x v="20"/>
    <s v="LevelC"/>
    <s v="04/08/1999 "/>
    <x v="0"/>
    <s v="SPVO92841"/>
    <x v="0"/>
    <x v="1"/>
    <s v="blazejwojcik236@gmail.com"/>
  </r>
  <r>
    <s v="Muhammad  Shamzurimi"/>
    <x v="9"/>
    <s v="LevelC"/>
    <s v="01/01/1990 "/>
    <x v="0"/>
    <s v="BLDM40746"/>
    <x v="0"/>
    <x v="2"/>
    <s v="Muhammad.Shamzurimi@gmail.com"/>
  </r>
  <r>
    <s v="Byung Ho  Jeong"/>
    <x v="22"/>
    <s v="LevelC"/>
    <s v="01/01/1990 "/>
    <x v="0"/>
    <s v="MEDE23056"/>
    <x v="0"/>
    <x v="2"/>
    <s v="taekwondo1991@daum.net"/>
  </r>
  <r>
    <s v="Mohamed Salihu MOHAMED ASRAS"/>
    <x v="4"/>
    <s v="LevelC"/>
    <s v="02/09/1999 "/>
    <x v="0"/>
    <s v="FEUV91518"/>
    <x v="0"/>
    <x v="2"/>
    <s v="mohamedasras178@gmail.com"/>
  </r>
  <r>
    <s v="Jose Augusto da Dias"/>
    <x v="19"/>
    <s v="LevelC"/>
    <s v="05/04/2002 "/>
    <x v="0"/>
    <s v="LHSL08445"/>
    <x v="0"/>
    <x v="1"/>
    <s v="zedias02@hotmail.com"/>
  </r>
  <r>
    <s v="Luis Ricardo  Franco Porras "/>
    <x v="68"/>
    <s v="LevelC"/>
    <s v="12/04/2000 "/>
    <x v="0"/>
    <s v="BICD00463"/>
    <x v="0"/>
    <x v="3"/>
    <s v="luisrfranco04@gmail.com"/>
  </r>
  <r>
    <s v="Yong Kwan  Choi"/>
    <x v="22"/>
    <s v="LevelC"/>
    <s v="01/01/1990 "/>
    <x v="0"/>
    <s v="CFBX22257"/>
    <x v="0"/>
    <x v="2"/>
    <s v="cyk3401@daum.net"/>
  </r>
  <r>
    <s v="Medhi  Ousaid"/>
    <x v="69"/>
    <s v="LevelC"/>
    <s v="12/28/1993 "/>
    <x v="0"/>
    <s v="NYUJ53633"/>
    <x v="1"/>
    <x v="0"/>
    <s v="mehdi.ousaid@gmail.com"/>
  </r>
  <r>
    <s v="Christie  Lopes "/>
    <x v="0"/>
    <s v="LevelC"/>
    <s v="04/04/1998 "/>
    <x v="1"/>
    <s v="RWOH31528"/>
    <x v="0"/>
    <x v="0"/>
    <s v="christielopes7@gmail.com"/>
  </r>
  <r>
    <s v="Nik Ayuni Nik Daud"/>
    <x v="9"/>
    <s v="LevelC"/>
    <s v="12/13/1987 "/>
    <x v="0"/>
    <s v="ESOS56196"/>
    <x v="0"/>
    <x v="2"/>
    <s v="ikhsan@isn.gov.my"/>
  </r>
  <r>
    <s v="Srimal Ranaweera Pinnaduwage"/>
    <x v="4"/>
    <s v="LevelC"/>
    <s v="04/18/1992 "/>
    <x v="0"/>
    <s v="VEMA23973"/>
    <x v="0"/>
    <x v="2"/>
    <s v="kassatt65@gmail.com"/>
  </r>
  <r>
    <s v="Fengwei  Chen"/>
    <x v="3"/>
    <s v="LevelC"/>
    <s v="01/01/1990 "/>
    <x v="0"/>
    <s v="KTBS07880"/>
    <x v="1"/>
    <x v="2"/>
    <s v="FengweiChen@gmail.com"/>
  </r>
  <r>
    <s v="Mohammed Musthefa Mohammed RILA"/>
    <x v="4"/>
    <s v="LevelC"/>
    <s v="12/23/2003 "/>
    <x v="0"/>
    <s v="PASV94671"/>
    <x v="0"/>
    <x v="2"/>
    <s v="rilalr61@gmail.com"/>
  </r>
  <r>
    <s v="Nenad LAKOVIC"/>
    <x v="42"/>
    <s v="LevelC"/>
    <s v="10/12/1984 "/>
    <x v="0"/>
    <s v="TKTI53527"/>
    <x v="1"/>
    <x v="1"/>
    <s v="lakovicnenad17@gmail.com"/>
  </r>
  <r>
    <s v="Piotr  Karczewski"/>
    <x v="20"/>
    <s v="LevelC"/>
    <s v="10/18/1967 "/>
    <x v="0"/>
    <s v="RAKD87234"/>
    <x v="0"/>
    <x v="1"/>
    <s v="p.karczewski@wp.pl"/>
  </r>
  <r>
    <s v="Hong  Zhang"/>
    <x v="3"/>
    <s v="LevelC"/>
    <s v="01/01/1990 "/>
    <x v="0"/>
    <s v="MLUZ34610"/>
    <x v="1"/>
    <x v="2"/>
    <s v="hong@gmail.com"/>
  </r>
  <r>
    <s v="Wiktor Oder"/>
    <x v="20"/>
    <s v="LevelC"/>
    <s v="05/14/2000 "/>
    <x v="0"/>
    <s v="WXCK87514"/>
    <x v="0"/>
    <x v="1"/>
    <s v="wiktor.oder1@wp.pl"/>
  </r>
  <r>
    <s v="Arunthavarajah  Ajanthan"/>
    <x v="4"/>
    <s v="LevelC"/>
    <s v="11/20/1984 "/>
    <x v="0"/>
    <s v="SZXH43471"/>
    <x v="0"/>
    <x v="2"/>
    <s v="arun.ajanth@gmail.com"/>
  </r>
  <r>
    <s v="Malibongwe Jefrey  Dlamini"/>
    <x v="46"/>
    <s v="LevelC"/>
    <s v="08/31/1996 "/>
    <x v="0"/>
    <s v="SJTG77858"/>
    <x v="0"/>
    <x v="0"/>
    <s v="malibongwetsaba@gmail.com"/>
  </r>
  <r>
    <s v="Rishab RAFAIDEEN"/>
    <x v="4"/>
    <s v="LevelC"/>
    <s v="04/22/1985 "/>
    <x v="0"/>
    <s v="DVGD82460"/>
    <x v="0"/>
    <x v="2"/>
    <s v="akshaihjahan@gmail.com"/>
  </r>
  <r>
    <s v="Niaremana Natacha Razafimihaotra"/>
    <x v="39"/>
    <s v="LevelC"/>
    <s v="06/27/2000 "/>
    <x v="1"/>
    <s v="RNIT17018"/>
    <x v="0"/>
    <x v="0"/>
    <s v="natachfranciah@gmail.com"/>
  </r>
  <r>
    <s v="Bernardo  Azevedo de Freitas Abilheira"/>
    <x v="19"/>
    <s v="LevelB"/>
    <s v="12/20/1984 "/>
    <x v="0"/>
    <s v="LHZO20027"/>
    <x v="0"/>
    <x v="1"/>
    <s v="bernardoabilheira@gmail.com"/>
  </r>
  <r>
    <s v="Sham  Arif"/>
    <x v="9"/>
    <s v="LevelC"/>
    <s v="01/01/1990 "/>
    <x v="0"/>
    <s v="JCWY15678"/>
    <x v="0"/>
    <x v="2"/>
    <s v="Sham.Arif@gmail.com"/>
  </r>
  <r>
    <s v="Feruza SHUKUROVA"/>
    <x v="37"/>
    <s v="LevelC"/>
    <s v="11/20/1969 "/>
    <x v="1"/>
    <s v="DDEW34694"/>
    <x v="0"/>
    <x v="2"/>
    <s v="tjkteqball+112@gmail.com"/>
  </r>
  <r>
    <s v="Andre Filipe Pata Simoes Neves"/>
    <x v="19"/>
    <s v="LevelC"/>
    <s v="03/12/1981 "/>
    <x v="0"/>
    <s v="UVDF34641"/>
    <x v="0"/>
    <x v="1"/>
    <s v="teqball@nege.pt"/>
  </r>
  <r>
    <s v="Colin Jenke Jenke"/>
    <x v="8"/>
    <s v="LevelC"/>
    <s v="01/08/1997 "/>
    <x v="0"/>
    <s v="QDYJ54913"/>
    <x v="0"/>
    <x v="3"/>
    <s v="jenkesoccer@gmail.com"/>
  </r>
  <r>
    <s v="Pedro Manuel Alvares Pereira Brito"/>
    <x v="19"/>
    <s v="LevelC"/>
    <s v="11/10/1989 "/>
    <x v="0"/>
    <s v="YOGZ17406"/>
    <x v="0"/>
    <x v="1"/>
    <s v="pedro.alvares.brito@gmail.com"/>
  </r>
  <r>
    <s v="Iritania Pescaia"/>
    <x v="0"/>
    <s v="LevelC"/>
    <s v="12/08/1993 "/>
    <x v="1"/>
    <s v="DJYQ51464"/>
    <x v="0"/>
    <x v="0"/>
    <s v="dosreisiritania@gmail.com"/>
  </r>
  <r>
    <s v="Patricia Santos"/>
    <x v="0"/>
    <s v="LevelC"/>
    <s v="04/19/1995 "/>
    <x v="1"/>
    <s v="JAOX48056"/>
    <x v="0"/>
    <x v="0"/>
    <s v="pattyyveronica@gmail.com"/>
  </r>
  <r>
    <s v="Ricardo Daniel Machado Cabrita"/>
    <x v="19"/>
    <s v="LevelC"/>
    <s v="10/22/1983 "/>
    <x v="0"/>
    <s v="UGRH06501"/>
    <x v="0"/>
    <x v="1"/>
    <s v="ricardodcabrita@hotmail.com"/>
  </r>
  <r>
    <s v="Mohd Awiz  Khurau"/>
    <x v="9"/>
    <s v="LevelC"/>
    <s v="01/01/1990 "/>
    <x v="0"/>
    <s v="ZKEA06773"/>
    <x v="0"/>
    <x v="2"/>
    <s v="Mohd.Awiz@gmail.com"/>
  </r>
  <r>
    <s v="Khairil Nawar  B Azizan"/>
    <x v="9"/>
    <s v="LevelC"/>
    <s v="01/01/1990 "/>
    <x v="0"/>
    <s v="RIIB09346"/>
    <x v="0"/>
    <x v="2"/>
    <s v="Khairil.Nawar@gmail.com"/>
  </r>
  <r>
    <s v="Eddy Sekubulwa"/>
    <x v="38"/>
    <s v="LevelC"/>
    <s v="11/20/1984 "/>
    <x v="0"/>
    <s v="PYZZ72476"/>
    <x v="1"/>
    <x v="0"/>
    <s v="sekubulwa@gmail.com"/>
  </r>
  <r>
    <s v="houssem Chaibi"/>
    <x v="34"/>
    <s v="LevelC"/>
    <s v="10/24/2001 "/>
    <x v="0"/>
    <s v="TGQS14967"/>
    <x v="0"/>
    <x v="0"/>
    <s v="chaibihoussem2@gmail.com"/>
  </r>
  <r>
    <s v="Ladislaus  Saputra"/>
    <x v="32"/>
    <s v="LevelC"/>
    <s v="01/01/1990 "/>
    <x v="0"/>
    <s v="VXQH34216"/>
    <x v="0"/>
    <x v="2"/>
    <s v="ladislaus.saputra@gmail.com"/>
  </r>
  <r>
    <s v="Jose Joao Neto Junca"/>
    <x v="19"/>
    <s v="LevelC"/>
    <s v="02/28/1954 "/>
    <x v="0"/>
    <s v="CBCQ41628"/>
    <x v="0"/>
    <x v="1"/>
    <s v="netojunca@gmail.com"/>
  </r>
  <r>
    <s v="IGOR SECU"/>
    <x v="31"/>
    <s v="LevelC"/>
    <s v="03/04/1985 "/>
    <x v="0"/>
    <s v="QZDY94129"/>
    <x v="0"/>
    <x v="1"/>
    <s v="secuigor4@gmail.com"/>
  </r>
  <r>
    <s v="Michael Machado"/>
    <x v="8"/>
    <s v="LevelC"/>
    <s v="10/23/1961 "/>
    <x v="0"/>
    <s v="UOYL71012"/>
    <x v="0"/>
    <x v="3"/>
    <s v="msmachadoayso@gmail.com"/>
  </r>
  <r>
    <s v="Admirton Da Luz"/>
    <x v="0"/>
    <s v="LevelC"/>
    <s v="09/08/1995 "/>
    <x v="0"/>
    <s v="TTAT00087"/>
    <x v="0"/>
    <x v="0"/>
    <s v="admirton.luz@gmail.com"/>
  </r>
  <r>
    <s v="Luis Goncalo de Mesquita Ferreira"/>
    <x v="19"/>
    <s v="LevelC"/>
    <s v="05/03/1983 "/>
    <x v="0"/>
    <s v="XJUL60695"/>
    <x v="0"/>
    <x v="1"/>
    <s v="lg.mesquitaferreira@gmail.com"/>
  </r>
  <r>
    <s v="Mohammadh Asrafkhan Mohammadh Afhar Asrafkhan"/>
    <x v="4"/>
    <s v="LevelC"/>
    <s v="06/06/1999 "/>
    <x v="0"/>
    <s v="GHEK10311"/>
    <x v="0"/>
    <x v="2"/>
    <s v="afhar1999@gmail.com"/>
  </r>
  <r>
    <s v="Delphine NIYOMWUNGERE"/>
    <x v="23"/>
    <s v="LevelC"/>
    <s v="01/01/1995 "/>
    <x v="1"/>
    <s v="EODE80346"/>
    <x v="0"/>
    <x v="0"/>
    <s v="niyomwungeredelphine1995@gmail.com"/>
  </r>
  <r>
    <s v="Nashath Husain SADAKAYHULA MOHAMED MUHSEEN"/>
    <x v="4"/>
    <s v="LevelC"/>
    <s v="05/20/2002 "/>
    <x v="0"/>
    <s v="ZOUX50183"/>
    <x v="0"/>
    <x v="2"/>
    <s v="nashathneo@gmail.com"/>
  </r>
  <r>
    <s v="MOHAMMED ATTA FAKHIREY ABDALLAH  FAKHIREY "/>
    <x v="70"/>
    <s v="LevelC"/>
    <s v="04/02/1974 "/>
    <x v="0"/>
    <s v="VSTB66161"/>
    <x v="1"/>
    <x v="0"/>
    <s v="matta74@gmail.com"/>
  </r>
  <r>
    <s v="Alefay Kombil"/>
    <x v="71"/>
    <s v="LevelC"/>
    <s v="04/27/1996 "/>
    <x v="0"/>
    <s v="RTJF76701"/>
    <x v="0"/>
    <x v="4"/>
    <s v="alefay.lee@gmail.com"/>
  </r>
  <r>
    <s v="Mohamed arbi Driss"/>
    <x v="34"/>
    <s v="LevelC"/>
    <s v="01/19/1985 "/>
    <x v="0"/>
    <s v="LWMB60612"/>
    <x v="0"/>
    <x v="0"/>
    <s v="Drissmohamedarbi@gmail.com"/>
  </r>
  <r>
    <s v="Mohamed Najash Abdul Naseer"/>
    <x v="4"/>
    <s v="LevelC"/>
    <s v="04/17/1995 "/>
    <x v="0"/>
    <s v="IPIO53923"/>
    <x v="0"/>
    <x v="2"/>
    <s v="najashad17@gmail.com"/>
  </r>
  <r>
    <s v="NURAFNI NURAFNI"/>
    <x v="32"/>
    <s v="LevelC"/>
    <s v="12/08/2000 "/>
    <x v="1"/>
    <s v="AVAG88313"/>
    <x v="0"/>
    <x v="2"/>
    <s v="nnurafni08@gmail.com"/>
  </r>
  <r>
    <s v="Francis  Beyie"/>
    <x v="36"/>
    <s v="LevelC"/>
    <s v="01/15/1997 "/>
    <x v="0"/>
    <s v="GZGX93080"/>
    <x v="0"/>
    <x v="0"/>
    <s v="beyiefrancis2@gmail.com"/>
  </r>
  <r>
    <s v="Diogo Marinho Marcos"/>
    <x v="19"/>
    <s v="LevelC"/>
    <s v="02/08/2002 "/>
    <x v="0"/>
    <s v="FUEU12873"/>
    <x v="0"/>
    <x v="1"/>
    <s v="didamm8@gmail.com"/>
  </r>
  <r>
    <s v="Yogi Akin"/>
    <x v="32"/>
    <s v="LevelC"/>
    <s v="10/14/1980 "/>
    <x v="0"/>
    <s v="PXZO60941"/>
    <x v="0"/>
    <x v="2"/>
    <s v="buta.1498@gmail.com"/>
  </r>
  <r>
    <s v="Mohamed Rizath ALIYAR"/>
    <x v="4"/>
    <s v="LevelC"/>
    <s v="12/19/1984 "/>
    <x v="0"/>
    <s v="IDRC63153"/>
    <x v="0"/>
    <x v="2"/>
    <s v="rizathaliyar1@gmail.com"/>
  </r>
  <r>
    <s v="Tcherno INJAI"/>
    <x v="30"/>
    <s v="LevelC"/>
    <s v="10/13/1994 "/>
    <x v="0"/>
    <s v="IWNN76049"/>
    <x v="0"/>
    <x v="0"/>
    <s v="gilbertotchernoinjai5793@gmail.com"/>
  </r>
  <r>
    <s v="Mohd Taupiq Hidayat  Ishak"/>
    <x v="9"/>
    <s v="LevelC"/>
    <s v="03/16/1984 "/>
    <x v="0"/>
    <s v="VYSK39399"/>
    <x v="0"/>
    <x v="2"/>
    <s v="taupiqishak@yahoo.com"/>
  </r>
  <r>
    <s v="Ahmad Saufi  Khalib"/>
    <x v="9"/>
    <s v="LevelC"/>
    <s v="01/01/1990 "/>
    <x v="0"/>
    <s v="FGVX67837"/>
    <x v="0"/>
    <x v="2"/>
    <s v="saufikhalib.74@gmail.com"/>
  </r>
  <r>
    <s v="Dorothy Nakato"/>
    <x v="38"/>
    <s v="LevelC"/>
    <s v="10/20/1990 "/>
    <x v="1"/>
    <s v="ZDYT91548"/>
    <x v="1"/>
    <x v="0"/>
    <s v="nakato.dora@gmail.com"/>
  </r>
  <r>
    <s v="FABRICE  MAKEM ASSONKOOH "/>
    <x v="61"/>
    <s v="LevelC"/>
    <s v="08/22/1988 "/>
    <x v="0"/>
    <s v="FOEO68455"/>
    <x v="0"/>
    <x v="0"/>
    <s v="fabiomakem@yahoo.fr"/>
  </r>
  <r>
    <s v="Elton DA LUZ"/>
    <x v="0"/>
    <s v="LevelC"/>
    <s v="08/12/1998 "/>
    <x v="0"/>
    <s v="YWWR38030"/>
    <x v="0"/>
    <x v="0"/>
    <s v="soareselton987@gmail.com"/>
  </r>
  <r>
    <s v="Muhammad Naim Mohd  Razalee"/>
    <x v="9"/>
    <s v="LevelB"/>
    <s v="04/23/1999 "/>
    <x v="0"/>
    <s v="FXTE72328"/>
    <x v="0"/>
    <x v="2"/>
    <s v="muhdnaim6065@gmail.com"/>
  </r>
  <r>
    <s v="andi  rizki marianti"/>
    <x v="32"/>
    <s v="LevelC"/>
    <s v="09/04/1984 "/>
    <x v="1"/>
    <s v="AGGM31795"/>
    <x v="0"/>
    <x v="2"/>
    <s v="andirizkimarianti@gmail.com"/>
  </r>
  <r>
    <s v="yibin ma "/>
    <x v="3"/>
    <s v="LevelC"/>
    <s v="08/04/1980 "/>
    <x v="0"/>
    <s v="IHZM91024"/>
    <x v="1"/>
    <x v="2"/>
    <s v="mayibin1994@126.com"/>
  </r>
  <r>
    <s v="Haoran  Li"/>
    <x v="3"/>
    <s v="LevelC"/>
    <s v="01/01/1990 "/>
    <x v="0"/>
    <s v="ANGW48649"/>
    <x v="1"/>
    <x v="2"/>
    <s v="haoran@gmail.com"/>
  </r>
  <r>
    <s v="Punsara Randil Indihawela Gamage"/>
    <x v="4"/>
    <s v="LevelC"/>
    <s v="04/21/1997 "/>
    <x v="0"/>
    <s v="CALE29750"/>
    <x v="0"/>
    <x v="2"/>
    <s v="punsaramax022@gmail.com"/>
  </r>
  <r>
    <s v="Yahya  Karime"/>
    <x v="14"/>
    <s v="LevelC"/>
    <s v="01/01/1980 "/>
    <x v="0"/>
    <s v="FIHB16228"/>
    <x v="0"/>
    <x v="2"/>
    <s v="YahyaKarime@gmail.com"/>
  </r>
  <r>
    <s v="Marcell Papista"/>
    <x v="1"/>
    <s v="LevelC"/>
    <s v="06/15/2004 "/>
    <x v="0"/>
    <s v="CIJM60520"/>
    <x v="0"/>
    <x v="1"/>
    <s v="marci20040615@gmail.com"/>
  </r>
  <r>
    <s v="Jivinthan SIVA"/>
    <x v="4"/>
    <s v="LevelC"/>
    <s v="05/03/1992 "/>
    <x v="0"/>
    <s v="VEIP50891"/>
    <x v="0"/>
    <x v="2"/>
    <s v="jaffnateq@gmail.com"/>
  </r>
  <r>
    <s v="JIN LU"/>
    <x v="3"/>
    <s v="LevelC"/>
    <s v="11/21/1986 "/>
    <x v="0"/>
    <s v="GYHK45612"/>
    <x v="1"/>
    <x v="2"/>
    <s v="541223669@qq.com"/>
  </r>
  <r>
    <s v="Mohd Rahimi  Ahmad"/>
    <x v="9"/>
    <s v="LevelC"/>
    <s v="09/20/1974 "/>
    <x v="0"/>
    <s v="OXWI71185"/>
    <x v="0"/>
    <x v="2"/>
    <s v="forahimi@prasarana.com.my"/>
  </r>
  <r>
    <s v="RAMZI ALOMIRI"/>
    <x v="2"/>
    <s v="LevelC"/>
    <s v="08/21/1992 "/>
    <x v="0"/>
    <s v="MKMV66373"/>
    <x v="0"/>
    <x v="2"/>
    <s v="ramzi.taiser@yahoo.com"/>
  </r>
  <r>
    <s v="Dukyoung  Kim"/>
    <x v="22"/>
    <s v="LevelC"/>
    <s v="01/01/1990 "/>
    <x v="0"/>
    <s v="IVUB70606"/>
    <x v="0"/>
    <x v="2"/>
    <s v="orange1483@hanmail.net"/>
  </r>
  <r>
    <s v="Xiaolong  Gu"/>
    <x v="3"/>
    <s v="LevelC"/>
    <s v="01/01/1990 "/>
    <x v="0"/>
    <s v="OQOU77608"/>
    <x v="1"/>
    <x v="2"/>
    <s v="xiaolong@gmail.com"/>
  </r>
  <r>
    <s v="Ladna Omar Abdi"/>
    <x v="65"/>
    <s v="LevelC"/>
    <s v="03/07/2000 "/>
    <x v="1"/>
    <s v="LYNQ30049"/>
    <x v="0"/>
    <x v="0"/>
    <s v="ladna.omar@gmail.com"/>
  </r>
  <r>
    <s v="Irwan  Yusup"/>
    <x v="9"/>
    <s v="LevelC"/>
    <s v="04/01/1980 "/>
    <x v="0"/>
    <s v="AVER78946"/>
    <x v="0"/>
    <x v="2"/>
    <s v="irwanyusup80@gmail.com"/>
  </r>
  <r>
    <s v="Tharsana Tharsana"/>
    <x v="4"/>
    <s v="LevelC"/>
    <s v="10/09/1997 "/>
    <x v="1"/>
    <s v="IDRU64386"/>
    <x v="0"/>
    <x v="2"/>
    <s v="tharutharsana@gmail.com"/>
  </r>
  <r>
    <s v="Mohamed hasan Ilayathambi"/>
    <x v="4"/>
    <s v="LevelC"/>
    <s v="12/06/1994 "/>
    <x v="0"/>
    <s v="QYCW30017"/>
    <x v="0"/>
    <x v="2"/>
    <s v="itmhasan1@gmail.com"/>
  </r>
  <r>
    <s v="Angella NALUTAAYA Sanya"/>
    <x v="38"/>
    <s v="LevelC"/>
    <s v="03/03/1997 "/>
    <x v="1"/>
    <s v="BCUK03434"/>
    <x v="1"/>
    <x v="0"/>
    <s v="angellasanyu4@gmail.com"/>
  </r>
  <r>
    <s v="Nuno Andre Rodrigues Baptista Neves"/>
    <x v="19"/>
    <s v="LevelC"/>
    <s v="11/07/1979 "/>
    <x v="0"/>
    <s v="OQOO82083"/>
    <x v="0"/>
    <x v="1"/>
    <s v="nunoaneves@gmail.com"/>
  </r>
  <r>
    <s v="Todor Todorov"/>
    <x v="25"/>
    <s v="LevelC"/>
    <s v="02/09/1987 "/>
    <x v="0"/>
    <s v="JRLC39796"/>
    <x v="0"/>
    <x v="1"/>
    <s v="todornikolaevtodorov@abv.bg"/>
  </r>
  <r>
    <s v="Ganesanathan Geathiswaran"/>
    <x v="4"/>
    <s v="LevelC"/>
    <s v="01/18/1988 "/>
    <x v="0"/>
    <s v="JAKC96068"/>
    <x v="0"/>
    <x v="2"/>
    <s v="kedish.g@gmail.com"/>
  </r>
  <r>
    <s v="Caijin  Wang"/>
    <x v="3"/>
    <s v="LevelC"/>
    <s v="01/01/1990 "/>
    <x v="0"/>
    <s v="GVKN78702"/>
    <x v="1"/>
    <x v="2"/>
    <s v="caijin@gmail.com"/>
  </r>
  <r>
    <s v="Chayma Nahdi"/>
    <x v="34"/>
    <s v="LevelC"/>
    <s v="07/22/1994 "/>
    <x v="1"/>
    <s v="ADME74107"/>
    <x v="0"/>
    <x v="0"/>
    <s v="nahdi.chayma0@gmail.com"/>
  </r>
  <r>
    <s v="JohnRobert Lickteig"/>
    <x v="8"/>
    <s v="LevelC"/>
    <s v="05/20/1995 "/>
    <x v="0"/>
    <s v="ALLL05033"/>
    <x v="0"/>
    <x v="3"/>
    <s v="jr1183@yahoo.com"/>
  </r>
  <r>
    <s v="Becky Ramirez"/>
    <x v="8"/>
    <s v="LevelC"/>
    <s v="06/12/1976 "/>
    <x v="1"/>
    <s v="CBVX09705"/>
    <x v="0"/>
    <x v="3"/>
    <s v="becky@bigballsup.com"/>
  </r>
  <r>
    <s v="Francisco Gonzalez"/>
    <x v="72"/>
    <s v="LevelB"/>
    <s v="03/20/2000 "/>
    <x v="0"/>
    <s v="TLKX27117"/>
    <x v="1"/>
    <x v="3"/>
    <s v="Frankiegee562@gmail.com"/>
  </r>
  <r>
    <s v="Kumaran Jayaram"/>
    <x v="8"/>
    <s v="LevelC"/>
    <s v="07/11/1972 "/>
    <x v="0"/>
    <s v="IHSX30256"/>
    <x v="0"/>
    <x v="3"/>
    <s v="kumaran.jayaram@gmail.com"/>
  </r>
  <r>
    <s v="Claudina  Moreira Tavares "/>
    <x v="0"/>
    <s v="LevelC"/>
    <s v="11/10/1991 "/>
    <x v="1"/>
    <s v="UWGW89262"/>
    <x v="0"/>
    <x v="0"/>
    <s v="claudinatavares10@gmail.com"/>
  </r>
  <r>
    <s v="Jinnah  Mohamed Rilfan "/>
    <x v="4"/>
    <s v="LevelC"/>
    <s v="10/01/1991 "/>
    <x v="0"/>
    <s v="UTSY49510"/>
    <x v="0"/>
    <x v="2"/>
    <s v="rilfanrilfan8@gmail.com"/>
  </r>
  <r>
    <s v="Selina Aku  Bawah"/>
    <x v="36"/>
    <s v="LevelC"/>
    <s v="05/10/1978 "/>
    <x v="1"/>
    <s v="HORP48924"/>
    <x v="0"/>
    <x v="0"/>
    <s v="selinaaku@yahoo.com"/>
  </r>
  <r>
    <s v="Jasitharan SABANATHAN"/>
    <x v="4"/>
    <s v="LevelC"/>
    <s v="04/08/1985 "/>
    <x v="0"/>
    <s v="MIVU38195"/>
    <x v="0"/>
    <x v="2"/>
    <s v="somajasi25@gmail.com"/>
  </r>
  <r>
    <s v="Kasra Mirzabeigifini"/>
    <x v="8"/>
    <s v="LevelC"/>
    <s v="11/29/1997 "/>
    <x v="0"/>
    <s v="JZJY53719"/>
    <x v="0"/>
    <x v="3"/>
    <s v="kasrafini97@gmail.com"/>
  </r>
  <r>
    <s v="Mohamed Akber Ali Marikkar Mohamed Shifrin  Mohamed Shifrin "/>
    <x v="4"/>
    <s v="LevelC"/>
    <s v="02/12/1989 "/>
    <x v="0"/>
    <s v="SSYR35693"/>
    <x v="0"/>
    <x v="2"/>
    <s v="mohamedshifrin@gmail.com"/>
  </r>
  <r>
    <s v="Seyi Abayomi Adeboye"/>
    <x v="16"/>
    <s v="LevelC"/>
    <s v="02/09/1990 "/>
    <x v="0"/>
    <s v="CZIN86603"/>
    <x v="0"/>
    <x v="0"/>
    <s v="seyiadeboye1111@gmail.com"/>
  </r>
  <r>
    <s v="LALA ARIVONY LUCIA"/>
    <x v="39"/>
    <s v="LevelC"/>
    <s v="12/20/1993 "/>
    <x v="1"/>
    <s v="IGIO71685"/>
    <x v="0"/>
    <x v="0"/>
    <s v="luciasiteny21@gmail.com"/>
  </r>
  <r>
    <s v="mohamed amjath SEHU ISMAI"/>
    <x v="4"/>
    <s v="LevelC"/>
    <s v="07/01/1986 "/>
    <x v="0"/>
    <s v="FIYB16879"/>
    <x v="0"/>
    <x v="2"/>
    <s v="amjithsim86@gmail.com"/>
  </r>
  <r>
    <s v="Mohamed Aasim Jalaldeen"/>
    <x v="4"/>
    <s v="LevelC"/>
    <s v="03/06/2003 "/>
    <x v="0"/>
    <s v="HIOA49859"/>
    <x v="0"/>
    <x v="2"/>
    <s v="aakifgood@gmail.com"/>
  </r>
  <r>
    <s v="Ivan Groshev"/>
    <x v="73"/>
    <s v="LevelB"/>
    <s v="06/20/1993 "/>
    <x v="0"/>
    <s v="JSKK54700"/>
    <x v="1"/>
    <x v="1"/>
    <s v="silvinisred23@gmail.com"/>
  </r>
  <r>
    <s v="Paulo Manuel  Silva de Carvalho Ferreira Fortes"/>
    <x v="0"/>
    <s v="LevelC"/>
    <s v="08/23/1979 "/>
    <x v="0"/>
    <s v="BFUG24606"/>
    <x v="0"/>
    <x v="0"/>
    <s v="rayaspaulo10@gmail.com"/>
  </r>
  <r>
    <s v="Achille Beltrani Beltrani"/>
    <x v="43"/>
    <s v="LevelC"/>
    <s v="08/27/1996 "/>
    <x v="0"/>
    <s v="NCPD13931"/>
    <x v="0"/>
    <x v="1"/>
    <s v="beltrani_achille@libero.it"/>
  </r>
  <r>
    <s v="Misver Misver"/>
    <x v="4"/>
    <s v="LevelC"/>
    <s v="02/28/1985 "/>
    <x v="0"/>
    <s v="XZRT00446"/>
    <x v="0"/>
    <x v="2"/>
    <s v="mfmisv@gmail.com"/>
  </r>
  <r>
    <s v="Sachin Deepak"/>
    <x v="8"/>
    <s v="LevelC"/>
    <s v="05/15/1997 "/>
    <x v="0"/>
    <s v="PGPE36469"/>
    <x v="0"/>
    <x v="3"/>
    <s v="sachin_deepak@yahoo.com"/>
  </r>
  <r>
    <s v="Bradley Ramos"/>
    <x v="74"/>
    <s v="LevelC"/>
    <s v="03/02/2002 "/>
    <x v="0"/>
    <s v="PBQB32414"/>
    <x v="0"/>
    <x v="2"/>
    <s v="bradleyramos619@gmail.com"/>
  </r>
  <r>
    <s v="Liliya  KOZMA"/>
    <x v="31"/>
    <s v="LevelC"/>
    <s v="08/10/1983 "/>
    <x v="1"/>
    <s v="GFXS58566"/>
    <x v="0"/>
    <x v="1"/>
    <s v="kozmaliliya@gmail.com"/>
  </r>
  <r>
    <s v="Aloshan Jeyakumar "/>
    <x v="4"/>
    <s v="LevelC"/>
    <s v="03/06/1995 "/>
    <x v="0"/>
    <s v="FLPU78469"/>
    <x v="0"/>
    <x v="2"/>
    <s v="jaloshan8@gmail.com"/>
  </r>
  <r>
    <s v="Zibagul  Dzhantaeva "/>
    <x v="13"/>
    <s v="LevelC"/>
    <s v="04/29/2003 "/>
    <x v="1"/>
    <s v="MTJE85763"/>
    <x v="0"/>
    <x v="2"/>
    <s v="zibaguldzhantaeva@gmail.com"/>
  </r>
  <r>
    <s v="Delcio Mota"/>
    <x v="0"/>
    <s v="LevelC"/>
    <s v="02/14/1998 "/>
    <x v="0"/>
    <s v="RDIQ48263"/>
    <x v="0"/>
    <x v="0"/>
    <s v="delciomota01@gmail.com"/>
  </r>
  <r>
    <s v="Eddy  Frayon"/>
    <x v="5"/>
    <s v="LevelC"/>
    <s v="05/07/1970 "/>
    <x v="0"/>
    <s v="XNHO79870"/>
    <x v="0"/>
    <x v="1"/>
    <s v="Thomas1826@outlook.fr"/>
  </r>
  <r>
    <s v="Henrietta Heck"/>
    <x v="8"/>
    <s v="LevelC"/>
    <s v="09/25/1950 "/>
    <x v="1"/>
    <s v="XICX63114"/>
    <x v="0"/>
    <x v="3"/>
    <s v="henriheck@gmail.com"/>
  </r>
  <r>
    <s v="Ivan Kisa"/>
    <x v="38"/>
    <s v="LevelC"/>
    <s v="05/13/1998 "/>
    <x v="0"/>
    <s v="CQLW27904"/>
    <x v="1"/>
    <x v="0"/>
    <s v="kisaivan92@gmail.com"/>
  </r>
  <r>
    <s v="Amadou mbaye Diop"/>
    <x v="6"/>
    <s v="LevelC"/>
    <s v="08/06/1978 "/>
    <x v="0"/>
    <s v="LPOK63345"/>
    <x v="0"/>
    <x v="0"/>
    <s v="emeu78@yahoo.fr"/>
  </r>
  <r>
    <s v="Devon Douglas"/>
    <x v="75"/>
    <s v="LevelC"/>
    <s v="08/03/1981 "/>
    <x v="0"/>
    <s v="DXKN60086"/>
    <x v="0"/>
    <x v="3"/>
    <s v="592teqballfederation@gmail.com"/>
  </r>
  <r>
    <s v="Kamil  TomczyD_x0001_ski"/>
    <x v="20"/>
    <s v="LevelC"/>
    <s v="12/28/1991 "/>
    <x v="0"/>
    <s v="TPTQ45978"/>
    <x v="0"/>
    <x v="1"/>
    <s v="kamil.tomczynski@gmail.com"/>
  </r>
  <r>
    <s v="Patricia  Cani"/>
    <x v="18"/>
    <s v="LevelC"/>
    <s v="12/26/1996 "/>
    <x v="1"/>
    <s v="CYRC75120"/>
    <x v="0"/>
    <x v="1"/>
    <s v="canipatricia@gmail.com"/>
  </r>
  <r>
    <s v="Ariana  Scarpulla"/>
    <x v="8"/>
    <s v="LevelC"/>
    <s v="01/30/2002 "/>
    <x v="1"/>
    <s v="LSIN26457"/>
    <x v="0"/>
    <x v="3"/>
    <s v="arianareagan8@gmail.com"/>
  </r>
  <r>
    <s v="Abdulakov Ilhom"/>
    <x v="27"/>
    <s v="LevelB"/>
    <s v="09/24/1985 "/>
    <x v="0"/>
    <s v="EVOT77023"/>
    <x v="0"/>
    <x v="2"/>
    <s v="iabdulakov@mail.com"/>
  </r>
  <r>
    <s v="NAGARAJAH  NAGARATNAM "/>
    <x v="4"/>
    <s v="LevelC"/>
    <s v="09/14/1980 "/>
    <x v="0"/>
    <s v="DDUJ76173"/>
    <x v="0"/>
    <x v="2"/>
    <s v="nagarajah14naga@gmail.com"/>
  </r>
  <r>
    <s v="Ginquiel  Pereira "/>
    <x v="0"/>
    <s v="LevelC"/>
    <s v="06/06/1985 "/>
    <x v="0"/>
    <s v="KPOA21402"/>
    <x v="0"/>
    <x v="0"/>
    <s v="ginquielgoncalvespereira@gmail.com"/>
  </r>
  <r>
    <s v="Anna  Domján"/>
    <x v="1"/>
    <s v="LevelC"/>
    <s v="01/01/1990 "/>
    <x v="0"/>
    <s v="RJVJ34994"/>
    <x v="0"/>
    <x v="1"/>
    <s v="annadomjan28@gmail.com"/>
  </r>
  <r>
    <s v="Sasa POTPARA"/>
    <x v="42"/>
    <s v="LevelC"/>
    <s v="03/13/1984 "/>
    <x v="0"/>
    <s v="PGGQ88198"/>
    <x v="1"/>
    <x v="1"/>
    <s v="sasapotpara84@gmail.com"/>
  </r>
  <r>
    <s v="Abdulaziz Alshemmeri"/>
    <x v="15"/>
    <s v="LevelC"/>
    <s v="01/08/1992 "/>
    <x v="0"/>
    <s v="WZHO52547"/>
    <x v="0"/>
    <x v="2"/>
    <s v="Eng.alrzni@gmail.com"/>
  </r>
  <r>
    <s v="Keiji Mikami"/>
    <x v="76"/>
    <s v="LevelC"/>
    <s v="08/08/1984 "/>
    <x v="0"/>
    <s v="TLFK21800"/>
    <x v="0"/>
    <x v="2"/>
    <s v="myheart-draws-a-dream@docomo.ne.jp"/>
  </r>
  <r>
    <s v="Aigerim Aidarova"/>
    <x v="13"/>
    <s v="LevelC"/>
    <s v="08/25/2000 "/>
    <x v="1"/>
    <s v="LPQY55597"/>
    <x v="0"/>
    <x v="2"/>
    <s v="modelunkeu@gmail.com"/>
  </r>
  <r>
    <s v="Bocar  Diallo"/>
    <x v="6"/>
    <s v="LevelC"/>
    <s v="09/12/1987 "/>
    <x v="0"/>
    <s v="MEPP23158"/>
    <x v="0"/>
    <x v="0"/>
    <s v="bocardiallobd@gmail.com"/>
  </r>
  <r>
    <s v="Tae Kyeong  Kan"/>
    <x v="22"/>
    <s v="LevelC"/>
    <s v="01/01/1990 "/>
    <x v="0"/>
    <s v="OSRN17793"/>
    <x v="0"/>
    <x v="2"/>
    <s v="tkkan@naver.com"/>
  </r>
  <r>
    <s v="Adama THIECK"/>
    <x v="6"/>
    <s v="LevelC"/>
    <s v="01/08/1990 "/>
    <x v="1"/>
    <s v="BMPC43719"/>
    <x v="0"/>
    <x v="0"/>
    <s v="adamathieck@gmail.com"/>
  </r>
  <r>
    <s v="Stephane  BONIFAZZI"/>
    <x v="5"/>
    <s v="LevelC"/>
    <s v="04/17/1988 "/>
    <x v="0"/>
    <s v="WYQQ09883"/>
    <x v="0"/>
    <x v="1"/>
    <s v="stephanebonifazzi_8@hotmail.com"/>
  </r>
  <r>
    <s v="Hanna EL-NAKAT"/>
    <x v="77"/>
    <s v="LevelC"/>
    <s v="10/19/1996 "/>
    <x v="0"/>
    <s v="XOEE56992"/>
    <x v="1"/>
    <x v="4"/>
    <s v="hannanakat40@gmail.com"/>
  </r>
  <r>
    <s v="Sugirthan Sivalingam"/>
    <x v="4"/>
    <s v="LevelC"/>
    <s v="07/24/1986 "/>
    <x v="0"/>
    <s v="FPGD83340"/>
    <x v="0"/>
    <x v="2"/>
    <s v="Sukir4u@gmail.com"/>
  </r>
  <r>
    <s v="Ali Sadeghi "/>
    <x v="17"/>
    <s v="LevelC"/>
    <s v="03/27/1978 "/>
    <x v="0"/>
    <s v="WAQF84489"/>
    <x v="0"/>
    <x v="2"/>
    <s v="alisadeghi19791357@yahoo.com"/>
  </r>
  <r>
    <s v="Marook Mohamed MAFAS"/>
    <x v="4"/>
    <s v="LevelC"/>
    <s v="04/13/1998 "/>
    <x v="0"/>
    <s v="ZATV96107"/>
    <x v="0"/>
    <x v="2"/>
    <s v="mafasmafas009@gmail.com.com"/>
  </r>
  <r>
    <s v="Jakub Malinowski"/>
    <x v="20"/>
    <s v="LevelC"/>
    <s v="08/07/2000 "/>
    <x v="0"/>
    <s v="LDKR33195"/>
    <x v="0"/>
    <x v="1"/>
    <s v="malinkiewicz2000@gmail.com"/>
  </r>
  <r>
    <s v="Nisath hameed NISATH HAMEED"/>
    <x v="4"/>
    <s v="LevelC"/>
    <s v="09/12/1997 "/>
    <x v="0"/>
    <s v="JKRQ26048"/>
    <x v="0"/>
    <x v="2"/>
    <s v="nisathayzsu@gmail.com"/>
  </r>
  <r>
    <s v="Ronshan nonoi Ramaiyah"/>
    <x v="4"/>
    <s v="LevelC"/>
    <s v="04/18/1985 "/>
    <x v="0"/>
    <s v="JDAU94781"/>
    <x v="0"/>
    <x v="2"/>
    <s v="ronshan85@gmai.com"/>
  </r>
  <r>
    <s v="Aida Vicente Quaresma "/>
    <x v="33"/>
    <s v="LevelC"/>
    <s v="04/29/1957 "/>
    <x v="1"/>
    <s v="ETAM69978"/>
    <x v="1"/>
    <x v="0"/>
    <s v="aida.quaresma@hotmail.com"/>
  </r>
  <r>
    <s v="Mohamed Fashan HALIDIN BENEE OLIDU"/>
    <x v="4"/>
    <s v="LevelC"/>
    <s v="05/14/1999 "/>
    <x v="0"/>
    <s v="CAFB84593"/>
    <x v="0"/>
    <x v="2"/>
    <s v="nicfashan@gmail.com"/>
  </r>
  <r>
    <s v="Mohamad Hafiz  Jamaludin"/>
    <x v="9"/>
    <s v="LevelC"/>
    <s v="02/25/1994 "/>
    <x v="0"/>
    <s v="BUHE88712"/>
    <x v="0"/>
    <x v="2"/>
    <s v="mohamadhafiz6053@gmail.com"/>
  </r>
  <r>
    <s v="Caleb Yeipieng Theophilus Theophilus"/>
    <x v="16"/>
    <s v="LevelC"/>
    <s v="09/14/1991 "/>
    <x v="0"/>
    <s v="XADA23837"/>
    <x v="0"/>
    <x v="0"/>
    <s v="theoyeppy@gmail.com"/>
  </r>
  <r>
    <s v="Amirsaeed ROUHZADEH"/>
    <x v="17"/>
    <s v="LevelB"/>
    <s v="07/25/1974 "/>
    <x v="0"/>
    <s v="UIDW03111"/>
    <x v="0"/>
    <x v="2"/>
    <s v="rouhzadeh@gmail.com"/>
  </r>
  <r>
    <s v="Stephen Joseph Marmas"/>
    <x v="8"/>
    <s v="LevelC"/>
    <s v="01/10/1959 "/>
    <x v="0"/>
    <s v="VOYX30033"/>
    <x v="0"/>
    <x v="3"/>
    <s v="Steve@Goals4Sports.com"/>
  </r>
  <r>
    <s v="NIZIGIYIMANA DESIRE"/>
    <x v="23"/>
    <s v="LevelC"/>
    <s v="01/20/1980 "/>
    <x v="0"/>
    <s v="ZFVJ54117"/>
    <x v="0"/>
    <x v="0"/>
    <s v="nizigiyimanadesire77@gmail.com"/>
  </r>
  <r>
    <s v="Sal Cortes"/>
    <x v="72"/>
    <s v="LevelC"/>
    <s v="11/03/1996 "/>
    <x v="0"/>
    <s v="ADAM78024"/>
    <x v="1"/>
    <x v="3"/>
    <s v="salcortes7788@yahoo.com"/>
  </r>
  <r>
    <s v="Valdir Anderson"/>
    <x v="0"/>
    <s v="LevelC"/>
    <s v="03/25/1997 "/>
    <x v="0"/>
    <s v="TSAB51060"/>
    <x v="0"/>
    <x v="0"/>
    <s v="va.anderson1997@gmail.com"/>
  </r>
  <r>
    <s v="Gellert Kristof Nemeth"/>
    <x v="1"/>
    <s v="LevelC"/>
    <s v="08/08/1991 "/>
    <x v="0"/>
    <s v="LCWS06305"/>
    <x v="0"/>
    <x v="1"/>
    <s v="kristof.nemeth@fiteq.org"/>
  </r>
  <r>
    <s v="Poorani Nishanthan"/>
    <x v="4"/>
    <s v="LevelC"/>
    <s v="01/21/1989 "/>
    <x v="1"/>
    <s v="UOIS65792"/>
    <x v="0"/>
    <x v="2"/>
    <s v="pooraninis@gmail.com"/>
  </r>
  <r>
    <s v="Sangwook  Lim"/>
    <x v="22"/>
    <s v="LevelC"/>
    <s v="01/01/1990 "/>
    <x v="0"/>
    <s v="FZDU46658"/>
    <x v="0"/>
    <x v="2"/>
    <s v="teamcoach@naver.com"/>
  </r>
  <r>
    <s v="Jose Reyes Zamora Velarde "/>
    <x v="68"/>
    <s v="LevelC"/>
    <s v="12/17/1994 "/>
    <x v="0"/>
    <s v="YACZ56521"/>
    <x v="0"/>
    <x v="3"/>
    <s v="josereyesz1794@gmail.com"/>
  </r>
  <r>
    <s v="Kalmurat Apasov"/>
    <x v="13"/>
    <s v="LevelC"/>
    <s v="01/31/2002 "/>
    <x v="0"/>
    <s v="VFFY21806"/>
    <x v="0"/>
    <x v="2"/>
    <s v="apasovkalmurat@gmail.com"/>
  </r>
  <r>
    <s v="Amin  Alam"/>
    <x v="14"/>
    <s v="LevelC"/>
    <s v="10/08/2000 "/>
    <x v="0"/>
    <s v="WZEG03873"/>
    <x v="0"/>
    <x v="2"/>
    <s v="amin.alam961@gmail.com"/>
  </r>
  <r>
    <s v="Dany  Fernandes"/>
    <x v="66"/>
    <s v="LevelC"/>
    <s v="04/29/1997 "/>
    <x v="0"/>
    <s v="UQWA59943"/>
    <x v="0"/>
    <x v="1"/>
    <s v="dany.fernandes29@outlook.com"/>
  </r>
  <r>
    <s v="Nor Ikhsan  Mohd Noor"/>
    <x v="9"/>
    <s v="LevelC"/>
    <s v="03/29/1985 "/>
    <x v="0"/>
    <s v="FACU53608"/>
    <x v="0"/>
    <x v="2"/>
    <s v="norikhsan@gmail.com"/>
  </r>
  <r>
    <s v="Samuel Asafo-Adjei"/>
    <x v="36"/>
    <s v="LevelC"/>
    <s v="02/11/1979 "/>
    <x v="0"/>
    <s v="TYWX46495"/>
    <x v="0"/>
    <x v="0"/>
    <s v="asafoadjeisamuel20@gmail.com"/>
  </r>
  <r>
    <s v="Nilalan Parunanthu"/>
    <x v="4"/>
    <s v="LevelC"/>
    <s v="06/10/1987 "/>
    <x v="0"/>
    <s v="TLPQ13172"/>
    <x v="0"/>
    <x v="2"/>
    <s v="nilalan@gmail.com"/>
  </r>
  <r>
    <s v="Naycho Biserov"/>
    <x v="25"/>
    <s v="LevelC"/>
    <s v="05/31/1983 "/>
    <x v="0"/>
    <s v="QBVP13072"/>
    <x v="0"/>
    <x v="1"/>
    <s v="naycho.m.biserov@abv.bg"/>
  </r>
  <r>
    <s v="Mohamed Mujeep Mohamed Mujeep "/>
    <x v="4"/>
    <s v="LevelC"/>
    <s v="05/11/2000 "/>
    <x v="0"/>
    <s v="SEBR38639"/>
    <x v="0"/>
    <x v="2"/>
    <s v="Mujeep2000511@gmail.com"/>
  </r>
  <r>
    <s v="Iyan Eucharist JOHNSON SURESH"/>
    <x v="4"/>
    <s v="LevelC"/>
    <s v="02/20/2003 "/>
    <x v="0"/>
    <s v="YFQY16977"/>
    <x v="0"/>
    <x v="2"/>
    <s v="Iyaneuc@gmail.com"/>
  </r>
  <r>
    <s v="Márcia da Conceiçăo Duarte Anibal"/>
    <x v="19"/>
    <s v="LevelC"/>
    <s v="04/26/2003 "/>
    <x v="1"/>
    <s v="RLIU77440"/>
    <x v="0"/>
    <x v="1"/>
    <s v="marciacdanibal@hotmail.com"/>
  </r>
  <r>
    <s v="József  Szekeres"/>
    <x v="1"/>
    <s v="LevelC"/>
    <s v="01/01/1990 "/>
    <x v="0"/>
    <s v="IEFN05506"/>
    <x v="0"/>
    <x v="1"/>
    <s v="szekeres.jozsef92@gmail.com"/>
  </r>
  <r>
    <s v="Mohammed Nusky MOHAMMED SALEEM"/>
    <x v="4"/>
    <s v="LevelC"/>
    <s v="04/29/1997 "/>
    <x v="0"/>
    <s v="FHRZ74290"/>
    <x v="0"/>
    <x v="2"/>
    <s v="nuskyzihark@gmail.com"/>
  </r>
  <r>
    <s v="GEORGES AURELIEN AWAH ANYE"/>
    <x v="61"/>
    <s v="LevelC"/>
    <s v="04/14/1990 "/>
    <x v="0"/>
    <s v="PMRA70116"/>
    <x v="0"/>
    <x v="0"/>
    <s v="awahgeorges14@yahoo.fr"/>
  </r>
  <r>
    <s v="Elton Miners"/>
    <x v="48"/>
    <s v="LevelB"/>
    <s v="05/31/1983 "/>
    <x v="0"/>
    <s v="RRNP50486"/>
    <x v="0"/>
    <x v="0"/>
    <s v="Eltonminers@gmail.com"/>
  </r>
  <r>
    <s v="Mamatov  Aydost"/>
    <x v="27"/>
    <s v="LevelC"/>
    <s v="02/28/2005 "/>
    <x v="0"/>
    <s v="QJAR73031"/>
    <x v="0"/>
    <x v="2"/>
    <s v="mamatovajdo@gmail.com"/>
  </r>
  <r>
    <s v="Kristof Klujber"/>
    <x v="1"/>
    <s v="LevelC"/>
    <s v="11/30/2000 "/>
    <x v="0"/>
    <s v="JHAZ12737"/>
    <x v="0"/>
    <x v="1"/>
    <s v="kriannoka@gmail.com"/>
  </r>
  <r>
    <s v="FOWRUDEEN MOHAMED NASEEM MOHAMED NASEEM"/>
    <x v="4"/>
    <s v="LevelC"/>
    <s v="04/27/1994 "/>
    <x v="0"/>
    <s v="YCBP11384"/>
    <x v="0"/>
    <x v="2"/>
    <s v="naseemmohammed141@gmail.com"/>
  </r>
  <r>
    <s v="Mohammad Ekhsan Ishkandar Ahmad"/>
    <x v="53"/>
    <s v="LevelC"/>
    <s v="03/04/1983 "/>
    <x v="0"/>
    <s v="UXHI81497"/>
    <x v="0"/>
    <x v="2"/>
    <s v="ekhsanishkandar2702@gmail.com"/>
  </r>
  <r>
    <s v="Danis Julius"/>
    <x v="4"/>
    <s v="LevelC"/>
    <s v="06/07/1980 "/>
    <x v="0"/>
    <s v="CXLP05187"/>
    <x v="0"/>
    <x v="2"/>
    <s v="danisj901@gmail.com"/>
  </r>
  <r>
    <s v="Mohammad Alkandari"/>
    <x v="15"/>
    <s v="LevelC"/>
    <s v="03/16/1987 "/>
    <x v="0"/>
    <s v="CBBH73305"/>
    <x v="0"/>
    <x v="2"/>
    <s v="kandryshaieb@outlook.com"/>
  </r>
  <r>
    <s v="imed belghith"/>
    <x v="34"/>
    <s v="LevelC"/>
    <s v="10/28/2000 "/>
    <x v="0"/>
    <s v="CINJ73237"/>
    <x v="0"/>
    <x v="0"/>
    <s v="federationteqball81@gmail.com"/>
  </r>
  <r>
    <s v="Neliane andrade"/>
    <x v="0"/>
    <s v="LevelC"/>
    <s v="10/18/2005 "/>
    <x v="1"/>
    <s v="XNOM73912"/>
    <x v="0"/>
    <x v="0"/>
    <s v="nelianeandrade05@gmail.com"/>
  </r>
  <r>
    <s v="Gufeng  Chen"/>
    <x v="3"/>
    <s v="LevelC"/>
    <s v="01/01/1990 "/>
    <x v="0"/>
    <s v="ZVQQ92415"/>
    <x v="1"/>
    <x v="2"/>
    <s v="gufeng@gmail.com"/>
  </r>
  <r>
    <s v="Reiny Dias"/>
    <x v="0"/>
    <s v="LevelC"/>
    <s v="04/01/1995 "/>
    <x v="0"/>
    <s v="VDDP91524"/>
    <x v="0"/>
    <x v="0"/>
    <s v="reinycandeias23@gmail.com"/>
  </r>
  <r>
    <s v="Dalip  Singh"/>
    <x v="9"/>
    <s v="LevelC"/>
    <s v="01/07/1975 "/>
    <x v="0"/>
    <s v="CXPB32231"/>
    <x v="0"/>
    <x v="2"/>
    <s v="dalipsg@gmail.com"/>
  </r>
  <r>
    <s v="Se Yeong  Lee"/>
    <x v="22"/>
    <s v="LevelC"/>
    <s v="01/01/1990 "/>
    <x v="0"/>
    <s v="IXPV66580"/>
    <x v="0"/>
    <x v="2"/>
    <s v="semayon230@hanmail.net"/>
  </r>
  <r>
    <s v="Geovani Felgueres"/>
    <x v="8"/>
    <s v="LevelC"/>
    <s v="12/27/1996 "/>
    <x v="0"/>
    <s v="XRUH60487"/>
    <x v="0"/>
    <x v="3"/>
    <s v="Felgueresgeovani@gmail.com"/>
  </r>
  <r>
    <s v="Lilla Horvath"/>
    <x v="1"/>
    <s v="LevelC"/>
    <s v="08/12/1991 "/>
    <x v="1"/>
    <s v="MSAW87621"/>
    <x v="0"/>
    <x v="1"/>
    <s v="lilla.horvath@fiteq.org"/>
  </r>
  <r>
    <s v="Majar  Kwame Baah"/>
    <x v="36"/>
    <s v="LevelC"/>
    <s v="11/20/1982 "/>
    <x v="0"/>
    <s v="VQBG77650"/>
    <x v="0"/>
    <x v="0"/>
    <s v="majarkwamebaah@gmail.com"/>
  </r>
  <r>
    <s v="Midin Mizirov"/>
    <x v="13"/>
    <s v="LevelC"/>
    <s v="12/18/1998 "/>
    <x v="0"/>
    <s v="RQPP86091"/>
    <x v="0"/>
    <x v="2"/>
    <s v="mizirov.midin@gmail.com"/>
  </r>
  <r>
    <s v="Wen Zhong  Li"/>
    <x v="3"/>
    <s v="LevelC"/>
    <s v="01/01/1990 "/>
    <x v="0"/>
    <s v="MRCX93122"/>
    <x v="1"/>
    <x v="2"/>
    <s v="WenZhongLi@gmail.com"/>
  </r>
  <r>
    <s v="UN SIK HA"/>
    <x v="22"/>
    <s v="LevelC"/>
    <s v="05/30/1972 "/>
    <x v="0"/>
    <s v="SCBG63265"/>
    <x v="0"/>
    <x v="2"/>
    <s v="haunsik1@naver.com"/>
  </r>
  <r>
    <s v="Mercédesz Nagy"/>
    <x v="1"/>
    <s v="LevelC"/>
    <s v="10/02/1993 "/>
    <x v="1"/>
    <s v="CPTD29067"/>
    <x v="0"/>
    <x v="1"/>
    <s v="mercedeszmirella@hotmail.com"/>
  </r>
  <r>
    <s v="Kudaiberdi Aidarbekov"/>
    <x v="13"/>
    <s v="LevelC"/>
    <s v="08/31/2003 "/>
    <x v="0"/>
    <s v="ADVK47885"/>
    <x v="0"/>
    <x v="2"/>
    <s v="ajdarbekovkudajberdi@gmail.com"/>
  </r>
  <r>
    <s v="Tong Chzon  Heo"/>
    <x v="22"/>
    <s v="LevelB"/>
    <s v="01/01/1990 "/>
    <x v="0"/>
    <s v="QRHQ73498"/>
    <x v="0"/>
    <x v="2"/>
    <s v="tcjkd@hanmail.net"/>
  </r>
  <r>
    <s v="Roger Ssempijja"/>
    <x v="38"/>
    <s v="LevelC"/>
    <s v="12/27/1997 "/>
    <x v="0"/>
    <s v="GNJJ96368"/>
    <x v="1"/>
    <x v="0"/>
    <s v="malala97.ug@gmail.com"/>
  </r>
  <r>
    <s v="Kogularaj  Thevarajah "/>
    <x v="4"/>
    <s v="LevelC"/>
    <s v="06/30/1991 "/>
    <x v="0"/>
    <s v="JHHX26324"/>
    <x v="0"/>
    <x v="2"/>
    <s v="theva30@gmail.com"/>
  </r>
  <r>
    <s v="ABDUL RAHIM RAYA"/>
    <x v="53"/>
    <s v="LevelC"/>
    <s v="05/17/1980 "/>
    <x v="0"/>
    <s v="LPYO34335"/>
    <x v="0"/>
    <x v="2"/>
    <s v="ABDULRAHIM.MOHDTAIB@GMAIL.COM"/>
  </r>
  <r>
    <s v="Januario Cardoso Soares"/>
    <x v="30"/>
    <s v="LevelC"/>
    <s v="02/14/1988 "/>
    <x v="0"/>
    <s v="DIRK40763"/>
    <x v="0"/>
    <x v="0"/>
    <s v="januariocardoso26@gmail.com"/>
  </r>
  <r>
    <s v="Danusika Dana"/>
    <x v="4"/>
    <s v="LevelC"/>
    <s v="02/26/1997 "/>
    <x v="1"/>
    <s v="ACCX55008"/>
    <x v="0"/>
    <x v="2"/>
    <s v="danusikadana8@gmail.com"/>
  </r>
  <r>
    <s v="Pirathash Nadarasa "/>
    <x v="4"/>
    <s v="LevelC"/>
    <s v="07/01/1979 "/>
    <x v="0"/>
    <s v="RHUP91625"/>
    <x v="0"/>
    <x v="2"/>
    <s v="pra2@gmail.com"/>
  </r>
  <r>
    <s v="MOHAMED HAZEEM IBRA LEBBE"/>
    <x v="4"/>
    <s v="LevelC"/>
    <s v="08/14/1985 "/>
    <x v="0"/>
    <s v="LGXM68911"/>
    <x v="0"/>
    <x v="2"/>
    <s v="ilmhazeem@gmail.com"/>
  </r>
  <r>
    <s v="Frank Kyei Mensah"/>
    <x v="36"/>
    <s v="LevelC"/>
    <s v="01/27/1987 "/>
    <x v="0"/>
    <s v="MLHL70829"/>
    <x v="0"/>
    <x v="0"/>
    <s v="nkansahbrantuo@gmail.com"/>
  </r>
  <r>
    <s v="Wenbo  Sun"/>
    <x v="3"/>
    <s v="LevelC"/>
    <s v="01/01/1990 "/>
    <x v="0"/>
    <s v="RQWS40500"/>
    <x v="1"/>
    <x v="2"/>
    <s v="WenboSun@gmail.com"/>
  </r>
  <r>
    <s v="Zsolt Bánhegyi"/>
    <x v="1"/>
    <s v="LevelC"/>
    <s v="01/01/1990 "/>
    <x v="0"/>
    <s v="RFJB34479"/>
    <x v="0"/>
    <x v="1"/>
    <s v="zbbzsolt@gmail.com"/>
  </r>
  <r>
    <s v="Mohd Afif Nuruddin  Muhamad"/>
    <x v="9"/>
    <s v="LevelB"/>
    <s v="08/23/1989 "/>
    <x v="0"/>
    <s v="FMFI29133"/>
    <x v="0"/>
    <x v="2"/>
    <s v="afifmuhamad89@gmail.com"/>
  </r>
  <r>
    <s v="Daniel Koszegi"/>
    <x v="1"/>
    <s v="LevelC"/>
    <s v="12/29/1990 "/>
    <x v="0"/>
    <s v="GLML98554"/>
    <x v="0"/>
    <x v="1"/>
    <s v="daniel.koszegi@fiteq.org"/>
  </r>
  <r>
    <s v="Ming  Nie"/>
    <x v="3"/>
    <s v="LevelC"/>
    <s v="01/01/1990 "/>
    <x v="0"/>
    <s v="STUD90193"/>
    <x v="1"/>
    <x v="2"/>
    <s v="ming@gmail.com"/>
  </r>
  <r>
    <s v="Mohammed Asfaq Sahurudeen Mohammed Asfaq Sahurudeen"/>
    <x v="4"/>
    <s v="LevelC"/>
    <s v="08/25/1997 "/>
    <x v="0"/>
    <s v="BYSC62754"/>
    <x v="0"/>
    <x v="2"/>
    <s v="ashfaqzihark@gmail.com"/>
  </r>
  <r>
    <s v="Ibadullah Ibadulla"/>
    <x v="49"/>
    <s v="LevelC"/>
    <s v="04/05/1999 "/>
    <x v="0"/>
    <s v="TXLR74939"/>
    <x v="0"/>
    <x v="2"/>
    <s v="awp.cina@gmail.com"/>
  </r>
  <r>
    <s v="Mohamed Mafas MOHAMED ROOMY"/>
    <x v="4"/>
    <s v="LevelC"/>
    <s v="09/04/1990 "/>
    <x v="0"/>
    <s v="NGUR07014"/>
    <x v="0"/>
    <x v="2"/>
    <s v="roomymafas@gmail.com"/>
  </r>
  <r>
    <s v="Ahmad Faizal  Zainuddin"/>
    <x v="9"/>
    <s v="LevelC"/>
    <s v="01/01/1990 "/>
    <x v="0"/>
    <s v="JYUO21660"/>
    <x v="0"/>
    <x v="2"/>
    <s v="Ahmad.Faizal@gmail.com"/>
  </r>
  <r>
    <s v="Wangcheng  Li"/>
    <x v="3"/>
    <s v="LevelB"/>
    <s v="01/01/1990 "/>
    <x v="0"/>
    <s v="XBZS20604"/>
    <x v="1"/>
    <x v="2"/>
    <s v="WangchengLi@gmail.com"/>
  </r>
  <r>
    <s v="Christopher kodzo Agbeadzi"/>
    <x v="36"/>
    <s v="LevelC"/>
    <s v="12/19/1983 "/>
    <x v="0"/>
    <s v="HJEH23821"/>
    <x v="0"/>
    <x v="0"/>
    <s v="chipset10@gmail.com"/>
  </r>
  <r>
    <s v="Romina Lakmali Wijerathne Mathgamuwe Gedara"/>
    <x v="4"/>
    <s v="LevelC"/>
    <s v="02/20/1997 "/>
    <x v="1"/>
    <s v="TPRW82121"/>
    <x v="0"/>
    <x v="2"/>
    <s v="rominaw57@gmail.com"/>
  </r>
  <r>
    <s v="Aguinaldo Narciso Falcao"/>
    <x v="30"/>
    <s v="LevelC"/>
    <s v="11/18/1997 "/>
    <x v="0"/>
    <s v="USGP33945"/>
    <x v="0"/>
    <x v="0"/>
    <s v="falcaoaguinaldo10@gmail.com"/>
  </r>
  <r>
    <s v="Sodiq ISMATOV"/>
    <x v="37"/>
    <s v="LevelC"/>
    <s v="05/11/1975 "/>
    <x v="0"/>
    <s v="XHLY39669"/>
    <x v="0"/>
    <x v="2"/>
    <s v="tjkteqball+255@gmail.com"/>
  </r>
  <r>
    <s v="Adrian Matran"/>
    <x v="31"/>
    <s v="LevelC"/>
    <s v="01/19/1989 "/>
    <x v="0"/>
    <s v="VGDQ07239"/>
    <x v="0"/>
    <x v="1"/>
    <s v="matran.adrian@mail.ru"/>
  </r>
  <r>
    <s v="Dosreis Da cruz"/>
    <x v="0"/>
    <s v="LevelC"/>
    <s v="01/06/1988 "/>
    <x v="0"/>
    <s v="RXSP54908"/>
    <x v="0"/>
    <x v="0"/>
    <s v="dosreisdacruz88@gmail.com"/>
  </r>
  <r>
    <s v="Arline Alves"/>
    <x v="0"/>
    <s v="LevelC"/>
    <s v="04/23/2004 "/>
    <x v="1"/>
    <s v="CHUQ12442"/>
    <x v="0"/>
    <x v="0"/>
    <s v="arlinefernandes.231@gmail.com"/>
  </r>
  <r>
    <s v="Sinnathamby Mohammed Safeek Mohammed Safeek"/>
    <x v="4"/>
    <s v="LevelC"/>
    <s v="07/03/1990 "/>
    <x v="0"/>
    <s v="JBUD30543"/>
    <x v="0"/>
    <x v="2"/>
    <s v="safeek.st90@gmail.com"/>
  </r>
  <r>
    <s v="Eduardo Francis Moran Eduardo Francis Moran"/>
    <x v="8"/>
    <s v="LevelC"/>
    <s v="03/15/2001 "/>
    <x v="0"/>
    <s v="LDAF41823"/>
    <x v="0"/>
    <x v="3"/>
    <s v="eduardo_francis@icloud.com"/>
  </r>
  <r>
    <s v="Henry Kayanja Bogere"/>
    <x v="38"/>
    <s v="LevelC"/>
    <s v="12/29/1975 "/>
    <x v="0"/>
    <s v="SKRB62147"/>
    <x v="1"/>
    <x v="0"/>
    <s v="bogskays16@gmail.com"/>
  </r>
  <r>
    <s v="Jose Guilherme Tinoco da Cunha Freire"/>
    <x v="19"/>
    <s v="LevelC"/>
    <s v="08/15/2000 "/>
    <x v="0"/>
    <s v="UXIR98088"/>
    <x v="0"/>
    <x v="1"/>
    <s v="chamanadose@gmail.com"/>
  </r>
  <r>
    <s v="Doumouh Albakkar"/>
    <x v="14"/>
    <s v="LevelC"/>
    <s v="04/07/1990 "/>
    <x v="1"/>
    <s v="XZDR72498"/>
    <x v="0"/>
    <x v="2"/>
    <s v="tears.bakkar@gmail.com"/>
  </r>
  <r>
    <s v="teten hidayat"/>
    <x v="32"/>
    <s v="LevelB"/>
    <s v="06/25/1982 "/>
    <x v="0"/>
    <s v="QKLI12141"/>
    <x v="0"/>
    <x v="2"/>
    <s v="tens.2582@gmail.com"/>
  </r>
  <r>
    <s v="PIERRE MARIE ELSIE ZANGBE"/>
    <x v="67"/>
    <s v="LevelC"/>
    <s v="01/08/2000 "/>
    <x v="1"/>
    <s v="JBYA02585"/>
    <x v="0"/>
    <x v="0"/>
    <s v="zpierremarieelsie@gmail.com"/>
  </r>
  <r>
    <s v="Vardan Stepanyan"/>
    <x v="24"/>
    <s v="LevelC"/>
    <s v="08/21/1980 "/>
    <x v="0"/>
    <s v="USBK39617"/>
    <x v="0"/>
    <x v="1"/>
    <s v="xxvardanxxarm@gmail.com"/>
  </r>
  <r>
    <s v="Uthuman kandu Mohamed Mubeen Uthuman kandu"/>
    <x v="4"/>
    <s v="LevelC"/>
    <s v="10/17/1985 "/>
    <x v="0"/>
    <s v="FUMU87179"/>
    <x v="0"/>
    <x v="2"/>
    <s v="ajeen123@yahoo.com"/>
  </r>
  <r>
    <s v="MEILING XIONG"/>
    <x v="3"/>
    <s v="LevelC"/>
    <s v="01/01/1990 "/>
    <x v="1"/>
    <s v="XXCP68764"/>
    <x v="1"/>
    <x v="2"/>
    <s v="lynne@xiaomuxie.com"/>
  </r>
  <r>
    <s v="Thiviraj  Selvarasa"/>
    <x v="4"/>
    <s v="LevelC"/>
    <s v="10/23/1989 "/>
    <x v="0"/>
    <s v="BGFB10888"/>
    <x v="0"/>
    <x v="2"/>
    <s v="selvarasakopy@yahoo.com"/>
  </r>
  <r>
    <s v="Akaeme John"/>
    <x v="16"/>
    <s v="LevelC"/>
    <s v="04/09/1986 "/>
    <x v="0"/>
    <s v="TDVO16342"/>
    <x v="0"/>
    <x v="0"/>
    <s v="akaemejohn59@gmail.com"/>
  </r>
  <r>
    <s v="Gustavo Portillo"/>
    <x v="8"/>
    <s v="LevelC"/>
    <s v="06/09/1996 "/>
    <x v="0"/>
    <s v="ZDOU51934"/>
    <x v="0"/>
    <x v="3"/>
    <s v="gustavo@lateqers.com"/>
  </r>
  <r>
    <s v="Djibril Faye"/>
    <x v="6"/>
    <s v="LevelC"/>
    <s v="08/16/1978 "/>
    <x v="0"/>
    <s v="WNBJ84453"/>
    <x v="0"/>
    <x v="0"/>
    <s v="djibsondjibaz@gmail.com"/>
  </r>
  <r>
    <s v="Fahed W A K A Alsaleh"/>
    <x v="15"/>
    <s v="LevelC"/>
    <s v="07/28/1995 "/>
    <x v="0"/>
    <s v="XSEL69225"/>
    <x v="0"/>
    <x v="2"/>
    <s v="fahadalsaleh77@gmail.com"/>
  </r>
  <r>
    <s v="Mohamed Faris  MOHAMED NUSBAN"/>
    <x v="4"/>
    <s v="LevelC"/>
    <s v="08/01/1995 "/>
    <x v="0"/>
    <s v="HDNL58780"/>
    <x v="0"/>
    <x v="2"/>
    <s v="umarzayan69@gmail.com"/>
  </r>
  <r>
    <s v="Jaroslav Sugar"/>
    <x v="21"/>
    <s v="LevelC"/>
    <s v="05/12/1995 "/>
    <x v="0"/>
    <s v="MFPZ98472"/>
    <x v="0"/>
    <x v="1"/>
    <s v="sugarjaroslav@gmail.com"/>
  </r>
  <r>
    <s v="Abdul Rauf Rakiz Sharaf Abdul Rauf Rakiz Sharaf"/>
    <x v="52"/>
    <s v="LevelC"/>
    <s v="12/01/1998 "/>
    <x v="0"/>
    <s v="MUBU57350"/>
    <x v="0"/>
    <x v="2"/>
    <s v="aimtoolh1@gmail.com"/>
  </r>
  <r>
    <s v="Carlos Joaquim Fonseca"/>
    <x v="0"/>
    <s v="LevelC"/>
    <s v="11/08/1969 "/>
    <x v="0"/>
    <s v="TVST55173"/>
    <x v="0"/>
    <x v="0"/>
    <s v="carlosfonsecaps351@gmail.com"/>
  </r>
  <r>
    <s v="Alexsandro  Inocęncio Fonseca"/>
    <x v="0"/>
    <s v="LevelC"/>
    <s v="09/19/2001 "/>
    <x v="0"/>
    <s v="UFKB05537"/>
    <x v="0"/>
    <x v="0"/>
    <s v="alexsandrofonseca8123@gmail.com"/>
  </r>
  <r>
    <s v="Gayandran Ratnasingham"/>
    <x v="4"/>
    <s v="LevelC"/>
    <s v="12/07/1987 "/>
    <x v="0"/>
    <s v="IOSW57054"/>
    <x v="0"/>
    <x v="2"/>
    <s v="ratnagayan@gmail.com"/>
  </r>
  <r>
    <s v="ronald steinfels"/>
    <x v="8"/>
    <s v="LevelC"/>
    <s v="12/05/1939 "/>
    <x v="0"/>
    <s v="JTAD47768"/>
    <x v="0"/>
    <x v="3"/>
    <s v="ronaldsteinfels@yahoo.com"/>
  </r>
  <r>
    <s v="Ivan DIMOV"/>
    <x v="25"/>
    <s v="LevelC"/>
    <s v="07/11/1991 "/>
    <x v="0"/>
    <s v="UCKI82644"/>
    <x v="0"/>
    <x v="1"/>
    <s v="ivanvasilevdimov91@gmail.com"/>
  </r>
  <r>
    <s v="Achille Igor Bruno Wozniak"/>
    <x v="66"/>
    <s v="LevelC"/>
    <s v="07/18/1997 "/>
    <x v="0"/>
    <s v="PZDF39543"/>
    <x v="0"/>
    <x v="1"/>
    <s v="achille.lemarie@gmail.com"/>
  </r>
  <r>
    <s v="Hoe-Sik  Jang"/>
    <x v="22"/>
    <s v="LevelC"/>
    <s v="01/01/1990 "/>
    <x v="0"/>
    <s v="HSJB79717"/>
    <x v="0"/>
    <x v="2"/>
    <s v="aunkoncrwso@gmail.com"/>
  </r>
  <r>
    <s v="Sikiru Kosoko"/>
    <x v="16"/>
    <s v="LevelC"/>
    <s v="06/30/1994 "/>
    <x v="0"/>
    <s v="VLQK81703"/>
    <x v="0"/>
    <x v="0"/>
    <s v="kosokosikiru@yahoo.com"/>
  </r>
  <r>
    <s v="Ernest Patrick ENYA"/>
    <x v="16"/>
    <s v="LevelC"/>
    <s v="09/16/1993 "/>
    <x v="0"/>
    <s v="HUNZ85017"/>
    <x v="0"/>
    <x v="0"/>
    <s v="ypfcabuja@gmail.com"/>
  </r>
  <r>
    <s v="Manuel Francisco Russo"/>
    <x v="19"/>
    <s v="LevelC"/>
    <s v="06/13/1967 "/>
    <x v="0"/>
    <s v="MBXN49018"/>
    <x v="0"/>
    <x v="1"/>
    <s v="mfrancisco.russo@gmail.com"/>
  </r>
  <r>
    <s v="Daniel Farkas"/>
    <x v="1"/>
    <s v="LevelC"/>
    <s v="08/06/1994 "/>
    <x v="0"/>
    <s v="FHHH59142"/>
    <x v="0"/>
    <x v="1"/>
    <s v="htc8x6@gmail.com"/>
  </r>
  <r>
    <s v="Mohammed  Alsamarrai"/>
    <x v="10"/>
    <s v="LevelC"/>
    <s v="03/06/1993 "/>
    <x v="0"/>
    <s v="FJXP28753"/>
    <x v="0"/>
    <x v="2"/>
    <s v="homade2994@gmali.com"/>
  </r>
  <r>
    <s v="Juan manuel  Fermoselle"/>
    <x v="78"/>
    <s v="LevelC"/>
    <s v="01/04/1998 "/>
    <x v="0"/>
    <s v="NSYW44216"/>
    <x v="1"/>
    <x v="3"/>
    <s v="juanfermoselle@hotmail.com"/>
  </r>
  <r>
    <s v="Won Joon  Lee"/>
    <x v="9"/>
    <s v="LevelC"/>
    <s v="08/23/1983 "/>
    <x v="0"/>
    <s v="KAJY60911"/>
    <x v="0"/>
    <x v="2"/>
    <s v="wjl0823@gmail.com"/>
  </r>
  <r>
    <s v="Vlastimil Vlcek"/>
    <x v="47"/>
    <s v="LevelC"/>
    <s v="06/17/1996 "/>
    <x v="0"/>
    <s v="FBXZ66917"/>
    <x v="0"/>
    <x v="1"/>
    <s v="wlcaczek23@gmail.com"/>
  </r>
  <r>
    <s v="Luis Silva"/>
    <x v="0"/>
    <s v="LevelC"/>
    <s v="12/09/1988 "/>
    <x v="0"/>
    <s v="RVHU29232"/>
    <x v="0"/>
    <x v="0"/>
    <s v="luissantosdasilva10@gmail.com"/>
  </r>
  <r>
    <s v="Abdullah Najem Alfaresi"/>
    <x v="15"/>
    <s v="LevelC"/>
    <s v="01/02/1993 "/>
    <x v="0"/>
    <s v="KFWH98402"/>
    <x v="0"/>
    <x v="2"/>
    <s v="engabdullah.93@hotmail.com"/>
  </r>
  <r>
    <s v="Zharkynai Batkuldaeva"/>
    <x v="13"/>
    <s v="LevelC"/>
    <s v="01/21/2005 "/>
    <x v="1"/>
    <s v="CBWB83978"/>
    <x v="0"/>
    <x v="2"/>
    <s v="jbakirova01@gmail.com"/>
  </r>
  <r>
    <s v="John Tartius"/>
    <x v="16"/>
    <s v="LevelC"/>
    <s v="10/05/1984 "/>
    <x v="0"/>
    <s v="QNBV93645"/>
    <x v="0"/>
    <x v="0"/>
    <s v="johntartius@gmail.com"/>
  </r>
  <r>
    <s v="Halmi  Hassan"/>
    <x v="9"/>
    <s v="LevelC"/>
    <s v="01/01/1990 "/>
    <x v="0"/>
    <s v="GMFQ73230"/>
    <x v="0"/>
    <x v="2"/>
    <s v="Halmi.Hassan@gmail.com"/>
  </r>
  <r>
    <s v="Abdallah  Nasr"/>
    <x v="14"/>
    <s v="LevelC"/>
    <s v="01/17/1998 "/>
    <x v="0"/>
    <s v="GWYJ27737"/>
    <x v="0"/>
    <x v="2"/>
    <s v="bibunasr@gmail.com"/>
  </r>
  <r>
    <s v="Inomjon MUHITDINOV"/>
    <x v="37"/>
    <s v="LevelC"/>
    <s v="03/22/1952 "/>
    <x v="0"/>
    <s v="RFDW34984"/>
    <x v="0"/>
    <x v="2"/>
    <s v="tjkteqball+17@gmail.com"/>
  </r>
  <r>
    <s v="Marcio  Sanches"/>
    <x v="0"/>
    <s v="LevelC"/>
    <s v="02/28/1995 "/>
    <x v="0"/>
    <s v="QINK89042"/>
    <x v="0"/>
    <x v="0"/>
    <s v="marcio.sanches161@gmail.com"/>
  </r>
  <r>
    <s v="Nuh Ansori"/>
    <x v="32"/>
    <s v="LevelC"/>
    <s v="10/15/1979 "/>
    <x v="0"/>
    <s v="EEQV09730"/>
    <x v="0"/>
    <x v="2"/>
    <s v="nuhansori@igitangsel.org"/>
  </r>
  <r>
    <s v="Dirar Dahabi"/>
    <x v="14"/>
    <s v="LevelC"/>
    <s v="07/01/1998 "/>
    <x v="0"/>
    <s v="IJWS25153"/>
    <x v="0"/>
    <x v="2"/>
    <s v="flavagalaxy@gmail.com"/>
  </r>
  <r>
    <s v="Elie KNAIER ALDOUAIHY"/>
    <x v="14"/>
    <s v="LevelC"/>
    <s v="03/18/1999 "/>
    <x v="0"/>
    <s v="YHHQ63432"/>
    <x v="0"/>
    <x v="2"/>
    <s v="eliedouaihy99@gmail.com"/>
  </r>
  <r>
    <s v="Mohamed Akmal Mohamed Azeem Mohamed Akmal Mohamed Azeem"/>
    <x v="4"/>
    <s v="LevelC"/>
    <s v="01/27/1995 "/>
    <x v="0"/>
    <s v="XAGH71474"/>
    <x v="0"/>
    <x v="2"/>
    <s v="mohamedazeem352@gmail.com"/>
  </r>
  <r>
    <s v="Mukasa Kabuuza"/>
    <x v="38"/>
    <s v="LevelC"/>
    <s v="08/22/1992 "/>
    <x v="0"/>
    <s v="TRWR98431"/>
    <x v="1"/>
    <x v="0"/>
    <s v="kbzmukasa@gmail.com"/>
  </r>
  <r>
    <s v="K M W Bandara"/>
    <x v="4"/>
    <s v="LevelC"/>
    <s v="03/24/1970 "/>
    <x v="0"/>
    <s v="QXOB01818"/>
    <x v="0"/>
    <x v="2"/>
    <s v="kmwbandara@yahoo.com"/>
  </r>
  <r>
    <s v="Christophe Thierry Emmanuel Lambot"/>
    <x v="5"/>
    <s v="LevelC"/>
    <s v="05/08/1973 "/>
    <x v="0"/>
    <s v="UFQD24382"/>
    <x v="0"/>
    <x v="1"/>
    <s v="christoflambot@hotmail.com"/>
  </r>
  <r>
    <s v="Aicha Ibrahim Omar"/>
    <x v="65"/>
    <s v="LevelC"/>
    <s v="10/15/1991 "/>
    <x v="1"/>
    <s v="THVO00557"/>
    <x v="0"/>
    <x v="0"/>
    <s v="aicha.ibrahim@gmail.com"/>
  </r>
  <r>
    <s v="Mariana cardona sepulveda"/>
    <x v="79"/>
    <s v="LevelB"/>
    <s v="01/25/2000 "/>
    <x v="1"/>
    <s v="QBIY54632"/>
    <x v="1"/>
    <x v="3"/>
    <s v="mariana.cardona25@gmail.com"/>
  </r>
  <r>
    <s v="Marcin  Lambach"/>
    <x v="20"/>
    <s v="LevelC"/>
    <s v="12/07/1993 "/>
    <x v="0"/>
    <s v="TFRK55142"/>
    <x v="0"/>
    <x v="1"/>
    <s v="marcinlambach@gmail.com"/>
  </r>
  <r>
    <s v="Frederico Jose Emidio Nunes Condeco"/>
    <x v="19"/>
    <s v="LevelC"/>
    <s v="05/09/1972 "/>
    <x v="0"/>
    <s v="YAPO15989"/>
    <x v="0"/>
    <x v="1"/>
    <s v="coordenadortecnico.cadcoruche@gmail.com"/>
  </r>
  <r>
    <s v="Loránd Timár"/>
    <x v="1"/>
    <s v="LevelC"/>
    <s v="12/19/1985 "/>
    <x v="0"/>
    <s v="IXYM94195"/>
    <x v="0"/>
    <x v="1"/>
    <s v="t.lorand85@gmail.com"/>
  </r>
  <r>
    <s v="Cauphy  Andoh"/>
    <x v="67"/>
    <s v="LevelC"/>
    <s v="08/09/1997 "/>
    <x v="0"/>
    <s v="SSQX83882"/>
    <x v="0"/>
    <x v="0"/>
    <s v="Mondesirandoh@gmail.com"/>
  </r>
  <r>
    <s v="Konkoni Konkoni"/>
    <x v="36"/>
    <s v="LevelC"/>
    <s v="04/24/1994 "/>
    <x v="0"/>
    <s v="NTSW94674"/>
    <x v="0"/>
    <x v="0"/>
    <s v="adukonkoni87@gmail.com"/>
  </r>
  <r>
    <s v="Michael  Martins"/>
    <x v="66"/>
    <s v="LevelC"/>
    <s v="02/26/1994 "/>
    <x v="0"/>
    <s v="MYOH68827"/>
    <x v="0"/>
    <x v="1"/>
    <s v="martins.michael26@hotmail.com"/>
  </r>
  <r>
    <s v="Cipriano Menendez Menendez "/>
    <x v="80"/>
    <s v="LevelC"/>
    <s v="12/04/1960 "/>
    <x v="0"/>
    <s v="PJHY74082"/>
    <x v="0"/>
    <x v="3"/>
    <s v="Mtalwizard@yahoo.com"/>
  </r>
  <r>
    <s v="Yuldasev Farid"/>
    <x v="27"/>
    <s v="LevelC"/>
    <s v="10/04/1988 "/>
    <x v="0"/>
    <s v="EOEK10566"/>
    <x v="0"/>
    <x v="2"/>
    <s v="yuldasev.farid@gmail.com"/>
  </r>
  <r>
    <s v="Muhammad Hafizuddin  B Nazri"/>
    <x v="9"/>
    <s v="LevelC"/>
    <s v="01/01/1990 "/>
    <x v="0"/>
    <s v="ZFGN98697"/>
    <x v="0"/>
    <x v="2"/>
    <s v="Muhammad.Hafizuddin@gmail.com"/>
  </r>
  <r>
    <s v="Fahad Hussain"/>
    <x v="15"/>
    <s v="LevelC"/>
    <s v="02/16/1990 "/>
    <x v="0"/>
    <s v="VHWG25044"/>
    <x v="0"/>
    <x v="2"/>
    <s v="leopard9199@gmail.com"/>
  </r>
  <r>
    <s v="Randy Shantz"/>
    <x v="81"/>
    <s v="LevelC"/>
    <s v="10/06/1953 "/>
    <x v="0"/>
    <s v="VGHP82194"/>
    <x v="0"/>
    <x v="3"/>
    <s v="randyshantz@sbcglobal.net"/>
  </r>
  <r>
    <s v="bernice wong"/>
    <x v="52"/>
    <s v="LevelC"/>
    <s v="12/05/1988 "/>
    <x v="1"/>
    <s v="XWIB47698"/>
    <x v="0"/>
    <x v="2"/>
    <s v="bernicewsf@gmail.com"/>
  </r>
  <r>
    <s v="manuka gimhan  Balasooriyage "/>
    <x v="4"/>
    <s v="LevelC"/>
    <s v="10/12/1997 "/>
    <x v="0"/>
    <s v="AOPX20077"/>
    <x v="0"/>
    <x v="2"/>
    <s v="bmgimhan@std.appsc.sab.ac.lk"/>
  </r>
  <r>
    <s v="Aboo Kuraira IJAS AHAMED"/>
    <x v="4"/>
    <s v="LevelC"/>
    <s v="08/21/1998 "/>
    <x v="0"/>
    <s v="JQTW18523"/>
    <x v="0"/>
    <x v="2"/>
    <s v="ijassnasee@gmail.com"/>
  </r>
  <r>
    <s v="Serena Victoria  Sanchez"/>
    <x v="8"/>
    <s v="LevelC"/>
    <s v="11/19/1997 "/>
    <x v="1"/>
    <s v="NSLS16918"/>
    <x v="0"/>
    <x v="3"/>
    <s v="serenaasanchez97@gmail.com"/>
  </r>
  <r>
    <s v="FABIEN YAMUREMYE"/>
    <x v="23"/>
    <s v="LevelC"/>
    <s v="09/04/1985 "/>
    <x v="0"/>
    <s v="GFQL05000"/>
    <x v="0"/>
    <x v="0"/>
    <s v="yamuremyefabi@gmail.com"/>
  </r>
  <r>
    <s v="Omar Abosaleem Omar Abosaleem"/>
    <x v="8"/>
    <s v="LevelC"/>
    <s v="03/01/1991 "/>
    <x v="0"/>
    <s v="PEXE17347"/>
    <x v="0"/>
    <x v="3"/>
    <s v="O.abosaleem9@gmail.com"/>
  </r>
  <r>
    <s v="Bastiyan Osman jerry Bastiyan Osman jerry"/>
    <x v="4"/>
    <s v="LevelC"/>
    <s v="01/21/1991 "/>
    <x v="0"/>
    <s v="SDDK43447"/>
    <x v="0"/>
    <x v="2"/>
    <s v="osmanjerry21@gmail.com"/>
  </r>
  <r>
    <s v="Robert Karmann Robert Karmann"/>
    <x v="8"/>
    <s v="LevelC"/>
    <s v="03/09/1952 "/>
    <x v="0"/>
    <s v="YVDX40875"/>
    <x v="0"/>
    <x v="3"/>
    <s v="robert.karmann@gmail.com"/>
  </r>
  <r>
    <s v="Kenneth  Fjerstad"/>
    <x v="82"/>
    <s v="LevelC"/>
    <s v="06/14/1971 "/>
    <x v="0"/>
    <s v="DVTL94138"/>
    <x v="0"/>
    <x v="1"/>
    <s v="kennethfast2018@gmail.com"/>
  </r>
  <r>
    <s v="Orzodbek KHUDOYBERDIEV"/>
    <x v="37"/>
    <s v="LevelC"/>
    <s v="07/17/1993 "/>
    <x v="0"/>
    <s v="XYTJ85789"/>
    <x v="0"/>
    <x v="2"/>
    <s v="tjkteqball+20@gmail.com"/>
  </r>
  <r>
    <s v="Mohamed jawfar Mohamed tharik "/>
    <x v="4"/>
    <s v="LevelC"/>
    <s v="04/01/1981 "/>
    <x v="0"/>
    <s v="SZAP93393"/>
    <x v="0"/>
    <x v="2"/>
    <s v="Tharikimar1981@gmail.com"/>
  </r>
  <r>
    <s v="Sydney  Carpenter"/>
    <x v="8"/>
    <s v="LevelC"/>
    <s v="06/15/1999 "/>
    <x v="1"/>
    <s v="XLAE58559"/>
    <x v="0"/>
    <x v="3"/>
    <s v="sydcarp15@gmail.com"/>
  </r>
  <r>
    <s v="Aslam Huja Suja"/>
    <x v="4"/>
    <s v="LevelC"/>
    <s v="07/20/1988 "/>
    <x v="0"/>
    <s v="YJCP09418"/>
    <x v="0"/>
    <x v="2"/>
    <s v="suja.aslam@gmail.com"/>
  </r>
  <r>
    <s v="Nighat  Nazir "/>
    <x v="49"/>
    <s v="LevelC"/>
    <s v="12/25/1999 "/>
    <x v="0"/>
    <s v="XUKV09225"/>
    <x v="0"/>
    <x v="2"/>
    <s v="nighatnazir132@gmail.com"/>
  </r>
  <r>
    <s v="Miguel Jorge Henriques Nunes de Almeida"/>
    <x v="19"/>
    <s v="LevelC"/>
    <s v="03/24/1966 "/>
    <x v="0"/>
    <s v="JWIC18226"/>
    <x v="0"/>
    <x v="1"/>
    <s v="teqball.fabril@gmail.com"/>
  </r>
  <r>
    <s v="Chawki Dridi"/>
    <x v="34"/>
    <s v="LevelC"/>
    <s v="02/29/1992 "/>
    <x v="0"/>
    <s v="TCST46930"/>
    <x v="0"/>
    <x v="0"/>
    <s v="dridichawki1992@gmail.com"/>
  </r>
  <r>
    <s v="Hengky Istianto Has"/>
    <x v="32"/>
    <s v="LevelC"/>
    <s v="12/07/1976 "/>
    <x v="0"/>
    <s v="OIUY88600"/>
    <x v="0"/>
    <x v="2"/>
    <s v="hengky.istianto@gmail.com"/>
  </r>
  <r>
    <s v="Yersin  Zhanabekov"/>
    <x v="7"/>
    <s v="LevelC"/>
    <s v="06/03/1977 "/>
    <x v="0"/>
    <s v="NRZR98002"/>
    <x v="0"/>
    <x v="2"/>
    <s v="zhanabekovyersin@gmail.com"/>
  </r>
  <r>
    <s v="MPEZINDAGANO Phocas"/>
    <x v="23"/>
    <s v="LevelC"/>
    <s v="11/28/1984 "/>
    <x v="0"/>
    <s v="LUXE27144"/>
    <x v="0"/>
    <x v="0"/>
    <s v="phocasmps@gmail.com"/>
  </r>
  <r>
    <s v="Mohamed SAAD"/>
    <x v="29"/>
    <s v="LevelC"/>
    <s v="10/07/1986 "/>
    <x v="0"/>
    <s v="QJIE81830"/>
    <x v="1"/>
    <x v="0"/>
    <s v="mohamed.hassanin1777@gmail.com"/>
  </r>
  <r>
    <s v="Mohamed Abdi  Abdulahi"/>
    <x v="9"/>
    <s v="LevelC"/>
    <s v="12/13/1994 "/>
    <x v="0"/>
    <s v="GONX16098"/>
    <x v="0"/>
    <x v="2"/>
    <s v="cmp_fox@hotmail.com"/>
  </r>
  <r>
    <s v="Diogo Manuel Ribeiro da Silva  Ribeiro Silva "/>
    <x v="19"/>
    <s v="LevelC"/>
    <s v="11/06/2000 "/>
    <x v="0"/>
    <s v="LKNA53861"/>
    <x v="0"/>
    <x v="1"/>
    <s v="diogo.silva55@hotmail.com"/>
  </r>
  <r>
    <s v="Abdallah Mouhajer"/>
    <x v="14"/>
    <s v="LevelC"/>
    <s v="08/14/1999 "/>
    <x v="0"/>
    <s v="ZVEQ57833"/>
    <x v="0"/>
    <x v="2"/>
    <s v="mouhajerabd@gmail.com"/>
  </r>
  <r>
    <s v="Nasser  Ayoubi "/>
    <x v="14"/>
    <s v="LevelC"/>
    <s v="09/29/1998 "/>
    <x v="0"/>
    <s v="PHAB02426"/>
    <x v="0"/>
    <x v="2"/>
    <s v="nasser_aub_97@hotmail.com"/>
  </r>
  <r>
    <s v="Antoine Knaier Al Douaihy"/>
    <x v="14"/>
    <s v="LevelC"/>
    <s v="03/18/1999 "/>
    <x v="0"/>
    <s v="YPVF51017"/>
    <x v="0"/>
    <x v="2"/>
    <s v="antoinedouaihy99@gmail.com"/>
  </r>
  <r>
    <s v="MichaB_x0001_  Koci_x0019__x0001_ba"/>
    <x v="20"/>
    <s v="LevelC"/>
    <s v="06/11/1978 "/>
    <x v="0"/>
    <s v="KDKY40049"/>
    <x v="0"/>
    <x v="1"/>
    <s v="michel.kocieba@gmail.com"/>
  </r>
  <r>
    <s v="Sifan MOHIDEEN"/>
    <x v="4"/>
    <s v="LevelC"/>
    <s v="04/16/1985 "/>
    <x v="0"/>
    <s v="WZIP23884"/>
    <x v="0"/>
    <x v="2"/>
    <s v="sifanmohideen1985@gmail.com"/>
  </r>
  <r>
    <s v="Hwei Minn Chan"/>
    <x v="9"/>
    <s v="LevelC"/>
    <s v="08/22/2003 "/>
    <x v="1"/>
    <s v="DWDJ41506"/>
    <x v="0"/>
    <x v="2"/>
    <s v="chanhweiminn2003@gmail.com"/>
  </r>
  <r>
    <s v="Mathavajeyaparathas Kandiah"/>
    <x v="4"/>
    <s v="LevelC"/>
    <s v="07/18/1976 "/>
    <x v="0"/>
    <s v="MPDZ00088"/>
    <x v="0"/>
    <x v="2"/>
    <s v="kmathavajeyaparathas@gmail.com"/>
  </r>
  <r>
    <s v="Marton Palko"/>
    <x v="1"/>
    <s v="LevelC"/>
    <s v="10/02/1990 "/>
    <x v="0"/>
    <s v="JIGD95558"/>
    <x v="0"/>
    <x v="1"/>
    <s v="marton.palko@fiteq.org"/>
  </r>
  <r>
    <s v="Giulia Ferrandi"/>
    <x v="43"/>
    <s v="LevelC"/>
    <s v="09/30/1992 "/>
    <x v="1"/>
    <s v="MSQL80896"/>
    <x v="0"/>
    <x v="1"/>
    <s v="giuliaferrandi1992@gmail.com"/>
  </r>
  <r>
    <s v="Ghassan Melhem"/>
    <x v="14"/>
    <s v="LevelC"/>
    <s v="09/09/1999 "/>
    <x v="0"/>
    <s v="ZDGN46212"/>
    <x v="0"/>
    <x v="2"/>
    <s v="Melhemghassan99@gmail.com"/>
  </r>
  <r>
    <s v="Mohammad Hajeyah"/>
    <x v="15"/>
    <s v="LevelC"/>
    <s v="11/07/1987 "/>
    <x v="0"/>
    <s v="LWWP59503"/>
    <x v="0"/>
    <x v="2"/>
    <s v="Bojwes.legend@gmail.com"/>
  </r>
  <r>
    <s v="Alexis Segura"/>
    <x v="8"/>
    <s v="LevelC"/>
    <s v="12/16/1997 "/>
    <x v="1"/>
    <s v="RJYZ74235"/>
    <x v="0"/>
    <x v="3"/>
    <s v="asegura2016@gmail.com"/>
  </r>
  <r>
    <s v="Wiktoria  KB_x0001_osowska"/>
    <x v="20"/>
    <s v="LevelC"/>
    <s v="12/10/2002 "/>
    <x v="1"/>
    <s v="HIHT75977"/>
    <x v="0"/>
    <x v="1"/>
    <s v="wiktoria.klocavske@wp.pl"/>
  </r>
  <r>
    <s v="Adam Duchoslav"/>
    <x v="47"/>
    <s v="LevelC"/>
    <s v="03/14/2005 "/>
    <x v="0"/>
    <s v="TPBO95858"/>
    <x v="0"/>
    <x v="1"/>
    <s v="adam.duchoslav@seznam.cz"/>
  </r>
  <r>
    <s v="Charles Sebina"/>
    <x v="38"/>
    <s v="LevelC"/>
    <s v="05/14/1986 "/>
    <x v="0"/>
    <s v="WREE25033"/>
    <x v="1"/>
    <x v="0"/>
    <s v="chazsect21@gmail.com"/>
  </r>
  <r>
    <s v="Semaan Sleiman"/>
    <x v="14"/>
    <s v="LevelC"/>
    <s v="07/22/1997 "/>
    <x v="0"/>
    <s v="EBDJ60095"/>
    <x v="0"/>
    <x v="2"/>
    <s v="semaan.sleiman17@hotmail.com"/>
  </r>
  <r>
    <s v="Mohamed Masfooth Aliyar abdul gafoor "/>
    <x v="4"/>
    <s v="LevelC"/>
    <s v="03/05/1996 "/>
    <x v="0"/>
    <s v="SNTX20038"/>
    <x v="0"/>
    <x v="2"/>
    <s v="masfooth19@gmail.com"/>
  </r>
  <r>
    <s v="Naomi  Nunis"/>
    <x v="8"/>
    <s v="LevelC"/>
    <s v="12/28/1996 "/>
    <x v="1"/>
    <s v="FFKK06060"/>
    <x v="0"/>
    <x v="3"/>
    <s v="n_nunis@aol.com"/>
  </r>
  <r>
    <s v="Leen Ayman Mohammad Alabbadi"/>
    <x v="2"/>
    <s v="LevelC"/>
    <s v="06/10/1999 "/>
    <x v="1"/>
    <s v="EDII64746"/>
    <x v="0"/>
    <x v="2"/>
    <s v="leenabbadi1999@gmail.com"/>
  </r>
  <r>
    <s v="Pedro Jorge Lima de Morais"/>
    <x v="19"/>
    <s v="LevelC"/>
    <s v="04/19/1986 "/>
    <x v="0"/>
    <s v="YYMN23988"/>
    <x v="0"/>
    <x v="1"/>
    <s v="pedrolima_28@hotmail.com"/>
  </r>
  <r>
    <s v="Zoltan Nagy"/>
    <x v="11"/>
    <s v="LevelC"/>
    <s v="09/17/1995 "/>
    <x v="0"/>
    <s v="WKBJ64846"/>
    <x v="0"/>
    <x v="1"/>
    <s v="nagyzoltan95@gmail.hu"/>
  </r>
  <r>
    <s v="Adiel Dilinthan David"/>
    <x v="4"/>
    <s v="LevelC"/>
    <s v="08/17/1987 "/>
    <x v="0"/>
    <s v="BLCG73978"/>
    <x v="0"/>
    <x v="2"/>
    <s v="ddilinthan87@gmail.com"/>
  </r>
  <r>
    <s v="Joao Paulo  Gaviao Pinto"/>
    <x v="56"/>
    <s v="LevelB"/>
    <s v="05/16/2000 "/>
    <x v="0"/>
    <s v="HBTH96782"/>
    <x v="1"/>
    <x v="3"/>
    <s v="jpaulogaviao@gmail.com"/>
  </r>
  <r>
    <s v="Seyed Meysam MOUSAVI SHAFIGH"/>
    <x v="17"/>
    <s v="LevelB"/>
    <s v="12/08/1983 "/>
    <x v="0"/>
    <s v="JHOS39603"/>
    <x v="0"/>
    <x v="2"/>
    <s v="meesmak@gmail.com"/>
  </r>
  <r>
    <s v="Mustafa Mousa Hussein Al Atyat"/>
    <x v="2"/>
    <s v="LevelC"/>
    <s v="03/09/1977 "/>
    <x v="0"/>
    <s v="MIWV98930"/>
    <x v="0"/>
    <x v="2"/>
    <s v="mustafaa77@gmail.com"/>
  </r>
  <r>
    <s v="Hasan SHARIPOV"/>
    <x v="37"/>
    <s v="LevelC"/>
    <s v="10/04/1990 "/>
    <x v="0"/>
    <s v="VYJQ37527"/>
    <x v="0"/>
    <x v="2"/>
    <s v="tjkteqball+33@gmail.com"/>
  </r>
  <r>
    <s v="Cameron Luster"/>
    <x v="8"/>
    <s v="LevelC"/>
    <s v="05/09/1998 "/>
    <x v="0"/>
    <s v="JYRM46333"/>
    <x v="0"/>
    <x v="3"/>
    <s v="bigluster757@gmail.com"/>
  </r>
  <r>
    <s v="Abdul Quddus Bin Ramle Abdul Quddus Bin Ramle"/>
    <x v="9"/>
    <s v="LevelC"/>
    <s v="09/14/1988 "/>
    <x v="0"/>
    <s v="IOYW70902"/>
    <x v="0"/>
    <x v="2"/>
    <s v="quddusramle@gmail.com"/>
  </r>
  <r>
    <s v="Alexis Banuelos"/>
    <x v="8"/>
    <s v="LevelC"/>
    <s v="03/04/2000 "/>
    <x v="1"/>
    <s v="LRSB56332"/>
    <x v="0"/>
    <x v="3"/>
    <s v="ale2190382@maricopa.edu"/>
  </r>
  <r>
    <s v="Byeong-Kwon  Roh"/>
    <x v="22"/>
    <s v="LevelC"/>
    <s v="01/01/1990 "/>
    <x v="0"/>
    <s v="HFCJ17236"/>
    <x v="0"/>
    <x v="2"/>
    <s v="taikd3@naver.com"/>
  </r>
  <r>
    <s v="Taufik  Hidayat"/>
    <x v="32"/>
    <s v="LevelC"/>
    <s v="01/01/1990 "/>
    <x v="0"/>
    <s v="KQYA71057"/>
    <x v="0"/>
    <x v="2"/>
    <s v="taufiq.hidayat@gmail.com"/>
  </r>
  <r>
    <s v="Ricardo Jorge Sobral Carrajola"/>
    <x v="19"/>
    <s v="LevelC"/>
    <s v="01/23/1981 "/>
    <x v="0"/>
    <s v="VQNS81536"/>
    <x v="0"/>
    <x v="1"/>
    <s v="rcarrajola@gmail.com"/>
  </r>
  <r>
    <s v="Ibralebbe  Mohamed Faiz"/>
    <x v="4"/>
    <s v="LevelC"/>
    <s v="06/09/1979 "/>
    <x v="0"/>
    <s v="MVPU26906"/>
    <x v="0"/>
    <x v="2"/>
    <s v="ilmfaiz@gmail.com"/>
  </r>
  <r>
    <s v="Ádám Szabolcs Szokolai"/>
    <x v="1"/>
    <s v="LevelC"/>
    <s v="06/01/2003 "/>
    <x v="0"/>
    <s v="ZXIJ69282"/>
    <x v="0"/>
    <x v="1"/>
    <s v="Szokolaiadam7@gmail.com"/>
  </r>
  <r>
    <s v="Ibrahim Kamara"/>
    <x v="44"/>
    <s v="LevelC"/>
    <s v="04/04/1990 "/>
    <x v="0"/>
    <s v="TVZP43701"/>
    <x v="0"/>
    <x v="0"/>
    <s v="kamibrahim3017@gmail.com"/>
  </r>
  <r>
    <s v="Yong Sup  Lee"/>
    <x v="22"/>
    <s v="LevelC"/>
    <s v="01/01/1990 "/>
    <x v="0"/>
    <s v="APIO82720"/>
    <x v="0"/>
    <x v="2"/>
    <s v="9519os@naver.com"/>
  </r>
  <r>
    <s v="Muhammathu Riswan Abdul Majeeth"/>
    <x v="4"/>
    <s v="LevelC"/>
    <s v="12/23/1998 "/>
    <x v="0"/>
    <m/>
    <x v="0"/>
    <x v="2"/>
    <m/>
  </r>
  <r>
    <s v="Ylca DOS SANTOS CRAVID"/>
    <x v="33"/>
    <s v="LevelC"/>
    <s v="04/25/1985 "/>
    <x v="1"/>
    <s v="FYHR98469"/>
    <x v="1"/>
    <x v="0"/>
    <s v="ylcasantos522@gmail.com"/>
  </r>
  <r>
    <s v="Camila Maria  Hernandez Ramirez "/>
    <x v="83"/>
    <s v="LevelC"/>
    <s v="04/01/2001 "/>
    <x v="1"/>
    <s v="TBKS18800"/>
    <x v="1"/>
    <x v="3"/>
    <s v="camilamaria26@icloud.com"/>
  </r>
  <r>
    <s v="Han Lim "/>
    <x v="8"/>
    <s v="LevelC"/>
    <s v="03/01/1979 "/>
    <x v="0"/>
    <s v="YGMG35337"/>
    <x v="0"/>
    <x v="3"/>
    <s v="nyc1532@hotmail.com"/>
  </r>
  <r>
    <s v="Benedek  Kun"/>
    <x v="1"/>
    <s v="LevelC"/>
    <s v="01/01/1990 "/>
    <x v="0"/>
    <s v="HPVY15827"/>
    <x v="0"/>
    <x v="1"/>
    <s v="kun.benedek@mdsz.hu"/>
  </r>
  <r>
    <s v="MOHAMED NIJATH RAZEED"/>
    <x v="4"/>
    <s v="LevelC"/>
    <s v="03/15/1999 "/>
    <x v="0"/>
    <s v="GTKI49710"/>
    <x v="0"/>
    <x v="2"/>
    <s v="nijathmohamed0315@gmail.com"/>
  </r>
  <r>
    <s v="Adam Ssematiko Nsozi"/>
    <x v="38"/>
    <s v="LevelC"/>
    <s v="05/13/1978 "/>
    <x v="0"/>
    <s v="WUIX81548"/>
    <x v="1"/>
    <x v="0"/>
    <s v="adamsematiko@yahoo.com"/>
  </r>
  <r>
    <s v="Zoubeir Rezgui"/>
    <x v="34"/>
    <s v="LevelC"/>
    <s v="07/11/1996 "/>
    <x v="0"/>
    <s v="DOSB78468"/>
    <x v="0"/>
    <x v="0"/>
    <s v="zou0109@gmail.com"/>
  </r>
  <r>
    <s v="XOLANI MOSHUGE"/>
    <x v="48"/>
    <s v="LevelC"/>
    <s v="05/09/1977 "/>
    <x v="0"/>
    <s v="TRWH51556"/>
    <x v="0"/>
    <x v="0"/>
    <s v="xolani@ladbrokers.co.za"/>
  </r>
  <r>
    <s v="Catarina DA SILVA FERREIRA"/>
    <x v="19"/>
    <s v="LevelC"/>
    <s v="12/21/1995 "/>
    <x v="1"/>
    <s v="BDIH08349"/>
    <x v="0"/>
    <x v="1"/>
    <s v="cata8_silvaferreira@hotmail.com"/>
  </r>
  <r>
    <s v="Romilde Conceicao"/>
    <x v="0"/>
    <s v="LevelC"/>
    <s v="01/06/1987 "/>
    <x v="0"/>
    <s v="EKZY45449"/>
    <x v="0"/>
    <x v="0"/>
    <s v="romilde2@hotmail.com"/>
  </r>
  <r>
    <s v="Fatou Saine"/>
    <x v="6"/>
    <s v="LevelC"/>
    <s v="06/18/1988 "/>
    <x v="1"/>
    <s v="VYXM96470"/>
    <x v="0"/>
    <x v="0"/>
    <s v="toufasen14@gmail.com"/>
  </r>
  <r>
    <s v="Mohammad mufris Mohammat munas mohammat mufris"/>
    <x v="4"/>
    <s v="LevelC"/>
    <s v="03/27/2003 "/>
    <x v="0"/>
    <s v="JGCA91710"/>
    <x v="0"/>
    <x v="2"/>
    <s v="jrmufris@gmail.com"/>
  </r>
  <r>
    <s v="Rajarullah Mohamed shifan"/>
    <x v="4"/>
    <s v="LevelC"/>
    <s v="03/16/1993 "/>
    <x v="0"/>
    <s v="GIDJ28898"/>
    <x v="0"/>
    <x v="2"/>
    <s v="mohmedshifan511@gmail.com"/>
  </r>
  <r>
    <s v="Juan Camilo Solorzano Juan Camilo Solorzano"/>
    <x v="79"/>
    <s v="LevelB"/>
    <s v="09/21/2002 "/>
    <x v="0"/>
    <s v="ZDKW58189"/>
    <x v="1"/>
    <x v="3"/>
    <s v="juancamilo09211@gmail.com"/>
  </r>
  <r>
    <s v="kamil Kobla"/>
    <x v="20"/>
    <s v="LevelC"/>
    <s v="03/14/2000 "/>
    <x v="0"/>
    <s v="OIFK68319"/>
    <x v="0"/>
    <x v="1"/>
    <s v="kobla.kamil@gmail.com"/>
  </r>
  <r>
    <s v="Mayra Borges"/>
    <x v="0"/>
    <s v="LevelC"/>
    <s v="09/18/2005 "/>
    <x v="1"/>
    <s v="FIXD58771"/>
    <x v="0"/>
    <x v="0"/>
    <s v="borgesmayra936@gmail.com"/>
  </r>
  <r>
    <s v="Marco Paulo Araujo Moreira"/>
    <x v="19"/>
    <s v="LevelC"/>
    <s v="11/05/1996 "/>
    <x v="0"/>
    <s v="TLAO47127"/>
    <x v="0"/>
    <x v="1"/>
    <s v="marco.moreira.universidade@gmail.com"/>
  </r>
  <r>
    <s v="Alex Andrade"/>
    <x v="0"/>
    <s v="LevelC"/>
    <s v="04/02/1996 "/>
    <x v="0"/>
    <s v="HQYW83252"/>
    <x v="0"/>
    <x v="0"/>
    <s v="x20andrade@gmail.com"/>
  </r>
  <r>
    <s v="Mohamed Roshan Mohamed Roshan"/>
    <x v="4"/>
    <s v="LevelC"/>
    <s v="07/15/1997 "/>
    <x v="0"/>
    <s v="OYZT34522"/>
    <x v="0"/>
    <x v="2"/>
    <s v="massvideo48@gmail.com"/>
  </r>
  <r>
    <s v="Brian Becker"/>
    <x v="8"/>
    <s v="LevelC"/>
    <s v="12/26/1990 "/>
    <x v="0"/>
    <s v="USJJ60144"/>
    <x v="0"/>
    <x v="3"/>
    <s v="brianjbecker07@gmail.com"/>
  </r>
  <r>
    <s v="Orsolya Kiraly"/>
    <x v="1"/>
    <s v="LevelB"/>
    <s v="09/27/1985 "/>
    <x v="1"/>
    <s v="TIFY36690"/>
    <x v="0"/>
    <x v="1"/>
    <s v="orsolya.papay@gmail.com"/>
  </r>
  <r>
    <s v="Mahmud Sanusi Mohammed  Mahmud "/>
    <x v="16"/>
    <s v="LevelC"/>
    <s v="01/17/1982 "/>
    <x v="0"/>
    <s v="NZVQ07814"/>
    <x v="0"/>
    <x v="0"/>
    <s v="u4rear@yahoo.com"/>
  </r>
  <r>
    <s v="Peter Daniel Abbah"/>
    <x v="16"/>
    <s v="LevelC"/>
    <s v="06/18/1987 "/>
    <x v="0"/>
    <s v="PEYX30638"/>
    <x v="0"/>
    <x v="0"/>
    <s v="peterdaniel1010@gmail.com"/>
  </r>
  <r>
    <s v="David VASS"/>
    <x v="11"/>
    <s v="LevelC"/>
    <s v="03/05/2003 "/>
    <x v="0"/>
    <s v="VQPN78923"/>
    <x v="0"/>
    <x v="1"/>
    <s v="vassdavid2003@citromail.hu"/>
  </r>
  <r>
    <s v="Sarah Nakanjako"/>
    <x v="38"/>
    <s v="LevelC"/>
    <s v="11/23/1996 "/>
    <x v="1"/>
    <s v="QPEW52926"/>
    <x v="1"/>
    <x v="0"/>
    <s v="sarahtakera8@gmail.com"/>
  </r>
  <r>
    <s v="Gergo Domokos"/>
    <x v="1"/>
    <s v="LevelC"/>
    <s v="02/06/1992 "/>
    <x v="0"/>
    <s v="BWZX42399"/>
    <x v="0"/>
    <x v="1"/>
    <s v="domgeri92@gmail.com"/>
  </r>
  <r>
    <s v="Dariusz  Szostek"/>
    <x v="20"/>
    <s v="LevelC"/>
    <s v="06/29/1984 "/>
    <x v="0"/>
    <s v="TDXQ04226"/>
    <x v="0"/>
    <x v="1"/>
    <s v="daro43@onetcom.pl"/>
  </r>
  <r>
    <s v="Melinda Agnes Antal"/>
    <x v="1"/>
    <s v="LevelC"/>
    <s v="09/23/1997 "/>
    <x v="1"/>
    <s v="YKMW07914"/>
    <x v="0"/>
    <x v="1"/>
    <s v="antalmelinda9719@gmail.com"/>
  </r>
  <r>
    <s v="Domenico  Laporta"/>
    <x v="43"/>
    <s v="LevelC"/>
    <s v="05/21/1980 "/>
    <x v="0"/>
    <s v="VWVX20753"/>
    <x v="0"/>
    <x v="1"/>
    <s v="domenico.laporta@teqball.com"/>
  </r>
  <r>
    <s v="Sean Palena"/>
    <x v="78"/>
    <s v="LevelC"/>
    <s v="04/05/2001 "/>
    <x v="0"/>
    <s v="AUAV14128"/>
    <x v="1"/>
    <x v="3"/>
    <s v="seanpalena10@hotmail.com"/>
  </r>
  <r>
    <s v="Aguilar  Angel "/>
    <x v="8"/>
    <s v="LevelC"/>
    <s v="04/17/1977 "/>
    <x v="0"/>
    <s v="VPGU95316"/>
    <x v="0"/>
    <x v="3"/>
    <s v="rojoaguilar@yahoo.com"/>
  </r>
  <r>
    <s v="Davitson Dias"/>
    <x v="0"/>
    <s v="LevelC"/>
    <s v="01/23/1990 "/>
    <x v="0"/>
    <s v="WFFG18982"/>
    <x v="0"/>
    <x v="0"/>
    <s v="davitsondias@gmail.com"/>
  </r>
  <r>
    <s v="ida wahidah"/>
    <x v="32"/>
    <s v="LevelC"/>
    <s v="07/06/1988 "/>
    <x v="1"/>
    <s v="LISV87757"/>
    <x v="0"/>
    <x v="2"/>
    <s v="qudayniezly@gmail.com"/>
  </r>
  <r>
    <s v="Mohamed Wafas ACHCHI MOHAMED "/>
    <x v="4"/>
    <s v="LevelC"/>
    <s v="07/26/1988 "/>
    <x v="0"/>
    <s v="OGOL16824"/>
    <x v="0"/>
    <x v="2"/>
    <s v="fawasmohamed663@gmail.com"/>
  </r>
  <r>
    <s v="Nonhlanhla  Shoulder "/>
    <x v="46"/>
    <s v="LevelC"/>
    <s v="06/01/1983 "/>
    <x v="1"/>
    <s v="EJUI27040"/>
    <x v="0"/>
    <x v="0"/>
    <s v="nonhlanhla.shoulder@teqball.org.sz"/>
  </r>
  <r>
    <s v="Julian  Übleis"/>
    <x v="84"/>
    <s v="LevelC"/>
    <s v="12/21/1998 "/>
    <x v="0"/>
    <s v="DNZQ25937"/>
    <x v="0"/>
    <x v="1"/>
    <s v="julianuebleis@outlook.de"/>
  </r>
  <r>
    <s v="Pratik Nangare Nangare"/>
    <x v="12"/>
    <s v="LevelC"/>
    <s v="11/19/2000 "/>
    <x v="0"/>
    <s v="XMLV00166"/>
    <x v="0"/>
    <x v="2"/>
    <s v="nangarepk@gmail.com"/>
  </r>
  <r>
    <s v="Mohd Din Darawi  Sabari"/>
    <x v="9"/>
    <s v="LevelC"/>
    <s v="09/29/1984 "/>
    <x v="0"/>
    <s v="AOTZ03846"/>
    <x v="0"/>
    <x v="2"/>
    <s v="mohddindarawi@mbpj.gov.my"/>
  </r>
  <r>
    <s v="Kenneth Daniel Garcia Bojorquez Garcia Bojorquez"/>
    <x v="8"/>
    <s v="LevelC"/>
    <s v="06/19/2001 "/>
    <x v="0"/>
    <s v="MOFO83385"/>
    <x v="0"/>
    <x v="3"/>
    <s v="kennethgarcia789@gmail.com"/>
  </r>
  <r>
    <s v="HASAN ANEES MOHAMMED LALJEE LALJEE"/>
    <x v="49"/>
    <s v="LevelC"/>
    <s v="12/11/2000 "/>
    <x v="0"/>
    <s v="JBVU80963"/>
    <x v="0"/>
    <x v="2"/>
    <s v="hasan.anees111@gmail.com"/>
  </r>
  <r>
    <s v="Milos Hudak"/>
    <x v="21"/>
    <s v="LevelC"/>
    <s v="05/18/1983 "/>
    <x v="0"/>
    <s v="MCAA23247"/>
    <x v="0"/>
    <x v="1"/>
    <s v="milos.hudak83@gmail.com"/>
  </r>
  <r>
    <s v="Carlos Humberto SILVA FERREIRA"/>
    <x v="19"/>
    <s v="LevelC"/>
    <s v="01/11/1974 "/>
    <x v="0"/>
    <s v="SBNN65963"/>
    <x v="0"/>
    <x v="1"/>
    <s v="litosferreira1@gmail.com"/>
  </r>
  <r>
    <s v="Ekson DA GRACA"/>
    <x v="0"/>
    <s v="LevelC"/>
    <s v="11/10/1991 "/>
    <x v="0"/>
    <s v="LZBY16662"/>
    <x v="0"/>
    <x v="0"/>
    <s v="batsekson19@gmail.com"/>
  </r>
  <r>
    <s v="Grigoli Gelashvili"/>
    <x v="26"/>
    <s v="LevelC"/>
    <s v="06/19/1985 "/>
    <x v="0"/>
    <s v="NJYZ69041"/>
    <x v="0"/>
    <x v="1"/>
    <s v="v4vdoo@gmail.com"/>
  </r>
  <r>
    <s v="Patrik Sencovici"/>
    <x v="47"/>
    <s v="LevelC"/>
    <s v="01/05/1993 "/>
    <x v="0"/>
    <s v="SIVD74078"/>
    <x v="0"/>
    <x v="1"/>
    <s v="sencovici6@seznam.cz"/>
  </r>
  <r>
    <s v="Mehrob ZAURBEKOV"/>
    <x v="37"/>
    <s v="LevelC"/>
    <s v="02/11/1974 "/>
    <x v="0"/>
    <s v="NMLH62619"/>
    <x v="0"/>
    <x v="2"/>
    <s v="tjkteqball+32@gmail.com"/>
  </r>
  <r>
    <s v="Fortes Wilho"/>
    <x v="0"/>
    <s v="LevelC"/>
    <s v="08/17/1987 "/>
    <x v="0"/>
    <s v="SFEY45642"/>
    <x v="0"/>
    <x v="0"/>
    <s v="mercienny.fortes@gmail.com"/>
  </r>
  <r>
    <s v="vincent delecroix"/>
    <x v="5"/>
    <s v="LevelC"/>
    <s v="02/17/1983 "/>
    <x v="0"/>
    <s v="IKNU16943"/>
    <x v="0"/>
    <x v="1"/>
    <s v="vincentdelecroix@hotmail.com"/>
  </r>
  <r>
    <s v="seyed hossein mousavi shafigh"/>
    <x v="17"/>
    <s v="LevelC"/>
    <s v="03/29/1975 "/>
    <x v="0"/>
    <s v="IHNF80145"/>
    <x v="0"/>
    <x v="2"/>
    <s v="mousavishafigh@gmail.com"/>
  </r>
  <r>
    <s v="Njabuliso Simelane "/>
    <x v="46"/>
    <s v="LevelB"/>
    <s v="11/22/1976 "/>
    <x v="0"/>
    <s v="UTGU32945"/>
    <x v="0"/>
    <x v="0"/>
    <s v="njabuliso.simelane@teqball.org.sz"/>
  </r>
  <r>
    <s v="Shanu BASKARAN"/>
    <x v="4"/>
    <s v="LevelC"/>
    <s v="02/09/2000 "/>
    <x v="1"/>
    <s v="XMFN79964"/>
    <x v="0"/>
    <x v="2"/>
    <s v="shanub370@gmail.com"/>
  </r>
  <r>
    <s v="Madina  Said "/>
    <x v="65"/>
    <s v="LevelC"/>
    <s v="09/19/1982 "/>
    <x v="1"/>
    <s v="PADA92604"/>
    <x v="0"/>
    <x v="0"/>
    <s v="mounasaid2002@yahoo.fr"/>
  </r>
  <r>
    <s v="Matthew Rice"/>
    <x v="8"/>
    <s v="LevelC"/>
    <s v="02/28/1997 "/>
    <x v="0"/>
    <s v="EKZU77353"/>
    <x v="0"/>
    <x v="3"/>
    <s v="matthewrice11@yahoo.com"/>
  </r>
  <r>
    <s v="Chingiz Bakytbekov "/>
    <x v="13"/>
    <s v="LevelC"/>
    <s v="07/09/2004 "/>
    <x v="0"/>
    <s v="XABB06098"/>
    <x v="0"/>
    <x v="2"/>
    <s v="aloneyasuoqq@gmail.com"/>
  </r>
  <r>
    <s v="Yntymak Saliev"/>
    <x v="13"/>
    <s v="LevelC"/>
    <s v="11/02/2003 "/>
    <x v="0"/>
    <s v="EIMV27013"/>
    <x v="0"/>
    <x v="2"/>
    <s v="yntymakkazbekovich@gmail.com"/>
  </r>
  <r>
    <s v="Jakub Gonera"/>
    <x v="20"/>
    <s v="LevelB"/>
    <s v="06/28/1997 "/>
    <x v="0"/>
    <s v="JLOG80443"/>
    <x v="0"/>
    <x v="1"/>
    <s v="gonerajakub@gmail.com"/>
  </r>
  <r>
    <s v="chayma nahdi"/>
    <x v="34"/>
    <s v="LevelC"/>
    <s v="07/22/1994 "/>
    <x v="1"/>
    <s v="UVAA63530"/>
    <x v="0"/>
    <x v="0"/>
    <s v="nourjanvier1960@gmail.com"/>
  </r>
  <r>
    <s v="Bilal  Saddik "/>
    <x v="14"/>
    <s v="LevelC"/>
    <s v="10/20/2005 "/>
    <x v="0"/>
    <s v="VAJJ72001"/>
    <x v="0"/>
    <x v="2"/>
    <s v="Bilysaddik5@gmail.com"/>
  </r>
  <r>
    <s v="Anere de Araujo Lima Fernandes"/>
    <x v="33"/>
    <s v="LevelC"/>
    <s v="01/21/1996 "/>
    <x v="1"/>
    <s v="DWCC55842"/>
    <x v="1"/>
    <x v="0"/>
    <s v="Anerylima1@gmail.com"/>
  </r>
  <r>
    <s v="David Shekwolo Emmanuel"/>
    <x v="16"/>
    <s v="LevelB"/>
    <s v="12/25/1986 "/>
    <x v="0"/>
    <s v="GICJ18550"/>
    <x v="0"/>
    <x v="0"/>
    <s v="okodavjj@gmail.com"/>
  </r>
  <r>
    <s v="KONESWARAN RISHANTHAN  RISHANTHAN "/>
    <x v="4"/>
    <s v="LevelC"/>
    <s v="04/20/1988 "/>
    <x v="0"/>
    <s v="XLDR30695"/>
    <x v="0"/>
    <x v="2"/>
    <s v="rishanthanjp@gmail.com"/>
  </r>
  <r>
    <s v="Jeenbekova Aselya  Jeenbekova Aselya "/>
    <x v="13"/>
    <s v="LevelC"/>
    <s v="12/12/2003 "/>
    <x v="1"/>
    <s v="MUKV86110"/>
    <x v="0"/>
    <x v="2"/>
    <s v="jeenbekovaaselya@gmail.com"/>
  </r>
  <r>
    <s v="Mohammed aasirul farhath abdeen Abdeen"/>
    <x v="4"/>
    <s v="LevelC"/>
    <s v="10/06/2003 "/>
    <x v="1"/>
    <s v="ENVB14236"/>
    <x v="0"/>
    <x v="2"/>
    <s v="aasirulfarhath825@gmail.com"/>
  </r>
  <r>
    <s v="Farshad POURFARZAD"/>
    <x v="17"/>
    <s v="LevelC"/>
    <s v="07/14/1991 "/>
    <x v="0"/>
    <s v="GUOD84238"/>
    <x v="0"/>
    <x v="2"/>
    <s v="puorfarzad@gmail.com"/>
  </r>
  <r>
    <s v="Haqnawaz Gazdar"/>
    <x v="49"/>
    <s v="LevelC"/>
    <s v="12/06/1991 "/>
    <x v="0"/>
    <s v="EFTN25500"/>
    <x v="0"/>
    <x v="2"/>
    <s v="hgazdar5@gmail.com"/>
  </r>
  <r>
    <s v="Hussein ARABY"/>
    <x v="14"/>
    <s v="LevelC"/>
    <s v="11/02/2001 "/>
    <x v="0"/>
    <s v="MRTR41171"/>
    <x v="0"/>
    <x v="2"/>
    <s v="Hussein321.araby321@gmail.com"/>
  </r>
  <r>
    <s v="Elhadji Moussa  Traore"/>
    <x v="6"/>
    <s v="LevelC"/>
    <s v="09/28/1989 "/>
    <x v="0"/>
    <s v="HIAU05049"/>
    <x v="0"/>
    <x v="0"/>
    <s v="thiata01@gmail.com"/>
  </r>
  <r>
    <s v="Danso Esther Fordjour Danso Fordjour"/>
    <x v="36"/>
    <s v="LevelC"/>
    <s v="11/14/1994 "/>
    <x v="1"/>
    <s v="ITYN76800"/>
    <x v="0"/>
    <x v="0"/>
    <s v="efordjour789@gmail.com"/>
  </r>
  <r>
    <s v="Agnieszka Nurzynska"/>
    <x v="20"/>
    <s v="LevelC"/>
    <s v="06/19/1995 "/>
    <x v="1"/>
    <s v="HXCR71220"/>
    <x v="0"/>
    <x v="1"/>
    <s v="a.nurzynska95@o2.pl"/>
  </r>
  <r>
    <s v="Sohajda András "/>
    <x v="1"/>
    <s v="LevelC"/>
    <s v="05/24/2003 "/>
    <x v="0"/>
    <s v="IGZX52670"/>
    <x v="0"/>
    <x v="1"/>
    <s v="bandika052003@gmail.com"/>
  </r>
  <r>
    <s v="NDUWAYEZU SILAS"/>
    <x v="23"/>
    <s v="LevelC"/>
    <s v="01/10/1986 "/>
    <x v="0"/>
    <s v="HCWL53585"/>
    <x v="0"/>
    <x v="0"/>
    <s v="nduwayezusilas1@gmail.com"/>
  </r>
  <r>
    <s v="Anujan ELANKEERAN"/>
    <x v="4"/>
    <s v="LevelC"/>
    <s v="03/26/1998 "/>
    <x v="0"/>
    <s v="KENW59067"/>
    <x v="0"/>
    <x v="2"/>
    <s v="anujana609@gmail.com"/>
  </r>
  <r>
    <s v="bruna fortes"/>
    <x v="0"/>
    <s v="LevelC"/>
    <s v="05/26/2005 "/>
    <x v="1"/>
    <s v="QGFR26486"/>
    <x v="0"/>
    <x v="0"/>
    <s v="brunasalomepereirafortes@gmail.com"/>
  </r>
  <r>
    <s v="Abbas Hasan"/>
    <x v="10"/>
    <s v="LevelC"/>
    <s v="07/14/1979 "/>
    <x v="0"/>
    <s v="JTCH92209"/>
    <x v="0"/>
    <x v="2"/>
    <s v="wkrphwq@gmail.com"/>
  </r>
  <r>
    <s v="Hristo ZHELEV"/>
    <x v="25"/>
    <s v="LevelC"/>
    <s v="03/26/1985 "/>
    <x v="0"/>
    <s v="WSYR91624"/>
    <x v="0"/>
    <x v="1"/>
    <s v="xristojelev@abv.bg"/>
  </r>
  <r>
    <s v="Thomas Matsie"/>
    <x v="48"/>
    <s v="LevelC"/>
    <s v="05/17/1975 "/>
    <x v="0"/>
    <s v="MCKZ40818"/>
    <x v="0"/>
    <x v="0"/>
    <s v="thomasmatsie97@gmail.com"/>
  </r>
  <r>
    <s v="Alejandro Gonzalez"/>
    <x v="8"/>
    <s v="LevelC"/>
    <s v="02/09/2003 "/>
    <x v="0"/>
    <s v="PAOA17314"/>
    <x v="0"/>
    <x v="3"/>
    <s v="Alexgp101718@gmail.com"/>
  </r>
  <r>
    <s v="Mohamed aslam Aathil  Mohamed Ibrahim "/>
    <x v="4"/>
    <s v="LevelC"/>
    <s v="03/20/1999 "/>
    <x v="0"/>
    <s v="OELU57169"/>
    <x v="0"/>
    <x v="2"/>
    <s v="aslamaathil1999@gmail.com"/>
  </r>
  <r>
    <s v="Guem Sik  Kan"/>
    <x v="22"/>
    <s v="LevelC"/>
    <s v="01/01/1990 "/>
    <x v="0"/>
    <s v="TQGM76801"/>
    <x v="0"/>
    <x v="2"/>
    <s v="kgumsik@kia.com"/>
  </r>
  <r>
    <s v="Danyi  Su"/>
    <x v="3"/>
    <s v="LevelC"/>
    <s v="01/01/1990 "/>
    <x v="0"/>
    <s v="FSUG77357"/>
    <x v="1"/>
    <x v="2"/>
    <s v="danyi@gmail.com"/>
  </r>
  <r>
    <s v="PaweB_x0001_  Kot"/>
    <x v="20"/>
    <s v="LevelC"/>
    <s v="05/01/1994 "/>
    <x v="0"/>
    <s v="OWXS79677"/>
    <x v="0"/>
    <x v="1"/>
    <s v="metrowyspk@gmail.com"/>
  </r>
  <r>
    <s v="Leonardo Silva Frances frances"/>
    <x v="0"/>
    <s v="LevelB"/>
    <s v="03/23/1998 "/>
    <x v="0"/>
    <s v="QCVX65508"/>
    <x v="0"/>
    <x v="0"/>
    <s v="leo.frances23@gmail.com"/>
  </r>
  <r>
    <s v="Sidiney  Borges da Veiga Tavares"/>
    <x v="0"/>
    <s v="LevelC"/>
    <s v="09/05/1985 "/>
    <x v="0"/>
    <s v="XKNS32151"/>
    <x v="0"/>
    <x v="0"/>
    <s v="sidneyveiga88@gmail.com"/>
  </r>
  <r>
    <s v="Fitiavana Famenosoa "/>
    <x v="39"/>
    <s v="LevelC"/>
    <s v="11/15/2000 "/>
    <x v="0"/>
    <s v="RMVF63408"/>
    <x v="0"/>
    <x v="0"/>
    <s v="ffamenosoa@gmail.com"/>
  </r>
  <r>
    <s v="Mohd Shabri  Bin Aluddin"/>
    <x v="9"/>
    <s v="LevelC"/>
    <s v="01/01/1990 "/>
    <x v="0"/>
    <s v="XWQS48109"/>
    <x v="0"/>
    <x v="2"/>
    <s v="Mohd.Shabri@gmail.com"/>
  </r>
  <r>
    <s v="Gowry Surenthiran"/>
    <x v="4"/>
    <s v="LevelC"/>
    <s v="12/01/2001 "/>
    <x v="1"/>
    <s v="IDFA05024"/>
    <x v="0"/>
    <x v="2"/>
    <s v="Surenthiran.gowry@gmail.com"/>
  </r>
  <r>
    <s v="Aquilino Fortes"/>
    <x v="0"/>
    <s v="LevelC"/>
    <s v="01/16/1985 "/>
    <x v="0"/>
    <s v="YEEP35904"/>
    <x v="0"/>
    <x v="0"/>
    <s v="aquilinofortes@gmail.com"/>
  </r>
  <r>
    <s v="Nooreddin AFROOSHEH"/>
    <x v="17"/>
    <s v="LevelC"/>
    <s v="01/30/1982 "/>
    <x v="0"/>
    <s v="XSRT74458"/>
    <x v="0"/>
    <x v="2"/>
    <s v="ashkanafrosheh@gmail.com"/>
  </r>
  <r>
    <s v="Teodoro Tavares"/>
    <x v="0"/>
    <s v="LevelC"/>
    <s v="10/25/1994 "/>
    <x v="0"/>
    <s v="BYBA28990"/>
    <x v="0"/>
    <x v="0"/>
    <s v="tkhabral62@gmail.com"/>
  </r>
  <r>
    <s v="Thambiayya GAJENDRAN "/>
    <x v="4"/>
    <s v="LevelC"/>
    <s v="06/02/1992 "/>
    <x v="0"/>
    <s v="RZBH04372"/>
    <x v="0"/>
    <x v="2"/>
    <s v="GajenM26@gmail.com"/>
  </r>
  <r>
    <s v="Rifath Subaideen "/>
    <x v="4"/>
    <s v="LevelC"/>
    <s v="06/11/1996 "/>
    <x v="0"/>
    <s v="YZCH29351"/>
    <x v="0"/>
    <x v="2"/>
    <s v="rifathsubaideens@gmail.com"/>
  </r>
  <r>
    <s v="MOHAMED HAFEES SUBAIR"/>
    <x v="4"/>
    <s v="LevelC"/>
    <s v="07/13/1994 "/>
    <x v="0"/>
    <s v="KPON10989"/>
    <x v="0"/>
    <x v="2"/>
    <s v="Hafeezaji11@gmail.com"/>
  </r>
  <r>
    <s v="Adir Cruz"/>
    <x v="0"/>
    <s v="LevelC"/>
    <s v="02/11/1984 "/>
    <x v="0"/>
    <s v="YJQV67378"/>
    <x v="0"/>
    <x v="0"/>
    <s v="adir7cruz@gmail.com"/>
  </r>
  <r>
    <s v="Logathas Logathas"/>
    <x v="4"/>
    <s v="LevelC"/>
    <s v="03/26/1993 "/>
    <x v="0"/>
    <s v="XALF80868"/>
    <x v="0"/>
    <x v="2"/>
    <s v="logathas199326@gmail.com"/>
  </r>
  <r>
    <s v="Kerian Uzowuru"/>
    <x v="16"/>
    <s v="LevelC"/>
    <s v="11/23/1997 "/>
    <x v="0"/>
    <s v="BDFF45589"/>
    <x v="0"/>
    <x v="0"/>
    <s v="kyrianventures2@yahoo.com"/>
  </r>
  <r>
    <s v="Marco Filipe  Bento "/>
    <x v="19"/>
    <s v="LevelC"/>
    <s v="04/14/1976 "/>
    <x v="0"/>
    <s v="CRBN36850"/>
    <x v="0"/>
    <x v="1"/>
    <s v="cr.marcobento@gmail.com"/>
  </r>
  <r>
    <s v="Abdul Rasak Mohammed  SAJAN"/>
    <x v="4"/>
    <s v="LevelC"/>
    <s v="08/25/1998 "/>
    <x v="0"/>
    <s v="EXVU85796"/>
    <x v="0"/>
    <x v="2"/>
    <s v="sajanmohamed7698@gmail.com"/>
  </r>
  <r>
    <s v="Abdelmoein Baccouri"/>
    <x v="34"/>
    <s v="LevelC"/>
    <s v="03/08/1996 "/>
    <x v="0"/>
    <s v="HHGT64059"/>
    <x v="0"/>
    <x v="0"/>
    <s v="mouin.baya@gmail.com"/>
  </r>
  <r>
    <s v="Kok Kwin Teng"/>
    <x v="52"/>
    <s v="LevelC"/>
    <s v="06/17/1996 "/>
    <x v="0"/>
    <s v="HLYQ88683"/>
    <x v="0"/>
    <x v="2"/>
    <s v="mtengkk@gmail.com"/>
  </r>
  <r>
    <s v="Diogo Brandao"/>
    <x v="19"/>
    <s v="LevelC"/>
    <s v="11/24/1995 "/>
    <x v="0"/>
    <s v="QEVU27267"/>
    <x v="0"/>
    <x v="1"/>
    <s v="diogo_brandao95@hotmail.com"/>
  </r>
  <r>
    <s v="Ahmad Kassem Arabi"/>
    <x v="14"/>
    <s v="LevelC"/>
    <s v="08/18/2005 "/>
    <x v="0"/>
    <s v="GTNO76749"/>
    <x v="0"/>
    <x v="2"/>
    <s v="arabiahmad526@gmail.com"/>
  </r>
  <r>
    <s v="Sevdalin  Marinov"/>
    <x v="25"/>
    <s v="LevelC"/>
    <s v="06/11/1968 "/>
    <x v="0"/>
    <s v="CRVO47022"/>
    <x v="0"/>
    <x v="1"/>
    <s v="jaam1152@gmail.com"/>
  </r>
  <r>
    <s v="Jorzita Quaresma Teixeira de Sousa"/>
    <x v="33"/>
    <s v="LevelC"/>
    <s v="04/17/1984 "/>
    <x v="1"/>
    <s v="JZYO13478"/>
    <x v="1"/>
    <x v="0"/>
    <s v="jorzitasousa@gmail.com"/>
  </r>
  <r>
    <s v="Jean Jacques  Neves"/>
    <x v="0"/>
    <s v="LevelC"/>
    <s v="08/12/1953 "/>
    <x v="0"/>
    <s v="UPAS59170"/>
    <x v="0"/>
    <x v="0"/>
    <s v="jean.neves@gmail.com"/>
  </r>
  <r>
    <s v="Raphael Rosa"/>
    <x v="56"/>
    <s v="LevelC"/>
    <s v="12/17/1987 "/>
    <x v="0"/>
    <s v="OEPA08475"/>
    <x v="1"/>
    <x v="3"/>
    <s v="raphael.rosa.1712@gmail.com"/>
  </r>
  <r>
    <s v="Mesrop Ghukasyan"/>
    <x v="24"/>
    <s v="LevelC"/>
    <s v="07/27/1985 "/>
    <x v="0"/>
    <s v="PCOC23632"/>
    <x v="0"/>
    <x v="1"/>
    <s v="ghukasyanmesrop@gmail.com"/>
  </r>
  <r>
    <s v="mojtaba arshadikhozaghi"/>
    <x v="17"/>
    <s v="LevelB"/>
    <s v="12/11/1981 "/>
    <x v="0"/>
    <s v="OQKZ20696"/>
    <x v="0"/>
    <x v="2"/>
    <s v="mojikman@gmail.com"/>
  </r>
  <r>
    <s v="Debra  Steinfels"/>
    <x v="8"/>
    <s v="LevelC"/>
    <s v="11/05/1955 "/>
    <x v="1"/>
    <s v="GSWL32393"/>
    <x v="0"/>
    <x v="3"/>
    <s v="daqueendeb@yahoo.com"/>
  </r>
  <r>
    <s v="Sifan Uthumalabbe"/>
    <x v="4"/>
    <s v="LevelC"/>
    <s v="03/11/1984 "/>
    <x v="0"/>
    <s v="AJLB88322"/>
    <x v="0"/>
    <x v="2"/>
    <s v="sifanaslam5@gmail.com"/>
  </r>
  <r>
    <s v="Deocleciano Vaz Fernandes"/>
    <x v="30"/>
    <s v="LevelC"/>
    <s v="03/16/1985 "/>
    <x v="0"/>
    <s v="DRPX48686"/>
    <x v="0"/>
    <x v="0"/>
    <s v="deoclecianovaz89@gmail.com"/>
  </r>
  <r>
    <s v="Gagandeep  Singh"/>
    <x v="5"/>
    <s v="LevelC"/>
    <s v="08/06/1999 "/>
    <x v="0"/>
    <s v="ZRAN28773"/>
    <x v="0"/>
    <x v="1"/>
    <s v="djgagan95@outlook.fr"/>
  </r>
  <r>
    <s v="Oscar  perdomo"/>
    <x v="51"/>
    <s v="LevelC"/>
    <s v="09/22/1978 "/>
    <x v="0"/>
    <s v="WEKD91601"/>
    <x v="0"/>
    <x v="3"/>
    <s v="oscarp78@gmail.com"/>
  </r>
  <r>
    <s v="Stefanie  Caliri"/>
    <x v="8"/>
    <s v="LevelC"/>
    <s v="02/17/1982 "/>
    <x v="1"/>
    <s v="MXFY28097"/>
    <x v="0"/>
    <x v="3"/>
    <s v="stefaniecaliri@gmail.com"/>
  </r>
  <r>
    <s v="Galym Mukanov"/>
    <x v="7"/>
    <s v="LevelC"/>
    <s v="04/13/1994 "/>
    <x v="0"/>
    <s v="ISYG41928"/>
    <x v="0"/>
    <x v="2"/>
    <s v="g.mukanov@galaxy.edu.kz"/>
  </r>
  <r>
    <s v="Osman Kabia"/>
    <x v="44"/>
    <s v="LevelC"/>
    <s v="05/02/1992 "/>
    <x v="0"/>
    <s v="TJWF70082"/>
    <x v="0"/>
    <x v="0"/>
    <s v="augustusosmankabia@gmail.com"/>
  </r>
  <r>
    <s v="Mohamad Ashraf  B Jamaluddin"/>
    <x v="9"/>
    <s v="LevelC"/>
    <s v="01/01/1990 "/>
    <x v="0"/>
    <s v="BCXK39167"/>
    <x v="0"/>
    <x v="2"/>
    <s v="Mohamad.Ashraf@gmail.com"/>
  </r>
  <r>
    <s v="Zachary Picker"/>
    <x v="8"/>
    <s v="LevelC"/>
    <s v="07/10/1996 "/>
    <x v="0"/>
    <s v="NCIU03226"/>
    <x v="0"/>
    <x v="3"/>
    <s v="zach@lateqers.com"/>
  </r>
  <r>
    <s v="Andry Akhiruyanto"/>
    <x v="32"/>
    <s v="LevelC"/>
    <s v="01/29/1981 "/>
    <x v="0"/>
    <s v="GKWZ16795"/>
    <x v="0"/>
    <x v="2"/>
    <s v="akhiruyantoa@gmail.com"/>
  </r>
  <r>
    <s v="Agung  Hermawan"/>
    <x v="32"/>
    <s v="LevelC"/>
    <s v="01/01/1990 "/>
    <x v="0"/>
    <s v="KJBA39436"/>
    <x v="0"/>
    <x v="2"/>
    <s v="agung.hermawan@gmail.com"/>
  </r>
  <r>
    <s v="Yannick  Elebmot "/>
    <x v="61"/>
    <s v="LevelC"/>
    <s v="08/07/1988 "/>
    <x v="0"/>
    <s v="BLFW85204"/>
    <x v="0"/>
    <x v="0"/>
    <s v="elebmotyannick@gmail.com"/>
  </r>
  <r>
    <s v="Mohamed Sasan ABDUL JABBAR"/>
    <x v="4"/>
    <s v="LevelC"/>
    <s v="05/27/1989 "/>
    <x v="0"/>
    <s v="EVGP44589"/>
    <x v="0"/>
    <x v="2"/>
    <s v="sasanajm007@gmail.com"/>
  </r>
  <r>
    <s v="Deva Dharshini"/>
    <x v="12"/>
    <s v="LevelC"/>
    <s v="08/07/2000 "/>
    <x v="1"/>
    <s v="TEUC61192"/>
    <x v="0"/>
    <x v="2"/>
    <s v="devadharshinipalanisamy@gmail.com"/>
  </r>
  <r>
    <s v="Adesola  ADEOGUN"/>
    <x v="16"/>
    <s v="LevelC"/>
    <s v="09/08/1974 "/>
    <x v="0"/>
    <s v="RAHH88280"/>
    <x v="0"/>
    <x v="0"/>
    <s v="adedotun1974@gmail.com"/>
  </r>
  <r>
    <s v="Mohd Farhi  Akmal"/>
    <x v="9"/>
    <s v="LevelC"/>
    <s v="01/01/1990 "/>
    <x v="0"/>
    <s v="FQIA45054"/>
    <x v="0"/>
    <x v="2"/>
    <s v="Mohd.Farhi@gmail.com"/>
  </r>
  <r>
    <s v="George Nyakundi"/>
    <x v="8"/>
    <s v="LevelC"/>
    <s v="12/26/1973 "/>
    <x v="0"/>
    <s v="MUJW85641"/>
    <x v="0"/>
    <x v="3"/>
    <s v="gnyakundi73@gmail.com"/>
  </r>
  <r>
    <s v="Marko Mitosevic"/>
    <x v="35"/>
    <s v="LevelC"/>
    <s v="07/08/2002 "/>
    <x v="0"/>
    <s v="JAET63646"/>
    <x v="0"/>
    <x v="1"/>
    <s v="markomitosevic9@gmail.com"/>
  </r>
  <r>
    <s v="Stavros Papadopoulos"/>
    <x v="40"/>
    <s v="LevelB"/>
    <s v="05/28/1980 "/>
    <x v="0"/>
    <s v="NVNB46182"/>
    <x v="1"/>
    <x v="1"/>
    <s v="stevepap6969@gmail.com"/>
  </r>
  <r>
    <s v="Gerald Davidove"/>
    <x v="8"/>
    <s v="LevelC"/>
    <s v="05/11/1956 "/>
    <x v="0"/>
    <s v="ZKDR33414"/>
    <x v="0"/>
    <x v="3"/>
    <s v="gerryd511@gmail.com"/>
  </r>
  <r>
    <s v="Maheepan Antony"/>
    <x v="4"/>
    <s v="LevelC"/>
    <s v="08/05/1992 "/>
    <x v="0"/>
    <s v="FDVJ12240"/>
    <x v="0"/>
    <x v="2"/>
    <s v="antonymakeeban@gmail.com"/>
  </r>
  <r>
    <s v="Jong Been  Park"/>
    <x v="22"/>
    <s v="LevelC"/>
    <s v="01/01/1990 "/>
    <x v="0"/>
    <s v="WTYN76598"/>
    <x v="0"/>
    <x v="2"/>
    <s v="yellowbeen@hanmail.net"/>
  </r>
  <r>
    <s v="Kata  Bálint"/>
    <x v="1"/>
    <s v="LevelC"/>
    <s v="01/01/1997 "/>
    <x v="1"/>
    <s v="WXIT67389"/>
    <x v="0"/>
    <x v="1"/>
    <s v="balintkata25@gmail.com"/>
  </r>
  <r>
    <s v="Puspanjali  Punniyamoorthy "/>
    <x v="4"/>
    <s v="LevelC"/>
    <s v="05/27/1996 "/>
    <x v="0"/>
    <s v="HWXV45481"/>
    <x v="0"/>
    <x v="2"/>
    <s v="punniyamoorthypuspanjali28@gmail.com"/>
  </r>
  <r>
    <s v="Taehyun  Kim"/>
    <x v="22"/>
    <s v="LevelC"/>
    <s v="01/01/1990 "/>
    <x v="0"/>
    <s v="TTSV70128"/>
    <x v="0"/>
    <x v="2"/>
    <s v="ckachswnd@naver.com"/>
  </r>
  <r>
    <s v="Thathsarani Mayakaduwa"/>
    <x v="4"/>
    <s v="LevelC"/>
    <s v="01/18/1997 "/>
    <x v="1"/>
    <s v="BXJQ51861"/>
    <x v="0"/>
    <x v="2"/>
    <s v="thathsarani32@yahoo.com"/>
  </r>
  <r>
    <s v="Ahmed Moustafa"/>
    <x v="29"/>
    <s v="LevelC"/>
    <s v="08/11/1993 "/>
    <x v="0"/>
    <s v="HOMP74306"/>
    <x v="1"/>
    <x v="0"/>
    <s v="ahmedmoustafa11893@gmail.com"/>
  </r>
  <r>
    <s v="Baggio Barbosa"/>
    <x v="30"/>
    <s v="LevelC"/>
    <s v="09/10/1994 "/>
    <x v="0"/>
    <s v="PCJF27201"/>
    <x v="0"/>
    <x v="0"/>
    <s v="robertobaggiobarbosa94@gmail.com"/>
  </r>
  <r>
    <s v="Kim Elgaard  Dahl"/>
    <x v="85"/>
    <s v="LevelC"/>
    <s v="09/24/1991 "/>
    <x v="0"/>
    <s v="GQYR69929"/>
    <x v="1"/>
    <x v="1"/>
    <s v="Elgaard_8@hotmail.com"/>
  </r>
  <r>
    <s v="Sadeq Sameen"/>
    <x v="10"/>
    <s v="LevelB"/>
    <s v="01/01/1996 "/>
    <x v="0"/>
    <s v="DMRM56520"/>
    <x v="0"/>
    <x v="2"/>
    <s v="jfrahmdsadq@gmail.com"/>
  </r>
  <r>
    <s v="Buhary Mohamed Jamil Kafoory Buhary"/>
    <x v="4"/>
    <s v="LevelC"/>
    <s v="11/16/1988 "/>
    <x v="0"/>
    <s v="DOPZ07011"/>
    <x v="0"/>
    <x v="2"/>
    <s v="kafooryjamil@gmail.com"/>
  </r>
  <r>
    <s v="Keila Delgado"/>
    <x v="0"/>
    <s v="LevelC"/>
    <s v="10/05/1996 "/>
    <x v="1"/>
    <s v="KIFH61509"/>
    <x v="0"/>
    <x v="0"/>
    <s v="keila5almeida@hotmail.com"/>
  </r>
  <r>
    <s v="James Gruenwald"/>
    <x v="8"/>
    <s v="LevelC"/>
    <s v="08/30/1949 "/>
    <x v="0"/>
    <s v="SFUO20088"/>
    <x v="0"/>
    <x v="3"/>
    <s v="jamesgruenwald94@gmail.com"/>
  </r>
  <r>
    <s v="Jesus Alexis De Gracia Luzcando"/>
    <x v="68"/>
    <s v="LevelC"/>
    <s v="10/08/1996 "/>
    <x v="0"/>
    <s v="PJOC94321"/>
    <x v="0"/>
    <x v="3"/>
    <s v="jesusalexis507@gmail.com"/>
  </r>
  <r>
    <s v="Rachel Driwaru"/>
    <x v="38"/>
    <s v="LevelC"/>
    <s v="12/01/2004 "/>
    <x v="1"/>
    <s v="CMHA68725"/>
    <x v="1"/>
    <x v="0"/>
    <s v="rachel.driwaru4@gmail.com"/>
  </r>
  <r>
    <s v="Aguida Resendi"/>
    <x v="0"/>
    <s v="LevelC"/>
    <s v="02/05/1985 "/>
    <x v="1"/>
    <s v="YTFQ89479"/>
    <x v="0"/>
    <x v="0"/>
    <s v="aguidaprof2@hotmail.com"/>
  </r>
  <r>
    <s v="Stevan Popov"/>
    <x v="35"/>
    <s v="LevelC"/>
    <s v="04/04/1979 "/>
    <x v="0"/>
    <s v="XFRT24841"/>
    <x v="0"/>
    <x v="1"/>
    <s v="stevapopov@yahoo.com"/>
  </r>
  <r>
    <s v="Agus  Pramono"/>
    <x v="32"/>
    <s v="LevelC"/>
    <s v="01/01/1990 "/>
    <x v="0"/>
    <s v="NXIY19384"/>
    <x v="0"/>
    <x v="2"/>
    <s v="agus.pramono@gmail.com"/>
  </r>
  <r>
    <s v="Ahmad Abdallah"/>
    <x v="14"/>
    <s v="LevelC"/>
    <s v="08/15/1992 "/>
    <x v="0"/>
    <s v="WARV33667"/>
    <x v="0"/>
    <x v="2"/>
    <s v="ahmad71691872@gmail.com"/>
  </r>
  <r>
    <s v="Haifa Diana Rosli"/>
    <x v="9"/>
    <s v="LevelC"/>
    <s v="02/24/1998 "/>
    <x v="1"/>
    <s v="FRMJ54714"/>
    <x v="0"/>
    <x v="2"/>
    <s v="haifadiana98@gmail.com"/>
  </r>
  <r>
    <s v="Kunarathinam  PIRASHANNA"/>
    <x v="4"/>
    <s v="LevelC"/>
    <s v="09/30/1987 "/>
    <x v="0"/>
    <s v="NUFE67880"/>
    <x v="0"/>
    <x v="2"/>
    <s v="kunaratnampress@gmail.com"/>
  </r>
  <r>
    <s v="Mohamed Amjath AJEES"/>
    <x v="4"/>
    <s v="LevelC"/>
    <s v="12/07/1996 "/>
    <x v="0"/>
    <s v="MLXE41398"/>
    <x v="0"/>
    <x v="2"/>
    <s v="Mohamedamjath311@gmail.com"/>
  </r>
  <r>
    <s v="Hawa Saleh Soubet"/>
    <x v="65"/>
    <s v="LevelC"/>
    <s v="05/03/1998 "/>
    <x v="1"/>
    <s v="BQCW71020"/>
    <x v="0"/>
    <x v="0"/>
    <s v="hawa.saleh@gmail.com"/>
  </r>
  <r>
    <s v="Shanjeef  Nair"/>
    <x v="9"/>
    <s v="LevelC"/>
    <s v="12/07/1989 "/>
    <x v="0"/>
    <s v="DJNT01211"/>
    <x v="0"/>
    <x v="2"/>
    <s v="shanjeef@malaysiateqballassociation.org.my"/>
  </r>
  <r>
    <s v="Jingak  Cheong"/>
    <x v="22"/>
    <s v="LevelC"/>
    <s v="01/01/1990 "/>
    <x v="0"/>
    <s v="NXLY11188"/>
    <x v="0"/>
    <x v="2"/>
    <s v="kbbabb@hanmail.net"/>
  </r>
  <r>
    <s v="Pirabaharan Nallaiya"/>
    <x v="4"/>
    <s v="LevelC"/>
    <s v="10/16/1969 "/>
    <x v="0"/>
    <s v="GGCJ84212"/>
    <x v="0"/>
    <x v="2"/>
    <s v="nallur@gmail.com"/>
  </r>
  <r>
    <s v="Yatsenko Daniil"/>
    <x v="27"/>
    <s v="LevelC"/>
    <s v="11/18/2002 "/>
    <x v="0"/>
    <s v="IEUB75874"/>
    <x v="0"/>
    <x v="2"/>
    <s v="yadanill@mail.ru"/>
  </r>
  <r>
    <s v="Abdul Noor Haile Simon Musisi Musisi"/>
    <x v="38"/>
    <s v="LevelC"/>
    <s v="08/31/1991 "/>
    <x v="0"/>
    <s v="SJWD32984"/>
    <x v="1"/>
    <x v="0"/>
    <s v="haileabdulnoor@gmail.com"/>
  </r>
  <r>
    <s v="Gary M  Dyson"/>
    <x v="8"/>
    <s v="LevelC"/>
    <s v="09/02/1961 "/>
    <x v="0"/>
    <s v="OQLE24575"/>
    <x v="0"/>
    <x v="3"/>
    <s v="GaryDyson11@Yahoo.Com"/>
  </r>
  <r>
    <s v="Erick Garcia"/>
    <x v="8"/>
    <s v="LevelC"/>
    <s v="10/31/1987 "/>
    <x v="0"/>
    <s v="YPEU68588"/>
    <x v="0"/>
    <x v="3"/>
    <s v="Gpdgogarcia@hotmail.com"/>
  </r>
  <r>
    <s v="Mark Ma"/>
    <x v="8"/>
    <s v="LevelC"/>
    <s v="08/19/1972 "/>
    <x v="0"/>
    <s v="DFUQ37824"/>
    <x v="0"/>
    <x v="3"/>
    <s v="cocrystal99@gmail.com"/>
  </r>
  <r>
    <s v="Giorgi Gakharia"/>
    <x v="26"/>
    <s v="LevelC"/>
    <s v="11/16/1998 "/>
    <x v="0"/>
    <s v="ARWV73908"/>
    <x v="0"/>
    <x v="1"/>
    <s v="gakhariageorge@gmail.com"/>
  </r>
  <r>
    <s v="Istvan Vad"/>
    <x v="1"/>
    <s v="LevelC"/>
    <s v="05/30/1979 "/>
    <x v="0"/>
    <s v="QHWA80604"/>
    <x v="0"/>
    <x v="1"/>
    <s v="istvan.vad@fiteq.org"/>
  </r>
  <r>
    <s v="Rui Alexandre Figueiredo Alves"/>
    <x v="19"/>
    <s v="LevelC"/>
    <s v="04/09/1977 "/>
    <x v="0"/>
    <s v="CQXD74385"/>
    <x v="0"/>
    <x v="1"/>
    <s v="ruialves10@hotmail.com"/>
  </r>
  <r>
    <s v="Radoslava Bubniakova"/>
    <x v="47"/>
    <s v="LevelC"/>
    <s v="09/28/1976 "/>
    <x v="1"/>
    <s v="PKVL65335"/>
    <x v="0"/>
    <x v="1"/>
    <s v="radecka.pospisilova@seznam.cz"/>
  </r>
  <r>
    <s v="Piotr  PaB_x0001_aszewski"/>
    <x v="20"/>
    <s v="LevelC"/>
    <s v="06/22/1998 "/>
    <x v="0"/>
    <s v="BWRE90682"/>
    <x v="0"/>
    <x v="1"/>
    <s v="piotr199816@wp.pl"/>
  </r>
  <r>
    <s v="Jure  Piric"/>
    <x v="57"/>
    <s v="LevelC"/>
    <s v="06/17/1999 "/>
    <x v="0"/>
    <s v="QAWE39519"/>
    <x v="0"/>
    <x v="1"/>
    <s v="jure.piric1@gmail.com"/>
  </r>
  <r>
    <s v="jean saint dick"/>
    <x v="86"/>
    <s v="LevelB"/>
    <s v="09/06/2002 "/>
    <x v="0"/>
    <s v="AJLE63058"/>
    <x v="0"/>
    <x v="3"/>
    <s v="jeansaintdick6@gmail.com"/>
  </r>
  <r>
    <s v="Teofilo Jose CARMO FERNANDES"/>
    <x v="19"/>
    <s v="LevelC"/>
    <s v="03/30/1989 "/>
    <x v="0"/>
    <s v="LGLH44870"/>
    <x v="0"/>
    <x v="1"/>
    <s v="teo_lfa23@icloud.com"/>
  </r>
  <r>
    <s v="Kamiko  Johnson "/>
    <x v="8"/>
    <s v="LevelC"/>
    <s v="10/26/1985 "/>
    <x v="1"/>
    <s v="NMTI53869"/>
    <x v="0"/>
    <x v="3"/>
    <s v="kamikoj@gmail.com"/>
  </r>
  <r>
    <s v="Jordyn Dansby-Ross Jordyn Dansby-Ross"/>
    <x v="8"/>
    <s v="LevelC"/>
    <s v="08/26/2000 "/>
    <x v="1"/>
    <s v="KASM42724"/>
    <x v="0"/>
    <x v="3"/>
    <s v="Jdross0826@icloud.com"/>
  </r>
  <r>
    <s v="Makeem MUSNICK AHAMED"/>
    <x v="4"/>
    <s v="LevelC"/>
    <s v="09/12/1994 "/>
    <x v="0"/>
    <s v="NWBT61461"/>
    <x v="0"/>
    <x v="2"/>
    <s v="fmiska240@gmail.com"/>
  </r>
  <r>
    <s v="Aakash Sukhjinder Singh"/>
    <x v="12"/>
    <s v="LevelC"/>
    <s v="07/23/2000 "/>
    <x v="0"/>
    <s v="MFOL78971"/>
    <x v="0"/>
    <x v="2"/>
    <s v="asing57@uic.edu"/>
  </r>
  <r>
    <s v="Sarimilla  Jiwarathnam"/>
    <x v="9"/>
    <s v="LevelC"/>
    <s v="01/01/1990 "/>
    <x v="0"/>
    <s v="TSAA65835"/>
    <x v="0"/>
    <x v="2"/>
    <s v="Sarimilla.Jiwarathnam@gmail.com"/>
  </r>
  <r>
    <s v="TAUFIQ RAHMAN"/>
    <x v="32"/>
    <s v="LevelC"/>
    <s v="02/01/1992 "/>
    <x v="0"/>
    <s v="RKVT59871"/>
    <x v="0"/>
    <x v="2"/>
    <s v="taufiqrahman1292@gmail.com"/>
  </r>
  <r>
    <s v="Robert  Vizi"/>
    <x v="1"/>
    <s v="LevelC"/>
    <s v="10/03/1975 "/>
    <x v="0"/>
    <s v="OSSC15789"/>
    <x v="0"/>
    <x v="1"/>
    <s v="robertvizi.ns@gmail.com"/>
  </r>
  <r>
    <s v="Iderlindo Furtado"/>
    <x v="0"/>
    <s v="LevelC"/>
    <s v="01/13/1996 "/>
    <x v="0"/>
    <s v="TKRL37655"/>
    <x v="0"/>
    <x v="0"/>
    <s v="iderfurtado1996@gmail.com"/>
  </r>
  <r>
    <s v="Mohamed  NEFZI"/>
    <x v="34"/>
    <s v="LevelC"/>
    <s v="01/09/1993 "/>
    <x v="0"/>
    <s v="MVCI36636"/>
    <x v="0"/>
    <x v="0"/>
    <s v="bochraboubou216@gmail.com"/>
  </r>
  <r>
    <s v="Julian Light"/>
    <x v="8"/>
    <s v="LevelC"/>
    <s v="12/28/1994 "/>
    <x v="0"/>
    <s v="DABJ43247"/>
    <x v="0"/>
    <x v="3"/>
    <s v="julianlight@comcast.net"/>
  </r>
  <r>
    <s v="Nur Madhihah  Bt Zakaria"/>
    <x v="9"/>
    <s v="LevelC"/>
    <s v="01/01/1990 "/>
    <x v="1"/>
    <s v="ZKWV39537"/>
    <x v="0"/>
    <x v="2"/>
    <s v="Nur.Madhihah@gmail.com"/>
  </r>
  <r>
    <s v="Meimi Tomochika"/>
    <x v="76"/>
    <s v="LevelC"/>
    <s v="02/10/1992 "/>
    <x v="1"/>
    <s v="KAXQ47676"/>
    <x v="0"/>
    <x v="2"/>
    <s v="meimi.tomochika@gmail.com"/>
  </r>
  <r>
    <s v="Sang Hyun  Kim"/>
    <x v="22"/>
    <s v="LevelC"/>
    <s v="01/01/1990 "/>
    <x v="0"/>
    <s v="JHVI93835"/>
    <x v="0"/>
    <x v="2"/>
    <s v="soccer104@hanmail.net"/>
  </r>
  <r>
    <s v="Cécile  Diehl"/>
    <x v="5"/>
    <s v="LevelC"/>
    <s v="01/03/1969 "/>
    <x v="1"/>
    <s v="INUS74890"/>
    <x v="0"/>
    <x v="1"/>
    <s v="cecile.diehl76@gmail.com"/>
  </r>
  <r>
    <s v="Mohamad Iqbal  Bin Ahmad Azhan Zuki"/>
    <x v="9"/>
    <s v="LevelC"/>
    <s v="01/01/1990 "/>
    <x v="0"/>
    <s v="XGEL69087"/>
    <x v="0"/>
    <x v="2"/>
    <s v="Mohamad.Iqbal@gmail.com"/>
  </r>
  <r>
    <s v="Samuel Agbai"/>
    <x v="16"/>
    <s v="LevelC"/>
    <s v="12/04/1991 "/>
    <x v="0"/>
    <s v="YQRC24249"/>
    <x v="0"/>
    <x v="0"/>
    <s v="s.a4sportingagency@gmail.com"/>
  </r>
  <r>
    <s v="Abdusalom RAUPOV"/>
    <x v="37"/>
    <s v="LevelC"/>
    <s v="10/03/1996 "/>
    <x v="0"/>
    <s v="ZRDY06823"/>
    <x v="0"/>
    <x v="2"/>
    <s v="tjkteqball+27@gmail.com"/>
  </r>
  <r>
    <s v="Kapaskar Pillaiyanthamby"/>
    <x v="4"/>
    <s v="LevelC"/>
    <s v="08/03/1993 "/>
    <x v="0"/>
    <s v="WKKG92615"/>
    <x v="0"/>
    <x v="2"/>
    <s v="kapas9383@gmail.com"/>
  </r>
  <r>
    <s v="jinghui zhou"/>
    <x v="3"/>
    <s v="LevelC"/>
    <s v="07/13/1995 "/>
    <x v="0"/>
    <s v="HMLW84809"/>
    <x v="1"/>
    <x v="2"/>
    <s v="916125339@qq.com"/>
  </r>
  <r>
    <s v="Admilson Morais"/>
    <x v="0"/>
    <s v="LevelC"/>
    <s v="01/19/1997 "/>
    <x v="0"/>
    <s v="GZUA55534"/>
    <x v="0"/>
    <x v="0"/>
    <s v="admilsonmorais237@gmail.com"/>
  </r>
  <r>
    <s v="Attila Péter  Nuszbaum"/>
    <x v="1"/>
    <s v="LevelC"/>
    <s v="01/01/1990 "/>
    <x v="0"/>
    <s v="IVPQ56741"/>
    <x v="0"/>
    <x v="1"/>
    <s v="nusz35@gmail.com"/>
  </r>
  <r>
    <s v="Rilaking ANSAR"/>
    <x v="4"/>
    <s v="LevelC"/>
    <s v="09/17/2002 "/>
    <x v="0"/>
    <s v="PFYC55999"/>
    <x v="0"/>
    <x v="2"/>
    <s v="Rilacr789@gmail.com"/>
  </r>
  <r>
    <s v="Blanka David"/>
    <x v="1"/>
    <s v="LevelC"/>
    <s v="03/31/1996 "/>
    <x v="1"/>
    <s v="WYSN42672"/>
    <x v="0"/>
    <x v="1"/>
    <s v="blanka.david@fiteq.org"/>
  </r>
  <r>
    <s v="Cheajib  Harun"/>
    <x v="9"/>
    <s v="LevelC"/>
    <s v="01/01/1990 "/>
    <x v="0"/>
    <s v="QEKL92432"/>
    <x v="0"/>
    <x v="2"/>
    <s v="Cheajib.Harun@gmail.com"/>
  </r>
  <r>
    <s v="Ahamed Nifras Noordeen"/>
    <x v="4"/>
    <s v="LevelC"/>
    <s v="01/05/1987 "/>
    <x v="0"/>
    <s v="OXBI09024"/>
    <x v="0"/>
    <x v="2"/>
    <s v="nifras563@gmail.com"/>
  </r>
  <r>
    <s v="Lucienne Mamiarivony Nandrasana"/>
    <x v="39"/>
    <s v="LevelC"/>
    <s v="05/27/1989 "/>
    <x v="1"/>
    <s v="ANIQ19953"/>
    <x v="0"/>
    <x v="0"/>
    <s v="mamiarivonyl89@gmail.com"/>
  </r>
  <r>
    <s v="Soon-Do  Ji"/>
    <x v="22"/>
    <s v="LevelC"/>
    <s v="01/01/1990 "/>
    <x v="0"/>
    <s v="WOCO13027"/>
    <x v="0"/>
    <x v="2"/>
    <s v="sdj0121@hanmail.net"/>
  </r>
  <r>
    <s v="Renaud FONTANIVE"/>
    <x v="5"/>
    <s v="LevelC"/>
    <s v="03/10/1996 "/>
    <x v="0"/>
    <s v="DEFE62011"/>
    <x v="0"/>
    <x v="1"/>
    <s v="rfontanive@amos-school.com"/>
  </r>
  <r>
    <s v="SYIMYKBEK DYIKANBAI UULU"/>
    <x v="13"/>
    <s v="LevelC"/>
    <s v="02/26/2000 "/>
    <x v="0"/>
    <s v="NBMX18201"/>
    <x v="0"/>
    <x v="2"/>
    <s v="syimykbek.kg222121@gmail.com"/>
  </r>
  <r>
    <s v="Sayuti Abd  Aziz"/>
    <x v="9"/>
    <s v="LevelC"/>
    <s v="01/01/1990 "/>
    <x v="0"/>
    <s v="JKNG86948"/>
    <x v="0"/>
    <x v="2"/>
    <s v="Sayuti.Abd@gmail.com"/>
  </r>
  <r>
    <s v="Mohamed Aboobacker MOHAMED RIYAL"/>
    <x v="4"/>
    <s v="LevelC"/>
    <s v="04/30/1988 "/>
    <x v="0"/>
    <s v="NSTC50943"/>
    <x v="0"/>
    <x v="2"/>
    <s v="mamriyal@gmail.com"/>
  </r>
  <r>
    <s v="Ahmad Shadan"/>
    <x v="17"/>
    <s v="LevelC"/>
    <s v="03/21/1981 "/>
    <x v="0"/>
    <s v="RZAC13015"/>
    <x v="0"/>
    <x v="2"/>
    <s v="ahmadshadan300@gmail.com"/>
  </r>
  <r>
    <s v="Fatoumata  Diarra"/>
    <x v="67"/>
    <s v="LevelC"/>
    <s v="02/11/1986 "/>
    <x v="1"/>
    <s v="ZDVL02308"/>
    <x v="0"/>
    <x v="0"/>
    <s v="diarrafatoumata61@yahoo.fr"/>
  </r>
  <r>
    <s v="keve tóth"/>
    <x v="1"/>
    <s v="LevelC"/>
    <s v="12/28/1965 "/>
    <x v="0"/>
    <s v="AHQG71610"/>
    <x v="0"/>
    <x v="1"/>
    <s v="keve1965@gmail.com"/>
  </r>
  <r>
    <s v="Maxime  Kremer"/>
    <x v="5"/>
    <s v="LevelC"/>
    <s v="01/24/2001 "/>
    <x v="0"/>
    <s v="ALCI36251"/>
    <x v="0"/>
    <x v="1"/>
    <s v="kremer2lu@gmail.com"/>
  </r>
  <r>
    <s v="Olimpio  Ferreira da Rosa"/>
    <x v="0"/>
    <s v="LevelC"/>
    <s v="09/11/1967 "/>
    <x v="0"/>
    <s v="SZDB84881"/>
    <x v="0"/>
    <x v="0"/>
    <s v="olimpiorosa0@gmail.com"/>
  </r>
  <r>
    <s v="Nassim Wahbi"/>
    <x v="8"/>
    <s v="LevelC"/>
    <s v="08/24/1982 "/>
    <x v="0"/>
    <s v="EZFU41440"/>
    <x v="0"/>
    <x v="3"/>
    <s v="nwahbi07@gmail.com"/>
  </r>
  <r>
    <s v="mohamed aziz omar"/>
    <x v="34"/>
    <s v="LevelC"/>
    <s v="01/08/2004 "/>
    <x v="0"/>
    <s v="LONG71128"/>
    <x v="0"/>
    <x v="0"/>
    <s v="oaziz4946@gmail.com"/>
  </r>
  <r>
    <s v="Suthakaran KANTHASAMY"/>
    <x v="4"/>
    <s v="LevelC"/>
    <s v="08/01/1994 "/>
    <x v="0"/>
    <s v="EZON18325"/>
    <x v="0"/>
    <x v="2"/>
    <s v="sutha2449@gmail.com"/>
  </r>
  <r>
    <s v="Oumar Ndiaye"/>
    <x v="6"/>
    <s v="LevelC"/>
    <s v="05/04/1979 "/>
    <x v="0"/>
    <s v="UVPK10606"/>
    <x v="0"/>
    <x v="0"/>
    <s v="oumarbilo575@gmail.fr"/>
  </r>
  <r>
    <s v="Novak Csaba"/>
    <x v="11"/>
    <s v="LevelC"/>
    <s v="04/21/1992 "/>
    <x v="0"/>
    <s v="LZWE03678"/>
    <x v="0"/>
    <x v="1"/>
    <s v="toldo672@yahoo.com"/>
  </r>
  <r>
    <s v="Kamar Dandal"/>
    <x v="14"/>
    <s v="LevelC"/>
    <s v="01/05/2003 "/>
    <x v="1"/>
    <s v="ZIYL21435"/>
    <x v="0"/>
    <x v="2"/>
    <s v="kamardandal@gmail.com"/>
  </r>
  <r>
    <s v="Reka  Reichard "/>
    <x v="1"/>
    <s v="LevelC"/>
    <s v="01/20/1975 "/>
    <x v="1"/>
    <s v="ZOPA98924"/>
    <x v="0"/>
    <x v="1"/>
    <s v="reka.reichard@fiteq.org"/>
  </r>
  <r>
    <s v="Davronbek Akmalov"/>
    <x v="27"/>
    <s v="LevelC"/>
    <s v="02/13/1994 "/>
    <x v="0"/>
    <s v="MNEM90808"/>
    <x v="0"/>
    <x v="2"/>
    <s v="akmalov_1994@mail.ru"/>
  </r>
  <r>
    <s v="Samad Seidu"/>
    <x v="36"/>
    <s v="LevelC"/>
    <s v="04/22/1988 "/>
    <x v="0"/>
    <s v="UHUN51559"/>
    <x v="0"/>
    <x v="0"/>
    <s v="seidusamad21@gmail.com"/>
  </r>
  <r>
    <s v="xingzhi xu"/>
    <x v="3"/>
    <s v="LevelB"/>
    <s v="08/26/1985 "/>
    <x v="1"/>
    <s v="QQCE17597"/>
    <x v="1"/>
    <x v="2"/>
    <s v="cindy@gegeu.com"/>
  </r>
  <r>
    <s v="osamah hammad"/>
    <x v="2"/>
    <s v="LevelB"/>
    <s v="08/25/1972 "/>
    <x v="0"/>
    <s v="KYRR90344"/>
    <x v="0"/>
    <x v="2"/>
    <s v="osamahhammad2@gmail.com"/>
  </r>
  <r>
    <s v="Kairudeen Mohamed AKRAM"/>
    <x v="4"/>
    <s v="LevelC"/>
    <s v="02/08/1990 "/>
    <x v="0"/>
    <s v="THCR62105"/>
    <x v="0"/>
    <x v="2"/>
    <s v="akramkm454@gmail.com"/>
  </r>
  <r>
    <s v="Vinayak Sawant"/>
    <x v="12"/>
    <s v="LevelC"/>
    <s v="11/25/1997 "/>
    <x v="0"/>
    <s v="EWBI13450"/>
    <x v="0"/>
    <x v="2"/>
    <s v="vinayaksawant2513@gmail.com"/>
  </r>
  <r>
    <s v="Jonathan Amot OLSEN"/>
    <x v="82"/>
    <s v="LevelC"/>
    <s v="10/05/1994 "/>
    <x v="0"/>
    <s v="VNFZ07265"/>
    <x v="0"/>
    <x v="1"/>
    <s v="Jonathanamotolsen@gmail.com"/>
  </r>
  <r>
    <s v="Mohd Fikri  Mukhtar"/>
    <x v="9"/>
    <s v="LevelC"/>
    <s v="04/11/1991 "/>
    <x v="0"/>
    <s v="AXDV15301"/>
    <x v="0"/>
    <x v="2"/>
    <s v="mohdfikri91@gmail.com"/>
  </r>
  <r>
    <s v="Ludmila  Sousa"/>
    <x v="0"/>
    <s v="LevelB"/>
    <s v="03/30/1993 "/>
    <x v="1"/>
    <s v="EBJP93984"/>
    <x v="0"/>
    <x v="0"/>
    <s v="ludmilasousa.2019@hotmail.com"/>
  </r>
  <r>
    <s v="Attila Sowunmi"/>
    <x v="1"/>
    <s v="LevelC"/>
    <s v="07/27/1989 "/>
    <x v="0"/>
    <s v="NIFR78837"/>
    <x v="0"/>
    <x v="1"/>
    <s v="attila.sowunmi@fiteq.org"/>
  </r>
  <r>
    <s v="Damian Jedrzejak"/>
    <x v="20"/>
    <s v="LevelA"/>
    <s v="09/20/1993 "/>
    <x v="0"/>
    <s v="IAHH31861"/>
    <x v="0"/>
    <x v="1"/>
    <s v="damianplock@interia.pl"/>
  </r>
  <r>
    <s v="Mohamed Aasique  Mohamed Aasique "/>
    <x v="4"/>
    <s v="LevelC"/>
    <s v="01/21/1990 "/>
    <x v="0"/>
    <s v="NLIH21102"/>
    <x v="0"/>
    <x v="2"/>
    <s v="aasiquejhan@gmail.com"/>
  </r>
  <r>
    <s v="Deny Fahruddin"/>
    <x v="32"/>
    <s v="LevelC"/>
    <s v="10/18/1973 "/>
    <x v="0"/>
    <s v="CUON93033"/>
    <x v="0"/>
    <x v="2"/>
    <s v="dfahruddin@gmail.com"/>
  </r>
  <r>
    <s v="Rayan ALHASSOUN"/>
    <x v="87"/>
    <s v="LevelC"/>
    <s v="03/18/2005 "/>
    <x v="1"/>
    <s v="JAXU32503"/>
    <x v="0"/>
    <x v="2"/>
    <s v="dabelzaynab@gmail.com"/>
  </r>
  <r>
    <s v="Nikol Ivanova"/>
    <x v="25"/>
    <s v="LevelC"/>
    <s v="02/15/2004 "/>
    <x v="1"/>
    <s v="WHXV52409"/>
    <x v="0"/>
    <x v="1"/>
    <s v="nikolivanova04@gmail.com"/>
  </r>
  <r>
    <s v="Ahmad Ben-Zayed"/>
    <x v="15"/>
    <s v="LevelC"/>
    <s v="09/18/1992 "/>
    <x v="0"/>
    <s v="CYJQ02911"/>
    <x v="0"/>
    <x v="2"/>
    <s v="binzayed.a@gmail.com"/>
  </r>
  <r>
    <s v="Sulaiman Alshammari"/>
    <x v="15"/>
    <s v="LevelC"/>
    <s v="12/21/1982 "/>
    <x v="0"/>
    <s v="XTWT44517"/>
    <x v="0"/>
    <x v="2"/>
    <s v="Sulimanalrzni10@gmail.com"/>
  </r>
  <r>
    <s v="Mahamed Moussa Mahamed"/>
    <x v="65"/>
    <s v="LevelC"/>
    <s v="10/13/1997 "/>
    <x v="0"/>
    <s v="SLHC80303"/>
    <x v="0"/>
    <x v="0"/>
    <s v="mahamed.moussa@gmail.com"/>
  </r>
  <r>
    <s v="PaweB_x0001_  Gwiazda"/>
    <x v="20"/>
    <s v="LevelC"/>
    <s v="10/09/1992 "/>
    <x v="0"/>
    <s v="VANR11350"/>
    <x v="0"/>
    <x v="1"/>
    <s v="gwiazdap999@gmail.com"/>
  </r>
  <r>
    <s v="Mohammed al Asrar Jamaldeen"/>
    <x v="4"/>
    <s v="LevelC"/>
    <s v="08/05/1998 "/>
    <x v="0"/>
    <s v="VRAT92034"/>
    <x v="0"/>
    <x v="2"/>
    <s v="jmalasrar124@email.com"/>
  </r>
  <r>
    <s v="Arigo  Francisco vaz Abreu "/>
    <x v="0"/>
    <s v="LevelC"/>
    <s v="04/12/1999 "/>
    <x v="0"/>
    <s v="LXMG46381"/>
    <x v="0"/>
    <x v="0"/>
    <s v="caloichi@gmail.com"/>
  </r>
  <r>
    <s v="Sayed Infath Moulana Inam Moulana  Moulana"/>
    <x v="4"/>
    <s v="LevelC"/>
    <s v="07/19/1998 "/>
    <x v="0"/>
    <s v="HEBT58846"/>
    <x v="0"/>
    <x v="2"/>
    <s v="infathmoulana@gmail.com"/>
  </r>
  <r>
    <s v="Savina  LOZANOVA"/>
    <x v="25"/>
    <s v="LevelC"/>
    <s v="04/25/1986 "/>
    <x v="1"/>
    <s v="DUTP06987"/>
    <x v="0"/>
    <x v="1"/>
    <s v="savina_86@abv.bg"/>
  </r>
  <r>
    <s v="Mohamed Jasath Abdul Naseer"/>
    <x v="4"/>
    <s v="LevelC"/>
    <s v="08/08/1996 "/>
    <x v="0"/>
    <s v="FLEB11970"/>
    <x v="0"/>
    <x v="2"/>
    <s v="jasath36@gmail.com"/>
  </r>
  <r>
    <s v="Joao Maria Gomes Correia"/>
    <x v="0"/>
    <s v="LevelC"/>
    <s v="11/09/1982 "/>
    <x v="0"/>
    <s v="YRBT00098"/>
    <x v="0"/>
    <x v="0"/>
    <s v="malakobom100@gmail.com"/>
  </r>
  <r>
    <s v="Romeo Ronaszeki"/>
    <x v="1"/>
    <s v="LevelC"/>
    <s v="07/05/1993 "/>
    <x v="0"/>
    <s v="CAFZ29193"/>
    <x v="0"/>
    <x v="1"/>
    <s v="romeoronaszeki@gmail.com"/>
  </r>
  <r>
    <s v="Marek  Wi[_x0001_niewski"/>
    <x v="20"/>
    <s v="LevelC"/>
    <s v="03/24/1975 "/>
    <x v="0"/>
    <s v="PWLG28171"/>
    <x v="0"/>
    <x v="1"/>
    <s v="markowisnlavski@gmail.com"/>
  </r>
  <r>
    <s v="MOHAMED SAJATH MUBARAK"/>
    <x v="4"/>
    <s v="LevelC"/>
    <s v="05/27/1998 "/>
    <x v="0"/>
    <s v="WQCC45975"/>
    <x v="0"/>
    <x v="2"/>
    <s v="Sajathamna98@gmail.com"/>
  </r>
  <r>
    <s v="Carlos Miguel Neves Martins"/>
    <x v="19"/>
    <s v="LevelC"/>
    <s v="06/15/1979 "/>
    <x v="0"/>
    <s v="BANS83640"/>
    <x v="0"/>
    <x v="1"/>
    <s v="carlosmnmartins@hotmail.com"/>
  </r>
  <r>
    <s v="Ahmad Anwar  Akmal"/>
    <x v="9"/>
    <s v="LevelC"/>
    <s v="08/07/1993 "/>
    <x v="0"/>
    <s v="LRVU97391"/>
    <x v="0"/>
    <x v="2"/>
    <s v="ahmadanwarsidek@gmail.com"/>
  </r>
  <r>
    <s v="Diana De Gracia"/>
    <x v="68"/>
    <s v="LevelB"/>
    <s v="04/17/2003 "/>
    <x v="1"/>
    <s v="IGNW66556"/>
    <x v="0"/>
    <x v="3"/>
    <s v="Freestylekarol4@gmail.com"/>
  </r>
  <r>
    <s v="Nurulhuda Bt Mohammad  Soib"/>
    <x v="9"/>
    <s v="LevelC"/>
    <s v="01/01/1990 "/>
    <x v="1"/>
    <s v="WPAB03514"/>
    <x v="0"/>
    <x v="2"/>
    <s v="Nurulhuda.Bt@gmail.com"/>
  </r>
  <r>
    <s v="Usman Ishaya"/>
    <x v="16"/>
    <s v="LevelC"/>
    <s v="07/07/1990 "/>
    <x v="0"/>
    <s v="QBUO23024"/>
    <x v="0"/>
    <x v="0"/>
    <s v="Shamarelah@gmail.com"/>
  </r>
  <r>
    <s v="Matija Milacic"/>
    <x v="42"/>
    <s v="LevelB"/>
    <s v="07/30/1982 "/>
    <x v="0"/>
    <s v="EMPN39561"/>
    <x v="1"/>
    <x v="1"/>
    <s v="matijamilacic82@gmail.com"/>
  </r>
  <r>
    <s v="Michel SLEIMAN"/>
    <x v="14"/>
    <s v="LevelC"/>
    <s v="10/22/2002 "/>
    <x v="0"/>
    <s v="PLRB32239"/>
    <x v="0"/>
    <x v="2"/>
    <s v="michosleiman08@gmail.com"/>
  </r>
  <r>
    <s v="Ali  Sadeghi "/>
    <x v="17"/>
    <s v="LevelC"/>
    <s v="03/27/1978 "/>
    <x v="0"/>
    <s v="WCHO94098"/>
    <x v="0"/>
    <x v="2"/>
    <s v="alisadeghi13571978@yahoo.com"/>
  </r>
  <r>
    <s v="Paulo Jorge Morais da Silva"/>
    <x v="19"/>
    <s v="LevelC"/>
    <s v="06/09/1974 "/>
    <x v="0"/>
    <s v="DEKH41254"/>
    <x v="0"/>
    <x v="1"/>
    <s v="74psilva@gmail.com"/>
  </r>
  <r>
    <s v="Lasse Engberg Treu Lassen"/>
    <x v="85"/>
    <s v="LevelC"/>
    <s v="07/03/1982 "/>
    <x v="0"/>
    <s v="CZNS51943"/>
    <x v="1"/>
    <x v="1"/>
    <s v="lasselassen@yahoo.dk"/>
  </r>
  <r>
    <s v="Aslam Rusly Aslam Rusly"/>
    <x v="4"/>
    <s v="LevelC"/>
    <s v="07/04/1996 "/>
    <x v="0"/>
    <s v="IDKT74978"/>
    <x v="0"/>
    <x v="2"/>
    <s v="ahamedvaa9@gmail.com"/>
  </r>
  <r>
    <s v="Tamas ELOD"/>
    <x v="11"/>
    <s v="LevelC"/>
    <s v="12/06/1987 "/>
    <x v="0"/>
    <s v="YLUJ41153"/>
    <x v="0"/>
    <x v="1"/>
    <s v="stoncy17@yahoo.com"/>
  </r>
  <r>
    <s v="Jilmar Gaspar Rodrigues Silva Melo"/>
    <x v="19"/>
    <s v="LevelC"/>
    <s v="06/14/1985 "/>
    <x v="0"/>
    <s v="RTVE12390"/>
    <x v="0"/>
    <x v="1"/>
    <s v="Giil014_mlo@hotmail.com"/>
  </r>
  <r>
    <s v="Payam  Hojjat"/>
    <x v="17"/>
    <s v="LevelC"/>
    <s v="12/04/1992 "/>
    <x v="0"/>
    <s v="QJEW19942"/>
    <x v="0"/>
    <x v="2"/>
    <s v="pies105@hotmail.com"/>
  </r>
  <r>
    <s v="Odette NDAYISENGA"/>
    <x v="23"/>
    <s v="LevelC"/>
    <s v="09/27/1996 "/>
    <x v="1"/>
    <s v="TVKV88390"/>
    <x v="0"/>
    <x v="0"/>
    <s v="ondayisenga@gmail.com"/>
  </r>
  <r>
    <s v="Nafissatou Prisca Yasmine  Zango"/>
    <x v="67"/>
    <s v="LevelC"/>
    <s v="06/17/1996 "/>
    <x v="1"/>
    <s v="UGBI52517"/>
    <x v="0"/>
    <x v="0"/>
    <s v="zangonafissatoupy@gmail.com"/>
  </r>
  <r>
    <s v="Adrian Martinez"/>
    <x v="8"/>
    <s v="LevelC"/>
    <s v="01/04/1975 "/>
    <x v="0"/>
    <s v="YFMF33605"/>
    <x v="0"/>
    <x v="3"/>
    <s v="az.martinez777@gmail.com"/>
  </r>
  <r>
    <s v="Kevin Roach"/>
    <x v="8"/>
    <s v="LevelB"/>
    <s v="02/06/2001 "/>
    <x v="0"/>
    <s v="CLFN01419"/>
    <x v="0"/>
    <x v="3"/>
    <s v="kevin.roach@wagner.edu"/>
  </r>
  <r>
    <s v="Shemmy Edwin Mukasa"/>
    <x v="38"/>
    <s v="LevelC"/>
    <s v="11/01/1979 "/>
    <x v="0"/>
    <s v="DZZB78490"/>
    <x v="1"/>
    <x v="0"/>
    <s v="shemmyms@gmail.com"/>
  </r>
  <r>
    <s v="Wadimilson Soares Moreira Afonso Gue"/>
    <x v="33"/>
    <s v="LevelC"/>
    <s v="03/31/1987 "/>
    <x v="0"/>
    <s v="CDAQ19008"/>
    <x v="1"/>
    <x v="0"/>
    <s v="wadymoreira1987@gmail.com"/>
  </r>
  <r>
    <s v="Geisa Patrícia  Teixeira Oliveira Tavares "/>
    <x v="0"/>
    <s v="LevelC"/>
    <s v="01/31/1989 "/>
    <x v="1"/>
    <s v="LCSO65716"/>
    <x v="0"/>
    <x v="0"/>
    <s v="geisaptotavares@gmail.com"/>
  </r>
  <r>
    <s v="Peter Shewman"/>
    <x v="8"/>
    <s v="LevelC"/>
    <s v="10/08/2003 "/>
    <x v="0"/>
    <s v="ADJA84321"/>
    <x v="0"/>
    <x v="3"/>
    <s v="shews05@gmail.com"/>
  </r>
  <r>
    <s v="Erzhan Kamzaev"/>
    <x v="7"/>
    <s v="LevelC"/>
    <s v="11/15/1993 "/>
    <x v="0"/>
    <s v="RXNB19640"/>
    <x v="0"/>
    <x v="2"/>
    <s v="era.kamzik@mail.ru"/>
  </r>
  <r>
    <s v="Amaechi Vitus Agbo"/>
    <x v="16"/>
    <s v="LevelC"/>
    <s v="11/19/1985 "/>
    <x v="0"/>
    <s v="OKBW32784"/>
    <x v="0"/>
    <x v="0"/>
    <s v="avameche@gmail.com"/>
  </r>
  <r>
    <s v="Sébastien  Moine"/>
    <x v="5"/>
    <s v="LevelC"/>
    <s v="07/22/1975 "/>
    <x v="0"/>
    <s v="KWWX64291"/>
    <x v="0"/>
    <x v="1"/>
    <s v="bastos13@msn.com"/>
  </r>
  <r>
    <s v="Seung Young  Son"/>
    <x v="22"/>
    <s v="LevelC"/>
    <s v="08/03/1991 "/>
    <x v="0"/>
    <s v="IKJO05285"/>
    <x v="0"/>
    <x v="2"/>
    <s v="onair0406@gmail.com"/>
  </r>
  <r>
    <s v="Muhammad Faris  Farizal"/>
    <x v="9"/>
    <s v="LevelC"/>
    <s v="01/01/1990 "/>
    <x v="0"/>
    <s v="PKLO26785"/>
    <x v="0"/>
    <x v="2"/>
    <s v="Muhammad.Faris@gmail.com"/>
  </r>
  <r>
    <s v="Muhammad Arrif Haji Amli"/>
    <x v="53"/>
    <s v="LevelC"/>
    <s v="01/10/1994 "/>
    <x v="0"/>
    <s v="KMBP31223"/>
    <x v="0"/>
    <x v="2"/>
    <s v="arrif.amli66@gmail.com"/>
  </r>
  <r>
    <s v="Miriana Soraia Monteiro Miriam"/>
    <x v="0"/>
    <s v="LevelC"/>
    <s v="07/29/1996 "/>
    <x v="1"/>
    <s v="YXTO34126"/>
    <x v="0"/>
    <x v="0"/>
    <s v="santosodair259@gmail.com"/>
  </r>
  <r>
    <s v="Wahabdeen AHAMAD RASMY"/>
    <x v="4"/>
    <s v="LevelC"/>
    <s v="06/11/1989 "/>
    <x v="0"/>
    <s v="ZWZM65406"/>
    <x v="0"/>
    <x v="2"/>
    <s v="rasmydania2012@gmail.com"/>
  </r>
  <r>
    <s v="Deto Anatole  Zogbe"/>
    <x v="67"/>
    <s v="LevelC"/>
    <s v="05/05/1981 "/>
    <x v="0"/>
    <s v="SWAU56748"/>
    <x v="0"/>
    <x v="0"/>
    <s v="anatole_zogbe@yahoo.fr"/>
  </r>
  <r>
    <s v="Mohd Zuhdie  B Kamarudin"/>
    <x v="9"/>
    <s v="LevelC"/>
    <s v="01/01/1990 "/>
    <x v="0"/>
    <s v="WKLH13575"/>
    <x v="0"/>
    <x v="2"/>
    <s v="Mohd.Zuhdie@gmail.com"/>
  </r>
  <r>
    <s v="francesco Ronzullo"/>
    <x v="43"/>
    <s v="LevelC"/>
    <s v="05/06/1998 "/>
    <x v="0"/>
    <s v="VDLB76149"/>
    <x v="0"/>
    <x v="1"/>
    <s v="ronfra8@gmail.com"/>
  </r>
  <r>
    <s v="Jeffrey Blonder"/>
    <x v="8"/>
    <s v="LevelC"/>
    <s v="07/29/1955 "/>
    <x v="0"/>
    <s v="ERSB00685"/>
    <x v="0"/>
    <x v="3"/>
    <s v="blonder@consultant.com"/>
  </r>
  <r>
    <s v="Cristalina Rodrigues"/>
    <x v="0"/>
    <s v="LevelC"/>
    <s v="07/14/1968 "/>
    <x v="1"/>
    <s v="NJYJ75098"/>
    <x v="0"/>
    <x v="0"/>
    <s v="cristalinarodrigues68@gmail.com"/>
  </r>
  <r>
    <s v="Alexis NZISABIRA"/>
    <x v="23"/>
    <s v="LevelC"/>
    <s v="05/05/1984 "/>
    <x v="0"/>
    <s v="KKHA89264"/>
    <x v="0"/>
    <x v="0"/>
    <s v="alexisnzisabira@gmail.com"/>
  </r>
  <r>
    <s v="Salomon IGIRANEZA"/>
    <x v="23"/>
    <s v="LevelC"/>
    <s v="01/01/2003 "/>
    <x v="0"/>
    <s v="GCKY50216"/>
    <x v="0"/>
    <x v="0"/>
    <s v="slmnigiraneza@gmail.com"/>
  </r>
  <r>
    <s v="Mohd Al-azmi Fariz  Al-khushairi"/>
    <x v="9"/>
    <s v="LevelC"/>
    <s v="01/01/1990 "/>
    <x v="0"/>
    <s v="DXQB38374"/>
    <x v="0"/>
    <x v="2"/>
    <s v="Mohd.Al-azmi@gmail.com"/>
  </r>
  <r>
    <s v="Gergely Pusztai"/>
    <x v="1"/>
    <s v="LevelC"/>
    <s v="09/17/1997 "/>
    <x v="0"/>
    <s v="CRSK45187"/>
    <x v="0"/>
    <x v="1"/>
    <s v="pusztaigergely97@gmail.com"/>
  </r>
  <r>
    <s v="Khadar Moussa Mahamoud"/>
    <x v="65"/>
    <s v="LevelC"/>
    <s v="01/04/1999 "/>
    <x v="0"/>
    <s v="HWWK79424"/>
    <x v="0"/>
    <x v="0"/>
    <s v="khadar.moussa@gmail.com"/>
  </r>
  <r>
    <s v="Kristin Jennings Discipulo"/>
    <x v="8"/>
    <s v="LevelC"/>
    <s v="11/13/1992 "/>
    <x v="1"/>
    <s v="HXYC55986"/>
    <x v="0"/>
    <x v="3"/>
    <s v="kristin.j.discipulo@gmail.com"/>
  </r>
  <r>
    <s v="Muhammad Hanif  Norizan"/>
    <x v="9"/>
    <s v="LevelB"/>
    <s v="01/01/1990 "/>
    <x v="0"/>
    <s v="KCLB03858"/>
    <x v="0"/>
    <x v="2"/>
    <s v="Sham.Sharif@gmail.com"/>
  </r>
  <r>
    <s v="Nor Hidayah Binti  Hamzah"/>
    <x v="9"/>
    <s v="LevelC"/>
    <s v="01/01/1990 "/>
    <x v="1"/>
    <s v="IJEE68469"/>
    <x v="0"/>
    <x v="2"/>
    <s v="Nor.Hidayah@gmail.com"/>
  </r>
  <r>
    <s v="Rosemary Morais"/>
    <x v="0"/>
    <s v="LevelC"/>
    <s v="10/11/1992 "/>
    <x v="1"/>
    <s v="KTOH21862"/>
    <x v="0"/>
    <x v="0"/>
    <s v="moraisrosy92@gmail.com"/>
  </r>
  <r>
    <s v="Abdul Aziz Raya  "/>
    <x v="53"/>
    <s v="LevelC"/>
    <s v="04/29/1991 "/>
    <x v="0"/>
    <s v="RNAW40758"/>
    <x v="0"/>
    <x v="2"/>
    <s v="azizraya2904@gmail.com"/>
  </r>
  <r>
    <s v="Ailton Tavares"/>
    <x v="0"/>
    <s v="LevelC"/>
    <s v="02/28/1994 "/>
    <x v="0"/>
    <s v="QAMW43184"/>
    <x v="0"/>
    <x v="0"/>
    <s v="ailtonwilliam.cv@gmail.com"/>
  </r>
  <r>
    <s v="Chayma Nahdi"/>
    <x v="34"/>
    <s v="LevelC"/>
    <s v="07/22/1994 "/>
    <x v="1"/>
    <s v="NBVV72694"/>
    <x v="0"/>
    <x v="0"/>
    <s v="ch.mtr2017@gmail.com"/>
  </r>
  <r>
    <s v="Mohamed El hachimi"/>
    <x v="5"/>
    <s v="LevelC"/>
    <s v="12/08/1998 "/>
    <x v="0"/>
    <s v="YCWG59677"/>
    <x v="0"/>
    <x v="1"/>
    <s v="maelhachimi5@gmail.com"/>
  </r>
  <r>
    <s v="Mohd Khairul Nizam  Wahab"/>
    <x v="9"/>
    <s v="LevelC"/>
    <s v="01/01/1990 "/>
    <x v="0"/>
    <s v="AVKB03486"/>
    <x v="0"/>
    <x v="2"/>
    <s v="mr_mixputra11@yahoo.com"/>
  </r>
  <r>
    <s v="MikoB_x0001_aj  Chmielecki"/>
    <x v="20"/>
    <s v="LevelC"/>
    <s v="06/13/2000 "/>
    <x v="0"/>
    <s v="FFYY75100"/>
    <x v="0"/>
    <x v="1"/>
    <s v="mikimikolajch@gmail.com"/>
  </r>
  <r>
    <s v="Meeramohideen Rajeef Meeramohideen Rajeef"/>
    <x v="4"/>
    <s v="LevelC"/>
    <s v="06/21/1987 "/>
    <x v="0"/>
    <s v="EZYJ34864"/>
    <x v="0"/>
    <x v="2"/>
    <s v="rajeefislam@gmail.com"/>
  </r>
  <r>
    <s v="Muhammad Azri Bin Rosli Rosli Bin Hj Abd Ghafar"/>
    <x v="53"/>
    <s v="LevelC"/>
    <s v="03/20/1994 "/>
    <x v="0"/>
    <s v="PAUD90419"/>
    <x v="0"/>
    <x v="2"/>
    <s v="Md.azrirosli203@gmail.com"/>
  </r>
  <r>
    <s v="Jeongwon  Lim"/>
    <x v="22"/>
    <s v="LevelC"/>
    <s v="09/27/1999 "/>
    <x v="1"/>
    <s v="KSTI78593"/>
    <x v="0"/>
    <x v="2"/>
    <s v="annie@lateqers.com"/>
  </r>
  <r>
    <s v="Yuting  Li"/>
    <x v="3"/>
    <s v="LevelC"/>
    <s v="01/01/1990 "/>
    <x v="0"/>
    <s v="YOLZ75371"/>
    <x v="1"/>
    <x v="2"/>
    <s v="yuting@gmail.com"/>
  </r>
  <r>
    <s v="Anurakhanthan Luxmikhanthan"/>
    <x v="4"/>
    <s v="LevelC"/>
    <s v="02/19/1973 "/>
    <x v="0"/>
    <s v="MGJG69417"/>
    <x v="0"/>
    <x v="2"/>
    <s v="anura.mano@yahoo.com"/>
  </r>
  <r>
    <s v="Inom ALIJONOV"/>
    <x v="37"/>
    <s v="LevelC"/>
    <s v="11/13/1951 "/>
    <x v="0"/>
    <s v="LJSK20073"/>
    <x v="0"/>
    <x v="2"/>
    <s v="tjkteqball+24@gmail.com"/>
  </r>
  <r>
    <s v="Kokulan SANTHAMOORTHI"/>
    <x v="4"/>
    <s v="LevelC"/>
    <s v="12/27/1995 "/>
    <x v="0"/>
    <s v="SYWI57226"/>
    <x v="0"/>
    <x v="2"/>
    <s v="kokulank6@gmail.com"/>
  </r>
  <r>
    <s v="Mohammad Shukri Haji Damit"/>
    <x v="53"/>
    <s v="LevelC"/>
    <s v="02/07/1994 "/>
    <x v="0"/>
    <s v="JPLA54384"/>
    <x v="0"/>
    <x v="2"/>
    <s v="president@teqballbrunei.com"/>
  </r>
  <r>
    <s v="Idania  Ribeiro Moreira "/>
    <x v="0"/>
    <s v="LevelC"/>
    <s v="09/15/1996 "/>
    <x v="1"/>
    <s v="ECNL76060"/>
    <x v="0"/>
    <x v="0"/>
    <s v="Idania.monteiro@student.unicv.edu.cv"/>
  </r>
  <r>
    <s v="Helder Goncalves dos Ramos"/>
    <x v="33"/>
    <s v="LevelC"/>
    <s v="10/11/1969 "/>
    <x v="0"/>
    <s v="HKDC17155"/>
    <x v="1"/>
    <x v="0"/>
    <s v="helderramos1969@gmail.com"/>
  </r>
  <r>
    <s v="Joshua Andrews"/>
    <x v="12"/>
    <s v="LevelC"/>
    <s v="12/29/1977 "/>
    <x v="0"/>
    <s v="ZBFW34624"/>
    <x v="0"/>
    <x v="2"/>
    <s v="joan_pari@yahoo.com"/>
  </r>
  <r>
    <s v="Yaser Yousef Dashti"/>
    <x v="15"/>
    <s v="LevelB"/>
    <s v="07/02/1991 "/>
    <x v="0"/>
    <s v="MELF25627"/>
    <x v="0"/>
    <x v="2"/>
    <s v="Ydashti20@outlook.sa"/>
  </r>
  <r>
    <s v="Tharmika SIVANESWARAN"/>
    <x v="4"/>
    <s v="LevelC"/>
    <s v="01/18/2002 "/>
    <x v="1"/>
    <s v="LQKM76609"/>
    <x v="0"/>
    <x v="2"/>
    <s v="rosetharma2518@gmail.com"/>
  </r>
  <r>
    <s v="Nael Sunoqrot"/>
    <x v="88"/>
    <s v="LevelC"/>
    <s v="06/07/1980 "/>
    <x v="0"/>
    <s v="FVEK18228"/>
    <x v="0"/>
    <x v="2"/>
    <s v="naelsunoqrot06@gmail.com"/>
  </r>
  <r>
    <s v="Maximilian  Stipanov"/>
    <x v="0"/>
    <s v="LevelC"/>
    <s v="02/26/1976 "/>
    <x v="0"/>
    <s v="WTMS17157"/>
    <x v="0"/>
    <x v="0"/>
    <s v="maxstipanov76@gmail.com"/>
  </r>
  <r>
    <s v="Sekun  Ma"/>
    <x v="22"/>
    <s v="LevelC"/>
    <s v="07/20/1972 "/>
    <x v="0"/>
    <s v="YUFR91216"/>
    <x v="0"/>
    <x v="2"/>
    <s v="mask2y@daum.net"/>
  </r>
  <r>
    <s v="Rilton Semedo"/>
    <x v="0"/>
    <s v="LevelC"/>
    <s v="05/21/1994 "/>
    <x v="0"/>
    <s v="ZWXE59424"/>
    <x v="0"/>
    <x v="0"/>
    <s v="Riltons15@gmail.com"/>
  </r>
  <r>
    <s v="Mohamed Ikwan  Bin Sulaiman"/>
    <x v="9"/>
    <s v="LevelC"/>
    <s v="01/01/1990 "/>
    <x v="0"/>
    <s v="YIIT95808"/>
    <x v="0"/>
    <x v="2"/>
    <s v="Mohamed.Ikwan@gmail.com"/>
  </r>
  <r>
    <s v="Junxiong  Fu"/>
    <x v="3"/>
    <s v="LevelC"/>
    <s v="01/01/1990 "/>
    <x v="0"/>
    <s v="ZHDP27584"/>
    <x v="1"/>
    <x v="2"/>
    <s v="JunxiongFu@gmail.com"/>
  </r>
  <r>
    <s v="Marcin  Szyda"/>
    <x v="20"/>
    <s v="LevelC"/>
    <s v="08/24/1984 "/>
    <x v="0"/>
    <s v="YEQQ15026"/>
    <x v="0"/>
    <x v="1"/>
    <s v="szydcmarcin@gmail.com"/>
  </r>
  <r>
    <s v="Pratheev Kurusumuthu Thiadore"/>
    <x v="4"/>
    <s v="LevelC"/>
    <s v="10/05/1986 "/>
    <x v="0"/>
    <s v="ZPDT98053"/>
    <x v="0"/>
    <x v="2"/>
    <s v="tpratheev@gmail.com"/>
  </r>
  <r>
    <s v="Zinaida Khudoiani"/>
    <x v="26"/>
    <s v="LevelC"/>
    <s v="02/06/2000 "/>
    <x v="1"/>
    <s v="TYCP17381"/>
    <x v="0"/>
    <x v="1"/>
    <s v="zizi.khudoiani@gmail.com"/>
  </r>
  <r>
    <s v="Farid  Heoudine"/>
    <x v="89"/>
    <s v="LevelC"/>
    <s v="02/06/1972 "/>
    <x v="0"/>
    <s v="IDNE08371"/>
    <x v="0"/>
    <x v="0"/>
    <s v="farid.mulhouse@hotmail.fr"/>
  </r>
  <r>
    <s v="Habibollah Yolmeh"/>
    <x v="17"/>
    <s v="LevelC"/>
    <s v="03/21/1985 "/>
    <x v="0"/>
    <s v="MSNE28876"/>
    <x v="0"/>
    <x v="2"/>
    <s v="clashofamaze1@gmail.com"/>
  </r>
  <r>
    <s v="Mohamed dilsath  Jamaldeen "/>
    <x v="4"/>
    <s v="LevelC"/>
    <s v="01/05/1986 "/>
    <x v="0"/>
    <s v="HJGW13447"/>
    <x v="0"/>
    <x v="2"/>
    <s v="dilsathmohamed@gmail.com"/>
  </r>
  <r>
    <s v="Samuel Lanzetta de la Cruz-Munoz"/>
    <x v="8"/>
    <s v="LevelC"/>
    <s v="11/26/1994 "/>
    <x v="0"/>
    <s v="DOYZ70499"/>
    <x v="0"/>
    <x v="3"/>
    <s v="sammykay1994@gmail.com"/>
  </r>
  <r>
    <s v="Saidakhror Saidakhmatov"/>
    <x v="27"/>
    <s v="LevelC"/>
    <s v="02/26/2000 "/>
    <x v="0"/>
    <s v="PLGR11290"/>
    <x v="0"/>
    <x v="2"/>
    <s v="saidahmatovsaidahror44@gmail.com"/>
  </r>
  <r>
    <s v="Mohamed Mafas MOHAMED ROOMY"/>
    <x v="4"/>
    <s v="LevelC"/>
    <s v="09/04/1990 "/>
    <x v="0"/>
    <s v="PJFM68541"/>
    <x v="0"/>
    <x v="2"/>
    <s v="malinthurai@gmail.com"/>
  </r>
  <r>
    <s v="Luciano Espogeira Couto"/>
    <x v="19"/>
    <s v="LevelC"/>
    <s v="03/17/1992 "/>
    <x v="0"/>
    <s v="MPMV93662"/>
    <x v="0"/>
    <x v="1"/>
    <s v="lcouto1992@gmail.com"/>
  </r>
  <r>
    <s v="Nagaratnam Nagarajah  Nagarajah"/>
    <x v="4"/>
    <s v="LevelC"/>
    <s v="09/14/1980 "/>
    <x v="0"/>
    <s v="VOPI51094"/>
    <x v="0"/>
    <x v="2"/>
    <s v="naganiththya@gmail.com"/>
  </r>
  <r>
    <s v="Barnabas Vagany"/>
    <x v="90"/>
    <s v="LevelC"/>
    <s v="03/28/1987 "/>
    <x v="0"/>
    <s v="NJBD61167"/>
    <x v="1"/>
    <x v="1"/>
    <s v="barnabas.vagany@fiteq.org"/>
  </r>
  <r>
    <s v="Ianghoe  Kim"/>
    <x v="22"/>
    <s v="LevelC"/>
    <s v="01/01/1990 "/>
    <x v="0"/>
    <s v="LWPY19680"/>
    <x v="0"/>
    <x v="2"/>
    <s v="iang7007@korea.kr"/>
  </r>
  <r>
    <s v="Daniel Horvath"/>
    <x v="1"/>
    <s v="LevelC"/>
    <s v="12/29/1985 "/>
    <x v="0"/>
    <s v="LPWD07000"/>
    <x v="0"/>
    <x v="1"/>
    <s v="horvathdani85@yahoo.com"/>
  </r>
  <r>
    <s v="Hakim  Ounas"/>
    <x v="5"/>
    <s v="LevelC"/>
    <s v="09/24/1969 "/>
    <x v="0"/>
    <s v="BCER29856"/>
    <x v="0"/>
    <x v="1"/>
    <s v="hakim.ounas@gmail.com"/>
  </r>
  <r>
    <s v="Hamizon  Hamid"/>
    <x v="9"/>
    <s v="LevelC"/>
    <s v="01/01/1990 "/>
    <x v="0"/>
    <s v="XDCW95674"/>
    <x v="0"/>
    <x v="2"/>
    <s v="Hamizon.Hamid@gmail.com"/>
  </r>
  <r>
    <s v="Rafael Conceicao dos Santos"/>
    <x v="56"/>
    <s v="LevelC"/>
    <s v="10/30/1990 "/>
    <x v="0"/>
    <s v="GAAY83605"/>
    <x v="1"/>
    <x v="3"/>
    <s v="rafyz.conc@gmail.com"/>
  </r>
  <r>
    <s v="Kajetan  Listkiewicz"/>
    <x v="20"/>
    <s v="LevelC"/>
    <s v="04/02/1993 "/>
    <x v="0"/>
    <s v="EEOW71561"/>
    <x v="0"/>
    <x v="1"/>
    <s v="kajetan.listkiwvicz@gmail.com"/>
  </r>
  <r>
    <s v="guangxin yu"/>
    <x v="3"/>
    <s v="LevelC"/>
    <s v="05/15/1983 "/>
    <x v="0"/>
    <s v="MRDA81883"/>
    <x v="1"/>
    <x v="2"/>
    <s v="yuguangxin15@163.com"/>
  </r>
  <r>
    <s v="Jonathon Freeman"/>
    <x v="8"/>
    <s v="LevelC"/>
    <s v="08/31/2001 "/>
    <x v="0"/>
    <s v="NXIL95467"/>
    <x v="0"/>
    <x v="3"/>
    <s v="jfreeman6261@gmail.com"/>
  </r>
  <r>
    <s v="Hanis  Ounas"/>
    <x v="5"/>
    <s v="LevelC"/>
    <s v="10/08/2003 "/>
    <x v="0"/>
    <s v="WQSX55140"/>
    <x v="0"/>
    <x v="1"/>
    <s v="hanis.ounas@gmail.com"/>
  </r>
  <r>
    <s v="Mary Patricia  Alosious"/>
    <x v="9"/>
    <s v="LevelC"/>
    <s v="03/04/1992 "/>
    <x v="1"/>
    <s v="HFIC07588"/>
    <x v="0"/>
    <x v="2"/>
    <s v="marysportsmap@gmail.com"/>
  </r>
  <r>
    <s v="Fen  Ye"/>
    <x v="3"/>
    <s v="LevelB"/>
    <s v="01/01/1990 "/>
    <x v="0"/>
    <s v="NTBO69193"/>
    <x v="1"/>
    <x v="2"/>
    <s v="FenYe@gmail.com"/>
  </r>
  <r>
    <s v="Khobirulla Che  Man"/>
    <x v="9"/>
    <s v="LevelC"/>
    <s v="08/29/1999 "/>
    <x v="0"/>
    <s v="WDLT18797"/>
    <x v="0"/>
    <x v="2"/>
    <s v="khobirullah@gmail.com"/>
  </r>
  <r>
    <s v="DULAT BAKYTZHANOV"/>
    <x v="7"/>
    <s v="LevelC"/>
    <s v="04/05/2002 "/>
    <x v="0"/>
    <s v="WFFC37301"/>
    <x v="0"/>
    <x v="2"/>
    <s v="bakytzhanov02@icloud.com"/>
  </r>
  <r>
    <s v="GERMAN  Troyansky "/>
    <x v="91"/>
    <s v="LevelB"/>
    <s v="02/12/1986 "/>
    <x v="0"/>
    <s v="AVZW28863"/>
    <x v="1"/>
    <x v="1"/>
    <s v="sologermi@hotmail.com"/>
  </r>
  <r>
    <s v="Karim Kort"/>
    <x v="34"/>
    <s v="LevelC"/>
    <s v="07/01/1984 "/>
    <x v="0"/>
    <s v="AHAE24533"/>
    <x v="0"/>
    <x v="0"/>
    <s v="karimkort1907@gmail.com"/>
  </r>
  <r>
    <s v="Mohamed Safras AHAMED LEBBE"/>
    <x v="4"/>
    <s v="LevelC"/>
    <s v="05/13/1988 "/>
    <x v="0"/>
    <s v="HVYY60464"/>
    <x v="0"/>
    <x v="2"/>
    <s v="safrasahamed320@gmail.com"/>
  </r>
  <r>
    <s v="Ismail Mat Hasan"/>
    <x v="9"/>
    <s v="LevelC"/>
    <s v="02/04/1982 "/>
    <x v="0"/>
    <s v="CKAC23682"/>
    <x v="0"/>
    <x v="2"/>
    <s v="imh4282@gmail.com"/>
  </r>
  <r>
    <s v="Michael Vale"/>
    <x v="47"/>
    <s v="LevelC"/>
    <s v="10/16/1981 "/>
    <x v="0"/>
    <s v="NMVA33624"/>
    <x v="0"/>
    <x v="1"/>
    <s v="Michael.vale@seznam.cz"/>
  </r>
  <r>
    <s v="Luca Viktoria Takacs"/>
    <x v="1"/>
    <s v="LevelC"/>
    <s v="06/14/1995 "/>
    <x v="1"/>
    <s v="NVAF80352"/>
    <x v="0"/>
    <x v="1"/>
    <s v="luca.takacs@fiteq.org"/>
  </r>
  <r>
    <s v="Mohamed Aslam  Jamaltheen"/>
    <x v="4"/>
    <s v="LevelC"/>
    <s v="12/09/1999 "/>
    <x v="0"/>
    <s v="KKPR29631"/>
    <x v="0"/>
    <x v="2"/>
    <s v="aslamabm0768478005@gmail.com"/>
  </r>
  <r>
    <s v="Gustavo do Rosário  Nascimento "/>
    <x v="0"/>
    <s v="LevelC"/>
    <s v="04/15/1996 "/>
    <x v="0"/>
    <s v="OLQH23021"/>
    <x v="0"/>
    <x v="0"/>
    <s v="tavynascimento@gmail.com"/>
  </r>
  <r>
    <s v="Jad Saddik"/>
    <x v="14"/>
    <s v="LevelC"/>
    <s v="01/16/2006 "/>
    <x v="0"/>
    <s v="RIAU63326"/>
    <x v="0"/>
    <x v="2"/>
    <s v="jadsaddik132@gmail.com"/>
  </r>
  <r>
    <s v="Xiang  Lin"/>
    <x v="3"/>
    <s v="LevelC"/>
    <s v="01/01/1990 "/>
    <x v="0"/>
    <s v="DACP02792"/>
    <x v="1"/>
    <x v="2"/>
    <s v="xiang@gmail.com"/>
  </r>
  <r>
    <s v="Ziad Alamir Dach"/>
    <x v="14"/>
    <s v="LevelC"/>
    <s v="02/28/2000 "/>
    <x v="0"/>
    <s v="HJMX20271"/>
    <x v="0"/>
    <x v="2"/>
    <s v="amirdachziad@gmail.com"/>
  </r>
  <r>
    <s v="Emir Salkic"/>
    <x v="57"/>
    <s v="LevelC"/>
    <s v="01/01/1980 "/>
    <x v="0"/>
    <s v="BVEA53114"/>
    <x v="0"/>
    <x v="1"/>
    <s v="salki.emir7@gmail.com"/>
  </r>
  <r>
    <s v="Akolo Daniel Takyun"/>
    <x v="16"/>
    <s v="LevelC"/>
    <s v="08/14/1990 "/>
    <x v="0"/>
    <s v="UVRX84699"/>
    <x v="0"/>
    <x v="0"/>
    <s v="takyundaniel@gmail.com"/>
  </r>
  <r>
    <s v="Kacper  OtoczyD_x0001_ski"/>
    <x v="20"/>
    <s v="LevelB"/>
    <s v="05/15/1999 "/>
    <x v="0"/>
    <s v="WFAK74296"/>
    <x v="0"/>
    <x v="1"/>
    <s v="kasper.otoczyiski@wp.pl"/>
  </r>
  <r>
    <s v="Fahrish Khan "/>
    <x v="52"/>
    <s v="LevelC"/>
    <s v="12/24/1996 "/>
    <x v="0"/>
    <s v="LDNF98144"/>
    <x v="0"/>
    <x v="2"/>
    <s v="fahhrishkhan@hotmail.com"/>
  </r>
  <r>
    <s v="Aya Ashour"/>
    <x v="29"/>
    <s v="LevelC"/>
    <s v="05/20/1991 "/>
    <x v="1"/>
    <s v="SNON19563"/>
    <x v="1"/>
    <x v="0"/>
    <s v="aya.3ashour@gmail.com"/>
  </r>
  <r>
    <s v="Angelo norris Christopher "/>
    <x v="4"/>
    <s v="LevelC"/>
    <s v="10/16/1993 "/>
    <x v="0"/>
    <s v="IHUZ25731"/>
    <x v="0"/>
    <x v="2"/>
    <s v="norrisaangelo47478@gmail.com"/>
  </r>
  <r>
    <s v="Carlindo  Cunhate Sa"/>
    <x v="30"/>
    <s v="LevelC"/>
    <s v="04/30/1991 "/>
    <x v="0"/>
    <s v="FZEV56016"/>
    <x v="0"/>
    <x v="0"/>
    <s v="Cunhate1991@gmail.com"/>
  </r>
  <r>
    <s v="Gabor Garics"/>
    <x v="1"/>
    <s v="LevelC"/>
    <s v="07/22/1985 "/>
    <x v="0"/>
    <s v="GPKV30995"/>
    <x v="0"/>
    <x v="1"/>
    <s v="gabor.garics@gmail.com"/>
  </r>
  <r>
    <s v="Melanie Beth Tuta"/>
    <x v="8"/>
    <s v="LevelC"/>
    <s v="11/22/1988 "/>
    <x v="1"/>
    <s v="FMSG84284"/>
    <x v="0"/>
    <x v="3"/>
    <s v="melanietuta@gmail.com"/>
  </r>
  <r>
    <s v="Khaireh Houssein Yonis"/>
    <x v="65"/>
    <s v="LevelC"/>
    <s v="07/16/1993 "/>
    <x v="0"/>
    <s v="TCDZ22005"/>
    <x v="0"/>
    <x v="0"/>
    <s v="khaireh.houssein@gmail.com"/>
  </r>
  <r>
    <s v="Joseph Maeel Koho Nguemele"/>
    <x v="61"/>
    <s v="LevelC"/>
    <s v="05/21/1988 "/>
    <x v="0"/>
    <s v="DSAM15311"/>
    <x v="0"/>
    <x v="0"/>
    <s v="maeelkoho@gmail.com"/>
  </r>
  <r>
    <s v="Meera Saivu Naleem Mohamed"/>
    <x v="4"/>
    <s v="LevelC"/>
    <s v="12/22/1980 "/>
    <x v="0"/>
    <s v="ORQY59237"/>
    <x v="0"/>
    <x v="2"/>
    <s v="msnaleem777@gmail.com"/>
  </r>
  <r>
    <s v="Copson Nortey  Okwei"/>
    <x v="36"/>
    <s v="LevelC"/>
    <s v="10/31/2002 "/>
    <x v="0"/>
    <s v="JYQM05736"/>
    <x v="0"/>
    <x v="0"/>
    <s v="Copsonokwei@gmail.com"/>
  </r>
  <r>
    <s v="Tareq Alkhaledi"/>
    <x v="15"/>
    <s v="LevelC"/>
    <s v="06/10/1980 "/>
    <x v="0"/>
    <s v="JUOF16469"/>
    <x v="0"/>
    <x v="2"/>
    <s v="tareq80@hotmail.com"/>
  </r>
  <r>
    <s v="Muhammadh Nizaath  Muhammadh Nizayi"/>
    <x v="4"/>
    <s v="LevelC"/>
    <s v="06/23/1998 "/>
    <x v="0"/>
    <s v="ZNMH83044"/>
    <x v="0"/>
    <x v="2"/>
    <s v="imnizaath23@gmail.com"/>
  </r>
  <r>
    <s v="JIANJUN WU"/>
    <x v="3"/>
    <s v="LevelC"/>
    <s v="04/28/1982 "/>
    <x v="0"/>
    <s v="HWUU19387"/>
    <x v="1"/>
    <x v="2"/>
    <s v="13910680991@139.COM"/>
  </r>
  <r>
    <s v="Filip  Wietrzykowski"/>
    <x v="20"/>
    <s v="LevelC"/>
    <s v="02/04/2001 "/>
    <x v="0"/>
    <s v="IIFK20488"/>
    <x v="0"/>
    <x v="1"/>
    <s v="fifikotwicakolobreg@wo.pl"/>
  </r>
  <r>
    <s v="Mohamed  ZAHRIN"/>
    <x v="4"/>
    <s v="LevelC"/>
    <s v="10/25/1997 "/>
    <x v="0"/>
    <s v="NBJA33400"/>
    <x v="0"/>
    <x v="2"/>
    <s v="mohamedshahreen1997@gmail.com"/>
  </r>
  <r>
    <s v="Angham Hedhli"/>
    <x v="34"/>
    <s v="LevelC"/>
    <s v="05/02/1999 "/>
    <x v="1"/>
    <s v="GBDR99754"/>
    <x v="0"/>
    <x v="0"/>
    <s v="Hedhliangham37@gmail.com"/>
  </r>
  <r>
    <s v="Odete  Melo Ramos "/>
    <x v="0"/>
    <s v="LevelC"/>
    <s v="11/13/1983 "/>
    <x v="1"/>
    <s v="AGJX82442"/>
    <x v="0"/>
    <x v="0"/>
    <s v="odeteraidy@gmail.com"/>
  </r>
  <r>
    <s v="Kupesan Yoganathan"/>
    <x v="4"/>
    <s v="LevelC"/>
    <s v="06/02/1984 "/>
    <x v="0"/>
    <s v="WAAO75832"/>
    <x v="0"/>
    <x v="2"/>
    <s v="Kannankupesh@gmail.com"/>
  </r>
  <r>
    <s v="HIROYUKI MARUYAMA"/>
    <x v="76"/>
    <s v="LevelC"/>
    <s v="05/20/1985 "/>
    <x v="0"/>
    <s v="DZQZ64218"/>
    <x v="0"/>
    <x v="2"/>
    <s v="turedure21@gmail.com"/>
  </r>
  <r>
    <s v="Andre Bento"/>
    <x v="19"/>
    <s v="LevelC"/>
    <s v="11/14/1980 "/>
    <x v="0"/>
    <s v="IBZO88347"/>
    <x v="0"/>
    <x v="1"/>
    <s v="andre.mota.bento@esddinis.pt"/>
  </r>
  <r>
    <s v="Timur Mukanov"/>
    <x v="7"/>
    <s v="LevelC"/>
    <s v="09/09/1995 "/>
    <x v="0"/>
    <s v="LevelC"/>
    <x v="0"/>
    <x v="2"/>
    <s v="RPFX86166"/>
  </r>
  <r>
    <s v="Medita Kamara"/>
    <x v="44"/>
    <s v="LevelC"/>
    <s v="11/15/1993 "/>
    <x v="0"/>
    <s v="FUVL02971"/>
    <x v="0"/>
    <x v="0"/>
    <s v="meditakamara@gmail.com"/>
  </r>
  <r>
    <s v="Mohammed Saharan Mohammed Saharan"/>
    <x v="4"/>
    <s v="LevelC"/>
    <s v="10/10/2000 "/>
    <x v="0"/>
    <s v="TIHP51318"/>
    <x v="0"/>
    <x v="2"/>
    <s v="nijamsahran310@gmail.com"/>
  </r>
  <r>
    <s v="Pedro  MATOS"/>
    <x v="19"/>
    <s v="LevelC"/>
    <s v="08/31/1980 "/>
    <x v="0"/>
    <s v="XUIL73317"/>
    <x v="0"/>
    <x v="1"/>
    <s v="pdvmatos@gmail.com"/>
  </r>
  <r>
    <s v="Shaipov Bakhtiyor"/>
    <x v="27"/>
    <s v="LevelC"/>
    <s v="09/14/1983 "/>
    <x v="0"/>
    <s v="BGWZ02821"/>
    <x v="0"/>
    <x v="2"/>
    <s v="bahashaisipov@gmail.com"/>
  </r>
  <r>
    <s v="Edgar  Botas"/>
    <x v="19"/>
    <s v="LevelC"/>
    <s v="12/14/2001 "/>
    <x v="0"/>
    <s v="IHFX66257"/>
    <x v="0"/>
    <x v="1"/>
    <s v="eddybenfas_04@hotmail.com"/>
  </r>
  <r>
    <s v="Mohan TASHANTH"/>
    <x v="4"/>
    <s v="LevelC"/>
    <s v="12/20/1998 "/>
    <x v="0"/>
    <s v="FXRE13925"/>
    <x v="0"/>
    <x v="2"/>
    <s v="Thashanthmst1998@gmail.com"/>
  </r>
  <r>
    <s v="abolfazl davtalabmofrad"/>
    <x v="17"/>
    <s v="LevelC"/>
    <s v="09/15/1989 "/>
    <x v="0"/>
    <s v="JKRH65975"/>
    <x v="0"/>
    <x v="2"/>
    <s v="davtalab2741@gmail.com"/>
  </r>
  <r>
    <s v="Anna  Barros "/>
    <x v="0"/>
    <s v="LevelC"/>
    <s v="01/04/1989 "/>
    <x v="1"/>
    <s v="BXRQ37066"/>
    <x v="0"/>
    <x v="0"/>
    <s v="karolinalvino4@gmail.com"/>
  </r>
  <r>
    <s v="Mateusz Dariusz LEPA"/>
    <x v="20"/>
    <s v="LevelC"/>
    <s v="07/16/2001 "/>
    <x v="0"/>
    <s v="SHYG88298"/>
    <x v="0"/>
    <x v="1"/>
    <s v="mlow01@o2.pl"/>
  </r>
  <r>
    <s v="Ahamed Samly Mohamed Uwais"/>
    <x v="4"/>
    <s v="LevelC"/>
    <s v="02/20/1996 "/>
    <x v="0"/>
    <s v="CJBE72061"/>
    <x v="0"/>
    <x v="2"/>
    <s v="ahamedshamly96@gmail.com"/>
  </r>
  <r>
    <s v="Emilia Eva Natasha  Saudia"/>
    <x v="9"/>
    <s v="LevelC"/>
    <s v="05/15/1996 "/>
    <x v="1"/>
    <s v="HCCT98039"/>
    <x v="0"/>
    <x v="2"/>
    <s v="emiliaevanatasha.saudia@gmail.com"/>
  </r>
  <r>
    <s v="Frantisek Bubniak"/>
    <x v="47"/>
    <s v="LevelC"/>
    <s v="04/08/1947 "/>
    <x v="0"/>
    <s v="FUHI49860"/>
    <x v="0"/>
    <x v="1"/>
    <s v="bubniakovi@seznam.cz"/>
  </r>
  <r>
    <s v="Bruno  Plazene"/>
    <x v="5"/>
    <s v="LevelC"/>
    <s v="04/30/1970 "/>
    <x v="0"/>
    <s v="MKNA27001"/>
    <x v="0"/>
    <x v="1"/>
    <s v="bplazene@gmail.com"/>
  </r>
  <r>
    <s v="Mauro  Queda"/>
    <x v="59"/>
    <s v="LevelC"/>
    <s v="06/08/1989 "/>
    <x v="0"/>
    <s v="CZPJ89812"/>
    <x v="0"/>
    <x v="1"/>
    <s v="mauroquedo@gmail.com"/>
  </r>
  <r>
    <s v="Willie Jones Jones"/>
    <x v="8"/>
    <s v="LevelC"/>
    <s v="10/15/1977 "/>
    <x v="0"/>
    <s v="MRCZ07363"/>
    <x v="0"/>
    <x v="3"/>
    <s v="squarebiz1977@gmail.com"/>
  </r>
  <r>
    <s v="Chandran SANTHOS"/>
    <x v="4"/>
    <s v="LevelC"/>
    <s v="01/30/1999 "/>
    <x v="0"/>
    <s v="AIWX43956"/>
    <x v="0"/>
    <x v="2"/>
    <s v="Santhos2021@gmail.com"/>
  </r>
  <r>
    <s v="Izzatie Shafiqah"/>
    <x v="9"/>
    <s v="LevelC"/>
    <s v="04/05/2000 "/>
    <x v="1"/>
    <s v="YWTG82437"/>
    <x v="0"/>
    <x v="2"/>
    <s v="izzatieshafiqah@gmail.com"/>
  </r>
  <r>
    <s v="mohamed amine hamed"/>
    <x v="34"/>
    <s v="LevelC"/>
    <s v="11/10/1986 "/>
    <x v="0"/>
    <s v="DQIV01300"/>
    <x v="0"/>
    <x v="0"/>
    <s v="hamedmedamine206@gmail.com"/>
  </r>
  <r>
    <s v="Farwa Baber"/>
    <x v="49"/>
    <s v="LevelC"/>
    <s v="07/13/1994 "/>
    <x v="1"/>
    <s v="DWRU95759"/>
    <x v="0"/>
    <x v="2"/>
    <s v="bfarwa977@gmail.com"/>
  </r>
  <r>
    <s v="Manimaran LATHUSAN"/>
    <x v="4"/>
    <s v="LevelC"/>
    <s v="10/08/1998 "/>
    <x v="0"/>
    <s v="YZPU66119"/>
    <x v="0"/>
    <x v="2"/>
    <s v="Manimaranlathusan@gmail.com"/>
  </r>
  <r>
    <s v="Veaceslav Tricolici"/>
    <x v="31"/>
    <s v="LevelC"/>
    <s v="12/07/1971 "/>
    <x v="0"/>
    <s v="PWAD85407"/>
    <x v="0"/>
    <x v="1"/>
    <s v="vtricolici@taekwondowtf.md"/>
  </r>
  <r>
    <s v="Ryan Siuffe"/>
    <x v="8"/>
    <s v="LevelC"/>
    <s v="03/09/1991 "/>
    <x v="0"/>
    <s v="PWYA80622"/>
    <x v="0"/>
    <x v="3"/>
    <s v="ryan@lateqers.com"/>
  </r>
  <r>
    <s v="Rivaldo ROCHA"/>
    <x v="0"/>
    <s v="LevelC"/>
    <s v="01/04/2004 "/>
    <x v="0"/>
    <s v="TSKH02798"/>
    <x v="0"/>
    <x v="0"/>
    <s v="rivaldorocha87@gmail.com"/>
  </r>
  <r>
    <s v="Wi Hoon  Kang"/>
    <x v="22"/>
    <s v="LevelC"/>
    <s v="01/01/1990 "/>
    <x v="0"/>
    <s v="HEBQ88734"/>
    <x v="0"/>
    <x v="2"/>
    <s v="wehoon7007@hanmail.net"/>
  </r>
  <r>
    <s v="Gaith Al Maaytah"/>
    <x v="2"/>
    <s v="LevelC"/>
    <s v="06/20/1987 "/>
    <x v="0"/>
    <s v="WYPC09347"/>
    <x v="0"/>
    <x v="2"/>
    <s v="gam_mmmm2006@hotmail.com"/>
  </r>
  <r>
    <s v="baoshan wu"/>
    <x v="3"/>
    <s v="LevelC"/>
    <s v="01/01/1980 "/>
    <x v="0"/>
    <s v="PUKY28288"/>
    <x v="1"/>
    <x v="2"/>
    <s v="13910987972@139.com"/>
  </r>
  <r>
    <s v="RANDRIANANTENAINA Heriniaina Vincent Christopher Arthur"/>
    <x v="39"/>
    <s v="LevelC"/>
    <s v="03/18/1980 "/>
    <x v="0"/>
    <s v="JMLC58456"/>
    <x v="0"/>
    <x v="0"/>
    <s v="heryragilady_1@yahoo.fr"/>
  </r>
  <r>
    <s v="Claudio  Sultana"/>
    <x v="92"/>
    <s v="LevelC"/>
    <s v="11/09/1997 "/>
    <x v="0"/>
    <s v="JQXW01924"/>
    <x v="0"/>
    <x v="1"/>
    <s v="claudio.sultana@gmail.com"/>
  </r>
  <r>
    <s v="Celestin Mvutsebanka"/>
    <x v="23"/>
    <s v="LevelC"/>
    <s v="04/25/1979 "/>
    <x v="0"/>
    <s v="SFNE87000"/>
    <x v="0"/>
    <x v="0"/>
    <s v="mvutsebankac@gamil.com"/>
  </r>
  <r>
    <s v="Andre  Berenzon"/>
    <x v="8"/>
    <s v="LevelC"/>
    <s v="09/28/1984 "/>
    <x v="0"/>
    <s v="SATL17804"/>
    <x v="0"/>
    <x v="3"/>
    <s v="andre@lateqers.com"/>
  </r>
  <r>
    <s v="Shicong  Chen"/>
    <x v="3"/>
    <s v="LevelC"/>
    <s v="01/01/1990 "/>
    <x v="0"/>
    <s v="BRFB41033"/>
    <x v="1"/>
    <x v="2"/>
    <s v="shicong@gmail.com"/>
  </r>
  <r>
    <s v="Ahmad Aboud"/>
    <x v="14"/>
    <s v="LevelC"/>
    <s v="01/01/1980 "/>
    <x v="0"/>
    <s v="ZRUS69204"/>
    <x v="0"/>
    <x v="2"/>
    <s v="ahmadabou614@gmail.com"/>
  </r>
  <r>
    <s v="Mohamed Farzan"/>
    <x v="4"/>
    <s v="LevelC"/>
    <s v="02/10/1995 "/>
    <x v="0"/>
    <s v="BVJN29015"/>
    <x v="0"/>
    <x v="2"/>
    <s v="farzanmfm9@gmail.com"/>
  </r>
  <r>
    <s v="Ahmad A J M H Shamsah"/>
    <x v="15"/>
    <s v="LevelC"/>
    <s v="11/19/1995 "/>
    <x v="0"/>
    <s v="ICIM95461"/>
    <x v="0"/>
    <x v="2"/>
    <s v="Ahmadshamsah@gmail.com"/>
  </r>
  <r>
    <s v="Zoltan Gondos"/>
    <x v="1"/>
    <s v="LevelC"/>
    <s v="08/22/1996 "/>
    <x v="0"/>
    <s v="QRQB12644"/>
    <x v="0"/>
    <x v="1"/>
    <s v="gondos.zoltan8@gmail.com"/>
  </r>
  <r>
    <s v="Lin  Tong"/>
    <x v="3"/>
    <s v="LevelC"/>
    <s v="01/01/1990 "/>
    <x v="0"/>
    <s v="FUYI03079"/>
    <x v="1"/>
    <x v="2"/>
    <s v="LinTong@gmail.com"/>
  </r>
  <r>
    <s v="Kamara Sheku Peteh"/>
    <x v="44"/>
    <s v="LevelC"/>
    <s v="03/11/1984 "/>
    <x v="0"/>
    <s v="SEBE36770"/>
    <x v="0"/>
    <x v="0"/>
    <s v="shekupetehk@gmail.com"/>
  </r>
  <r>
    <s v="Momen Fawzy"/>
    <x v="29"/>
    <s v="LevelC"/>
    <s v="04/17/1998 "/>
    <x v="0"/>
    <s v="ZMCZ87563"/>
    <x v="1"/>
    <x v="0"/>
    <s v="momenfawzy09@gmail.com"/>
  </r>
  <r>
    <s v="Titti Essaka"/>
    <x v="61"/>
    <s v="LevelC"/>
    <s v="06/09/1992 "/>
    <x v="0"/>
    <s v="TNWB32603"/>
    <x v="0"/>
    <x v="0"/>
    <s v="Tittiessaka@gmail.com"/>
  </r>
  <r>
    <s v="Muhammad Aizuddin  B Azman"/>
    <x v="9"/>
    <s v="LevelC"/>
    <s v="01/01/1990 "/>
    <x v="0"/>
    <s v="EERT15924"/>
    <x v="0"/>
    <x v="2"/>
    <s v="Muhammad.Aizuddin@gmail.com"/>
  </r>
  <r>
    <s v="Jerome  Dos Santos"/>
    <x v="5"/>
    <s v="LevelC"/>
    <s v="04/06/1987 "/>
    <x v="0"/>
    <s v="XGEL41499"/>
    <x v="0"/>
    <x v="1"/>
    <s v="eleagln51@gmail.com"/>
  </r>
  <r>
    <s v="Szymon  Michalak"/>
    <x v="20"/>
    <s v="LevelC"/>
    <s v="02/08/1999 "/>
    <x v="0"/>
    <s v="ZPBO77241"/>
    <x v="0"/>
    <x v="1"/>
    <s v="szymonmicc@gmail.com"/>
  </r>
  <r>
    <s v="Rathees KIRUSHNAKUMAR"/>
    <x v="4"/>
    <s v="LevelC"/>
    <s v="03/26/1997 "/>
    <x v="0"/>
    <s v="MRKE93561"/>
    <x v="0"/>
    <x v="2"/>
    <s v="ratheesnew@gmail.com"/>
  </r>
  <r>
    <s v="Joao  Cabete"/>
    <x v="19"/>
    <s v="LevelC"/>
    <s v="06/24/1983 "/>
    <x v="0"/>
    <s v="FJFQ48454"/>
    <x v="0"/>
    <x v="1"/>
    <s v="joao.cabete@gmail.com"/>
  </r>
  <r>
    <s v="Sardor Ismatullaev "/>
    <x v="27"/>
    <s v="LevelC"/>
    <s v="03/21/2000 "/>
    <x v="0"/>
    <s v="EWBE69731"/>
    <x v="0"/>
    <x v="2"/>
    <s v="sardorrefere@mail.ru"/>
  </r>
  <r>
    <s v="ahmed Elj"/>
    <x v="34"/>
    <s v="LevelC"/>
    <s v="08/30/1982 "/>
    <x v="0"/>
    <s v="LYYA69275"/>
    <x v="0"/>
    <x v="0"/>
    <s v="ahmed.el.elj@gmail.com"/>
  </r>
  <r>
    <s v="Liwei  Fu"/>
    <x v="3"/>
    <s v="LevelC"/>
    <s v="01/01/1990 "/>
    <x v="0"/>
    <s v="IMGY04661"/>
    <x v="1"/>
    <x v="2"/>
    <s v="liwei@gmail.com"/>
  </r>
  <r>
    <s v="Yerbol Nurmaganbetov"/>
    <x v="7"/>
    <s v="LevelC"/>
    <s v="12/23/1992 "/>
    <x v="0"/>
    <s v="AQID28317"/>
    <x v="0"/>
    <x v="2"/>
    <s v="zermanuly@gmail.com"/>
  </r>
  <r>
    <s v="Luis Rodrigues Fonseca"/>
    <x v="19"/>
    <s v="LevelC"/>
    <s v="07/22/1961 "/>
    <x v="0"/>
    <s v="VEEU90568"/>
    <x v="0"/>
    <x v="1"/>
    <s v="lf.fteqball.pt@gmail.com"/>
  </r>
  <r>
    <s v="Mabinty Kamara"/>
    <x v="44"/>
    <s v="LevelC"/>
    <s v="04/23/1993 "/>
    <x v="1"/>
    <s v="VTNT12798"/>
    <x v="0"/>
    <x v="0"/>
    <s v="kmabinty0013@gmail.com"/>
  </r>
  <r>
    <s v="Yefagafihč hervé  Coulibaly"/>
    <x v="67"/>
    <s v="LevelC"/>
    <s v="07/20/1995 "/>
    <x v="0"/>
    <s v="RSNB95915"/>
    <x v="0"/>
    <x v="0"/>
    <s v="hervecoulibaly369@gmail.com"/>
  </r>
  <r>
    <s v="Nik Mohd Nazri  Nik Zahari"/>
    <x v="9"/>
    <s v="LevelC"/>
    <s v="01/01/1990 "/>
    <x v="0"/>
    <s v="GMIV74797"/>
    <x v="0"/>
    <x v="2"/>
    <s v="Nik.Mohd@gmail.com"/>
  </r>
  <r>
    <s v="Aathil Mohammed Ameer"/>
    <x v="4"/>
    <s v="LevelC"/>
    <s v="10/22/2001 "/>
    <x v="0"/>
    <s v="TDZS34264"/>
    <x v="0"/>
    <x v="2"/>
    <s v="mr.aathil2010@gmail.com"/>
  </r>
  <r>
    <s v="Silva Silva"/>
    <x v="0"/>
    <s v="LevelC"/>
    <s v="11/11/2000 "/>
    <x v="0"/>
    <s v="UETC84352"/>
    <x v="0"/>
    <x v="0"/>
    <s v="davys9977@gmail.com"/>
  </r>
  <r>
    <s v="Damiete Odigi"/>
    <x v="16"/>
    <s v="LevelC"/>
    <s v="09/21/1988 "/>
    <x v="0"/>
    <s v="LBTD80252"/>
    <x v="0"/>
    <x v="0"/>
    <s v="preodigidamiz231@gmail.com"/>
  </r>
  <r>
    <s v="Alan  GaB_x0001_ecki"/>
    <x v="20"/>
    <s v="LevelC"/>
    <s v="03/05/2000 "/>
    <x v="0"/>
    <s v="XZMK90261"/>
    <x v="0"/>
    <x v="1"/>
    <s v="alangalechi91011@gmail.com"/>
  </r>
  <r>
    <s v="Marko Baric"/>
    <x v="57"/>
    <s v="LevelC"/>
    <s v="02/05/1998 "/>
    <x v="0"/>
    <s v="UYWW94348"/>
    <x v="0"/>
    <x v="1"/>
    <s v="marko_baric@windowslive.com"/>
  </r>
  <r>
    <s v="Bakytzhan Gabdullin"/>
    <x v="7"/>
    <s v="LevelC"/>
    <s v="02/27/1993 "/>
    <x v="0"/>
    <s v="GMEI85591"/>
    <x v="0"/>
    <x v="2"/>
    <s v="b.gabdullin@bil.edu.kz"/>
  </r>
  <r>
    <s v="Adi Safwan AWANG MUSTAFA"/>
    <x v="53"/>
    <s v="LevelC"/>
    <s v="05/13/1998 "/>
    <x v="0"/>
    <s v="FSKK76000"/>
    <x v="0"/>
    <x v="2"/>
    <s v="98Adisafwan@gmail.com"/>
  </r>
  <r>
    <s v="arnaz arnaz"/>
    <x v="32"/>
    <s v="LevelC"/>
    <s v="02/02/1988 "/>
    <x v="0"/>
    <s v="AEPS20629"/>
    <x v="0"/>
    <x v="2"/>
    <s v="arnazsaputro@gmail.com"/>
  </r>
  <r>
    <s v="Li Ann  Teh"/>
    <x v="9"/>
    <s v="LevelC"/>
    <s v="07/10/1984 "/>
    <x v="1"/>
    <s v="ZTXB18398"/>
    <x v="0"/>
    <x v="2"/>
    <s v="liann_01@yahoo.com"/>
  </r>
  <r>
    <s v="Shuai  Chen"/>
    <x v="3"/>
    <s v="LevelC"/>
    <s v="01/01/1990 "/>
    <x v="0"/>
    <s v="TLVJ57191"/>
    <x v="1"/>
    <x v="2"/>
    <s v="ShuaiChen@gmail.com"/>
  </r>
  <r>
    <s v="MMA SAHLIE MUJATHAR MUTHU MOHAMED"/>
    <x v="4"/>
    <s v="LevelC"/>
    <s v="04/24/2000 "/>
    <x v="0"/>
    <s v="YEKT29541"/>
    <x v="0"/>
    <x v="2"/>
    <s v="holyheroes11@gmail.com"/>
  </r>
  <r>
    <s v="Carlos  Alberto Mendes Moreno"/>
    <x v="0"/>
    <s v="LevelC"/>
    <s v="01/04/1984 "/>
    <x v="0"/>
    <s v="SIOT16999"/>
    <x v="0"/>
    <x v="0"/>
    <s v="morenompm84@gmail.com"/>
  </r>
  <r>
    <s v="Fatema Saifudeen"/>
    <x v="83"/>
    <s v="LevelC"/>
    <s v="05/16/1999 "/>
    <x v="1"/>
    <s v="PIIJ83247"/>
    <x v="1"/>
    <x v="3"/>
    <s v="fsaifudeen0683@sdsu.edu"/>
  </r>
  <r>
    <s v="Mustafa Mohammad Nahar Allouzi"/>
    <x v="2"/>
    <s v="LevelC"/>
    <s v="05/06/1978 "/>
    <x v="0"/>
    <s v="EMGI74364"/>
    <x v="0"/>
    <x v="2"/>
    <s v="mustafaallozi@yahoo.com"/>
  </r>
  <r>
    <s v="Vadim Josan"/>
    <x v="31"/>
    <s v="LevelC"/>
    <s v="10/11/1991 "/>
    <x v="0"/>
    <s v="UBEF00699"/>
    <x v="0"/>
    <x v="1"/>
    <s v="vjosan@yandex.ru"/>
  </r>
  <r>
    <s v="Julian Zalduendo"/>
    <x v="78"/>
    <s v="LevelC"/>
    <s v="01/27/1998 "/>
    <x v="0"/>
    <s v="KINQ59318"/>
    <x v="1"/>
    <x v="3"/>
    <s v="zalduendojulian7@gmail.com"/>
  </r>
  <r>
    <s v="Mohamed Hazif Abdul Latheef"/>
    <x v="4"/>
    <s v="LevelC"/>
    <s v="10/20/1999 "/>
    <x v="0"/>
    <s v="LWCJ54508"/>
    <x v="0"/>
    <x v="2"/>
    <s v="mohamedhazif65@gmail.com"/>
  </r>
  <r>
    <s v="Syahrizal Ahmadi  Bin Gapor"/>
    <x v="9"/>
    <s v="LevelC"/>
    <s v="01/01/1990 "/>
    <x v="0"/>
    <s v="JNOF22732"/>
    <x v="0"/>
    <x v="2"/>
    <s v="Syahrizal.Ahmadi@gmail.com"/>
  </r>
  <r>
    <s v="Pedro Jorge Ferreira"/>
    <x v="19"/>
    <s v="LevelC"/>
    <s v="08/04/1995 "/>
    <x v="0"/>
    <s v="BBGV85809"/>
    <x v="0"/>
    <x v="1"/>
    <s v="pedrojgdrao@gmail.com"/>
  </r>
  <r>
    <s v="Rafeek Nowsath"/>
    <x v="4"/>
    <s v="LevelC"/>
    <s v="02/20/1989 "/>
    <x v="0"/>
    <s v="EHCL88897"/>
    <x v="0"/>
    <x v="2"/>
    <s v="rnowsi@gamil.com"/>
  </r>
  <r>
    <s v="Sulaimalebbe jameen Sulaimalebbe jameen"/>
    <x v="4"/>
    <s v="LevelC"/>
    <s v="03/14/1984 "/>
    <x v="0"/>
    <s v="JZDO66011"/>
    <x v="0"/>
    <x v="2"/>
    <s v="farsoon92@gmail.com"/>
  </r>
  <r>
    <s v="Azri Ifwat  B Mohamad"/>
    <x v="9"/>
    <s v="LevelC"/>
    <s v="01/01/1990 "/>
    <x v="0"/>
    <s v="RYKS50291"/>
    <x v="0"/>
    <x v="2"/>
    <s v="Azri.Ifwat@gmail.com"/>
  </r>
  <r>
    <s v="Farzaneh FARZANEH"/>
    <x v="17"/>
    <s v="LevelC"/>
    <s v="02/25/1990 "/>
    <x v="1"/>
    <s v="AHNO40126"/>
    <x v="0"/>
    <x v="2"/>
    <s v="frz.farzaneh@gmail.com"/>
  </r>
  <r>
    <s v="Simangaliso Shongwe"/>
    <x v="46"/>
    <s v="LevelC"/>
    <s v="04/01/2001 "/>
    <x v="0"/>
    <s v="QUHM01156"/>
    <x v="0"/>
    <x v="0"/>
    <s v="Shongwesimangaliso2@gmail.com"/>
  </r>
  <r>
    <s v="Momodu Mansaray"/>
    <x v="44"/>
    <s v="LevelC"/>
    <s v="11/11/1988 "/>
    <x v="0"/>
    <s v="CZEB04279"/>
    <x v="0"/>
    <x v="0"/>
    <s v="mmomodu101@gmail.com"/>
  </r>
  <r>
    <s v="Issa Abdou Ibrahim"/>
    <x v="65"/>
    <s v="LevelC"/>
    <s v="06/02/1998 "/>
    <x v="0"/>
    <s v="EXMN08827"/>
    <x v="0"/>
    <x v="0"/>
    <s v="issa.abdou@gmail.com"/>
  </r>
  <r>
    <s v="Joshua  Nicholas"/>
    <x v="9"/>
    <s v="LevelC"/>
    <s v="08/29/1995 "/>
    <x v="0"/>
    <s v="MGMF94925"/>
    <x v="0"/>
    <x v="2"/>
    <s v="joshuanicholas.jn@gmail.com"/>
  </r>
  <r>
    <s v="Gulnazar MAVLONZODA"/>
    <x v="37"/>
    <s v="LevelC"/>
    <s v="09/02/1974 "/>
    <x v="0"/>
    <s v="UQLP54130"/>
    <x v="0"/>
    <x v="2"/>
    <s v="tjkteqball+31@gmail.com"/>
  </r>
  <r>
    <s v="Alexandra Koncar"/>
    <x v="84"/>
    <s v="LevelC"/>
    <s v="08/22/1965 "/>
    <x v="1"/>
    <s v="GYAE33256"/>
    <x v="0"/>
    <x v="1"/>
    <s v="koncar@a1.net"/>
  </r>
  <r>
    <s v="Galym Mukanov"/>
    <x v="7"/>
    <s v="LevelC"/>
    <s v="04/04/1994 "/>
    <x v="0"/>
    <s v="SIMS26727"/>
    <x v="0"/>
    <x v="2"/>
    <s v="mukanovgalym56@gmail.com"/>
  </r>
  <r>
    <s v="Kiruthika Sinnathamby"/>
    <x v="4"/>
    <s v="LevelC"/>
    <s v="10/07/1993 "/>
    <x v="1"/>
    <s v="PIXH31127"/>
    <x v="0"/>
    <x v="2"/>
    <s v="kiruthiarchun93@gmail.com"/>
  </r>
  <r>
    <s v="Ismail aslam  Huja"/>
    <x v="4"/>
    <s v="LevelC"/>
    <s v="07/20/1988 "/>
    <x v="0"/>
    <s v="PMXG19920"/>
    <x v="0"/>
    <x v="2"/>
    <s v="suja.aslam123@gmail.com"/>
  </r>
  <r>
    <s v="Zeyad Hussein Mohammad Al Zoubi"/>
    <x v="2"/>
    <s v="LevelC"/>
    <s v="07/14/1974 "/>
    <x v="0"/>
    <s v="HTHX28724"/>
    <x v="0"/>
    <x v="2"/>
    <s v="Zeyad.zoubi@gju.edu.jo"/>
  </r>
  <r>
    <s v="Muhammad Qaiyum  Suhaimi"/>
    <x v="9"/>
    <s v="LevelC"/>
    <s v="01/01/1990 "/>
    <x v="0"/>
    <s v="TVNA21795"/>
    <x v="0"/>
    <x v="2"/>
    <s v="Muhammad.Qaiyum@gmail.com"/>
  </r>
  <r>
    <s v="Anissa  Tahakourt"/>
    <x v="5"/>
    <s v="LevelC"/>
    <s v="02/23/1982 "/>
    <x v="1"/>
    <s v="QNGH08994"/>
    <x v="0"/>
    <x v="1"/>
    <s v="anissatahakourt@yahoo.fr"/>
  </r>
  <r>
    <s v="Carlos Cosme"/>
    <x v="0"/>
    <s v="LevelC"/>
    <s v="05/28/1987 "/>
    <x v="0"/>
    <s v="JHXR25935"/>
    <x v="0"/>
    <x v="0"/>
    <s v="cosmecarlos950@gmail.com"/>
  </r>
  <r>
    <s v="Jessica  Gomes"/>
    <x v="0"/>
    <s v="LevelC"/>
    <s v="01/26/1993 "/>
    <x v="0"/>
    <s v="OZEX45604"/>
    <x v="0"/>
    <x v="0"/>
    <s v="jacydelgado93@hotmail.com"/>
  </r>
  <r>
    <s v="Leandro Fortes"/>
    <x v="0"/>
    <s v="LevelC"/>
    <s v="05/11/2002 "/>
    <x v="0"/>
    <s v="NHUO47450"/>
    <x v="0"/>
    <x v="0"/>
    <s v="Squatdangersgang@gmail.com"/>
  </r>
  <r>
    <s v="Kleisse Lucy Pizolato Someira"/>
    <x v="56"/>
    <s v="LevelC"/>
    <s v="01/18/1983 "/>
    <x v="1"/>
    <s v="NDAG71978"/>
    <x v="1"/>
    <x v="3"/>
    <s v="kleisse@hotmail.com"/>
  </r>
  <r>
    <s v="Fabio LANCI"/>
    <x v="43"/>
    <s v="LevelC"/>
    <s v="03/01/1979 "/>
    <x v="0"/>
    <s v="FXQE24161"/>
    <x v="0"/>
    <x v="1"/>
    <s v="fabioydiego@hotmail.com"/>
  </r>
  <r>
    <s v="Abdullah  Abdulrazzaq"/>
    <x v="10"/>
    <s v="LevelC"/>
    <s v="02/01/1973 "/>
    <x v="0"/>
    <s v="AFIL39021"/>
    <x v="0"/>
    <x v="2"/>
    <s v="alic89661@gmail.com"/>
  </r>
  <r>
    <s v="Muhamad Rendi  Raditya"/>
    <x v="32"/>
    <s v="LevelC"/>
    <s v="01/01/1990 "/>
    <x v="0"/>
    <s v="SBKF42309"/>
    <x v="0"/>
    <x v="2"/>
    <s v="muhamad.raditya@gmail.com"/>
  </r>
  <r>
    <s v="Jemzith Ar JEM"/>
    <x v="4"/>
    <s v="LevelC"/>
    <s v="03/20/1991 "/>
    <x v="0"/>
    <s v="GSZF29078"/>
    <x v="0"/>
    <x v="2"/>
    <s v="jem.rock75@gmail.com"/>
  </r>
  <r>
    <s v="Muhamad Farihan  B Md Said"/>
    <x v="9"/>
    <s v="LevelC"/>
    <s v="01/01/1990 "/>
    <x v="0"/>
    <s v="WGNM51129"/>
    <x v="0"/>
    <x v="2"/>
    <s v="Muhamad.Farihan@gmail.com"/>
  </r>
  <r>
    <s v="Violeta Sandoval Barrera"/>
    <x v="72"/>
    <s v="LevelC"/>
    <s v="08/11/1999 "/>
    <x v="1"/>
    <s v="TZQK90277"/>
    <x v="1"/>
    <x v="3"/>
    <s v="violetayurian13@aol.com"/>
  </r>
  <r>
    <s v="Won Myong  Kim"/>
    <x v="22"/>
    <s v="LevelC"/>
    <s v="01/01/1990 "/>
    <x v="0"/>
    <s v="OPWK43717"/>
    <x v="0"/>
    <x v="2"/>
    <s v="wonmann1@naver.com"/>
  </r>
  <r>
    <s v="Mohamed Azam MOHAMED RIZAM"/>
    <x v="4"/>
    <s v="LevelC"/>
    <s v="05/14/1997 "/>
    <x v="0"/>
    <s v="CCKU29888"/>
    <x v="0"/>
    <x v="2"/>
    <s v="mohamedrizam53@gmail.com"/>
  </r>
  <r>
    <s v="Daniel  Tydelski"/>
    <x v="20"/>
    <s v="LevelC"/>
    <s v="12/23/1985 "/>
    <x v="0"/>
    <s v="VPSJ46062"/>
    <x v="0"/>
    <x v="1"/>
    <s v="daniel.tydelski@gmail.com"/>
  </r>
  <r>
    <s v="Leonor da Costa Pinho"/>
    <x v="19"/>
    <s v="LevelC"/>
    <s v="12/31/2004 "/>
    <x v="1"/>
    <s v="VXZY22784"/>
    <x v="0"/>
    <x v="1"/>
    <s v="linor7e@gmail.com"/>
  </r>
  <r>
    <s v="Mohamed Sajith SUBAIR"/>
    <x v="4"/>
    <s v="LevelC"/>
    <s v="03/17/1994 "/>
    <x v="0"/>
    <s v="TFUT38390"/>
    <x v="0"/>
    <x v="2"/>
    <s v="sajithqs17@gmail.com"/>
  </r>
  <r>
    <s v="Hyun Woo  Choi"/>
    <x v="22"/>
    <s v="LevelC"/>
    <s v="01/01/1990 "/>
    <x v="0"/>
    <s v="ALPC07559"/>
    <x v="0"/>
    <x v="2"/>
    <s v="c1983hw@nate.com"/>
  </r>
  <r>
    <s v="Milorad Sutulovic"/>
    <x v="42"/>
    <s v="LevelC"/>
    <s v="12/08/1990 "/>
    <x v="0"/>
    <s v="QDDB87626"/>
    <x v="1"/>
    <x v="1"/>
    <s v="milorad.sutulovic@futuristicsm.com"/>
  </r>
  <r>
    <s v="Ali Hussain Al Musallam"/>
    <x v="15"/>
    <s v="LevelC"/>
    <s v="11/25/1991 "/>
    <x v="0"/>
    <s v="OBJO12100"/>
    <x v="0"/>
    <x v="2"/>
    <s v="ali.h.almusallam@outlook.com"/>
  </r>
  <r>
    <s v="Mohamed Rifas Mohammed musthafa "/>
    <x v="4"/>
    <s v="LevelC"/>
    <s v="12/19/1996 "/>
    <x v="0"/>
    <s v="FBHM91223"/>
    <x v="0"/>
    <x v="2"/>
    <s v="risviyanisha@gmail.com"/>
  </r>
  <r>
    <s v="Ozioko Onyinyechi"/>
    <x v="16"/>
    <s v="LevelC"/>
    <s v="12/12/1990 "/>
    <x v="1"/>
    <s v="ICVC28132"/>
    <x v="0"/>
    <x v="0"/>
    <s v="oziokoonyinyechi@gmail.com"/>
  </r>
  <r>
    <s v="Adalbek Aibas"/>
    <x v="7"/>
    <s v="LevelC"/>
    <s v="12/13/1991 "/>
    <x v="0"/>
    <s v="HJNA40572"/>
    <x v="0"/>
    <x v="2"/>
    <s v="a.aibas@nurorda.kz"/>
  </r>
  <r>
    <s v="Boir IGAMBERDIEV"/>
    <x v="37"/>
    <s v="LevelC"/>
    <s v="09/09/1960 "/>
    <x v="0"/>
    <s v="VVZH56316"/>
    <x v="0"/>
    <x v="2"/>
    <s v="tjkteqball+9@gmail.com"/>
  </r>
  <r>
    <s v="Luiz Guilherme  Nunes"/>
    <x v="56"/>
    <s v="LevelC"/>
    <s v="01/17/1995 "/>
    <x v="0"/>
    <s v="OZQK27111"/>
    <x v="1"/>
    <x v="3"/>
    <s v="luguinunes34@gmail.com"/>
  </r>
  <r>
    <s v="Martin Gorman"/>
    <x v="64"/>
    <s v="LevelC"/>
    <s v="05/22/1991 "/>
    <x v="0"/>
    <s v="RYXP04651"/>
    <x v="1"/>
    <x v="1"/>
    <s v="martin.g.gorman@gmail.com"/>
  </r>
  <r>
    <s v="aigerim utemissova"/>
    <x v="7"/>
    <s v="LevelC"/>
    <s v="10/23/1985 "/>
    <x v="1"/>
    <s v="VPPI46347"/>
    <x v="0"/>
    <x v="2"/>
    <s v="aigera8510@mail.ru"/>
  </r>
  <r>
    <s v="Muhammad Ilyas  Bin Musa"/>
    <x v="9"/>
    <s v="LevelC"/>
    <s v="01/01/1990 "/>
    <x v="0"/>
    <s v="UGPJ38599"/>
    <x v="0"/>
    <x v="2"/>
    <s v="Muhammad.Ilyas@gmail.com"/>
  </r>
  <r>
    <s v="Ronshan Nonoi RAMAYAH"/>
    <x v="4"/>
    <s v="LevelC"/>
    <s v="04/17/1985 "/>
    <x v="0"/>
    <s v="EFEF38398"/>
    <x v="0"/>
    <x v="2"/>
    <s v="ronshan85@gmail.com"/>
  </r>
  <r>
    <s v="Emilia  Szymula"/>
    <x v="20"/>
    <s v="LevelC"/>
    <s v="08/10/1987 "/>
    <x v="1"/>
    <s v="GINU42059"/>
    <x v="0"/>
    <x v="1"/>
    <s v="eszymula@gmail.com"/>
  </r>
  <r>
    <s v="Adelino  Dias"/>
    <x v="19"/>
    <s v="LevelC"/>
    <s v="12/16/1974 "/>
    <x v="0"/>
    <s v="UTGO40960"/>
    <x v="0"/>
    <x v="1"/>
    <s v="kcarneiro74@hotmail.com"/>
  </r>
  <r>
    <s v="Muhammad Awal Alhassan  Hussein"/>
    <x v="36"/>
    <s v="LevelC"/>
    <s v="01/19/1984 "/>
    <x v="0"/>
    <s v="REGI44615"/>
    <x v="0"/>
    <x v="0"/>
    <s v="husseinawal7@gmail.com"/>
  </r>
  <r>
    <s v="Soon Dong  Chol"/>
    <x v="22"/>
    <s v="LevelC"/>
    <s v="01/01/1990 "/>
    <x v="0"/>
    <s v="GTCP12814"/>
    <x v="0"/>
    <x v="2"/>
    <s v="csd08311@naver.com"/>
  </r>
  <r>
    <s v="Frank Luster IV"/>
    <x v="8"/>
    <s v="LevelC"/>
    <s v="08/28/1996 "/>
    <x v="0"/>
    <s v="DANT84314"/>
    <x v="0"/>
    <x v="3"/>
    <s v="fluster416@gmail.com"/>
  </r>
  <r>
    <s v="Mohammed Asjath ACHCHI MOHAMMED"/>
    <x v="4"/>
    <s v="LevelC"/>
    <s v="10/17/2003 "/>
    <x v="0"/>
    <s v="TDFG16537"/>
    <x v="0"/>
    <x v="2"/>
    <s v="mohammedasss@gmail.com"/>
  </r>
  <r>
    <s v="Shonaim BOBOEV"/>
    <x v="37"/>
    <s v="LevelC"/>
    <s v="02/10/1972 "/>
    <x v="0"/>
    <s v="ASVE16920"/>
    <x v="0"/>
    <x v="2"/>
    <s v="tjkteqball+16@gmail.com"/>
  </r>
  <r>
    <s v="Igor Negrescu"/>
    <x v="31"/>
    <s v="LevelC"/>
    <s v="04/17/1979 "/>
    <x v="0"/>
    <s v="THZQ05890"/>
    <x v="0"/>
    <x v="1"/>
    <s v="negrescu1979@gmail.com"/>
  </r>
  <r>
    <s v="Jared Windt"/>
    <x v="8"/>
    <s v="LevelC"/>
    <s v="05/24/1992 "/>
    <x v="0"/>
    <s v="QPQM03263"/>
    <x v="0"/>
    <x v="3"/>
    <s v="Jared.windt@gmail.com"/>
  </r>
  <r>
    <s v="Jussara Furtado"/>
    <x v="0"/>
    <s v="LevelC"/>
    <s v="08/12/1995 "/>
    <x v="1"/>
    <s v="JETW19434"/>
    <x v="0"/>
    <x v="0"/>
    <s v="jussarafurtadov18@gmail.com"/>
  </r>
  <r>
    <s v="Mohamed Waseem Akram Subair  ABDUL CADER SUBAIR "/>
    <x v="4"/>
    <s v="LevelC"/>
    <s v="04/28/2003 "/>
    <x v="0"/>
    <s v="JXYM98800"/>
    <x v="0"/>
    <x v="2"/>
    <s v="waseembilla2020@gmail.com"/>
  </r>
  <r>
    <s v="Ashif rikas Athambawa"/>
    <x v="4"/>
    <s v="LevelC"/>
    <s v="11/17/1996 "/>
    <x v="0"/>
    <s v="GTLR80884"/>
    <x v="0"/>
    <x v="2"/>
    <s v="ashifrikas2021@gmail.com"/>
  </r>
  <r>
    <s v="Jandir Rocha"/>
    <x v="0"/>
    <s v="LevelC"/>
    <s v="09/07/1985 "/>
    <x v="0"/>
    <s v="FHDF20856"/>
    <x v="0"/>
    <x v="0"/>
    <s v="jandirrocha85@gmail.com"/>
  </r>
  <r>
    <s v="Soosaithasan Mary Bastian Sooosaithasan Mary Bastian"/>
    <x v="4"/>
    <s v="LevelC"/>
    <s v="02/12/1985 "/>
    <x v="0"/>
    <s v="MGGN74100"/>
    <x v="0"/>
    <x v="2"/>
    <s v="bastianmukun2020@gmail.com"/>
  </r>
  <r>
    <s v="Tatiana Timbalari"/>
    <x v="31"/>
    <s v="LevelC"/>
    <s v="01/22/1996 "/>
    <x v="1"/>
    <s v="COMR72741"/>
    <x v="0"/>
    <x v="1"/>
    <s v="timbalari.tatiana@mail.ru"/>
  </r>
  <r>
    <s v="Ravi Ravisangkar"/>
    <x v="9"/>
    <s v="LevelC"/>
    <s v="11/26/1997 "/>
    <x v="0"/>
    <s v="CDCC46009"/>
    <x v="0"/>
    <x v="2"/>
    <s v="sr.ravi.rs@gmail.com"/>
  </r>
  <r>
    <s v="Darnysus Jackson"/>
    <x v="8"/>
    <s v="LevelC"/>
    <s v="11/27/1985 "/>
    <x v="0"/>
    <s v="PYEN02893"/>
    <x v="0"/>
    <x v="3"/>
    <s v="darnysus2@gmail.com"/>
  </r>
  <r>
    <s v="Taiwo Adeyemi"/>
    <x v="16"/>
    <s v="LevelC"/>
    <s v="04/02/1996 "/>
    <x v="1"/>
    <s v="JKPJ99970"/>
    <x v="0"/>
    <x v="0"/>
    <s v="pjadeyemi@gmail.com"/>
  </r>
  <r>
    <s v="Mohd Zairol Hafiz  Bin Zainal Badri"/>
    <x v="9"/>
    <s v="LevelC"/>
    <s v="01/01/1990 "/>
    <x v="0"/>
    <s v="YXBE18462"/>
    <x v="0"/>
    <x v="2"/>
    <s v="Mohd.Zairol@gmail.com"/>
  </r>
  <r>
    <s v="Mohamed Sajith Thasleem"/>
    <x v="4"/>
    <s v="LevelC"/>
    <s v="07/12/2002 "/>
    <x v="0"/>
    <s v="FVLF98821"/>
    <x v="0"/>
    <x v="2"/>
    <s v="ultralegends157@gmail.com"/>
  </r>
  <r>
    <s v="Zhi Hui  Hu"/>
    <x v="3"/>
    <s v="LevelC"/>
    <s v="01/01/1990 "/>
    <x v="0"/>
    <s v="NQSW85474"/>
    <x v="1"/>
    <x v="2"/>
    <s v="ZhiHuiHu@gmail.com"/>
  </r>
  <r>
    <s v="Sham  Sharif"/>
    <x v="9"/>
    <s v="LevelC"/>
    <s v="01/01/1990 "/>
    <x v="0"/>
    <s v="EBUK30841"/>
    <x v="0"/>
    <x v="2"/>
    <s v="hanif.norizan@gmail.com"/>
  </r>
  <r>
    <s v="Takács Brigitta"/>
    <x v="1"/>
    <s v="LevelC"/>
    <s v="11/11/1989 "/>
    <x v="1"/>
    <s v="UFAZ13844"/>
    <x v="0"/>
    <x v="1"/>
    <s v="taxeee001@gmail.com"/>
  </r>
  <r>
    <s v="Alberto-Pierre Francois Sergio MORO BRIONNE"/>
    <x v="66"/>
    <s v="LevelC"/>
    <s v="02/10/2000 "/>
    <x v="0"/>
    <s v="QFXA83657"/>
    <x v="0"/>
    <x v="1"/>
    <s v="albertomoro@hotmail.fr"/>
  </r>
  <r>
    <s v="Farhod UMAROV"/>
    <x v="37"/>
    <s v="LevelC"/>
    <m/>
    <x v="0"/>
    <s v="XMHV82969"/>
    <x v="0"/>
    <x v="2"/>
    <s v="technical+d279a7abca7a420d8ae5f955c3638154@fiteq.org"/>
  </r>
  <r>
    <s v="Mohamed Jerar ABTHUL MUNAF"/>
    <x v="4"/>
    <s v="LevelC"/>
    <s v="08/31/2000 "/>
    <x v="0"/>
    <s v="JXGB80016"/>
    <x v="0"/>
    <x v="2"/>
    <s v="jerarlanka@gmail.com"/>
  </r>
  <r>
    <s v="Nuralkhan  Sarsenbay"/>
    <x v="7"/>
    <s v="LevelC"/>
    <s v="06/07/2004 "/>
    <x v="0"/>
    <s v="DBZS86931"/>
    <x v="0"/>
    <x v="2"/>
    <s v="nuralkhansarsenbay@mail.ru"/>
  </r>
  <r>
    <s v="Leopoldo Ucciardello"/>
    <x v="78"/>
    <s v="LevelC"/>
    <s v="04/21/1998 "/>
    <x v="0"/>
    <s v="BSQJ06818"/>
    <x v="1"/>
    <x v="3"/>
    <s v="leoucciardello98@gmail.com"/>
  </r>
  <r>
    <s v="Peter Jonatan Petz"/>
    <x v="1"/>
    <s v="LevelC"/>
    <s v="07/08/2004 "/>
    <x v="0"/>
    <s v="COTJ83131"/>
    <x v="0"/>
    <x v="1"/>
    <s v="petipetz7@gmail.com"/>
  </r>
  <r>
    <s v="Nurhazwani  Hamzah"/>
    <x v="9"/>
    <s v="LevelC"/>
    <s v="01/01/1990 "/>
    <x v="1"/>
    <s v="GHSF46858"/>
    <x v="0"/>
    <x v="2"/>
    <s v="Nurhazwani.Hamzah@gmail.com"/>
  </r>
  <r>
    <s v="Carmen Esnal"/>
    <x v="83"/>
    <s v="LevelC"/>
    <s v="04/25/1988 "/>
    <x v="1"/>
    <s v="HRRD17947"/>
    <x v="1"/>
    <x v="3"/>
    <s v="esnal_carmen@hotmail.com"/>
  </r>
  <r>
    <s v="Moses Kigongo"/>
    <x v="38"/>
    <s v="LevelC"/>
    <s v="06/11/1986 "/>
    <x v="0"/>
    <s v="HXVG79291"/>
    <x v="1"/>
    <x v="0"/>
    <s v="moseskigongo66@gmail.com"/>
  </r>
  <r>
    <s v="Meiske Hana  Kalisha"/>
    <x v="32"/>
    <s v="LevelC"/>
    <s v="01/01/1990 "/>
    <x v="1"/>
    <s v="GGRQ07390"/>
    <x v="0"/>
    <x v="2"/>
    <s v="meiske.kalisha@gmail.com"/>
  </r>
  <r>
    <s v="Kunarathinam Bakeerathan"/>
    <x v="4"/>
    <s v="LevelC"/>
    <s v="01/23/1982 "/>
    <x v="0"/>
    <s v="IQOX94092"/>
    <x v="0"/>
    <x v="2"/>
    <s v="kbakeerathan@gmail.com"/>
  </r>
  <r>
    <s v="Yang Li  Li"/>
    <x v="3"/>
    <s v="LevelC"/>
    <s v="01/01/1990 "/>
    <x v="0"/>
    <s v="XKMJ84641"/>
    <x v="1"/>
    <x v="2"/>
    <s v="YangLiLi@gmail.com"/>
  </r>
  <r>
    <s v="Ahmed EL KARKOUB"/>
    <x v="5"/>
    <s v="LevelC"/>
    <s v="10/13/1983 "/>
    <x v="0"/>
    <s v="RSTI52239"/>
    <x v="0"/>
    <x v="1"/>
    <s v="ahmed.elkarkoub@gmail.com"/>
  </r>
  <r>
    <s v="Daniel Kirby"/>
    <x v="8"/>
    <s v="LevelC"/>
    <s v="07/28/1964 "/>
    <x v="0"/>
    <s v="OGXQ22375"/>
    <x v="0"/>
    <x v="3"/>
    <s v="dekirby@dekirby.com"/>
  </r>
  <r>
    <s v="Jeong Hwa  Byeon"/>
    <x v="22"/>
    <s v="LevelC"/>
    <s v="01/01/1990 "/>
    <x v="0"/>
    <s v="KIHY73708"/>
    <x v="0"/>
    <x v="2"/>
    <s v="bjh3164@mate.com"/>
  </r>
  <r>
    <s v="Erik Yaw"/>
    <x v="8"/>
    <s v="LevelC"/>
    <s v="05/13/1975 "/>
    <x v="0"/>
    <s v="ODOM90258"/>
    <x v="0"/>
    <x v="3"/>
    <s v="yawerik@aol.com"/>
  </r>
  <r>
    <s v="Americo Medina"/>
    <x v="0"/>
    <s v="LevelC"/>
    <s v="09/11/1983 "/>
    <x v="0"/>
    <s v="HMPP06497"/>
    <x v="0"/>
    <x v="0"/>
    <s v="mikicuscus@gmail.com"/>
  </r>
  <r>
    <s v="MOHD FAHMI NORDIN"/>
    <x v="9"/>
    <s v="LevelC"/>
    <s v="06/25/1988 "/>
    <x v="0"/>
    <s v="ZNKQ26406"/>
    <x v="0"/>
    <x v="2"/>
    <s v="fahmi88443@gmail.com"/>
  </r>
  <r>
    <s v="Yanqi  Li"/>
    <x v="3"/>
    <s v="LevelC"/>
    <s v="01/01/1990 "/>
    <x v="0"/>
    <s v="HHON43126"/>
    <x v="1"/>
    <x v="2"/>
    <s v="YanqiLi@gmail.com"/>
  </r>
  <r>
    <s v="Ahmad Ghazi Salim Al-Shloul"/>
    <x v="2"/>
    <s v="LevelC"/>
    <s v="08/11/1991 "/>
    <x v="0"/>
    <s v="EVZP98679"/>
    <x v="0"/>
    <x v="2"/>
    <s v="rayanshlool1991@icloud.com"/>
  </r>
  <r>
    <s v="Andrew  Lepani"/>
    <x v="71"/>
    <s v="LevelC"/>
    <s v="08/28/1979 "/>
    <x v="0"/>
    <s v="GAQS36820"/>
    <x v="0"/>
    <x v="4"/>
    <s v="andrew.lepani@gmail.com"/>
  </r>
  <r>
    <s v="Maduji Ndubuisi"/>
    <x v="16"/>
    <s v="LevelC"/>
    <s v="11/23/1997 "/>
    <x v="0"/>
    <s v="NCXP32295"/>
    <x v="0"/>
    <x v="0"/>
    <s v="madujindubuisi@gmail.com"/>
  </r>
  <r>
    <s v="Romilva Santos"/>
    <x v="0"/>
    <s v="LevelC"/>
    <s v="03/15/1990 "/>
    <x v="1"/>
    <s v="ZPHJ77147"/>
    <x v="0"/>
    <x v="0"/>
    <s v="santosromilva@gmail.com"/>
  </r>
  <r>
    <s v="Gabriel Andrade"/>
    <x v="0"/>
    <s v="LevelC"/>
    <s v="08/25/2009 "/>
    <x v="0"/>
    <s v="VUNF56188"/>
    <x v="0"/>
    <x v="0"/>
    <s v="gabsandrade2009@gmail.com"/>
  </r>
  <r>
    <s v="Szilárd  Jencsik"/>
    <x v="1"/>
    <s v="LevelC"/>
    <s v="01/01/1990 "/>
    <x v="0"/>
    <s v="JBOR69515"/>
    <x v="0"/>
    <x v="1"/>
    <s v="jencsiksz@gmail.com"/>
  </r>
  <r>
    <s v="Kenneth Mugwanya"/>
    <x v="38"/>
    <s v="LevelC"/>
    <s v="10/19/1997 "/>
    <x v="0"/>
    <s v="FLLC17961"/>
    <x v="1"/>
    <x v="0"/>
    <s v="rogerskenneth78@gmail.com"/>
  </r>
  <r>
    <s v="Joris DENISET"/>
    <x v="5"/>
    <s v="LevelC"/>
    <s v="11/14/1992 "/>
    <x v="0"/>
    <s v="MWZG05647"/>
    <x v="0"/>
    <x v="1"/>
    <s v="jorisdeniset@gmail.com"/>
  </r>
  <r>
    <s v="Abdelwahab Nahas"/>
    <x v="14"/>
    <s v="LevelC"/>
    <s v="09/26/2000 "/>
    <x v="0"/>
    <s v="LKYV65453"/>
    <x v="0"/>
    <x v="2"/>
    <s v="abdelwahabnahas@outlook.com"/>
  </r>
  <r>
    <s v="Agzhan Suraganov"/>
    <x v="7"/>
    <s v="LevelC"/>
    <s v="03/19/1988 "/>
    <x v="0"/>
    <s v="TUGO08160"/>
    <x v="0"/>
    <x v="2"/>
    <s v="agzhan.suraganov@mail.ru"/>
  </r>
  <r>
    <s v="Krzysztof  WaB_x0001__x0019__x0001_ka"/>
    <x v="20"/>
    <s v="LevelC"/>
    <s v="01/19/1990 "/>
    <x v="0"/>
    <s v="QQXE39852"/>
    <x v="0"/>
    <x v="1"/>
    <s v="ktbwaleka@gmail.com"/>
  </r>
  <r>
    <s v="Jona Jin  Ha"/>
    <x v="22"/>
    <s v="LevelC"/>
    <s v="01/01/1990 "/>
    <x v="0"/>
    <s v="WXKN56844"/>
    <x v="0"/>
    <x v="2"/>
    <s v="powerful1214@hanmail.net"/>
  </r>
  <r>
    <s v="Ginanjar Septa denny"/>
    <x v="32"/>
    <s v="LevelC"/>
    <s v="09/05/1992 "/>
    <x v="0"/>
    <s v="TVSJ19984"/>
    <x v="0"/>
    <x v="2"/>
    <s v="ginanjarseptadenny@gmail.com"/>
  </r>
  <r>
    <s v="Thedsanamoorthy MAKITHARAN"/>
    <x v="4"/>
    <s v="LevelC"/>
    <s v="12/21/1994 "/>
    <x v="0"/>
    <s v="FFDK65644"/>
    <x v="0"/>
    <x v="2"/>
    <s v="tmakitharan@yahoo.com"/>
  </r>
  <r>
    <s v="Maria Alejandra Sanchez Sanchez Espinel"/>
    <x v="79"/>
    <s v="LevelC"/>
    <s v="05/16/1995 "/>
    <x v="1"/>
    <s v="YEMN30491"/>
    <x v="1"/>
    <x v="3"/>
    <s v="aleja@lateqers.com"/>
  </r>
  <r>
    <s v="SHAMSULBAHRI SALASIM"/>
    <x v="9"/>
    <s v="LevelC"/>
    <s v="03/14/1980 "/>
    <x v="0"/>
    <s v="GYEP25056"/>
    <x v="0"/>
    <x v="2"/>
    <s v="shamsuljkks@gmail.com"/>
  </r>
  <r>
    <s v="Zoltan  Gorgenyi"/>
    <x v="1"/>
    <s v="LevelC"/>
    <s v="06/22/1973 "/>
    <x v="0"/>
    <s v="KBLB75152"/>
    <x v="0"/>
    <x v="1"/>
    <s v="zoltan.gorgenyi@teqball.com"/>
  </r>
  <r>
    <s v="Mohammad Naseer Ahmad Alazzam"/>
    <x v="2"/>
    <s v="LevelC"/>
    <s v="05/13/1985 "/>
    <x v="0"/>
    <s v="FFMD12210"/>
    <x v="0"/>
    <x v="2"/>
    <s v="Mohammedalazzam@outlook.com"/>
  </r>
  <r>
    <s v="Himanshu Tripathi"/>
    <x v="12"/>
    <s v="LevelC"/>
    <s v="03/21/1999 "/>
    <x v="0"/>
    <s v="KPCA02576"/>
    <x v="0"/>
    <x v="2"/>
    <s v="himanshutripathi213@gmail.com"/>
  </r>
  <r>
    <s v="Marjona FAYZULLOEVA"/>
    <x v="37"/>
    <s v="LevelC"/>
    <s v="09/04/1998 "/>
    <x v="1"/>
    <s v="ENKJ31379"/>
    <x v="0"/>
    <x v="2"/>
    <s v="tjkteqball+26@gmail.com"/>
  </r>
  <r>
    <s v="Elie Raad"/>
    <x v="14"/>
    <s v="LevelC"/>
    <s v="11/11/2001 "/>
    <x v="0"/>
    <s v="CKGJ49148"/>
    <x v="0"/>
    <x v="2"/>
    <s v="21raad.elie08@gmail.com"/>
  </r>
  <r>
    <s v="Lazar LALOSEVIC"/>
    <x v="42"/>
    <s v="LevelC"/>
    <s v="05/07/1995 "/>
    <x v="0"/>
    <s v="FSCP17065"/>
    <x v="1"/>
    <x v="1"/>
    <s v="lazarlalosevic67@gmail.com"/>
  </r>
  <r>
    <s v="Hamza Fethallah Ghoul Ghoul"/>
    <x v="89"/>
    <s v="LevelC"/>
    <s v="03/25/2003 "/>
    <x v="0"/>
    <s v="TKNR17815"/>
    <x v="0"/>
    <x v="0"/>
    <s v="HamzaHala30875@gmail.com"/>
  </r>
  <r>
    <s v="Abolfazl DAVTALABMOFRAD"/>
    <x v="17"/>
    <s v="LevelC"/>
    <s v="09/15/1989 "/>
    <x v="0"/>
    <s v="JTYO26573"/>
    <x v="0"/>
    <x v="2"/>
    <s v="abolfazldavtalab2741@gmail.com"/>
  </r>
  <r>
    <s v="Ruth Gomes Duarte"/>
    <x v="0"/>
    <s v="LevelC"/>
    <s v="08/30/1994 "/>
    <x v="1"/>
    <s v="XONA23768"/>
    <x v="0"/>
    <x v="0"/>
    <s v="ruthbebiru1994@gmail.com"/>
  </r>
  <r>
    <s v="Andrew Gabriel Aunasegran"/>
    <x v="9"/>
    <s v="LevelC"/>
    <s v="10/09/1986 "/>
    <x v="0"/>
    <s v="QXXH19623"/>
    <x v="0"/>
    <x v="2"/>
    <s v="agaunasegran@gmail.com"/>
  </r>
  <r>
    <s v="Damian  Rouco"/>
    <x v="93"/>
    <s v="LevelC"/>
    <s v="05/19/1977 "/>
    <x v="0"/>
    <s v="ZTIY55584"/>
    <x v="1"/>
    <x v="1"/>
    <s v="damianrouco@gmail.com"/>
  </r>
  <r>
    <s v="Agus Panca Putradi"/>
    <x v="32"/>
    <s v="LevelC"/>
    <s v="04/02/1972 "/>
    <x v="0"/>
    <s v="KDGR18806"/>
    <x v="0"/>
    <x v="2"/>
    <s v="agus.panca72@gmail.com"/>
  </r>
  <r>
    <s v="sumanth anantharamu"/>
    <x v="12"/>
    <s v="LevelC"/>
    <s v="10/19/2000 "/>
    <x v="0"/>
    <s v="KNRQ88105"/>
    <x v="0"/>
    <x v="2"/>
    <s v="ramusumanth2000@gmail.com"/>
  </r>
  <r>
    <s v="Nikoloz GULUA"/>
    <x v="26"/>
    <s v="LevelC"/>
    <s v="04/08/1998 "/>
    <x v="0"/>
    <s v="JJAL82782"/>
    <x v="0"/>
    <x v="1"/>
    <s v="n.christo136@gmail.com"/>
  </r>
  <r>
    <s v="Teo Hui Si Charlene Teo"/>
    <x v="52"/>
    <s v="LevelC"/>
    <s v="06/29/1996 "/>
    <x v="1"/>
    <s v="RCBL50002"/>
    <x v="0"/>
    <x v="2"/>
    <s v="charlene_teo33@yahoo.com.sg"/>
  </r>
  <r>
    <s v="NGUESSAN LEON  NDA"/>
    <x v="67"/>
    <s v="LevelC"/>
    <s v="12/23/1978 "/>
    <x v="0"/>
    <s v="PFPL56993"/>
    <x v="0"/>
    <x v="0"/>
    <s v="nguessanleonnda@gmail.com"/>
  </r>
  <r>
    <s v="Fareeth Abdul Rahuman "/>
    <x v="4"/>
    <s v="LevelC"/>
    <s v="04/05/1982 "/>
    <x v="0"/>
    <s v="TSKW73377"/>
    <x v="0"/>
    <x v="2"/>
    <s v="fareeth.rahuman@lakehouse.lk"/>
  </r>
  <r>
    <s v="Mohammed Ahmed"/>
    <x v="10"/>
    <s v="LevelC"/>
    <s v="04/09/1996 "/>
    <x v="0"/>
    <s v="JXAN71873"/>
    <x v="0"/>
    <x v="2"/>
    <s v="tuz88tuz@gmail.com"/>
  </r>
  <r>
    <s v="Sivam WASUNDAKUMARAN"/>
    <x v="9"/>
    <s v="LevelC"/>
    <s v="07/18/1976 "/>
    <x v="0"/>
    <s v="CPMO71782"/>
    <x v="0"/>
    <x v="2"/>
    <s v="drummerboy76@ymail.com"/>
  </r>
  <r>
    <s v="Istvan Hadnagy"/>
    <x v="11"/>
    <s v="LevelC"/>
    <s v="09/19/1996 "/>
    <x v="0"/>
    <s v="ZPIN41976"/>
    <x v="0"/>
    <x v="1"/>
    <s v="hadnagyisti19@gmail.com"/>
  </r>
  <r>
    <s v="Mateo  Tokic"/>
    <x v="84"/>
    <s v="LevelC"/>
    <s v="11/25/1995 "/>
    <x v="0"/>
    <s v="PAIM03781"/>
    <x v="0"/>
    <x v="1"/>
    <s v="t.tokic@gmx.at"/>
  </r>
  <r>
    <s v="Bakai Bakir uulu"/>
    <x v="13"/>
    <s v="LevelC"/>
    <s v="04/12/1990 "/>
    <x v="0"/>
    <s v="ZXBQ72168"/>
    <x v="0"/>
    <x v="2"/>
    <s v="bakai_b.u@mail.ru"/>
  </r>
  <r>
    <s v="Aliakbar  Sansajan"/>
    <x v="4"/>
    <s v="LevelC"/>
    <s v="04/10/1993 "/>
    <x v="0"/>
    <s v="KIHI45930"/>
    <x v="0"/>
    <x v="2"/>
    <s v="san.sajan10a@gmail.com"/>
  </r>
  <r>
    <s v="Marlice Veiga"/>
    <x v="0"/>
    <s v="LevelC"/>
    <s v="04/20/1985 "/>
    <x v="1"/>
    <s v="MDSL62750"/>
    <x v="0"/>
    <x v="0"/>
    <s v="marliceg.veiga@gmail.com"/>
  </r>
  <r>
    <s v="Ivanna Alava"/>
    <x v="8"/>
    <s v="LevelC"/>
    <s v="12/26/1991 "/>
    <x v="1"/>
    <s v="XAJC91737"/>
    <x v="0"/>
    <x v="3"/>
    <s v="ivanna@lateqers.com"/>
  </r>
  <r>
    <s v="Akande Michael"/>
    <x v="16"/>
    <s v="LevelC"/>
    <s v="12/25/1987 "/>
    <x v="0"/>
    <s v="GXHC18699"/>
    <x v="0"/>
    <x v="0"/>
    <s v="jangahandball@yahoo.com"/>
  </r>
  <r>
    <s v="Libera Mervin NINZIZA"/>
    <x v="23"/>
    <s v="LevelC"/>
    <s v="08/28/2004 "/>
    <x v="0"/>
    <s v="ZSEL86451"/>
    <x v="0"/>
    <x v="0"/>
    <s v="liberamervinnininziza@gmail.com"/>
  </r>
  <r>
    <s v="Mohammad Ali Ahmad Elhajjat"/>
    <x v="2"/>
    <s v="LevelC"/>
    <s v="07/13/1970 "/>
    <x v="0"/>
    <s v="ALOV85854"/>
    <x v="0"/>
    <x v="2"/>
    <s v="hajjatmohammad0@gmail.com"/>
  </r>
  <r>
    <s v="Arnoldas Mauragas"/>
    <x v="94"/>
    <s v="LevelC"/>
    <s v="03/06/1992 "/>
    <x v="0"/>
    <s v="GXGI83394"/>
    <x v="1"/>
    <x v="1"/>
    <s v="arnoldasmauragas@gmail.com"/>
  </r>
  <r>
    <s v="Kenadi Duarte"/>
    <x v="0"/>
    <s v="LevelC"/>
    <s v="07/03/1996 "/>
    <x v="0"/>
    <s v="YHPO38624"/>
    <x v="0"/>
    <x v="0"/>
    <s v="duartekenadi@gmail.com"/>
  </r>
  <r>
    <s v="Tyla Turner"/>
    <x v="8"/>
    <s v="LevelC"/>
    <s v="07/20/1998 "/>
    <x v="1"/>
    <s v="ZSOE62822"/>
    <x v="0"/>
    <x v="3"/>
    <s v="erinicholellenbeck@gmail.com"/>
  </r>
  <r>
    <s v="David Lisal"/>
    <x v="47"/>
    <s v="LevelC"/>
    <s v="11/30/1976 "/>
    <x v="0"/>
    <s v="ZGYH57475"/>
    <x v="0"/>
    <x v="1"/>
    <s v="david.lisal.1a@gmail.com"/>
  </r>
  <r>
    <s v="Jose Silva"/>
    <x v="0"/>
    <s v="LevelC"/>
    <s v="01/29/1974 "/>
    <x v="0"/>
    <s v="QVFC20610"/>
    <x v="0"/>
    <x v="0"/>
    <s v="jose.dasilva@gov.cv"/>
  </r>
  <r>
    <s v="Ramadhiyah  Bt Abd Karim"/>
    <x v="9"/>
    <s v="LevelC"/>
    <s v="01/01/1990 "/>
    <x v="1"/>
    <s v="UYVL05795"/>
    <x v="0"/>
    <x v="2"/>
    <s v="Ramadhiyah.Bt@gmail.com"/>
  </r>
  <r>
    <s v="Victor Oliscan"/>
    <x v="31"/>
    <s v="LevelC"/>
    <s v="10/27/1990 "/>
    <x v="0"/>
    <s v="DQWZ75772"/>
    <x v="0"/>
    <x v="1"/>
    <s v="magnetspe@gmail.com"/>
  </r>
  <r>
    <s v="Akhanov Kairat"/>
    <x v="7"/>
    <s v="LevelC"/>
    <s v="08/31/1993 "/>
    <x v="0"/>
    <s v="FKLL49457"/>
    <x v="0"/>
    <x v="2"/>
    <s v="wavij46345@gocasin.com"/>
  </r>
  <r>
    <s v="Patrik Szokolics"/>
    <x v="1"/>
    <s v="LevelC"/>
    <s v="03/08/1995 "/>
    <x v="0"/>
    <s v="IURZ19415"/>
    <x v="0"/>
    <x v="1"/>
    <s v="patrik.szokolics@fiteq.org"/>
  </r>
  <r>
    <s v="Armah  Eramlee"/>
    <x v="9"/>
    <s v="LevelC"/>
    <s v="04/16/2000 "/>
    <x v="0"/>
    <s v="TYTL90185"/>
    <x v="0"/>
    <x v="2"/>
    <s v="arman@mib.edu.my"/>
  </r>
  <r>
    <s v="Emilio Olivera"/>
    <x v="63"/>
    <s v="LevelC"/>
    <s v="02/01/1971 "/>
    <x v="0"/>
    <s v="CLCT58868"/>
    <x v="0"/>
    <x v="3"/>
    <s v="eoliveragarcia@gmail.com"/>
  </r>
  <r>
    <s v="Shuai  Ye"/>
    <x v="3"/>
    <s v="LevelC"/>
    <s v="01/01/1990 "/>
    <x v="0"/>
    <s v="GFSW15305"/>
    <x v="1"/>
    <x v="2"/>
    <s v="shuai@gmail.com"/>
  </r>
  <r>
    <s v="Nogai Fernandes de Barros Andrade"/>
    <x v="33"/>
    <s v="LevelC"/>
    <s v="07/29/1979 "/>
    <x v="0"/>
    <s v="KCGN78150"/>
    <x v="1"/>
    <x v="0"/>
    <s v="nogaiandrade@gmail.com"/>
  </r>
  <r>
    <s v="Jean Thierry NIYOMWUNERGE"/>
    <x v="23"/>
    <s v="LevelC"/>
    <s v="12/21/1990 "/>
    <x v="0"/>
    <s v="GROO26558"/>
    <x v="0"/>
    <x v="0"/>
    <s v="thierryniyomwungere8@gmail.com"/>
  </r>
  <r>
    <s v="Vasanth Vasanth"/>
    <x v="4"/>
    <s v="LevelC"/>
    <s v="01/12/1987 "/>
    <x v="0"/>
    <s v="DPVR47581"/>
    <x v="0"/>
    <x v="2"/>
    <s v="vasanthpath@gmail.com"/>
  </r>
  <r>
    <s v="David Monteiro Monteiro"/>
    <x v="0"/>
    <s v="LevelC"/>
    <s v="10/24/1992 "/>
    <x v="0"/>
    <s v="NMZW69119"/>
    <x v="0"/>
    <x v="0"/>
    <s v="franciscomonteiro214@gmail.com"/>
  </r>
  <r>
    <s v="Paul Maisonneuve"/>
    <x v="8"/>
    <s v="LevelC"/>
    <s v="02/16/1971 "/>
    <x v="0"/>
    <s v="VJBG23755"/>
    <x v="0"/>
    <x v="3"/>
    <s v="35PAULM@GMAIL.COM"/>
  </r>
  <r>
    <s v="Jude parathamaran Cristhopar"/>
    <x v="4"/>
    <s v="LevelC"/>
    <s v="06/07/1972 "/>
    <x v="0"/>
    <s v="YPZJ79694"/>
    <x v="0"/>
    <x v="2"/>
    <s v="maran07@gmail.com"/>
  </r>
  <r>
    <s v="Jinjun  Lian"/>
    <x v="3"/>
    <s v="LevelC"/>
    <s v="01/01/1990 "/>
    <x v="0"/>
    <s v="DQRG89949"/>
    <x v="1"/>
    <x v="2"/>
    <s v="jinjun@gmail.com"/>
  </r>
  <r>
    <s v="Chad Naramore"/>
    <x v="8"/>
    <s v="LevelC"/>
    <s v="04/12/1995 "/>
    <x v="0"/>
    <s v="EAAG79985"/>
    <x v="0"/>
    <x v="3"/>
    <s v="Chna4435@colorado.edu"/>
  </r>
  <r>
    <s v="Khorsand  Yousofzai"/>
    <x v="95"/>
    <s v="LevelC"/>
    <s v="02/02/1992 "/>
    <x v="0"/>
    <s v="OSMW34550"/>
    <x v="0"/>
    <x v="2"/>
    <s v="khorsandyosofzai@gmail.com"/>
  </r>
  <r>
    <s v="Thin Nguyen"/>
    <x v="8"/>
    <s v="LevelC"/>
    <s v="06/20/1967 "/>
    <x v="0"/>
    <s v="CQWI22648"/>
    <x v="0"/>
    <x v="3"/>
    <s v="thin.nguyen@live.com"/>
  </r>
  <r>
    <s v="Ajith KUMAR"/>
    <x v="4"/>
    <s v="LevelC"/>
    <s v="06/29/2000 "/>
    <x v="0"/>
    <s v="LWWW89550"/>
    <x v="0"/>
    <x v="2"/>
    <s v="karaiajith2000@gmail.com"/>
  </r>
  <r>
    <s v="Rafael Francisco  FRANCO PORRAS"/>
    <x v="68"/>
    <s v="LevelC"/>
    <s v="09/19/1994 "/>
    <x v="0"/>
    <s v="EVFF49607"/>
    <x v="0"/>
    <x v="3"/>
    <s v="Rafafranco19@gmail.com"/>
  </r>
  <r>
    <s v="Suresh Thankarasa"/>
    <x v="4"/>
    <s v="LevelC"/>
    <s v="10/04/1994 "/>
    <x v="0"/>
    <s v="ZHGK59996"/>
    <x v="0"/>
    <x v="2"/>
    <s v="thankarasasuresh12@gmail.com"/>
  </r>
  <r>
    <s v="Yunus  Darlo"/>
    <x v="32"/>
    <s v="LevelC"/>
    <s v="01/01/1990 "/>
    <x v="0"/>
    <s v="MNIE80325"/>
    <x v="0"/>
    <x v="2"/>
    <s v="yunus.darlo@gmail.com"/>
  </r>
  <r>
    <s v="Mohamed Aslam aashik Mohamed ibrahim"/>
    <x v="4"/>
    <s v="LevelC"/>
    <s v="03/20/1999 "/>
    <x v="0"/>
    <s v="IZQN80322"/>
    <x v="0"/>
    <x v="2"/>
    <s v="aashikmm21@gmail.com"/>
  </r>
  <r>
    <s v="Tolotriniavo Andriasandiniaina"/>
    <x v="39"/>
    <s v="LevelC"/>
    <s v="02/08/2000 "/>
    <x v="0"/>
    <s v="FXZM26885"/>
    <x v="0"/>
    <x v="0"/>
    <s v="tolotriniavoandriasandiniaina@gmail.com"/>
  </r>
  <r>
    <s v="Joaba Setranambinina Ramanitrarivony "/>
    <x v="39"/>
    <s v="LevelC"/>
    <s v="11/04/2000 "/>
    <x v="0"/>
    <s v="NKYI52811"/>
    <x v="0"/>
    <x v="0"/>
    <s v="joabasetra@gmail.com"/>
  </r>
  <r>
    <s v="abolfazl davtalabmofrad"/>
    <x v="17"/>
    <s v="LevelC"/>
    <s v="09/15/1989 "/>
    <x v="0"/>
    <s v="ARTJ97054"/>
    <x v="0"/>
    <x v="2"/>
    <s v="adavtalab2741@gmail.com"/>
  </r>
  <r>
    <s v="Thanushan Gnananathan"/>
    <x v="4"/>
    <s v="LevelC"/>
    <s v="09/12/1992 "/>
    <x v="0"/>
    <s v="QYJT03650"/>
    <x v="0"/>
    <x v="2"/>
    <s v="thanushand7@gmail.com"/>
  </r>
  <r>
    <s v="Nourhan Shetta"/>
    <x v="29"/>
    <s v="LevelC"/>
    <s v="06/15/1996 "/>
    <x v="1"/>
    <s v="EJIX14580"/>
    <x v="1"/>
    <x v="0"/>
    <s v="nourhanshetta31@gmail.com"/>
  </r>
  <r>
    <s v="Sajahath RAFEEK"/>
    <x v="4"/>
    <s v="LevelC"/>
    <s v="11/26/1994 "/>
    <x v="0"/>
    <s v="GXZR73092"/>
    <x v="0"/>
    <x v="2"/>
    <s v="Rsajahath11@gmail.com"/>
  </r>
  <r>
    <s v="Amjath  Subair "/>
    <x v="4"/>
    <s v="LevelC"/>
    <s v="05/08/1995 "/>
    <x v="0"/>
    <s v="DUVG74076"/>
    <x v="0"/>
    <x v="2"/>
    <s v="amjathamj2000@gmail.com"/>
  </r>
  <r>
    <s v="Daniele Pagliarani"/>
    <x v="43"/>
    <s v="LevelC"/>
    <s v="09/23/1989 "/>
    <x v="0"/>
    <s v="XLOA86487"/>
    <x v="0"/>
    <x v="1"/>
    <s v="daniele.pagliarani@gmail.com"/>
  </r>
  <r>
    <s v="Dominik Chwiedziuk"/>
    <x v="47"/>
    <s v="LevelC"/>
    <s v="09/19/1998 "/>
    <x v="0"/>
    <s v="MZIQ00957"/>
    <x v="0"/>
    <x v="1"/>
    <s v="chwdominek@seznam.cz"/>
  </r>
  <r>
    <s v="Evanilsom Semedo"/>
    <x v="0"/>
    <s v="LevelC"/>
    <s v="10/20/1984 "/>
    <x v="0"/>
    <s v="SMOQ07680"/>
    <x v="0"/>
    <x v="0"/>
    <s v="eabs23@hotmail.com"/>
  </r>
  <r>
    <s v="Rafiudeen Rafsan Ahamed Rafsan Ahamed"/>
    <x v="4"/>
    <s v="LevelC"/>
    <s v="10/11/1992 "/>
    <x v="0"/>
    <s v="STXS10263"/>
    <x v="0"/>
    <x v="2"/>
    <s v="rafscool@gmail.com"/>
  </r>
  <r>
    <s v="Levent Ramadan"/>
    <x v="25"/>
    <s v="LevelC"/>
    <s v="10/22/1998 "/>
    <x v="0"/>
    <s v="CAAD19137"/>
    <x v="0"/>
    <x v="1"/>
    <s v="levio98@abv.bg"/>
  </r>
  <r>
    <s v="Gábor Kovács"/>
    <x v="1"/>
    <s v="LevelC"/>
    <s v="06/07/1982 "/>
    <x v="0"/>
    <s v="GLDT96506"/>
    <x v="0"/>
    <x v="1"/>
    <s v="habisty@gmail.com"/>
  </r>
  <r>
    <s v="Zainal Arif  Abidin"/>
    <x v="9"/>
    <s v="LevelC"/>
    <s v="05/07/1993 "/>
    <x v="0"/>
    <s v="RZNZ47957"/>
    <x v="0"/>
    <x v="2"/>
    <s v="arif@msnselangor.gov.my"/>
  </r>
  <r>
    <s v="Mohammed afrath MOHAMMED SITHEEK"/>
    <x v="4"/>
    <s v="LevelC"/>
    <s v="04/15/2003 "/>
    <x v="0"/>
    <s v="ZLMS52543"/>
    <x v="0"/>
    <x v="2"/>
    <s v="mohammedafrath166@gmail.com"/>
  </r>
  <r>
    <s v="Maheswaran sivatharshan Maheswaran sivatharshan"/>
    <x v="4"/>
    <s v="LevelC"/>
    <s v="10/14/1989 "/>
    <x v="0"/>
    <s v="PGMU27429"/>
    <x v="0"/>
    <x v="2"/>
    <s v="mstharshan14@gmail.com"/>
  </r>
  <r>
    <s v="Diana Shamenova"/>
    <x v="13"/>
    <s v="LevelC"/>
    <s v="01/04/2003 "/>
    <x v="1"/>
    <s v="YJMQ80834"/>
    <x v="0"/>
    <x v="2"/>
    <s v="diana.shamenova4@gmail.com"/>
  </r>
  <r>
    <s v="Ahmed Omar Ahmed"/>
    <x v="65"/>
    <s v="LevelC"/>
    <s v="06/12/1990 "/>
    <x v="0"/>
    <s v="EDQI74238"/>
    <x v="0"/>
    <x v="0"/>
    <s v="askaboba309@hotmail.com"/>
  </r>
  <r>
    <s v="Kevin Rodrigo"/>
    <x v="8"/>
    <s v="LevelC"/>
    <s v="08/20/1988 "/>
    <x v="0"/>
    <s v="ESNB37190"/>
    <x v="0"/>
    <x v="3"/>
    <s v="kevin.rodrigo551@gmail.com"/>
  </r>
  <r>
    <s v="Min Sik  Sin"/>
    <x v="22"/>
    <s v="LevelC"/>
    <s v="01/01/1990 "/>
    <x v="0"/>
    <s v="RWCQ79773"/>
    <x v="0"/>
    <x v="2"/>
    <s v="85sms@hanmail.net"/>
  </r>
  <r>
    <s v="Sulaiman Alshatti"/>
    <x v="15"/>
    <s v="LevelC"/>
    <s v="07/11/1988 "/>
    <x v="0"/>
    <s v="GUIR64141"/>
    <x v="0"/>
    <x v="2"/>
    <s v="Bo_omar_7@hotmail.com"/>
  </r>
  <r>
    <s v="Lukman Lukman"/>
    <x v="32"/>
    <s v="LevelC"/>
    <s v="01/13/1992 "/>
    <x v="0"/>
    <s v="NBLF90729"/>
    <x v="0"/>
    <x v="2"/>
    <s v="lukmanharundaniswara@gmail.com"/>
  </r>
  <r>
    <s v="Ji Ho  Shin"/>
    <x v="22"/>
    <s v="LevelC"/>
    <s v="01/01/1990 "/>
    <x v="0"/>
    <s v="UCLP34336"/>
    <x v="0"/>
    <x v="2"/>
    <s v="cksoccer1@naver.com"/>
  </r>
  <r>
    <s v="Yahiya Arafath  SULAIMA LEBBE"/>
    <x v="4"/>
    <s v="LevelC"/>
    <s v="08/01/1977 "/>
    <x v="0"/>
    <s v="GCEK79978"/>
    <x v="0"/>
    <x v="2"/>
    <s v="yahiyaarafath@gmail.com"/>
  </r>
  <r>
    <s v="Zsolt Keresztes"/>
    <x v="1"/>
    <s v="LevelC"/>
    <s v="10/31/1990 "/>
    <x v="0"/>
    <s v="WPSJ55430"/>
    <x v="0"/>
    <x v="1"/>
    <s v="zsolt.keresztes@fiteq.org"/>
  </r>
  <r>
    <s v="Norbert Resch"/>
    <x v="1"/>
    <s v="LevelC"/>
    <s v="03/13/1990 "/>
    <x v="0"/>
    <s v="QPUD51038"/>
    <x v="0"/>
    <x v="1"/>
    <s v="resch.norbert.jv@gmail.com"/>
  </r>
  <r>
    <s v="Mario Barros"/>
    <x v="19"/>
    <s v="LevelC"/>
    <s v="08/02/1999 "/>
    <x v="0"/>
    <s v="KOEV42234"/>
    <x v="0"/>
    <x v="1"/>
    <s v="m.barros02@hotmail.com"/>
  </r>
  <r>
    <s v="Muhammad Hanif  Royani"/>
    <x v="9"/>
    <s v="LevelC"/>
    <s v="10/25/1993 "/>
    <x v="0"/>
    <s v="WBDM23801"/>
    <x v="0"/>
    <x v="2"/>
    <s v="hanifroyani@gmail.com"/>
  </r>
  <r>
    <s v="Alex Sandula"/>
    <x v="21"/>
    <s v="LevelC"/>
    <s v="07/06/1998 "/>
    <x v="0"/>
    <s v="RMWY59175"/>
    <x v="0"/>
    <x v="1"/>
    <s v="alexsandula1@gmail.com"/>
  </r>
  <r>
    <s v="Joao Pedro  Da Costa Lopes"/>
    <x v="19"/>
    <s v="LevelC"/>
    <s v="06/27/1979 "/>
    <x v="0"/>
    <s v="ZPUK03443"/>
    <x v="0"/>
    <x v="1"/>
    <s v="joaopcl@netcabo.pt"/>
  </r>
  <r>
    <s v="Kevin Davis"/>
    <x v="8"/>
    <s v="LevelC"/>
    <s v="08/31/1961 "/>
    <x v="0"/>
    <s v="AAEP33435"/>
    <x v="0"/>
    <x v="3"/>
    <s v="kdavisfpblue@att.net"/>
  </r>
  <r>
    <s v="Muhamad Farid  Bin Isa"/>
    <x v="9"/>
    <s v="LevelC"/>
    <s v="01/01/1990 "/>
    <x v="0"/>
    <s v="LIDR67045"/>
    <x v="0"/>
    <x v="2"/>
    <s v="Muhamad.Farid@gmail.com"/>
  </r>
  <r>
    <s v="Bruno Daniel Juliao Marques Delgado"/>
    <x v="19"/>
    <s v="LevelC"/>
    <s v="11/03/1983 "/>
    <x v="0"/>
    <s v="AUCQ87864"/>
    <x v="0"/>
    <x v="1"/>
    <s v="brunodelgado20@hotmail.com"/>
  </r>
  <r>
    <s v="UMAR FAROUK Tijani"/>
    <x v="36"/>
    <s v="LevelC"/>
    <s v="12/25/1985 "/>
    <x v="0"/>
    <s v="UGBS57072"/>
    <x v="0"/>
    <x v="0"/>
    <s v="mykingfar@gmail.com"/>
  </r>
  <r>
    <s v="Adila Nailah  Suprapto"/>
    <x v="32"/>
    <s v="LevelC"/>
    <s v="01/01/1980 "/>
    <x v="1"/>
    <s v="OGPH84368"/>
    <x v="0"/>
    <x v="2"/>
    <s v="adila.suprapto@gmail.com"/>
  </r>
  <r>
    <s v="Rui Miguel Andrade Fernandes"/>
    <x v="19"/>
    <s v="LevelC"/>
    <s v="05/29/1971 "/>
    <x v="0"/>
    <s v="TOFI41447"/>
    <x v="0"/>
    <x v="1"/>
    <s v="rfernandes71@gmail.com"/>
  </r>
  <r>
    <s v="Kasun  Lakmal"/>
    <x v="4"/>
    <s v="LevelC"/>
    <s v="03/29/1994 "/>
    <x v="0"/>
    <s v="IUJF81018"/>
    <x v="0"/>
    <x v="2"/>
    <s v="lkasun177@gmail.com"/>
  </r>
  <r>
    <s v="Kristian ANGELETTI"/>
    <x v="43"/>
    <s v="LevelC"/>
    <s v="06/07/1983 "/>
    <x v="0"/>
    <s v="BYHR63502"/>
    <x v="0"/>
    <x v="1"/>
    <s v="angelettikristian@gmail.com"/>
  </r>
  <r>
    <s v="Artur Benes"/>
    <x v="21"/>
    <s v="LevelC"/>
    <s v="01/12/1993 "/>
    <x v="0"/>
    <s v="BTPZ42301"/>
    <x v="0"/>
    <x v="1"/>
    <s v="arturbenes98@gmail.com"/>
  </r>
  <r>
    <s v="Mohamed Riskan  ALIYAR "/>
    <x v="4"/>
    <s v="LevelC"/>
    <s v="03/05/1994 "/>
    <x v="0"/>
    <s v="YBKO03574"/>
    <x v="0"/>
    <x v="2"/>
    <s v="riskan.1617@yahoo.com"/>
  </r>
  <r>
    <s v="Kessijohn Graca"/>
    <x v="0"/>
    <s v="LevelC"/>
    <s v="06/26/1997 "/>
    <x v="0"/>
    <s v="XDLC87193"/>
    <x v="0"/>
    <x v="0"/>
    <s v="kessijohnsantosdagraca@gmail.com"/>
  </r>
  <r>
    <s v="lei wang"/>
    <x v="3"/>
    <s v="LevelC"/>
    <s v="09/16/1982 "/>
    <x v="0"/>
    <s v="UETA72202"/>
    <x v="1"/>
    <x v="2"/>
    <s v="13911075310@139.com"/>
  </r>
  <r>
    <s v="Lisan Mohamed Athambawa Athambawa Mohamed lisan"/>
    <x v="4"/>
    <s v="LevelC"/>
    <s v="12/22/1994 "/>
    <x v="0"/>
    <s v="TXKV45788"/>
    <x v="0"/>
    <x v="2"/>
    <s v="faarismohamad6@gmail.com"/>
  </r>
  <r>
    <s v="Jamaldeen Fasmeer"/>
    <x v="4"/>
    <s v="LevelC"/>
    <s v="11/06/1986 "/>
    <x v="0"/>
    <s v="CJCI00403"/>
    <x v="0"/>
    <x v="2"/>
    <s v="fasmeer25@gmail.com"/>
  </r>
  <r>
    <s v="Hariram Ratnasothy"/>
    <x v="4"/>
    <s v="LevelC"/>
    <s v="11/11/2000 "/>
    <x v="0"/>
    <s v="EATA62800"/>
    <x v="0"/>
    <x v="2"/>
    <s v="rs11hari@gmail.com"/>
  </r>
  <r>
    <s v="Solay Kumar  Krishnan"/>
    <x v="9"/>
    <s v="LevelC"/>
    <s v="09/14/1985 "/>
    <x v="0"/>
    <s v="LZWK04529"/>
    <x v="0"/>
    <x v="2"/>
    <s v="solaykumar@gmail.com"/>
  </r>
  <r>
    <s v="Muammer  Gul"/>
    <x v="54"/>
    <s v="LevelC"/>
    <s v="09/24/1971 "/>
    <x v="0"/>
    <s v="HVJU81569"/>
    <x v="1"/>
    <x v="1"/>
    <s v="gulmuammer42@gmail.com"/>
  </r>
  <r>
    <s v="Wiga Nurlatifa ROMADHONI"/>
    <x v="32"/>
    <s v="LevelC"/>
    <s v="02/26/1995 "/>
    <x v="1"/>
    <s v="PIBE23471"/>
    <x v="0"/>
    <x v="2"/>
    <s v="wiganurlatifa@gmail.com"/>
  </r>
  <r>
    <s v="Forgive MUNU"/>
    <x v="36"/>
    <s v="LevelC"/>
    <s v="04/13/1995 "/>
    <x v="0"/>
    <s v="RBFS80205"/>
    <x v="0"/>
    <x v="0"/>
    <s v="forgivemunu21@gmail.com"/>
  </r>
  <r>
    <s v="Firdaus Suhaini"/>
    <x v="53"/>
    <s v="LevelC"/>
    <s v="11/22/1993 "/>
    <x v="0"/>
    <s v="YSJN65410"/>
    <x v="0"/>
    <x v="2"/>
    <s v="Fsuhaini@gmail.com"/>
  </r>
  <r>
    <s v="Vino Vithurthan Thiruchchelvam"/>
    <x v="4"/>
    <s v="LevelC"/>
    <s v="06/07/1992 "/>
    <x v="0"/>
    <s v="JSAQ76494"/>
    <x v="0"/>
    <x v="2"/>
    <s v="vithuvino924@gmail.com"/>
  </r>
  <r>
    <s v="Judit Ruzsinné Tilesch"/>
    <x v="1"/>
    <s v="LevelC"/>
    <s v="09/19/1967 "/>
    <x v="1"/>
    <s v="LKLH22202"/>
    <x v="0"/>
    <x v="1"/>
    <s v="ruzsinne@gmail.com"/>
  </r>
  <r>
    <s v="Joy Evo"/>
    <x v="16"/>
    <s v="LevelC"/>
    <s v="08/27/1989 "/>
    <x v="1"/>
    <s v="VKGZ66655"/>
    <x v="0"/>
    <x v="0"/>
    <s v="ugojoyevo@gmail.com"/>
  </r>
  <r>
    <s v="Barnabas Nemeth"/>
    <x v="1"/>
    <s v="LevelC"/>
    <s v="10/14/1993 "/>
    <x v="0"/>
    <s v="DUUU35285"/>
    <x v="0"/>
    <x v="1"/>
    <s v="barnabas.nemeth@fiteq.org"/>
  </r>
  <r>
    <s v="Izabella Hermina Olah"/>
    <x v="1"/>
    <s v="LevelC"/>
    <s v="05/01/2003 "/>
    <x v="1"/>
    <s v="OUFI99751"/>
    <x v="0"/>
    <x v="1"/>
    <s v="olahizabella8@gmail.com"/>
  </r>
  <r>
    <s v="Gerusa  Tatiana Lopes Vaz"/>
    <x v="0"/>
    <s v="LevelC"/>
    <s v="05/30/1997 "/>
    <x v="1"/>
    <s v="TJYZ44883"/>
    <x v="0"/>
    <x v="0"/>
    <s v="belanyvaz2020@gmail.com"/>
  </r>
  <r>
    <s v="Luxman Tharmalingam Luxman"/>
    <x v="4"/>
    <s v="LevelC"/>
    <s v="05/10/1984 "/>
    <x v="0"/>
    <s v="WABG52445"/>
    <x v="0"/>
    <x v="2"/>
    <s v="ananjah2012@gmail.com"/>
  </r>
  <r>
    <s v="Ajm SAFITH"/>
    <x v="4"/>
    <s v="LevelC"/>
    <s v="01/01/1999 "/>
    <x v="0"/>
    <s v="HHNX99667"/>
    <x v="0"/>
    <x v="2"/>
    <s v="safith99ajm@gmail.com"/>
  </r>
  <r>
    <s v="JLSA Janilson Almeida"/>
    <x v="0"/>
    <s v="LevelC"/>
    <s v="05/30/1997 "/>
    <x v="0"/>
    <s v="BUTM70665"/>
    <x v="0"/>
    <x v="0"/>
    <s v="janilsonalmeida95@gmail.com"/>
  </r>
  <r>
    <s v="Damir Issakov"/>
    <x v="7"/>
    <s v="LevelC"/>
    <s v="01/25/1993 "/>
    <x v="0"/>
    <s v="ISBP89265"/>
    <x v="0"/>
    <x v="2"/>
    <s v="damir.isak013@gmail.com"/>
  </r>
  <r>
    <s v="Krisztina Henczine Berdin"/>
    <x v="1"/>
    <s v="LevelC"/>
    <s v="05/27/1973 "/>
    <x v="1"/>
    <s v="CSSJ68916"/>
    <x v="0"/>
    <x v="1"/>
    <s v="berdin.krisztina@gmail.com"/>
  </r>
  <r>
    <s v="Yuxshan YOGANANTHARASA"/>
    <x v="4"/>
    <s v="LevelC"/>
    <s v="05/15/1995 "/>
    <x v="0"/>
    <s v="FVGQ58622"/>
    <x v="0"/>
    <x v="2"/>
    <s v="Yuxshany@Gmail.com"/>
  </r>
  <r>
    <s v="Abdul Manaf Mohamed Asavurdeen ASAVURDEEN"/>
    <x v="4"/>
    <s v="LevelC"/>
    <s v="02/12/1996 "/>
    <x v="0"/>
    <s v="YAJQ86394"/>
    <x v="0"/>
    <x v="2"/>
    <s v="asarasarudheen639@gmail.com"/>
  </r>
  <r>
    <s v="Nicolas Vicente"/>
    <x v="8"/>
    <s v="LevelC"/>
    <s v="04/08/2002 "/>
    <x v="0"/>
    <s v="PQHR43038"/>
    <x v="0"/>
    <x v="3"/>
    <s v="vicente_nick@yahoo.com"/>
  </r>
  <r>
    <s v="Sandro Bekauri"/>
    <x v="26"/>
    <s v="LevelC"/>
    <s v="06/05/1985 "/>
    <x v="0"/>
    <s v="SYUN30091"/>
    <x v="0"/>
    <x v="1"/>
    <s v="s.bekauri@gmail.com"/>
  </r>
  <r>
    <s v="RASHEED MOHAMED IRFATH"/>
    <x v="4"/>
    <s v="LevelC"/>
    <s v="02/25/1991 "/>
    <x v="0"/>
    <s v="YBSU36186"/>
    <x v="0"/>
    <x v="2"/>
    <s v="RMIRFATH@gmail.com"/>
  </r>
  <r>
    <s v="Barnabas Wyclif  Maniraguha"/>
    <x v="38"/>
    <s v="LevelC"/>
    <s v="08/19/1976 "/>
    <x v="0"/>
    <s v="BMMW53718"/>
    <x v="1"/>
    <x v="0"/>
    <s v="manbarns@gmail.com"/>
  </r>
  <r>
    <s v="Vasile Danut Ghiciulescu"/>
    <x v="11"/>
    <s v="LevelC"/>
    <s v="05/07/2000 "/>
    <x v="0"/>
    <s v="HCJA01948"/>
    <x v="0"/>
    <x v="1"/>
    <s v="vasiledanut.aepas@gmail.com"/>
  </r>
  <r>
    <s v="Amir Galeyev"/>
    <x v="27"/>
    <s v="LevelC"/>
    <s v="10/10/1999 "/>
    <x v="0"/>
    <s v="RSHC46229"/>
    <x v="0"/>
    <x v="2"/>
    <s v="amir.galeev.1998@gmail.com"/>
  </r>
  <r>
    <s v="Edgar N Rodriguez Edgar N Rodriguez"/>
    <x v="8"/>
    <s v="LevelC"/>
    <s v="05/19/1983 "/>
    <x v="0"/>
    <s v="FMWU23497"/>
    <x v="0"/>
    <x v="3"/>
    <s v="edgar.nrc@gmail.com"/>
  </r>
  <r>
    <s v="Valeriy  Flyagin"/>
    <x v="73"/>
    <s v="LevelC"/>
    <s v="04/23/1994 "/>
    <x v="0"/>
    <s v="LKIH03607"/>
    <x v="1"/>
    <x v="1"/>
    <s v="flyvalera@yandrex.ru"/>
  </r>
  <r>
    <s v="MAHROOF MOHAMED RISNATH  MAHROOF MOHAMED RISNATH "/>
    <x v="4"/>
    <s v="LevelC"/>
    <s v="05/09/1993 "/>
    <x v="0"/>
    <s v="JDXT14690"/>
    <x v="0"/>
    <x v="2"/>
    <s v="riznathmahroof@gmail.com"/>
  </r>
  <r>
    <s v="Ning  Li"/>
    <x v="3"/>
    <s v="LevelC"/>
    <s v="01/01/1990 "/>
    <x v="0"/>
    <s v="OPOX50446"/>
    <x v="1"/>
    <x v="2"/>
    <s v="NingLi@gmail.com"/>
  </r>
  <r>
    <s v="Joseph Turnbaugh"/>
    <x v="8"/>
    <s v="LevelC"/>
    <s v="11/07/1953 "/>
    <x v="1"/>
    <s v="MJOV33779"/>
    <x v="0"/>
    <x v="3"/>
    <s v="joe53@jwtii.com"/>
  </r>
  <r>
    <s v="Devin Dragon"/>
    <x v="8"/>
    <s v="LevelC"/>
    <s v="06/02/1998 "/>
    <x v="0"/>
    <s v="PSTQ09213"/>
    <x v="0"/>
    <x v="3"/>
    <s v="devin9912@gmail.com"/>
  </r>
  <r>
    <s v="Mithushan Rajanantham"/>
    <x v="4"/>
    <s v="LevelC"/>
    <s v="10/20/1995 "/>
    <x v="0"/>
    <s v="ZBRW21655"/>
    <x v="0"/>
    <x v="2"/>
    <s v="mithushan40@gmail.com"/>
  </r>
  <r>
    <s v="Abhisek Amarnath Pusty"/>
    <x v="12"/>
    <s v="LevelC"/>
    <s v="10/16/2000 "/>
    <x v="0"/>
    <s v="KWFH99796"/>
    <x v="0"/>
    <x v="2"/>
    <s v="apusty@umich.edu"/>
  </r>
  <r>
    <s v="Basile LAMBOT"/>
    <x v="66"/>
    <s v="LevelC"/>
    <s v="03/29/2004 "/>
    <x v="0"/>
    <s v="DXAY92541"/>
    <x v="0"/>
    <x v="1"/>
    <s v="basile.lambot@gmail.com"/>
  </r>
  <r>
    <s v="Yun Meng  Fu"/>
    <x v="3"/>
    <s v="LevelC"/>
    <s v="01/01/1990 "/>
    <x v="0"/>
    <s v="LWQU17878"/>
    <x v="1"/>
    <x v="2"/>
    <s v="YunMengFu@gmail.com"/>
  </r>
  <r>
    <s v="Anushiya Danis"/>
    <x v="4"/>
    <s v="LevelC"/>
    <s v="12/11/1983 "/>
    <x v="1"/>
    <s v="NSXG87992"/>
    <x v="0"/>
    <x v="2"/>
    <s v="danushiya388@gmail.com"/>
  </r>
  <r>
    <s v="ahmed abdelreheem"/>
    <x v="29"/>
    <s v="LevelC"/>
    <s v="09/24/1993 "/>
    <x v="0"/>
    <s v="XFRN69745"/>
    <x v="1"/>
    <x v="0"/>
    <s v="ahmedabdelreheem063@gmail.com"/>
  </r>
  <r>
    <s v="Hussain Al Bannay"/>
    <x v="15"/>
    <s v="LevelC"/>
    <s v="06/14/1989 "/>
    <x v="0"/>
    <s v="LVZD17561"/>
    <x v="0"/>
    <x v="2"/>
    <s v="barcelona_89@windowslive.com"/>
  </r>
  <r>
    <s v="Milan David Szabo"/>
    <x v="1"/>
    <s v="LevelC"/>
    <s v="07/04/2002 "/>
    <x v="0"/>
    <s v="QUHV37488"/>
    <x v="0"/>
    <x v="1"/>
    <s v="szabomilan564@gmail.com"/>
  </r>
  <r>
    <s v="Yeon-Beom  Kim"/>
    <x v="22"/>
    <s v="LevelC"/>
    <s v="11/27/1987 "/>
    <x v="0"/>
    <s v="XSCK59427"/>
    <x v="0"/>
    <x v="2"/>
    <s v="metn12121212@gmail.com"/>
  </r>
  <r>
    <s v="TEDDY MINAHASA PUTRA"/>
    <x v="32"/>
    <s v="LevelC"/>
    <s v="11/23/1970 "/>
    <x v="0"/>
    <s v="URMW17065"/>
    <x v="0"/>
    <x v="2"/>
    <s v="sportdev.inateq@gmail.com"/>
  </r>
  <r>
    <s v="Sandro Nonikashvili"/>
    <x v="26"/>
    <s v="LevelC"/>
    <s v="09/29/2000 "/>
    <x v="0"/>
    <s v="LTDP47174"/>
    <x v="0"/>
    <x v="1"/>
    <s v="nonikashv@rambler.ru"/>
  </r>
  <r>
    <s v="Milos CAUSEVIC"/>
    <x v="42"/>
    <s v="LevelC"/>
    <s v="08/21/1989 "/>
    <x v="0"/>
    <s v="SSRC57517"/>
    <x v="1"/>
    <x v="1"/>
    <s v="milos.causevic10@gmail.com"/>
  </r>
  <r>
    <s v="Kimberly  Gregory"/>
    <x v="8"/>
    <s v="LevelC"/>
    <s v="10/08/1968 "/>
    <x v="1"/>
    <s v="FSMA49418"/>
    <x v="0"/>
    <x v="3"/>
    <s v="kgsportsref@verizon.net"/>
  </r>
  <r>
    <s v="Mohamed sifan WARISAI MOHAMED"/>
    <x v="4"/>
    <s v="LevelC"/>
    <s v="04/22/1994 "/>
    <x v="0"/>
    <s v="WZSO43376"/>
    <x v="0"/>
    <x v="2"/>
    <s v="mmohamedsifan16@gmail.com"/>
  </r>
  <r>
    <s v="Zonghui Bai"/>
    <x v="3"/>
    <s v="LevelC"/>
    <s v="10/30/1980 "/>
    <x v="0"/>
    <s v="ONHQ09290"/>
    <x v="1"/>
    <x v="2"/>
    <s v="623491200@qq.com"/>
  </r>
  <r>
    <s v="Boris Ratu Wee"/>
    <x v="52"/>
    <s v="LevelC"/>
    <s v="02/03/1996 "/>
    <x v="0"/>
    <s v="RGOX24147"/>
    <x v="0"/>
    <x v="2"/>
    <s v="borisratuwee@gmail.com"/>
  </r>
  <r>
    <s v="Dimitar Savov"/>
    <x v="25"/>
    <s v="LevelC"/>
    <s v="09/26/1990 "/>
    <x v="0"/>
    <s v="YNHL30798"/>
    <x v="0"/>
    <x v="1"/>
    <s v="forzi4ka@gmail.com"/>
  </r>
  <r>
    <s v="Giorgi Demetrashvili"/>
    <x v="26"/>
    <s v="LevelC"/>
    <s v="05/21/2002 "/>
    <x v="0"/>
    <s v="KDOU42563"/>
    <x v="0"/>
    <x v="1"/>
    <s v="giorgidemetrashvili32@gmail.com"/>
  </r>
  <r>
    <s v="Marat Duvanaev"/>
    <x v="13"/>
    <s v="LevelC"/>
    <s v="10/18/1978 "/>
    <x v="0"/>
    <s v="OFFJ75688"/>
    <x v="0"/>
    <x v="2"/>
    <s v="marikrd@mail.ru"/>
  </r>
  <r>
    <s v="Julio Roman"/>
    <x v="72"/>
    <s v="LevelC"/>
    <s v="01/24/1989 "/>
    <x v="0"/>
    <s v="OXXA57106"/>
    <x v="1"/>
    <x v="3"/>
    <s v="romanducefour@yahoo.com"/>
  </r>
  <r>
    <s v="ABDUL AZEES Asmath sakee"/>
    <x v="4"/>
    <s v="LevelC"/>
    <s v="01/03/1996 "/>
    <x v="0"/>
    <s v="YQWL91553"/>
    <x v="0"/>
    <x v="2"/>
    <s v="asmathsakeemsd@gmail.com"/>
  </r>
  <r>
    <s v="Saseetharan Kaleemuthu"/>
    <x v="52"/>
    <s v="LevelC"/>
    <s v="03/13/1992 "/>
    <x v="0"/>
    <s v="WRCW35425"/>
    <x v="0"/>
    <x v="2"/>
    <s v="saseetharan13@gmail.com"/>
  </r>
  <r>
    <s v="Nilakshan JEYAMOHAN "/>
    <x v="4"/>
    <s v="LevelC"/>
    <s v="03/26/2001 "/>
    <x v="0"/>
    <s v="WBDS18228"/>
    <x v="0"/>
    <x v="2"/>
    <s v="nilaksan26@gmail.com"/>
  </r>
  <r>
    <s v="Sayyed Samim Hussaini"/>
    <x v="95"/>
    <s v="LevelC"/>
    <s v="01/16/2000 "/>
    <x v="0"/>
    <s v="IPJY10364"/>
    <x v="0"/>
    <x v="2"/>
    <s v="sayyedsamiim.hussaini313@gmail.com"/>
  </r>
  <r>
    <s v="Abigail Nunis"/>
    <x v="8"/>
    <s v="LevelC"/>
    <s v="05/16/2003 "/>
    <x v="1"/>
    <s v="NWSM50402"/>
    <x v="0"/>
    <x v="3"/>
    <s v="tabnurules@gmail.com"/>
  </r>
  <r>
    <s v="Juari Luís  Alves Dupret"/>
    <x v="0"/>
    <s v="LevelC"/>
    <s v="10/06/1980 "/>
    <x v="0"/>
    <s v="QQFO13251"/>
    <x v="0"/>
    <x v="0"/>
    <s v="juarydupret@gmail.com"/>
  </r>
  <r>
    <s v="Eduardo  Rodriguez"/>
    <x v="68"/>
    <s v="LevelC"/>
    <s v="09/06/1996 "/>
    <x v="0"/>
    <s v="HBUN19976"/>
    <x v="0"/>
    <x v="3"/>
    <s v="er06152229@gmail.com"/>
  </r>
  <r>
    <s v="Balint Gebei"/>
    <x v="1"/>
    <s v="LevelC"/>
    <s v="07/16/2004 "/>
    <x v="0"/>
    <s v="RATB24686"/>
    <x v="0"/>
    <x v="1"/>
    <s v="gebeibalint14@gmail.com"/>
  </r>
  <r>
    <s v="Kristopher Montano"/>
    <x v="8"/>
    <s v="LevelC"/>
    <s v="08/10/1998 "/>
    <x v="0"/>
    <s v="MOXS26828"/>
    <x v="0"/>
    <x v="3"/>
    <s v="kmukris@gmail.com"/>
  </r>
  <r>
    <s v="Nurul Hashimah  Abu Hassan"/>
    <x v="9"/>
    <s v="LevelC"/>
    <s v="01/01/1990 "/>
    <x v="1"/>
    <s v="YXLC43139"/>
    <x v="0"/>
    <x v="2"/>
    <s v="Nurul.Hashimah@gmail.com"/>
  </r>
  <r>
    <s v="Restu Bayu Restu"/>
    <x v="32"/>
    <s v="LevelC"/>
    <s v="08/24/2001 "/>
    <x v="0"/>
    <s v="XDLE54095"/>
    <x v="0"/>
    <x v="2"/>
    <s v="praburestubayu@students.unnes.ac.id"/>
  </r>
  <r>
    <s v="Thapelo LIPHOLO"/>
    <x v="96"/>
    <s v="LevelC"/>
    <s v="10/26/1993 "/>
    <x v="0"/>
    <s v="PFHS59191"/>
    <x v="0"/>
    <x v="0"/>
    <s v="lipholo.t93@gmail.com"/>
  </r>
  <r>
    <s v="Ranil Saiiswara  Naidu"/>
    <x v="9"/>
    <s v="LevelC"/>
    <s v="10/20/1998 "/>
    <x v="0"/>
    <s v="WGEN94683"/>
    <x v="0"/>
    <x v="2"/>
    <s v="ranilnaidu16@gmail.com"/>
  </r>
  <r>
    <s v="gregory moss"/>
    <x v="8"/>
    <s v="LevelC"/>
    <s v="11/25/1973 "/>
    <x v="0"/>
    <s v="SSXQ28279"/>
    <x v="0"/>
    <x v="3"/>
    <s v="gregdagr8@hotmail.com"/>
  </r>
  <r>
    <s v="Shabon SHOBONOV"/>
    <x v="37"/>
    <s v="LevelC"/>
    <s v="02/09/1992 "/>
    <x v="0"/>
    <s v="UWSI17657"/>
    <x v="0"/>
    <x v="2"/>
    <s v="tjkteqball+8@gmail.com"/>
  </r>
  <r>
    <s v="Sheila  Shaisabilla"/>
    <x v="32"/>
    <s v="LevelC"/>
    <s v="01/01/1990 "/>
    <x v="1"/>
    <s v="JPYI11617"/>
    <x v="0"/>
    <x v="2"/>
    <s v="sheila.shaisabilla@gmail.com"/>
  </r>
  <r>
    <s v="Pascaline Josette Kiriniaina"/>
    <x v="39"/>
    <s v="LevelC"/>
    <s v="08/07/2002 "/>
    <x v="1"/>
    <s v="YPYR24427"/>
    <x v="0"/>
    <x v="0"/>
    <s v="pascaline02@gmail.com"/>
  </r>
  <r>
    <s v="Mohamed Rakeeb  Mohamed Yoosuf"/>
    <x v="4"/>
    <s v="LevelC"/>
    <s v="09/27/1993 "/>
    <x v="0"/>
    <s v="KYEY91410"/>
    <x v="0"/>
    <x v="2"/>
    <s v="yoosuf.rakeeb@gmail.com"/>
  </r>
  <r>
    <s v="Qiang  Wang"/>
    <x v="3"/>
    <s v="LevelC"/>
    <s v="01/01/1990 "/>
    <x v="0"/>
    <s v="GZBY29715"/>
    <x v="1"/>
    <x v="2"/>
    <s v="QiangWang@gmail.com"/>
  </r>
  <r>
    <s v="Fatma Triana Fatma"/>
    <x v="32"/>
    <s v="LevelC"/>
    <s v="07/29/2000 "/>
    <x v="1"/>
    <s v="DYZO60156"/>
    <x v="0"/>
    <x v="2"/>
    <s v="fatmatriana076@gmail.com"/>
  </r>
  <r>
    <s v="SAEID MOHAJER-MOHASSEL"/>
    <x v="17"/>
    <s v="LevelC"/>
    <s v="03/16/1955 "/>
    <x v="0"/>
    <s v="YPOU95033"/>
    <x v="0"/>
    <x v="2"/>
    <s v="4saeid@gmail.com"/>
  </r>
  <r>
    <s v="Yerbol Bainazarov"/>
    <x v="7"/>
    <s v="LevelC"/>
    <s v="07/25/1988 "/>
    <x v="0"/>
    <s v="WKRB50569"/>
    <x v="0"/>
    <x v="2"/>
    <s v="yerbol.bainazarov@gmail.com"/>
  </r>
  <r>
    <s v="Guy Barker"/>
    <x v="97"/>
    <s v="LevelC"/>
    <s v="05/31/1996 "/>
    <x v="0"/>
    <s v="FMQV47856"/>
    <x v="1"/>
    <x v="3"/>
    <s v="gdbc14@aol.com"/>
  </r>
  <r>
    <s v="Tanesh N Segar"/>
    <x v="9"/>
    <s v="LevelC"/>
    <s v="02/19/1987 "/>
    <x v="0"/>
    <s v="MLTS26148"/>
    <x v="0"/>
    <x v="2"/>
    <s v="tanesh87@gmail.com"/>
  </r>
  <r>
    <s v="Emilien  Depoorter"/>
    <x v="5"/>
    <s v="LevelC"/>
    <s v="03/27/1992 "/>
    <x v="0"/>
    <s v="QNVH11423"/>
    <x v="0"/>
    <x v="1"/>
    <s v="emilien.depoorter@gmail.com"/>
  </r>
  <r>
    <s v="Franck Olivier  Kokola"/>
    <x v="67"/>
    <s v="LevelC"/>
    <s v="08/28/1983 "/>
    <x v="0"/>
    <s v="USJI44822"/>
    <x v="0"/>
    <x v="0"/>
    <s v="franckokola@gmail.com"/>
  </r>
  <r>
    <s v="Chan Ju  Kim"/>
    <x v="22"/>
    <s v="LevelC"/>
    <s v="01/01/1990 "/>
    <x v="0"/>
    <s v="FMGC56826"/>
    <x v="0"/>
    <x v="2"/>
    <s v="wjozcho1@hanmail.net"/>
  </r>
  <r>
    <s v="Marc Block"/>
    <x v="8"/>
    <s v="LevelC"/>
    <s v="04/27/1968 "/>
    <x v="0"/>
    <s v="MTYH25518"/>
    <x v="0"/>
    <x v="3"/>
    <s v="marc.block@verizon.net"/>
  </r>
  <r>
    <s v="Ambrosina  Teixeira"/>
    <x v="0"/>
    <s v="LevelC"/>
    <s v="10/07/1995 "/>
    <x v="1"/>
    <s v="EIPD78206"/>
    <x v="0"/>
    <x v="0"/>
    <s v="santoszteixeira@gmail.com"/>
  </r>
  <r>
    <s v="Saranyan MAHENDRAN"/>
    <x v="4"/>
    <s v="LevelC"/>
    <s v="08/17/2001 "/>
    <x v="0"/>
    <s v="AFWH64784"/>
    <x v="0"/>
    <x v="2"/>
    <s v="mahendransaran17@gmail.com"/>
  </r>
  <r>
    <s v="Martin Dovicak"/>
    <x v="21"/>
    <s v="LevelC"/>
    <s v="10/25/1988 "/>
    <x v="0"/>
    <s v="TBAN30277"/>
    <x v="0"/>
    <x v="1"/>
    <s v="martin.dovicak@gmail.com"/>
  </r>
  <r>
    <s v="Nadesan Ranjith Jegamohan"/>
    <x v="4"/>
    <s v="LevelC"/>
    <s v="11/23/1971 "/>
    <x v="0"/>
    <s v="YTNP91140"/>
    <x v="0"/>
    <x v="2"/>
    <s v="ranjith232002@gmail.com"/>
  </r>
  <r>
    <s v="Atheef Atheef"/>
    <x v="4"/>
    <s v="LevelC"/>
    <s v="05/19/1991 "/>
    <x v="0"/>
    <s v="KRKH73304"/>
    <x v="0"/>
    <x v="2"/>
    <s v="atheef00@gmail.com"/>
  </r>
  <r>
    <s v="RISHANTHAN  KANNAN "/>
    <x v="4"/>
    <s v="LevelC"/>
    <s v="04/20/1988 "/>
    <x v="0"/>
    <s v="OXGV61488"/>
    <x v="0"/>
    <x v="2"/>
    <s v="dhonirishanthan09@gmail.com"/>
  </r>
  <r>
    <s v="Hamzatgarba Salamatualfa"/>
    <x v="16"/>
    <s v="LevelC"/>
    <s v="07/11/1986 "/>
    <x v="0"/>
    <s v="WRWK78928"/>
    <x v="0"/>
    <x v="0"/>
    <s v="hamzatgarba8@gmail.com"/>
  </r>
  <r>
    <s v="CYPRIEN JOSE ERIC ANDRINIAINA"/>
    <x v="39"/>
    <s v="LevelC"/>
    <s v="09/16/1985 "/>
    <x v="0"/>
    <s v="HRAS40361"/>
    <x v="0"/>
    <x v="0"/>
    <s v="rebeccacye@gmail.com"/>
  </r>
  <r>
    <s v="Ahmad Azam Ahmad  Aziz"/>
    <x v="9"/>
    <s v="LevelC"/>
    <s v="01/01/1990 "/>
    <x v="0"/>
    <s v="EPTO28570"/>
    <x v="0"/>
    <x v="2"/>
    <s v="Ahmad.Azam@gmail.com"/>
  </r>
  <r>
    <s v="Mansoor Munaser MANSOOR MUNASER"/>
    <x v="4"/>
    <s v="LevelC"/>
    <s v="08/17/1984 "/>
    <x v="0"/>
    <s v="HYKP17583"/>
    <x v="0"/>
    <x v="2"/>
    <s v="munaserqs@gmail.com"/>
  </r>
  <r>
    <s v="Jefferson Tavares Vaz"/>
    <x v="0"/>
    <s v="LevelC"/>
    <s v="09/01/1996 "/>
    <x v="0"/>
    <s v="MLGI24139"/>
    <x v="0"/>
    <x v="0"/>
    <s v="Jephersonvaz@gmail.com"/>
  </r>
  <r>
    <s v="Giorgi Japaridze"/>
    <x v="26"/>
    <s v="LevelC"/>
    <s v="10/03/1984 "/>
    <x v="0"/>
    <s v="JGQF02613"/>
    <x v="0"/>
    <x v="1"/>
    <s v="gogajafara@gmail.com"/>
  </r>
  <r>
    <s v="Luka Khornauli"/>
    <x v="26"/>
    <s v="LevelC"/>
    <s v="09/08/2001 "/>
    <x v="0"/>
    <s v="TGQD72039"/>
    <x v="0"/>
    <x v="1"/>
    <s v="luka.khornauli@gmail.com"/>
  </r>
  <r>
    <s v="Peng  Wu"/>
    <x v="3"/>
    <s v="LevelC"/>
    <s v="01/01/1990 "/>
    <x v="0"/>
    <s v="SQEI83898"/>
    <x v="1"/>
    <x v="2"/>
    <s v="peng@gmail.com"/>
  </r>
  <r>
    <s v="Odil Uralov"/>
    <x v="27"/>
    <s v="LevelC"/>
    <s v="05/05/1997 "/>
    <x v="0"/>
    <s v="YFZS07339"/>
    <x v="0"/>
    <x v="2"/>
    <s v="odilorolov@gmail.com"/>
  </r>
  <r>
    <s v="Abdul Salam SANOOS AHAMED"/>
    <x v="4"/>
    <s v="LevelC"/>
    <s v="01/12/1994 "/>
    <x v="0"/>
    <s v="EHAS95985"/>
    <x v="0"/>
    <x v="2"/>
    <s v="sanoosahamed4@gmail.com"/>
  </r>
  <r>
    <s v="Khmissi Samah"/>
    <x v="34"/>
    <s v="LevelC"/>
    <s v="01/02/1981 "/>
    <x v="1"/>
    <s v="UZUY49300"/>
    <x v="0"/>
    <x v="0"/>
    <s v="zouhourayoub@hotmail.com"/>
  </r>
  <r>
    <s v="Ahamed Aathil"/>
    <x v="4"/>
    <s v="LevelC"/>
    <s v="01/02/1998 "/>
    <x v="0"/>
    <s v="ZZSC07015"/>
    <x v="0"/>
    <x v="2"/>
    <s v="Aathilahamed17@gmail.com"/>
  </r>
  <r>
    <s v="Robert Szegedi"/>
    <x v="1"/>
    <s v="LevelC"/>
    <s v="05/12/2004 "/>
    <x v="0"/>
    <s v="KVIJ00965"/>
    <x v="0"/>
    <x v="1"/>
    <s v="szegedirobert881@gmail.com"/>
  </r>
  <r>
    <s v="Mohamed Latheef ASFAQ AHAMED"/>
    <x v="4"/>
    <s v="LevelC"/>
    <s v="10/28/2001 "/>
    <x v="0"/>
    <s v="FDRN31602"/>
    <x v="0"/>
    <x v="2"/>
    <s v="asfakahmd200@gmail.com"/>
  </r>
  <r>
    <s v="Tam Nguyen"/>
    <x v="8"/>
    <s v="LevelC"/>
    <s v="02/15/1993 "/>
    <x v="1"/>
    <s v="BFJY07735"/>
    <x v="0"/>
    <x v="3"/>
    <s v="tam@lateqers.com"/>
  </r>
  <r>
    <s v="Mohamed Nowfik Mohamed Shareek Mohamed Nowfik"/>
    <x v="4"/>
    <s v="LevelC"/>
    <s v="07/09/1987 "/>
    <x v="0"/>
    <s v="REJW63846"/>
    <x v="0"/>
    <x v="2"/>
    <s v="mnmshareek@gmail.com"/>
  </r>
  <r>
    <s v="fourat Cherbib"/>
    <x v="34"/>
    <s v="LevelC"/>
    <s v="04/26/1991 "/>
    <x v="0"/>
    <s v="DXPO47664"/>
    <x v="0"/>
    <x v="0"/>
    <s v="cherbibfourat@gmail.com"/>
  </r>
  <r>
    <s v="Hanif  Muzaffar"/>
    <x v="9"/>
    <s v="LevelC"/>
    <s v="08/09/2000 "/>
    <x v="0"/>
    <s v="ZSKR27905"/>
    <x v="0"/>
    <x v="2"/>
    <s v="hanifmuzaffar14@gmail.com"/>
  </r>
  <r>
    <s v="Suganthan Kanagalingam"/>
    <x v="4"/>
    <s v="LevelC"/>
    <s v="02/20/1987 "/>
    <x v="0"/>
    <s v="PFQX98132"/>
    <x v="0"/>
    <x v="2"/>
    <s v="suganthankana87@gmail.com"/>
  </r>
  <r>
    <s v="Hugo Guerreiro "/>
    <x v="19"/>
    <s v="LevelC"/>
    <s v="02/21/1973 "/>
    <x v="0"/>
    <s v="CFOU85917"/>
    <x v="0"/>
    <x v="1"/>
    <s v="hugoguerreiro33@gmail.com"/>
  </r>
  <r>
    <s v="Goran Ivancic"/>
    <x v="35"/>
    <s v="LevelC"/>
    <s v="12/17/1971 "/>
    <x v="0"/>
    <s v="ECMT46578"/>
    <x v="0"/>
    <x v="1"/>
    <s v="goranivancic@yahoo.com"/>
  </r>
  <r>
    <s v="Muhammad Khairulnazhif  Bin Norbi"/>
    <x v="9"/>
    <s v="LevelC"/>
    <s v="01/01/1990 "/>
    <x v="0"/>
    <s v="IIJR66558"/>
    <x v="0"/>
    <x v="2"/>
    <s v="Muhammad.Khairulnazhif@gmail.com"/>
  </r>
  <r>
    <s v="Nursultan Yakhyayev"/>
    <x v="7"/>
    <s v="LevelC"/>
    <s v="01/21/2002 "/>
    <x v="0"/>
    <s v="XPTB03561"/>
    <x v="0"/>
    <x v="2"/>
    <s v="nursultanyakhyaev777@gmail.com"/>
  </r>
  <r>
    <s v="Gabriel Arhin Opoku "/>
    <x v="36"/>
    <s v="LevelC"/>
    <s v="06/26/1989 "/>
    <x v="0"/>
    <s v="KWTA13836"/>
    <x v="0"/>
    <x v="0"/>
    <s v="ogarhin@yahoo.com"/>
  </r>
  <r>
    <s v="Muhamad Asad  Bin Majit"/>
    <x v="9"/>
    <s v="LevelC"/>
    <s v="01/01/1990 "/>
    <x v="0"/>
    <s v="ANYZ82030"/>
    <x v="0"/>
    <x v="2"/>
    <s v="Muhamad.Asad@gmail.com"/>
  </r>
  <r>
    <s v="Muzafarshah BIN SHAHADAN"/>
    <x v="9"/>
    <s v="LevelC"/>
    <s v="04/18/1969 "/>
    <x v="0"/>
    <s v="ZDAM11882"/>
    <x v="0"/>
    <x v="2"/>
    <s v="muzikhlas@gmail.com"/>
  </r>
  <r>
    <s v="Ali Baroun"/>
    <x v="15"/>
    <s v="LevelC"/>
    <s v="11/20/1983 "/>
    <x v="0"/>
    <s v="YLPS33670"/>
    <x v="0"/>
    <x v="2"/>
    <s v="ali_baroun@hotmail.com"/>
  </r>
  <r>
    <s v="Pedro Miguel Fidalgo Lourenco"/>
    <x v="19"/>
    <s v="LevelC"/>
    <s v="10/31/1979 "/>
    <x v="0"/>
    <s v="NFNR58530"/>
    <x v="0"/>
    <x v="1"/>
    <s v="Pedro.barrosfishing@gmail.com"/>
  </r>
  <r>
    <s v="Zaid  Awad Khalaf Alnaimat"/>
    <x v="2"/>
    <s v="LevelC"/>
    <s v="09/21/1980 "/>
    <x v="0"/>
    <s v="KXRO11472"/>
    <x v="0"/>
    <x v="2"/>
    <s v="Zaidnaimt@yahoo.com"/>
  </r>
  <r>
    <s v="Muhamad Naim  Bin Mohd Sahal"/>
    <x v="9"/>
    <s v="LevelC"/>
    <s v="01/01/1990 "/>
    <x v="0"/>
    <s v="HBHJ52675"/>
    <x v="0"/>
    <x v="2"/>
    <s v="Muhamad.Naim@gmail.com"/>
  </r>
  <r>
    <s v="Ozwin Edwards"/>
    <x v="48"/>
    <s v="LevelC"/>
    <s v="07/17/1988 "/>
    <x v="0"/>
    <s v="RXAZ41712"/>
    <x v="0"/>
    <x v="0"/>
    <s v="edwardsozwin@gmail.com"/>
  </r>
  <r>
    <s v="Jesseleidy Fortes"/>
    <x v="0"/>
    <s v="LevelC"/>
    <s v="02/24/1997 "/>
    <x v="1"/>
    <s v="IILH58531"/>
    <x v="0"/>
    <x v="0"/>
    <s v="jesseleidyfortes@gmail.com"/>
  </r>
  <r>
    <s v="Mohamed waseem junaideen  Junaideen "/>
    <x v="4"/>
    <s v="LevelC"/>
    <s v="01/12/1998 "/>
    <x v="0"/>
    <s v="KOIM54068"/>
    <x v="0"/>
    <x v="2"/>
    <s v="waseemjunaideen@gmail.com"/>
  </r>
  <r>
    <s v="Justino Sumba Djata"/>
    <x v="30"/>
    <s v="LevelC"/>
    <s v="07/12/1989 "/>
    <x v="0"/>
    <s v="MRLK78998"/>
    <x v="0"/>
    <x v="0"/>
    <s v="jsumbadjata@gmail.com"/>
  </r>
  <r>
    <s v="Umed ISROFILOV"/>
    <x v="37"/>
    <s v="LevelC"/>
    <s v="10/18/1988 "/>
    <x v="0"/>
    <s v="JKHE51433"/>
    <x v="0"/>
    <x v="2"/>
    <s v="tjkteqball+3@gmail.com"/>
  </r>
  <r>
    <s v="Mohd Rostadely  Samsuddin"/>
    <x v="9"/>
    <s v="LevelC"/>
    <s v="01/01/1990 "/>
    <x v="0"/>
    <s v="MCJD27577"/>
    <x v="0"/>
    <x v="2"/>
    <s v="Mohd.Rostadely@gmail.com"/>
  </r>
  <r>
    <s v="Gabriel Cazacu"/>
    <x v="31"/>
    <s v="LevelC"/>
    <s v="02/01/2002 "/>
    <x v="0"/>
    <s v="GOBY89272"/>
    <x v="0"/>
    <x v="1"/>
    <s v="gabrielcazacu838@gmail.com"/>
  </r>
  <r>
    <s v="Muhammad Hazizul Bin Sidi"/>
    <x v="9"/>
    <s v="LevelC"/>
    <s v="10/23/1999 "/>
    <x v="0"/>
    <s v="WUQH86314"/>
    <x v="0"/>
    <x v="2"/>
    <s v="muhammadhaikal6057@gmail.com"/>
  </r>
  <r>
    <s v="Aleksandar Vrbaski"/>
    <x v="35"/>
    <s v="LevelC"/>
    <s v="11/09/1997 "/>
    <x v="0"/>
    <s v="TLID54737"/>
    <x v="0"/>
    <x v="1"/>
    <s v="vrbaskialeksandar@gmail.com"/>
  </r>
  <r>
    <s v="Silvo  Lima Tibúrcio "/>
    <x v="0"/>
    <s v="LevelC"/>
    <s v="04/09/1974 "/>
    <x v="0"/>
    <s v="DSCH78440"/>
    <x v="0"/>
    <x v="0"/>
    <s v="tiburce.silv@gmail.com"/>
  </r>
  <r>
    <s v="Bruno Filipe OLIVEIRA FERNANDES"/>
    <x v="19"/>
    <s v="LevelC"/>
    <s v="01/01/1999 "/>
    <x v="0"/>
    <s v="LSYI31850"/>
    <x v="0"/>
    <x v="1"/>
    <s v="brunandes@outlook.pt"/>
  </r>
  <r>
    <s v="MUHAMMAD HAFIZUDDIN NAZRI"/>
    <x v="9"/>
    <s v="LevelC"/>
    <s v="08/08/1994 "/>
    <x v="0"/>
    <s v="DFBF34525"/>
    <x v="0"/>
    <x v="2"/>
    <s v="curlyman0808@gmail.com"/>
  </r>
  <r>
    <s v="Jelili Ogunmuyiwa"/>
    <x v="16"/>
    <s v="LevelC"/>
    <s v="03/31/1979 "/>
    <x v="0"/>
    <s v="HPCV72392"/>
    <x v="0"/>
    <x v="0"/>
    <s v="abdjelilo@gmail.com"/>
  </r>
  <r>
    <s v="Akos Varga"/>
    <x v="1"/>
    <s v="LevelC"/>
    <s v="10/10/1992 "/>
    <x v="0"/>
    <s v="KJYO94064"/>
    <x v="0"/>
    <x v="1"/>
    <s v="92vargaakos@gmail.com"/>
  </r>
  <r>
    <s v="Olayombo Stephen Oluwabonmi"/>
    <x v="16"/>
    <s v="LevelC"/>
    <s v="07/27/1987 "/>
    <x v="0"/>
    <s v="WGYI37143"/>
    <x v="0"/>
    <x v="0"/>
    <s v="olayombos@gmail.com"/>
  </r>
  <r>
    <s v="Mojeed Oluwatobi"/>
    <x v="16"/>
    <s v="LevelC"/>
    <s v="07/17/1992 "/>
    <x v="0"/>
    <s v="YNRI96564"/>
    <x v="0"/>
    <x v="0"/>
    <s v="mojaidon09@gmail.com"/>
  </r>
  <r>
    <s v="Yemisi Eunice Akintoye "/>
    <x v="16"/>
    <s v="LevelC"/>
    <s v="12/25/1995 "/>
    <x v="1"/>
    <s v="TWJG26607"/>
    <x v="0"/>
    <x v="0"/>
    <s v="yemisiakintoye24@gmail.com"/>
  </r>
  <r>
    <s v="Andres Berriel"/>
    <x v="63"/>
    <s v="LevelC"/>
    <s v="11/22/1990 "/>
    <x v="0"/>
    <s v="GYNQ34929"/>
    <x v="0"/>
    <x v="3"/>
    <s v="aberriel90@gmail.com"/>
  </r>
  <r>
    <s v="Kabir Huzzein"/>
    <x v="16"/>
    <s v="LevelC"/>
    <s v="06/08/1980 "/>
    <x v="0"/>
    <s v="YPPR55312"/>
    <x v="0"/>
    <x v="0"/>
    <s v="bigdaddykaybee001@gmail.com"/>
  </r>
  <r>
    <s v="Mark Millan"/>
    <x v="8"/>
    <s v="LevelC"/>
    <s v="09/10/1989 "/>
    <x v="0"/>
    <s v="ARPG39721"/>
    <x v="0"/>
    <x v="3"/>
    <s v="Markaomillan@gmail.com"/>
  </r>
  <r>
    <s v="Ayuba Peter Bwamba"/>
    <x v="16"/>
    <s v="LevelC"/>
    <s v="11/11/1995 "/>
    <x v="0"/>
    <s v="MYYG21986"/>
    <x v="0"/>
    <x v="0"/>
    <s v="yekwareayuba@yahoo.com"/>
  </r>
  <r>
    <s v="Peter Ayuba Bwamba"/>
    <x v="16"/>
    <s v="LevelB"/>
    <s v="11/11/1986 "/>
    <x v="0"/>
    <s v="VVQT31569"/>
    <x v="0"/>
    <x v="0"/>
    <s v="bwambapeter@gmail.com"/>
  </r>
  <r>
    <s v="Joy Ogunboye"/>
    <x v="16"/>
    <s v="LevelB"/>
    <s v="11/03/1989 "/>
    <x v="1"/>
    <s v="MEGF71404"/>
    <x v="0"/>
    <x v="0"/>
    <s v="joysimeon03@gmail.com"/>
  </r>
  <r>
    <s v="Brett Oreste Lorenzini"/>
    <x v="8"/>
    <s v="Level C"/>
    <s v="06/20/1990 "/>
    <x v="0"/>
    <s v="ELTH05842"/>
    <x v="0"/>
    <x v="3"/>
    <s v="brettolorenzini@gmail.com"/>
  </r>
  <r>
    <s v="Cletus Tunde Adewebi "/>
    <x v="16"/>
    <s v="Level C"/>
    <s v="06/06/1988 "/>
    <x v="0"/>
    <s v="TLEM84845"/>
    <x v="0"/>
    <x v="0"/>
    <s v="Webibaba10@gmail.com"/>
  </r>
  <r>
    <s v="Confidence Uche"/>
    <x v="16"/>
    <s v="Level C"/>
    <s v="10/29/1992 "/>
    <x v="1"/>
    <s v="VMHM40527"/>
    <x v="0"/>
    <x v="0"/>
    <s v="lovelymonic7@gmail.com"/>
  </r>
  <r>
    <s v="Emmanuel Kolawole"/>
    <x v="16"/>
    <s v="Level C"/>
    <s v="04/05/1989 "/>
    <x v="0"/>
    <s v="QTNK78255"/>
    <x v="0"/>
    <x v="0"/>
    <s v="emmykole1@gmail.com"/>
  </r>
  <r>
    <s v="Temitope Obasade"/>
    <x v="16"/>
    <s v="Level C"/>
    <s v="07/16/1996 "/>
    <x v="0"/>
    <s v="KVTL00080"/>
    <x v="0"/>
    <x v="0"/>
    <s v="temitopeobasade@gmail.com"/>
  </r>
  <r>
    <s v="Lukáa_x0001_ Smejkal"/>
    <x v="47"/>
    <s v="Level C"/>
    <s v="05/24/1988 "/>
    <x v="0"/>
    <s v="KDML91661"/>
    <x v="0"/>
    <x v="1"/>
    <s v="smejkal@cateq.cz"/>
  </r>
  <r>
    <s v="Georgios Theodoridis"/>
    <x v="40"/>
    <s v="Level C"/>
    <s v="07/08/1973 "/>
    <x v="0"/>
    <s v="UXJX53985"/>
    <x v="1"/>
    <x v="1"/>
    <s v="giorgostheodoridis21@gmail.com"/>
  </r>
  <r>
    <s v="Alfred Akinola"/>
    <x v="16"/>
    <s v="Level C"/>
    <s v="08/26/1991 "/>
    <x v="0"/>
    <s v="QORD36360"/>
    <x v="0"/>
    <x v="0"/>
    <s v="alfredakinola31@gmail.com"/>
  </r>
  <r>
    <s v="Carlos Antonio VASQUES FILHO"/>
    <x v="56"/>
    <s v="Level C"/>
    <s v="01/05/1991 "/>
    <x v="0"/>
    <s v="QHWE64583"/>
    <x v="1"/>
    <x v="3"/>
    <s v="carlostress7@hotmail.com"/>
  </r>
  <r>
    <s v="Barna Szecsi"/>
    <x v="11"/>
    <s v="Level C"/>
    <s v="05/15/1985 "/>
    <x v="0"/>
    <s v="KYEI11115"/>
    <x v="0"/>
    <x v="1"/>
    <s v="szecsibarni@gmail.com"/>
  </r>
  <r>
    <s v="Milan Koncar"/>
    <x v="35"/>
    <s v="Level C"/>
    <s v="07/22/1995 "/>
    <x v="0"/>
    <s v="YVUG72800"/>
    <x v="0"/>
    <x v="1"/>
    <s v="kimibac@gmail.com"/>
  </r>
  <r>
    <s v="Gabor Koffol"/>
    <x v="11"/>
    <s v="Level C"/>
    <s v="09/18/1992 "/>
    <x v="0"/>
    <s v="TNZT33102"/>
    <x v="0"/>
    <x v="1"/>
    <s v="garoni18@gmail.com"/>
  </r>
  <r>
    <s v="Zsolt LÁZÁR"/>
    <x v="11"/>
    <s v="Level C"/>
    <s v="09/20/1987 "/>
    <x v="0"/>
    <s v="GCME05911"/>
    <x v="0"/>
    <x v="1"/>
    <s v="bogyolazar@gmail.com"/>
  </r>
  <r>
    <s v="Telmo Manuel ARAUJO MONTEIRO"/>
    <x v="19"/>
    <s v="Level C"/>
    <s v="10/15/1978 "/>
    <x v="0"/>
    <s v="JPPQ68214"/>
    <x v="0"/>
    <x v="1"/>
    <s v="telmo.monteiro.78@gmail.com"/>
  </r>
  <r>
    <s v="Apor Györgydeák"/>
    <x v="11"/>
    <s v="Level C"/>
    <s v="01/28/2000 "/>
    <x v="0"/>
    <s v="TEUX99944"/>
    <x v="0"/>
    <x v="1"/>
    <s v="aporka5@gmail.com"/>
  </r>
  <r>
    <s v="Szabolcs Ilyés"/>
    <x v="11"/>
    <s v="Level C"/>
    <s v="04/27/1987 "/>
    <x v="0"/>
    <s v="PELP23650"/>
    <x v="0"/>
    <x v="1"/>
    <s v="ilyesszabolcs@yahoo.com"/>
  </r>
  <r>
    <s v="Tamas Kovacs"/>
    <x v="1"/>
    <s v="Level C"/>
    <s v="10/20/1986 "/>
    <x v="0"/>
    <s v="PHSL28434"/>
    <x v="0"/>
    <x v="1"/>
    <s v="retrolangosbufe@gmail.com"/>
  </r>
  <r>
    <s v="Jelili Adeniran Ogunmuyiwa"/>
    <x v="16"/>
    <s v="Level C"/>
    <s v="03/31/1979 "/>
    <x v="0"/>
    <s v="AOTB06707"/>
    <x v="0"/>
    <x v="0"/>
    <s v="jelogfiifaref2008@yahoo.com"/>
  </r>
  <r>
    <s v="Georgios Mouratidis"/>
    <x v="40"/>
    <s v="Level C"/>
    <s v="07/01/1984 "/>
    <x v="0"/>
    <s v="AHKZ18423"/>
    <x v="1"/>
    <x v="1"/>
    <s v="Geomour84@gmail.com"/>
  </r>
  <r>
    <s v="Theodoros Siachas"/>
    <x v="40"/>
    <s v="Level C"/>
    <s v="01/28/1977 "/>
    <x v="0"/>
    <s v="YFYP77877"/>
    <x v="1"/>
    <x v="1"/>
    <s v="teotensiahas@gmail.com"/>
  </r>
  <r>
    <s v="adeyinka daso"/>
    <x v="16"/>
    <s v="Level C"/>
    <s v="01/01/1987 "/>
    <x v="0"/>
    <s v="UKSO76586"/>
    <x v="0"/>
    <x v="0"/>
    <s v="alexadeyinka35@gmail.com"/>
  </r>
  <r>
    <s v="Adeola Adebayo Salami"/>
    <x v="16"/>
    <s v="Level C"/>
    <s v="12/08/1996 "/>
    <x v="0"/>
    <s v="ILPM57638"/>
    <x v="0"/>
    <x v="0"/>
    <s v="sweetaadex@gmail.com"/>
  </r>
  <r>
    <s v="Chimeddorj Amarsanaa"/>
    <x v="98"/>
    <s v="Level C"/>
    <s v="02/22/1970 "/>
    <x v="0"/>
    <s v="HLPF64115"/>
    <x v="0"/>
    <x v="2"/>
    <s v="mongolianteqball@gmail.com"/>
  </r>
  <r>
    <s v="Bela Karda "/>
    <x v="11"/>
    <s v="Level C"/>
    <s v="08/28/1976 "/>
    <x v="0"/>
    <s v="HKMC13073"/>
    <x v="0"/>
    <x v="1"/>
    <s v="kardabela78@gmail.com"/>
  </r>
  <r>
    <s v="Samson Oladeji Awoyinka"/>
    <x v="16"/>
    <s v="Level C"/>
    <s v="07/17/1994 "/>
    <x v="0"/>
    <s v="BYUY78277"/>
    <x v="0"/>
    <x v="0"/>
    <s v="dejiawoyinka@gmail.com"/>
  </r>
  <r>
    <s v="Ferenc Pap"/>
    <x v="11"/>
    <s v="Level C"/>
    <s v="09/03/2001 "/>
    <x v="0"/>
    <s v="VZZF70932"/>
    <x v="0"/>
    <x v="1"/>
    <s v="papferenc069@gmail.com"/>
  </r>
  <r>
    <s v="Mfanafuthi Malungisa Taribo BHEMBE"/>
    <x v="46"/>
    <s v="Level C"/>
    <s v="10/09/1982 "/>
    <x v="0"/>
    <s v="TXJR30860"/>
    <x v="0"/>
    <x v="0"/>
    <s v="taribo.bhembe@teqball.org.sz"/>
  </r>
  <r>
    <s v="Csaba Balazsi"/>
    <x v="11"/>
    <s v="Level C"/>
    <s v="05/21/1984 "/>
    <x v="0"/>
    <s v="ICZL76577"/>
    <x v="0"/>
    <x v="1"/>
    <s v="barcsaba2003@yahoo.com"/>
  </r>
  <r>
    <s v="Slobodan Minic"/>
    <x v="35"/>
    <s v="Level C"/>
    <s v="06/22/1994 "/>
    <x v="0"/>
    <s v="GVCI45007"/>
    <x v="0"/>
    <x v="1"/>
    <s v="slobodanminic22@gmail.com"/>
  </r>
  <r>
    <s v="Timea Krall"/>
    <x v="11"/>
    <s v="Level C"/>
    <s v="09/01/1999 "/>
    <x v="1"/>
    <s v="EQRR90109"/>
    <x v="0"/>
    <x v="1"/>
    <s v="kralltimea@yahoo.com"/>
  </r>
  <r>
    <s v="Gellert Feleki"/>
    <x v="11"/>
    <s v="Level C"/>
    <s v="11/03/2000 "/>
    <x v="0"/>
    <s v="TTDS34500"/>
    <x v="0"/>
    <x v="1"/>
    <s v="felekigellert19@gmail.com"/>
  </r>
  <r>
    <s v="Balazs Gergely"/>
    <x v="11"/>
    <s v="Level C"/>
    <s v="07/31/2002 "/>
    <x v="0"/>
    <s v="TARC24348"/>
    <x v="0"/>
    <x v="1"/>
    <s v="balukba.gergely@gmail.com"/>
  </r>
  <r>
    <s v="Dávid Incze"/>
    <x v="11"/>
    <s v="Level C"/>
    <s v="02/03/1999 "/>
    <x v="0"/>
    <s v="ZMIJ37378"/>
    <x v="0"/>
    <x v="1"/>
    <s v="inczedavid99@gmail.com"/>
  </r>
  <r>
    <s v="Aron Marton"/>
    <x v="11"/>
    <s v="Level C"/>
    <s v="06/21/1999 "/>
    <x v="0"/>
    <s v="IGVD12772"/>
    <x v="0"/>
    <x v="1"/>
    <s v="aron.marton10@gmail.com"/>
  </r>
  <r>
    <s v="Peter Schram-Deak"/>
    <x v="11"/>
    <s v="Level C"/>
    <s v="11/30/2000 "/>
    <x v="0"/>
    <s v="RFET04953"/>
    <x v="0"/>
    <x v="1"/>
    <s v="sch_peter@yahoo.com"/>
  </r>
  <r>
    <s v="JOSEPH ODEY  Ogabor "/>
    <x v="16"/>
    <s v="Level C"/>
    <s v="06/12/1987 "/>
    <x v="0"/>
    <s v="CKNL85285"/>
    <x v="0"/>
    <x v="0"/>
    <s v="ogaborjosephodey@yahoo.com"/>
  </r>
  <r>
    <s v="Magor Simo"/>
    <x v="11"/>
    <s v="Level C"/>
    <s v="11/01/1996 "/>
    <x v="0"/>
    <s v="RLSB78810"/>
    <x v="0"/>
    <x v="1"/>
    <s v="s.magor@yahoo.com"/>
  </r>
  <r>
    <s v="Zoltán Pál"/>
    <x v="1"/>
    <s v="Level C"/>
    <s v="08/15/1973 "/>
    <x v="0"/>
    <s v="TEEL47764"/>
    <x v="0"/>
    <x v="1"/>
    <s v="zoltipal@gmail.com"/>
  </r>
  <r>
    <s v="Daniel Karda"/>
    <x v="11"/>
    <s v="Level C"/>
    <s v="04/07/2009 "/>
    <x v="0"/>
    <s v="MGRB85155"/>
    <x v="0"/>
    <x v="1"/>
    <s v="danikrd49@gmail.com"/>
  </r>
  <r>
    <s v="Tomislav Djordjevic"/>
    <x v="35"/>
    <s v="Level C"/>
    <s v="06/22/1997 "/>
    <x v="0"/>
    <s v="TMRU74636"/>
    <x v="0"/>
    <x v="1"/>
    <s v="ttoommaa97@gmail.com"/>
  </r>
  <r>
    <s v="Rubem Seifert Miranda"/>
    <x v="56"/>
    <s v="Level C"/>
    <s v="10/23/1986 "/>
    <x v="0"/>
    <s v="PORJ02259"/>
    <x v="1"/>
    <x v="3"/>
    <s v="rubemroute@gmail.com"/>
  </r>
  <r>
    <s v="Szabolcs Gothard"/>
    <x v="11"/>
    <s v="Level C"/>
    <s v="05/24/1994 "/>
    <x v="0"/>
    <s v="HLPN00892"/>
    <x v="0"/>
    <x v="1"/>
    <s v="gothardszabolcs@gmail.com"/>
  </r>
  <r>
    <s v="Csaba Bányik"/>
    <x v="1"/>
    <s v="Level C"/>
    <s v="09/19/1994 "/>
    <x v="0"/>
    <s v="UOGQ62915"/>
    <x v="0"/>
    <x v="1"/>
    <s v="banyik.csaba.tf@gmail.com"/>
  </r>
  <r>
    <s v="OLUOHA FRANCIS UCHECHUKWU Francis"/>
    <x v="16"/>
    <s v="Level C"/>
    <s v="08/30/1990 "/>
    <x v="0"/>
    <s v="CFRZ81059"/>
    <x v="0"/>
    <x v="0"/>
    <s v="francisoluoha@gmail.com"/>
  </r>
  <r>
    <s v="Eniko Biro"/>
    <x v="11"/>
    <s v="Level C"/>
    <s v="01/20/1998 "/>
    <x v="1"/>
    <s v="FOWT99299"/>
    <x v="0"/>
    <x v="1"/>
    <s v="ebiro61@gmail.com"/>
  </r>
  <r>
    <s v="Tamas Kopriva"/>
    <x v="11"/>
    <s v="Level C"/>
    <s v="04/13/1992 "/>
    <x v="0"/>
    <s v="AQQV53311"/>
    <x v="0"/>
    <x v="1"/>
    <s v="kopri92@gmail.com"/>
  </r>
  <r>
    <s v="Yaaqub Suleiman"/>
    <x v="16"/>
    <s v="Level C"/>
    <s v="04/21/1992 "/>
    <x v="0"/>
    <s v="PPFY59432"/>
    <x v="0"/>
    <x v="0"/>
    <s v="ilyasusuleiman@gmail.com"/>
  </r>
  <r>
    <s v="BALINT ATTILA"/>
    <x v="11"/>
    <s v="Level C"/>
    <s v="12/21/1984 "/>
    <x v="0"/>
    <s v="DCKJ16518"/>
    <x v="0"/>
    <x v="1"/>
    <s v="attila.balint1984@gmail.com"/>
  </r>
  <r>
    <s v="Molnos Imre"/>
    <x v="11"/>
    <s v="Level C"/>
    <s v="11/25/1997 "/>
    <x v="0"/>
    <s v="VJGN46250"/>
    <x v="0"/>
    <x v="1"/>
    <s v="imimolnos@gmail.com"/>
  </r>
  <r>
    <s v="Tamas Renczes"/>
    <x v="21"/>
    <s v="Level C"/>
    <s v="01/16/1990 "/>
    <x v="0"/>
    <s v="LCXO46944"/>
    <x v="0"/>
    <x v="1"/>
    <s v="renczestamas@gmail.com"/>
  </r>
  <r>
    <s v="Oni Hammed"/>
    <x v="16"/>
    <s v="Level C"/>
    <s v="03/10/1987 "/>
    <x v="0"/>
    <s v="MVYL51308"/>
    <x v="0"/>
    <x v="0"/>
    <s v="onilolahammed@gmail.com"/>
  </r>
  <r>
    <s v="Gabriella Kota"/>
    <x v="1"/>
    <s v="Level C"/>
    <s v="03/22/1998 "/>
    <x v="1"/>
    <s v="VDVQ32668"/>
    <x v="0"/>
    <x v="1"/>
    <s v="kotagabi@gmail.com"/>
  </r>
  <r>
    <s v="Souleymane Diagne"/>
    <x v="6"/>
    <s v="Level C"/>
    <s v="02/23/1993 "/>
    <x v="0"/>
    <s v="AURE23253"/>
    <x v="0"/>
    <x v="0"/>
    <s v="diagnesouleymane45@gmail.com"/>
  </r>
  <r>
    <s v="Djibril  Sy "/>
    <x v="6"/>
    <s v="Level C"/>
    <s v="12/03/1969 "/>
    <x v="0"/>
    <s v="OIKO33104"/>
    <x v="0"/>
    <x v="0"/>
    <s v="djibrilsy2002@gmail.com"/>
  </r>
  <r>
    <s v="Adam Marosvari"/>
    <x v="1"/>
    <s v="Level C"/>
    <s v="02/19/1994 "/>
    <x v="0"/>
    <s v="IORN06210"/>
    <x v="0"/>
    <x v="1"/>
    <s v="adam.marosvari@fiteq.org"/>
  </r>
  <r>
    <s v="Daniel Luis Gaspar"/>
    <x v="56"/>
    <s v="Level C"/>
    <s v="07/20/1985 "/>
    <x v="0"/>
    <s v="RIIH69642"/>
    <x v="1"/>
    <x v="3"/>
    <s v="gaspar0720@gmail.com"/>
  </r>
  <r>
    <s v="Gabor Filep"/>
    <x v="1"/>
    <s v="Level C"/>
    <s v="02/18/2000 "/>
    <x v="0"/>
    <s v="ZLVM03091"/>
    <x v="0"/>
    <x v="1"/>
    <s v="fgabor756@gmail.com"/>
  </r>
  <r>
    <s v="Tamas Toth"/>
    <x v="1"/>
    <s v="Level C"/>
    <s v="06/10/1992 "/>
    <x v="0"/>
    <s v="YQIX36454"/>
    <x v="0"/>
    <x v="1"/>
    <s v="tamas.bence.toth@gmail.com"/>
  </r>
  <r>
    <s v="Balazs Attila Katz"/>
    <x v="1"/>
    <s v="Level C"/>
    <s v="08/15/1998 "/>
    <x v="0"/>
    <s v="ZEVJ47101"/>
    <x v="0"/>
    <x v="1"/>
    <s v="katzbali98@gmail.com"/>
  </r>
  <r>
    <s v="ALIYU AMINAT"/>
    <x v="16"/>
    <s v="Level C"/>
    <s v="05/22/1997 "/>
    <x v="1"/>
    <s v="WQRR83537"/>
    <x v="0"/>
    <x v="0"/>
    <s v="aliyuaminat23@gmail.com"/>
  </r>
  <r>
    <s v="ALI  BILIKIS "/>
    <x v="16"/>
    <s v="Level C"/>
    <s v="08/01/1996 "/>
    <x v="1"/>
    <s v="NLVM92297"/>
    <x v="0"/>
    <x v="0"/>
    <s v="sweetbalin@gmail.com"/>
  </r>
  <r>
    <s v="Luis Manuel da Conceicao Peralta"/>
    <x v="19"/>
    <s v="Level C"/>
    <s v="05/15/1958 "/>
    <x v="0"/>
    <s v="ITQU57124"/>
    <x v="0"/>
    <x v="1"/>
    <s v="luismcperalta@gmail.com"/>
  </r>
  <r>
    <s v="Bogdan MAROJEVI_x0006__x0001_"/>
    <x v="35"/>
    <s v="Level C"/>
    <s v="01/31/1993 "/>
    <x v="0"/>
    <s v="AWCR89132"/>
    <x v="0"/>
    <x v="1"/>
    <s v="bogdanmarojevic93@gmail.com"/>
  </r>
  <r>
    <s v="MANE SEKOU"/>
    <x v="6"/>
    <s v="Level C"/>
    <s v="09/16/1989 "/>
    <x v="0"/>
    <s v="ZQXG36951"/>
    <x v="0"/>
    <x v="0"/>
    <s v="sekoumane4@gmail.com"/>
  </r>
  <r>
    <s v="Olateju Nathanael"/>
    <x v="16"/>
    <s v="Level C"/>
    <s v="05/02/1990 "/>
    <x v="0"/>
    <s v="QPNU27068"/>
    <x v="0"/>
    <x v="0"/>
    <s v="olatejunathanael@gmail.com"/>
  </r>
  <r>
    <s v="Madaki Abdulmalik"/>
    <x v="16"/>
    <s v="Level C"/>
    <s v="08/26/1995 "/>
    <x v="0"/>
    <s v="PQLA99254"/>
    <x v="0"/>
    <x v="0"/>
    <s v="madakimalik@gmail.com"/>
  </r>
  <r>
    <s v="Yaaqub Ilyasu"/>
    <x v="16"/>
    <s v="Level C"/>
    <s v="04/21/1992 "/>
    <x v="0"/>
    <s v="EABC45325"/>
    <x v="0"/>
    <x v="0"/>
    <s v="dteqref@gmail.com"/>
  </r>
  <r>
    <s v="Patrik Borbely"/>
    <x v="1"/>
    <s v="Level C"/>
    <s v="06/26/1992 "/>
    <x v="0"/>
    <s v="LTRJ89818"/>
    <x v="0"/>
    <x v="1"/>
    <s v="patrikborbely92@gmail.com"/>
  </r>
  <r>
    <s v="Peter Borbely"/>
    <x v="1"/>
    <s v="Level C"/>
    <s v="11/18/2001 "/>
    <x v="0"/>
    <s v="GLDU76034"/>
    <x v="0"/>
    <x v="1"/>
    <s v="petike1118@gmail.com"/>
  </r>
  <r>
    <s v="Sonia Goncalves"/>
    <x v="19"/>
    <s v="Level C"/>
    <s v="04/07/1995 "/>
    <x v="1"/>
    <s v="INCT82636"/>
    <x v="0"/>
    <x v="1"/>
    <s v="sg.fteqball.pt@gmail.com"/>
  </r>
  <r>
    <s v="Abdulazeez Taofeeq"/>
    <x v="16"/>
    <s v="Level C"/>
    <s v="04/12/1994 "/>
    <x v="0"/>
    <s v="IZFZ08580"/>
    <x v="0"/>
    <x v="0"/>
    <s v="alaladetao@gmail.com"/>
  </r>
  <r>
    <s v="Sabastine Joseph"/>
    <x v="16"/>
    <s v="Level C"/>
    <s v="05/09/1998 "/>
    <x v="0"/>
    <s v="JWCY41323"/>
    <x v="0"/>
    <x v="0"/>
    <s v="sabastine080@yahoo.com"/>
  </r>
  <r>
    <s v="Abou Gueye"/>
    <x v="6"/>
    <s v="Level C"/>
    <s v="06/23/1980 "/>
    <x v="0"/>
    <s v="YKMC03738"/>
    <x v="0"/>
    <x v="0"/>
    <s v="abougueyehg@gmail.com"/>
  </r>
  <r>
    <s v="Nikola  Mitro"/>
    <x v="35"/>
    <s v="Level C"/>
    <s v="10/10/1994 "/>
    <x v="0"/>
    <s v="XOLH85483"/>
    <x v="0"/>
    <x v="1"/>
    <s v="mitro.nikola@yahoo.com"/>
  </r>
  <r>
    <s v="Duarte Cerqueira"/>
    <x v="19"/>
    <s v="Level C"/>
    <s v="01/18/1995 "/>
    <x v="0"/>
    <s v="IUUE72411"/>
    <x v="0"/>
    <x v="1"/>
    <s v="duarte_cerqueira10@hotmail.com"/>
  </r>
  <r>
    <s v="Jan Ochedalski"/>
    <x v="20"/>
    <s v="Level C"/>
    <s v="07/21/2000 "/>
    <x v="0"/>
    <s v="YYUN97487"/>
    <x v="0"/>
    <x v="1"/>
    <s v="jan.ochedalski@gmail.com"/>
  </r>
  <r>
    <s v="Lea Vasas"/>
    <x v="1"/>
    <s v="Level C"/>
    <s v="05/08/2000 "/>
    <x v="1"/>
    <s v="ODPC29039"/>
    <x v="0"/>
    <x v="1"/>
    <s v="lea.vasas@teqball.com"/>
  </r>
  <r>
    <s v="Rui Jorge Daniel Marques Leitao"/>
    <x v="19"/>
    <s v="Level C"/>
    <s v="09/11/1972 "/>
    <x v="0"/>
    <s v="DJZX61052"/>
    <x v="0"/>
    <x v="1"/>
    <s v="Ruijorgeleitao@gmail.com"/>
  </r>
  <r>
    <s v="Dionísio Manuel  Brito Pereira Gonçalves"/>
    <x v="19"/>
    <s v="Level C"/>
    <s v="10/10/1974 "/>
    <x v="0"/>
    <s v="QQMF96348"/>
    <x v="0"/>
    <x v="1"/>
    <s v="academiafutebolptl@gmail.com"/>
  </r>
  <r>
    <s v="Mohamed Musa Yambasu"/>
    <x v="44"/>
    <s v="Level C"/>
    <s v="03/23/1994 "/>
    <x v="0"/>
    <s v="GXIJ72274"/>
    <x v="0"/>
    <x v="0"/>
    <s v="medyamba91@gmail.com"/>
  </r>
  <r>
    <s v="Balazs Krisztian Velkey"/>
    <x v="1"/>
    <s v="Level C"/>
    <s v="10/07/1991 "/>
    <x v="0"/>
    <s v="NIEJ07468"/>
    <x v="0"/>
    <x v="1"/>
    <s v="velkeybalazs1991@gmail.com"/>
  </r>
  <r>
    <s v="Tiago De morais"/>
    <x v="56"/>
    <s v="Level C"/>
    <s v="03/10/1991 "/>
    <x v="0"/>
    <s v="UTFL84658"/>
    <x v="1"/>
    <x v="3"/>
    <s v="tiagosaintclair@gmail.com"/>
  </r>
  <r>
    <s v="BAYUBAHE Claude"/>
    <x v="23"/>
    <s v="Level C"/>
    <s v="09/22/1988 "/>
    <x v="0"/>
    <s v="PFDR12595"/>
    <x v="0"/>
    <x v="0"/>
    <s v="bayubaheclaude1988@gmail.com"/>
  </r>
  <r>
    <s v="NDAYIRAGIJE BONIFACE"/>
    <x v="23"/>
    <s v="Level C"/>
    <s v="12/28/1973 "/>
    <x v="0"/>
    <s v="BUTZ40358"/>
    <x v="0"/>
    <x v="0"/>
    <s v="ndayiragijeboniface12@gmail.com"/>
  </r>
  <r>
    <s v="Emanuel Pio"/>
    <x v="19"/>
    <s v="Level C"/>
    <s v="05/25/1984 "/>
    <x v="0"/>
    <s v="UKIZ96379"/>
    <x v="0"/>
    <x v="1"/>
    <s v="mmlpio10@gmail.com"/>
  </r>
  <r>
    <s v="Martin Csereklye"/>
    <x v="1"/>
    <s v="Level C"/>
    <s v="05/21/1995 "/>
    <x v="0"/>
    <s v="HUYC30835"/>
    <x v="0"/>
    <x v="1"/>
    <s v="m.csereklye@gmail.com"/>
  </r>
  <r>
    <s v="Krzysztof Mikulski"/>
    <x v="20"/>
    <s v="Level C"/>
    <s v="05/03/2003 "/>
    <x v="0"/>
    <s v="FUOZ50672"/>
    <x v="0"/>
    <x v="1"/>
    <s v="balitolito77@gmail.com"/>
  </r>
  <r>
    <s v="Trever Tawanda Kamukapa"/>
    <x v="41"/>
    <s v="Level C"/>
    <s v="09/23/1987 "/>
    <x v="0"/>
    <s v="QUOR05425"/>
    <x v="0"/>
    <x v="0"/>
    <s v="trevkamukapa@gmail.com"/>
  </r>
  <r>
    <s v="Marcel Warowicki"/>
    <x v="20"/>
    <s v="Level C"/>
    <s v="10/11/1999 "/>
    <x v="0"/>
    <s v="JKVO82171"/>
    <x v="0"/>
    <x v="1"/>
    <s v="marcelwarowicki@gmail.com"/>
  </r>
  <r>
    <s v="Bence Forgacs"/>
    <x v="1"/>
    <s v="Level C"/>
    <s v="02/26/1996 "/>
    <x v="0"/>
    <s v="GDYV35240"/>
    <x v="0"/>
    <x v="1"/>
    <s v="forgacsbence96@gmail.com"/>
  </r>
  <r>
    <s v="Moustapha  Sy"/>
    <x v="6"/>
    <s v="Level C"/>
    <s v="07/05/1994 "/>
    <x v="0"/>
    <s v="KFVB20446"/>
    <x v="0"/>
    <x v="0"/>
    <s v="syjamil94@gmail.com"/>
  </r>
  <r>
    <s v="Istvan Matyas"/>
    <x v="1"/>
    <s v="Level C"/>
    <s v="10/20/1974 "/>
    <x v="0"/>
    <s v="JZUZ74845"/>
    <x v="0"/>
    <x v="1"/>
    <s v="maatyaasistvaan@citromail.hu"/>
  </r>
  <r>
    <s v="Yassine Sahli"/>
    <x v="34"/>
    <s v="Level C"/>
    <s v="12/24/1993 "/>
    <x v="0"/>
    <s v="BMGV20927"/>
    <x v="0"/>
    <x v="0"/>
    <s v="yassine.sr36@gmail.com"/>
  </r>
  <r>
    <s v="Mekan REJEPOV"/>
    <x v="99"/>
    <s v="Level C"/>
    <s v="09/01/1987 "/>
    <x v="0"/>
    <s v="NCCA21293"/>
    <x v="0"/>
    <x v="2"/>
    <s v="mekan@olympic.tm"/>
  </r>
  <r>
    <s v="Mouhamadou  Ba "/>
    <x v="6"/>
    <s v="Level C"/>
    <s v="10/10/1992 "/>
    <x v="0"/>
    <s v="GOLY61415"/>
    <x v="0"/>
    <x v="0"/>
    <s v="mouhamadoumansa10@gmail.com"/>
  </r>
  <r>
    <s v="DETO ANATOLE ZOGBE"/>
    <x v="67"/>
    <s v="Level C"/>
    <s v="05/05/1981 "/>
    <x v="0"/>
    <s v="ASIE74900"/>
    <x v="0"/>
    <x v="0"/>
    <s v="anatolezogbe@gmail.com"/>
  </r>
  <r>
    <s v="Carolina Caetano"/>
    <x v="19"/>
    <s v="Level C"/>
    <s v="07/16/2003 "/>
    <x v="1"/>
    <s v="EORW09598"/>
    <x v="0"/>
    <x v="1"/>
    <s v="carolinaamado2011@hotmail.com"/>
  </r>
  <r>
    <s v="Arnold SZILAGYI"/>
    <x v="11"/>
    <s v="Level C"/>
    <s v="05/03/1993 "/>
    <x v="0"/>
    <s v="ARVG47439"/>
    <x v="0"/>
    <x v="1"/>
    <s v="03arnisz@gmail.com"/>
  </r>
  <r>
    <s v="Konrad Dzitkowski"/>
    <x v="20"/>
    <s v="Level C"/>
    <s v="03/05/2000 "/>
    <x v="0"/>
    <s v="VQSP05793"/>
    <x v="0"/>
    <x v="1"/>
    <s v="konraddz2000@gmail.com"/>
  </r>
  <r>
    <s v="Gamini JAYASINGHE "/>
    <x v="4"/>
    <s v="Level C"/>
    <s v="04/07/1958 "/>
    <x v="0"/>
    <s v="FCBJ02779"/>
    <x v="0"/>
    <x v="2"/>
    <s v="gamini.jayasinghe8@gmail.com"/>
  </r>
  <r>
    <s v="Stoycho Zhekov"/>
    <x v="25"/>
    <s v="Level C"/>
    <s v="07/31/2003 "/>
    <x v="0"/>
    <s v="KLHU84422"/>
    <x v="0"/>
    <x v="1"/>
    <s v="stoi4o_31@abv.bg"/>
  </r>
  <r>
    <s v="Dennis Felicio Correia"/>
    <x v="8"/>
    <s v="Level C"/>
    <s v="03/25/1990 "/>
    <x v="0"/>
    <s v="SJLF99568"/>
    <x v="0"/>
    <x v="3"/>
    <s v="correide@kean.edu"/>
  </r>
  <r>
    <s v="Abdoulaye DIONE"/>
    <x v="6"/>
    <s v="Level C"/>
    <s v="11/17/1987 "/>
    <x v="0"/>
    <s v="XMZD16065"/>
    <x v="0"/>
    <x v="0"/>
    <s v="abdoulayedionembacke@gmail.com"/>
  </r>
  <r>
    <s v="Talla Gaye"/>
    <x v="6"/>
    <s v="Level C"/>
    <s v="08/25/1988 "/>
    <x v="0"/>
    <s v="PNXD97993"/>
    <x v="0"/>
    <x v="0"/>
    <s v="tallagaye25@gmail.com"/>
  </r>
  <r>
    <s v="Rajkiran palani"/>
    <x v="12"/>
    <s v="Level C"/>
    <s v="12/22/1993 "/>
    <x v="0"/>
    <s v="CWLX97699"/>
    <x v="0"/>
    <x v="2"/>
    <s v="rajkiransh1993@gmail.com"/>
  </r>
  <r>
    <s v="Fausto Urrutia-Oria"/>
    <x v="8"/>
    <s v="Level C"/>
    <s v="06/18/1992 "/>
    <x v="0"/>
    <s v="QRMQ79376"/>
    <x v="0"/>
    <x v="3"/>
    <s v="fausto.urrutia@gmail.com"/>
  </r>
  <r>
    <s v="Rafael Galvez"/>
    <x v="83"/>
    <s v="Level C"/>
    <s v="08/28/1988 "/>
    <x v="0"/>
    <s v="NXZV54598"/>
    <x v="1"/>
    <x v="3"/>
    <s v="xcluziveesglo@gmail.com"/>
  </r>
  <r>
    <s v="Sebastian  Portugal "/>
    <x v="8"/>
    <s v="Level C"/>
    <s v="01/01/2001 "/>
    <x v="0"/>
    <s v="DOCH05359"/>
    <x v="0"/>
    <x v="3"/>
    <s v="sebastianmoral102@gmail.com"/>
  </r>
  <r>
    <s v="Daniel Theobald"/>
    <x v="8"/>
    <s v="Level C"/>
    <s v="08/03/1993 "/>
    <x v="0"/>
    <s v="UPEZ53888"/>
    <x v="0"/>
    <x v="3"/>
    <s v="d.theobald222@gmail.com"/>
  </r>
  <r>
    <s v="Juan Aguilar"/>
    <x v="8"/>
    <s v="Level C"/>
    <s v="03/08/1990 "/>
    <x v="0"/>
    <s v="OBUI50091"/>
    <x v="0"/>
    <x v="3"/>
    <s v="daftjaguilar@me.com"/>
  </r>
  <r>
    <s v="Basile Opa Mendy "/>
    <x v="6"/>
    <s v="Level C"/>
    <s v="12/04/1992 "/>
    <x v="0"/>
    <s v="QTUC68462"/>
    <x v="0"/>
    <x v="0"/>
    <s v="basileopa12@gmail.com"/>
  </r>
  <r>
    <s v="Mitzi Venegas"/>
    <x v="100"/>
    <s v="Level C"/>
    <s v="02/08/1995 "/>
    <x v="1"/>
    <s v="RRTM92645"/>
    <x v="0"/>
    <x v="3"/>
    <s v="mitzi.venegas@yahoo.com"/>
  </r>
  <r>
    <s v="meissa simal"/>
    <x v="6"/>
    <s v="Level C"/>
    <s v="08/14/1997 "/>
    <x v="0"/>
    <s v="ACID05704"/>
    <x v="0"/>
    <x v="0"/>
    <s v="papiscco@gmail.com"/>
  </r>
  <r>
    <s v="Pape Samba NDAO"/>
    <x v="6"/>
    <s v="Level C"/>
    <s v="12/03/1988 "/>
    <x v="0"/>
    <s v="UOCI34204"/>
    <x v="0"/>
    <x v="0"/>
    <s v="sambandaoarbitre@gmail.com"/>
  </r>
  <r>
    <s v="Gabriella Bascelli"/>
    <x v="43"/>
    <s v="Level C"/>
    <s v="08/19/1982 "/>
    <x v="1"/>
    <s v="XDOD01332"/>
    <x v="0"/>
    <x v="1"/>
    <s v="gabriellabascelli@gmail.com"/>
  </r>
  <r>
    <s v="Nedelcho  Andonov "/>
    <x v="25"/>
    <s v="Level C"/>
    <s v="02/28/1986 "/>
    <x v="0"/>
    <s v="IECF83911"/>
    <x v="0"/>
    <x v="1"/>
    <s v="netci86@abv.bg"/>
  </r>
  <r>
    <s v="Abhishek Kumar"/>
    <x v="12"/>
    <s v="Level C"/>
    <s v="09/08/1995 "/>
    <x v="0"/>
    <s v="HFYL46374"/>
    <x v="0"/>
    <x v="2"/>
    <s v="akabhishekkashyap156@gmail.com"/>
  </r>
  <r>
    <s v="NFONBA BENEDICT NDANSI"/>
    <x v="61"/>
    <s v="Level C"/>
    <s v="07/11/1985 "/>
    <x v="0"/>
    <s v="IHZE67750"/>
    <x v="0"/>
    <x v="0"/>
    <s v="benedictndansi@yahoo.com"/>
  </r>
  <r>
    <s v="Ibrahima Teuw"/>
    <x v="6"/>
    <s v="Level C"/>
    <s v="03/10/1993 "/>
    <x v="0"/>
    <s v="YNSH64929"/>
    <x v="0"/>
    <x v="0"/>
    <s v="ibrahimateuw4@gmail.com"/>
  </r>
  <r>
    <s v="Pierre Diouf"/>
    <x v="6"/>
    <s v="Level C"/>
    <s v="04/10/1989 "/>
    <x v="0"/>
    <s v="TADR33626"/>
    <x v="0"/>
    <x v="0"/>
    <s v="texwaco@hotmail.com"/>
  </r>
  <r>
    <s v="Ramaraj Subramaniam"/>
    <x v="12"/>
    <s v="Level C"/>
    <s v="04/06/1984 "/>
    <x v="0"/>
    <s v="ETKP21103"/>
    <x v="0"/>
    <x v="2"/>
    <s v="sramaraj06@gmail.com"/>
  </r>
  <r>
    <s v="Subramaniam Ramaraj"/>
    <x v="12"/>
    <s v="Level C"/>
    <s v="04/06/1987 "/>
    <x v="0"/>
    <s v="MVCV78818"/>
    <x v="0"/>
    <x v="2"/>
    <s v="sramaraj1985@gmail.com"/>
  </r>
  <r>
    <s v="Nosisa Ngwenyama"/>
    <x v="46"/>
    <s v="Level C"/>
    <s v="12/04/1992 "/>
    <x v="1"/>
    <s v="PMAQ35380"/>
    <x v="0"/>
    <x v="0"/>
    <s v="nolwazi.ngwenyama@teqball.org.sz"/>
  </r>
  <r>
    <s v="NKOSINGIVILE NDUMISO MAGONGO"/>
    <x v="46"/>
    <s v="Level C"/>
    <s v="02/05/1995 "/>
    <x v="0"/>
    <s v="RJPJ12148"/>
    <x v="0"/>
    <x v="0"/>
    <s v="vile.magongo@teqball.org.sz"/>
  </r>
  <r>
    <s v="RANDRIANANDRASANA SITENY  Brillant dOr"/>
    <x v="39"/>
    <s v="Level C"/>
    <s v="06/21/1989 "/>
    <x v="0"/>
    <s v="IHGY69292"/>
    <x v="0"/>
    <x v="0"/>
    <s v="br.siteny21@gmail.com"/>
  </r>
  <r>
    <s v="francky landry RANARIJAONA"/>
    <x v="39"/>
    <s v="Level C"/>
    <s v="06/05/1999 "/>
    <x v="0"/>
    <s v="SWEL21803"/>
    <x v="0"/>
    <x v="0"/>
    <s v="franckyRanary@gmail.com"/>
  </r>
  <r>
    <s v="Ho Tsun Aaron Lee"/>
    <x v="62"/>
    <s v="Level C"/>
    <s v="09/10/1997 "/>
    <x v="0"/>
    <s v="JNLL86628"/>
    <x v="0"/>
    <x v="2"/>
    <s v="teqballhk.school@gmail.com"/>
  </r>
  <r>
    <s v="Lawrence Tapiwa Kamukapa"/>
    <x v="41"/>
    <s v="Level C"/>
    <s v="06/30/1985 "/>
    <x v="0"/>
    <s v="TBVA60112"/>
    <x v="0"/>
    <x v="0"/>
    <s v="lkamukapa@gmail.com"/>
  </r>
  <r>
    <s v="Mia  Valente"/>
    <x v="8"/>
    <s v="Level C"/>
    <s v="05/12/1992 "/>
    <x v="1"/>
    <s v="HJXU03630"/>
    <x v="0"/>
    <x v="3"/>
    <s v="valenmia@kean.edu"/>
  </r>
  <r>
    <s v="Pierre  Diouf "/>
    <x v="6"/>
    <s v="Level C"/>
    <s v="04/10/1989 "/>
    <x v="0"/>
    <s v="GBTA84596"/>
    <x v="0"/>
    <x v="0"/>
    <s v="texwacocv@hotmail.com"/>
  </r>
  <r>
    <s v="Alawi Shahrin"/>
    <x v="53"/>
    <s v="Level C"/>
    <s v="09/11/1995 "/>
    <x v="0"/>
    <s v="AGET98667"/>
    <x v="0"/>
    <x v="2"/>
    <s v="alawi.mmw@gmail.com"/>
  </r>
  <r>
    <s v="Csaba  Baghy"/>
    <x v="1"/>
    <s v="Level C"/>
    <s v="06/08/1982 "/>
    <x v="0"/>
    <s v="NKBH72124"/>
    <x v="0"/>
    <x v="1"/>
    <s v="baghycsaba@gmail.com"/>
  </r>
  <r>
    <s v="Ab Rahim  Bin Bakar"/>
    <x v="9"/>
    <s v="Level C"/>
    <s v="01/01/1990 "/>
    <x v="0"/>
    <s v="OMZN96037"/>
    <x v="0"/>
    <x v="2"/>
    <s v="aimruby@yahoo.com"/>
  </r>
  <r>
    <s v="Norbert Augusztin"/>
    <x v="1"/>
    <s v="Level C"/>
    <s v="12/26/1995 "/>
    <x v="0"/>
    <s v="HTCH96522"/>
    <x v="0"/>
    <x v="1"/>
    <s v="anorbee95@gmail.com"/>
  </r>
  <r>
    <s v="Muhammad Fauzan  Bin Azmi"/>
    <x v="9"/>
    <s v="Level C"/>
    <s v="05/17/2000 "/>
    <x v="0"/>
    <s v="SKZY75109"/>
    <x v="0"/>
    <x v="2"/>
    <s v="muhammadfauzanazmi17@gmail.com"/>
  </r>
  <r>
    <s v="Afonso Torres Lima Guardao Cavalheiro"/>
    <x v="19"/>
    <s v="Level C"/>
    <s v="12/02/2001 "/>
    <x v="0"/>
    <s v="IRQB69386"/>
    <x v="0"/>
    <x v="1"/>
    <s v="afonsotlgc@gmail.com"/>
  </r>
  <r>
    <s v="Kalidoss Shanmugam"/>
    <x v="12"/>
    <s v="Level C"/>
    <s v="06/05/1981 "/>
    <x v="0"/>
    <s v="YUZD06247"/>
    <x v="0"/>
    <x v="2"/>
    <s v="nskalidoss.pet@gmail.com"/>
  </r>
  <r>
    <s v="VimalAnandh Jeyakanthan"/>
    <x v="12"/>
    <s v="Level C"/>
    <s v="07/31/1988 "/>
    <x v="0"/>
    <s v="XGUY97968"/>
    <x v="0"/>
    <x v="2"/>
    <s v="vimalanandhj@gmail.com"/>
  </r>
  <r>
    <s v="Kumaresan Thangavel"/>
    <x v="12"/>
    <s v="Level C"/>
    <s v="07/12/1981 "/>
    <x v="0"/>
    <s v="TJWQ57212"/>
    <x v="0"/>
    <x v="2"/>
    <s v="ripplestriks@gmail.com"/>
  </r>
  <r>
    <s v="Nikolay Zochinov"/>
    <x v="25"/>
    <s v="Level C"/>
    <s v="03/28/1992 "/>
    <x v="0"/>
    <s v="DUJK45973"/>
    <x v="0"/>
    <x v="1"/>
    <s v="nikolayzochinov@gmail.com"/>
  </r>
  <r>
    <s v="Zoltan BENCSIK"/>
    <x v="1"/>
    <s v="Level C"/>
    <s v="10/20/1985 "/>
    <x v="0"/>
    <s v="KHIP57986"/>
    <x v="0"/>
    <x v="1"/>
    <s v="zoltan.bencsik@fiteq.org"/>
  </r>
  <r>
    <s v="Kassem  ALhassan"/>
    <x v="14"/>
    <s v="Level C"/>
    <s v="06/07/1994 "/>
    <x v="0"/>
    <s v="SXKA73902"/>
    <x v="0"/>
    <x v="2"/>
    <s v="kassem_elhassan@hotmail.com"/>
  </r>
  <r>
    <s v="Anton Kiryakov"/>
    <x v="25"/>
    <s v="Level C"/>
    <s v="01/21/1984 "/>
    <x v="0"/>
    <s v="LETL73437"/>
    <x v="0"/>
    <x v="1"/>
    <s v="scarface8@abv.bg"/>
  </r>
  <r>
    <s v="Roudy Alkhoury"/>
    <x v="14"/>
    <s v="Level C"/>
    <s v="09/02/1998 "/>
    <x v="0"/>
    <s v="AMUT79695"/>
    <x v="0"/>
    <x v="2"/>
    <s v="Roudykhoury98@gmail.com"/>
  </r>
  <r>
    <s v="Dian Georgiev"/>
    <x v="25"/>
    <s v="Level C"/>
    <s v="11/13/2003 "/>
    <x v="0"/>
    <s v="PIBN38977"/>
    <x v="0"/>
    <x v="1"/>
    <s v="diangeorgiev_a17@schoolmath.eu"/>
  </r>
  <r>
    <s v="Nicol Bnyamin"/>
    <x v="20"/>
    <s v="Level C"/>
    <s v="09/26/2000 "/>
    <x v="1"/>
    <s v="ISRH12130"/>
    <x v="0"/>
    <x v="1"/>
    <s v="nicolbnyamin@wp.pl"/>
  </r>
  <r>
    <s v="Chavdar Slavkov"/>
    <x v="25"/>
    <s v="Level C"/>
    <s v="08/06/1986 "/>
    <x v="0"/>
    <s v="ZBJD99504"/>
    <x v="0"/>
    <x v="1"/>
    <s v="chavdar_slavkov@abv.bg"/>
  </r>
  <r>
    <s v="Yulian Spasov"/>
    <x v="25"/>
    <s v="Level C"/>
    <s v="10/29/1991 "/>
    <x v="0"/>
    <s v="CZUB67335"/>
    <x v="0"/>
    <x v="1"/>
    <s v="ulian_spasov@abv.bg"/>
  </r>
  <r>
    <s v="Barnas Barnas"/>
    <x v="32"/>
    <s v="Level C"/>
    <s v="03/16/1983 "/>
    <x v="0"/>
    <s v="PYPK11444"/>
    <x v="0"/>
    <x v="2"/>
    <s v="barnas.astra@gmail.com"/>
  </r>
  <r>
    <s v="Karim Izrailov"/>
    <x v="13"/>
    <s v="Level C"/>
    <s v="03/03/1987 "/>
    <x v="0"/>
    <s v="QDXR19552"/>
    <x v="0"/>
    <x v="2"/>
    <s v="izrailovkarim@gmail.com"/>
  </r>
  <r>
    <s v="Robert Szepessy"/>
    <x v="1"/>
    <s v="Level C"/>
    <s v="08/12/1985 "/>
    <x v="0"/>
    <s v="HYEF14670"/>
    <x v="0"/>
    <x v="1"/>
    <s v="szepessy.robert@gmail.com"/>
  </r>
  <r>
    <s v="Bervel Theodore  Konan"/>
    <x v="67"/>
    <s v="Level C"/>
    <s v="11/02/1996 "/>
    <x v="0"/>
    <s v="FKWE35897"/>
    <x v="0"/>
    <x v="0"/>
    <s v="konanbervel@outlook.com"/>
  </r>
  <r>
    <s v="Andry Nambinintsoa RAKOTONDRABE"/>
    <x v="39"/>
    <s v="Level C"/>
    <s v="11/11/1994 "/>
    <x v="0"/>
    <s v="XYAB03118"/>
    <x v="0"/>
    <x v="0"/>
    <s v="freestmanhotep@yahoo.com"/>
  </r>
  <r>
    <s v="NIHAR  SHAH"/>
    <x v="12"/>
    <s v="Level C"/>
    <s v="10/16/1988 "/>
    <x v="0"/>
    <s v="FVDN49760"/>
    <x v="0"/>
    <x v="2"/>
    <s v="nihar.sports@gmail.com"/>
  </r>
  <r>
    <s v="Etienne Roland Mebia"/>
    <x v="61"/>
    <s v="Level C"/>
    <s v="03/22/1987 "/>
    <x v="0"/>
    <s v="GDRQ09961"/>
    <x v="0"/>
    <x v="0"/>
    <s v="mebiaroland@gmail.com"/>
  </r>
  <r>
    <s v="sarobidy randry"/>
    <x v="39"/>
    <s v="Level C"/>
    <s v="07/02/2001 "/>
    <x v="1"/>
    <s v="IBZO65843"/>
    <x v="0"/>
    <x v="0"/>
    <s v="sarobidyrandry@yahoo.com"/>
  </r>
  <r>
    <s v="Joao Miguel Quiterio Gil Gouveia"/>
    <x v="19"/>
    <s v="Level C"/>
    <s v="04/06/1987 "/>
    <x v="0"/>
    <s v="ONBS86018"/>
    <x v="0"/>
    <x v="1"/>
    <s v="joaoggouveia@gmail.com"/>
  </r>
  <r>
    <s v="Akinori Wase"/>
    <x v="76"/>
    <s v="Level C"/>
    <s v="09/08/1985 "/>
    <x v="0"/>
    <s v="GMCL82450"/>
    <x v="0"/>
    <x v="2"/>
    <s v="wassefreestyle@gmail.com"/>
  </r>
  <r>
    <s v="Jafet Mora Cisneros"/>
    <x v="101"/>
    <s v="Level C"/>
    <s v="10/10/1995 "/>
    <x v="0"/>
    <s v="OXSK37177"/>
    <x v="1"/>
    <x v="3"/>
    <s v="jafet.mora.cisneros@hotmail.com"/>
  </r>
  <r>
    <s v="Babacar SOW"/>
    <x v="6"/>
    <s v="Level C"/>
    <s v="08/15/1986 "/>
    <x v="0"/>
    <s v="ZOSU38622"/>
    <x v="0"/>
    <x v="0"/>
    <s v="babsone75@gmail.com"/>
  </r>
  <r>
    <s v="Max Ramalho"/>
    <x v="46"/>
    <s v="Level C"/>
    <s v="10/24/1984 "/>
    <x v="0"/>
    <s v="VQHW00853"/>
    <x v="0"/>
    <x v="0"/>
    <s v="mxramalho@gmail.com"/>
  </r>
  <r>
    <s v="Phinda Dlamini"/>
    <x v="46"/>
    <s v="Level C"/>
    <s v="05/13/1992 "/>
    <x v="0"/>
    <s v="DONO75327"/>
    <x v="0"/>
    <x v="0"/>
    <s v="phindadlamini2@gmail.com"/>
  </r>
  <r>
    <s v="ncobile masangane"/>
    <x v="46"/>
    <s v="Level C"/>
    <s v="09/26/1995 "/>
    <x v="1"/>
    <s v="BNYE17015"/>
    <x v="0"/>
    <x v="0"/>
    <s v="ncobilefaith02@gmail.com"/>
  </r>
  <r>
    <s v="Nontsikelelo Mdlovu"/>
    <x v="46"/>
    <s v="Level C"/>
    <s v="05/03/1999 "/>
    <x v="1"/>
    <s v="MBHO91109"/>
    <x v="0"/>
    <x v="0"/>
    <s v="nlmdlovu@gmail.com"/>
  </r>
  <r>
    <s v="Ntombi Nkambule"/>
    <x v="46"/>
    <s v="Level C"/>
    <s v="11/12/1989 "/>
    <x v="1"/>
    <s v="SXZQ15477"/>
    <x v="0"/>
    <x v="0"/>
    <s v="ntombinkambule7606@gmail.com"/>
  </r>
  <r>
    <s v="Nokwazi Dlamini "/>
    <x v="46"/>
    <s v="Level C"/>
    <s v="04/07/1986 "/>
    <x v="1"/>
    <s v="BKCG72317"/>
    <x v="0"/>
    <x v="0"/>
    <s v="nokwazi.dlamini@teqball.org.sz"/>
  </r>
  <r>
    <s v="Omar Magana"/>
    <x v="8"/>
    <s v="Level C"/>
    <s v="02/06/1993 "/>
    <x v="0"/>
    <s v="TKPO98018"/>
    <x v="0"/>
    <x v="3"/>
    <s v="oamagana77@gmail.com"/>
  </r>
  <r>
    <s v="Daniel BLAZANOVIC"/>
    <x v="84"/>
    <s v="Level C"/>
    <s v="06/14/1983 "/>
    <x v="0"/>
    <s v="LCOD07274"/>
    <x v="0"/>
    <x v="1"/>
    <s v="daniel.blazanovic@gmx.at"/>
  </r>
  <r>
    <s v="Mfanimpela Walter Masuku"/>
    <x v="46"/>
    <s v="Level C"/>
    <s v="03/17/1983 "/>
    <x v="0"/>
    <s v="XJRH10444"/>
    <x v="0"/>
    <x v="0"/>
    <s v="mpelamasuku@gmail.com"/>
  </r>
  <r>
    <s v="Mamadou Cire DOUMBOUYA"/>
    <x v="6"/>
    <s v="Level C"/>
    <s v="05/04/1992 "/>
    <x v="0"/>
    <s v="IMTW94699"/>
    <x v="0"/>
    <x v="0"/>
    <s v="bayecire75@gmail.com"/>
  </r>
  <r>
    <s v="Lova Hasina Nambinintsoa RAKOTONDRABE"/>
    <x v="39"/>
    <s v="Level C"/>
    <s v="09/30/2002 "/>
    <x v="1"/>
    <s v="CBZB57976"/>
    <x v="0"/>
    <x v="0"/>
    <s v="lovahasinanambinintsoa@yahoo.com"/>
  </r>
  <r>
    <s v="Yiannis Nicos Vakis"/>
    <x v="8"/>
    <s v="Level C"/>
    <s v="04/26/1968 "/>
    <x v="0"/>
    <s v="DIMW73320"/>
    <x v="0"/>
    <x v="3"/>
    <s v="yiannisvakis@gmail.com"/>
  </r>
  <r>
    <s v="Felipe Alejandro Videla"/>
    <x v="78"/>
    <s v="Level C"/>
    <s v="06/28/1993 "/>
    <x v="0"/>
    <s v="CIBZ64019"/>
    <x v="1"/>
    <x v="3"/>
    <s v="afelipevidela@gmail.com"/>
  </r>
  <r>
    <s v="Daniel Smith"/>
    <x v="8"/>
    <s v="Level C"/>
    <s v="06/08/1990 "/>
    <x v="0"/>
    <s v="DWFW02872"/>
    <x v="0"/>
    <x v="3"/>
    <s v="danny_smithh@icloud.com"/>
  </r>
  <r>
    <s v="Faris Farizal"/>
    <x v="9"/>
    <s v="Level C"/>
    <s v="05/28/2001 "/>
    <x v="0"/>
    <s v="EUKH10563"/>
    <x v="0"/>
    <x v="2"/>
    <s v="farisfarizal13@gmail.com"/>
  </r>
  <r>
    <s v="Henrique Manuel Delgado PILO"/>
    <x v="19"/>
    <s v="Level C"/>
    <s v="12/20/1982 "/>
    <x v="0"/>
    <s v="XKIC64218"/>
    <x v="0"/>
    <x v="1"/>
    <s v="gdnteqball@gmail.com"/>
  </r>
  <r>
    <s v="Goncalo Santiago Arraiolos"/>
    <x v="19"/>
    <s v="Level C"/>
    <s v="10/29/1999 "/>
    <x v="0"/>
    <s v="VWJS17653"/>
    <x v="0"/>
    <x v="1"/>
    <s v="goncaloarraiolos@gmail.com"/>
  </r>
  <r>
    <s v="Ivo DUCHON"/>
    <x v="47"/>
    <s v="Level C"/>
    <s v="01/25/1977 "/>
    <x v="0"/>
    <s v="LOGB56970"/>
    <x v="0"/>
    <x v="1"/>
    <s v="ivik25@volny.cz"/>
  </r>
  <r>
    <s v="David Istvan Kalmar"/>
    <x v="1"/>
    <s v="Level C"/>
    <s v="11/28/1997 "/>
    <x v="0"/>
    <s v="XVEC50259"/>
    <x v="0"/>
    <x v="1"/>
    <s v="kalmaardavid10@gmail.com"/>
  </r>
  <r>
    <s v="Matej KUBOVY"/>
    <x v="47"/>
    <s v="Level C"/>
    <s v="04/06/2005 "/>
    <x v="0"/>
    <m/>
    <x v="0"/>
    <x v="1"/>
    <m/>
  </r>
  <r>
    <s v="Adam Mihaly"/>
    <x v="1"/>
    <s v="Level C"/>
    <s v="07/25/1989 "/>
    <x v="0"/>
    <s v="CTNF84216"/>
    <x v="0"/>
    <x v="1"/>
    <s v="musu89@gmail.com"/>
  </r>
  <r>
    <s v="Tirth Dharmeshbai Patel"/>
    <x v="12"/>
    <s v="Level C"/>
    <s v="02/14/2001 "/>
    <x v="0"/>
    <s v="SSBZ45202"/>
    <x v="0"/>
    <x v="2"/>
    <s v="pateltirthk10@gmail.com"/>
  </r>
  <r>
    <s v="Pedro Henrique Geraldo Dos Santos Mota"/>
    <x v="56"/>
    <s v="Level C"/>
    <s v="11/19/1995 "/>
    <x v="0"/>
    <s v="ADTR91605"/>
    <x v="1"/>
    <x v="3"/>
    <s v="pedromotageraldo77@gmail.com"/>
  </r>
  <r>
    <s v="Muhammad Eizlan Rakhil Bin Abd Rahman"/>
    <x v="9"/>
    <s v="Level C"/>
    <s v="04/15/2000 "/>
    <x v="0"/>
    <s v="ZYMX70049"/>
    <x v="0"/>
    <x v="2"/>
    <s v="rakhli0463@gmail.com"/>
  </r>
  <r>
    <s v="Renato Alexandre Tereso BENTO"/>
    <x v="19"/>
    <s v="LevelC"/>
    <s v="06/18/1980 "/>
    <x v="0"/>
    <s v="NFCP96538"/>
    <x v="0"/>
    <x v="1"/>
    <s v="renatusbento@gmail.com"/>
  </r>
  <r>
    <s v="Roman Lambert"/>
    <x v="47"/>
    <s v="LevelC"/>
    <s v="09/08/1986 "/>
    <x v="0"/>
    <s v="WGBO71629"/>
    <x v="0"/>
    <x v="1"/>
    <s v="romanlambert.dis@gmail.com"/>
  </r>
  <r>
    <s v="Prosper Sithole"/>
    <x v="41"/>
    <s v="LevelC"/>
    <s v="10/18/1986 "/>
    <x v="0"/>
    <s v="UEDG20787"/>
    <x v="0"/>
    <x v="0"/>
    <s v="psithole86@gmail.com"/>
  </r>
  <r>
    <s v="Antonio Jose Soares Henriques"/>
    <x v="19"/>
    <s v="LevelC"/>
    <s v="07/18/1971 "/>
    <x v="0"/>
    <s v="FTMC61545"/>
    <x v="0"/>
    <x v="1"/>
    <s v="tonyhenriques71@gmail.com"/>
  </r>
  <r>
    <s v="Veronika Lenart"/>
    <x v="1"/>
    <s v="LevelC"/>
    <s v="05/19/1989 "/>
    <x v="1"/>
    <s v="OLVV39249"/>
    <x v="0"/>
    <x v="1"/>
    <s v="veronika.lenart@fiteq.org"/>
  </r>
  <r>
    <s v="Carla Filipa Leitao  Coelho Paulino"/>
    <x v="19"/>
    <s v="LevelC"/>
    <s v="10/01/1990 "/>
    <x v="1"/>
    <s v="KYFZ73541"/>
    <x v="0"/>
    <x v="1"/>
    <s v="vitoriacs@gmail.com"/>
  </r>
  <r>
    <s v="Chadi GHANEM"/>
    <x v="14"/>
    <s v="LevelC"/>
    <s v="03/21/1995 "/>
    <x v="0"/>
    <s v="OJHA03284"/>
    <x v="0"/>
    <x v="2"/>
    <s v="chadi.ghanem@live.com"/>
  </r>
  <r>
    <s v="Nadia  Nasr"/>
    <x v="14"/>
    <s v="LevelC"/>
    <s v="08/29/1998 "/>
    <x v="1"/>
    <s v="NHXM56958"/>
    <x v="0"/>
    <x v="2"/>
    <s v="nadia.n22@hotmail.com"/>
  </r>
  <r>
    <s v="Youssoupha Sonko"/>
    <x v="6"/>
    <s v="LevelC"/>
    <s v="12/26/1990 "/>
    <x v="0"/>
    <s v="MAWH71800"/>
    <x v="0"/>
    <x v="0"/>
    <s v="youssouphasonko@gmail.com"/>
  </r>
  <r>
    <s v="Moustafa Jaber"/>
    <x v="14"/>
    <s v="LevelC"/>
    <s v="09/16/1999 "/>
    <x v="0"/>
    <s v="VNLV10738"/>
    <x v="0"/>
    <x v="2"/>
    <s v="moustafajaber6@gmail.com"/>
  </r>
  <r>
    <s v="Balazs Erik Jakab"/>
    <x v="1"/>
    <s v="LevelC"/>
    <s v="05/16/2002 "/>
    <x v="0"/>
    <s v="USBW44383"/>
    <x v="0"/>
    <x v="1"/>
    <s v="jakab.balu0205@gmail.com"/>
  </r>
  <r>
    <s v="Milan Szabo"/>
    <x v="1"/>
    <s v="LevelC"/>
    <s v="08/17/1993 "/>
    <x v="0"/>
    <s v="WTCF13816"/>
    <x v="0"/>
    <x v="1"/>
    <s v="milan.szabo@fiteq.org"/>
  </r>
  <r>
    <s v="Myles Rivera-Flam"/>
    <x v="8"/>
    <s v="LevelC"/>
    <s v="10/05/1994 "/>
    <x v="0"/>
    <s v="AOXN54896"/>
    <x v="0"/>
    <x v="3"/>
    <s v="riveraflam@gmail.com"/>
  </r>
  <r>
    <s v="Kota Fujii"/>
    <x v="76"/>
    <s v="LevelC"/>
    <s v="10/22/1984 "/>
    <x v="0"/>
    <s v="IYIC00148"/>
    <x v="0"/>
    <x v="2"/>
    <s v="fujii@teqball.jp"/>
  </r>
  <r>
    <s v="Rim Mostafa"/>
    <x v="14"/>
    <s v="LevelC"/>
    <s v="07/23/1999 "/>
    <x v="1"/>
    <s v="VJMG49366"/>
    <x v="0"/>
    <x v="2"/>
    <s v="Reem_mostafa99@hotmail.com"/>
  </r>
  <r>
    <s v="Maria Chedid"/>
    <x v="14"/>
    <s v="LevelC"/>
    <s v="08/28/2002 "/>
    <x v="1"/>
    <s v="OGQB73494"/>
    <x v="0"/>
    <x v="2"/>
    <s v="maria.m.ched@gmail.com"/>
  </r>
  <r>
    <s v="El Yassine Omar"/>
    <x v="14"/>
    <s v="LevelC"/>
    <s v="04/27/1984 "/>
    <x v="0"/>
    <s v="HSLB88754"/>
    <x v="0"/>
    <x v="2"/>
    <s v="omaryassin20162016@gmail.com"/>
  </r>
  <r>
    <s v="Titin Mulyani"/>
    <x v="32"/>
    <s v="LevelC"/>
    <s v="12/02/1987 "/>
    <x v="1"/>
    <s v="DTCA77206"/>
    <x v="0"/>
    <x v="2"/>
    <s v="titinmulyani46@gmail.com"/>
  </r>
  <r>
    <s v="Mohamed Irfan ATHAM LEBBAI"/>
    <x v="4"/>
    <s v="LevelC"/>
    <s v="03/10/1992 "/>
    <x v="0"/>
    <s v="KAHL44204"/>
    <x v="0"/>
    <x v="2"/>
    <s v="infaec92@gmail.com"/>
  </r>
  <r>
    <s v="Christophe Heriliva RAZAFINDRAKOTO"/>
    <x v="39"/>
    <s v="LevelC"/>
    <s v="09/28/1996 "/>
    <x v="0"/>
    <s v="LTPW25513"/>
    <x v="0"/>
    <x v="0"/>
    <s v="razafindrakotoc.heriliva@gmail.com"/>
  </r>
  <r>
    <s v="Natali Massoud"/>
    <x v="14"/>
    <s v="LevelC"/>
    <s v="06/05/1998 "/>
    <x v="1"/>
    <s v="FMAB44537"/>
    <x v="0"/>
    <x v="2"/>
    <s v="natalymass30ud@gmail.com"/>
  </r>
  <r>
    <s v="Santhy Montufar"/>
    <x v="8"/>
    <s v="LevelC"/>
    <s v="06/16/1995 "/>
    <x v="0"/>
    <s v="PUAQ05398"/>
    <x v="0"/>
    <x v="3"/>
    <s v="montufas@kean.edu"/>
  </r>
  <r>
    <s v="Fathurrahman Sarmin"/>
    <x v="32"/>
    <s v="LevelC"/>
    <s v="04/30/1996 "/>
    <x v="0"/>
    <s v="WPAT54248"/>
    <x v="0"/>
    <x v="2"/>
    <s v="fathureee@gmail.com"/>
  </r>
  <r>
    <s v="Stephanie Correia"/>
    <x v="8"/>
    <s v="LevelC"/>
    <s v="09/28/1985 "/>
    <x v="1"/>
    <s v="KNTI18421"/>
    <x v="0"/>
    <x v="3"/>
    <s v="scorreia09@yahoo.com"/>
  </r>
  <r>
    <s v="Emilia Eva Natasha Binti Saudia"/>
    <x v="9"/>
    <s v="LevelC"/>
    <s v="05/15/1996 "/>
    <x v="1"/>
    <s v="BWOF75854"/>
    <x v="0"/>
    <x v="2"/>
    <s v="rockingnatasha@icloud.com"/>
  </r>
  <r>
    <s v="Shahul Hameed Al Barilan"/>
    <x v="9"/>
    <s v="LevelC"/>
    <s v="01/26/1998 "/>
    <x v="0"/>
    <s v="PQPC65945"/>
    <x v="0"/>
    <x v="2"/>
    <s v="sazmilansha@yahoo.com"/>
  </r>
  <r>
    <s v="Shahrul Namji HAMZAH"/>
    <x v="9"/>
    <s v="LevelC"/>
    <s v="12/14/1997 "/>
    <x v="0"/>
    <s v="ORDS80846"/>
    <x v="0"/>
    <x v="2"/>
    <s v="snajmi.hamzah@gmail.com"/>
  </r>
  <r>
    <s v="Mauli fajar  Assyidiq"/>
    <x v="32"/>
    <s v="LevelC"/>
    <s v="10/06/1991 "/>
    <x v="0"/>
    <s v="LGFA82168"/>
    <x v="0"/>
    <x v="2"/>
    <s v="assyidiq1991@gmail.com"/>
  </r>
  <r>
    <s v="Faisal Fahrian Putra"/>
    <x v="32"/>
    <s v="LevelC"/>
    <s v="03/23/1991 "/>
    <x v="0"/>
    <s v="FDCG20222"/>
    <x v="0"/>
    <x v="2"/>
    <s v="ifthauvin@gmail.com"/>
  </r>
  <r>
    <s v="Mustaqim Zainordin "/>
    <x v="9"/>
    <s v="LevelC"/>
    <s v="01/29/1997 "/>
    <x v="0"/>
    <s v="UGOB59096"/>
    <x v="0"/>
    <x v="2"/>
    <s v="mustaqimzainordin97@gmail.com"/>
  </r>
  <r>
    <s v="Mohd Aslam Ahmad Suhaimi"/>
    <x v="9"/>
    <s v="LevelC"/>
    <s v="04/30/1989 "/>
    <x v="0"/>
    <s v="HHOO82252"/>
    <x v="0"/>
    <x v="2"/>
    <s v="aslamhenry123@gmail.com"/>
  </r>
  <r>
    <s v="Deiver Alexander Lopez"/>
    <x v="8"/>
    <s v="LevelC"/>
    <s v="11/11/1998 "/>
    <x v="0"/>
    <s v="HHVY46545"/>
    <x v="0"/>
    <x v="3"/>
    <s v="Deiverlop10@gmail.com"/>
  </r>
  <r>
    <s v="Julio Gutierrez"/>
    <x v="8"/>
    <s v="LevelC"/>
    <s v="07/18/1977 "/>
    <x v="0"/>
    <s v="TXWS84101"/>
    <x v="0"/>
    <x v="3"/>
    <s v="jrodrigo100@yahoo.es"/>
  </r>
  <r>
    <s v="Walter Marcelo Avans"/>
    <x v="8"/>
    <s v="LevelC"/>
    <s v="08/16/1990 "/>
    <x v="0"/>
    <s v="NBGT67690"/>
    <x v="0"/>
    <x v="3"/>
    <s v="walter.avans@gmail.com"/>
  </r>
  <r>
    <s v="Valderrama  Borja"/>
    <x v="79"/>
    <s v="LevelC"/>
    <s v="11/14/1985 "/>
    <x v="0"/>
    <s v="YIJF84338"/>
    <x v="1"/>
    <x v="3"/>
    <s v="cvalderramaborja@gmail.com"/>
  </r>
  <r>
    <s v="Alisher Karimov"/>
    <x v="37"/>
    <s v="LevelC"/>
    <s v="12/22/1997 "/>
    <x v="0"/>
    <s v="RWKS74929"/>
    <x v="0"/>
    <x v="2"/>
    <s v="ali.karimov1997@mail.ru"/>
  </r>
  <r>
    <s v="Rahmonali SHARIPOV"/>
    <x v="37"/>
    <s v="LevelC"/>
    <s v="09/01/1994 "/>
    <x v="0"/>
    <s v="GQAY31901"/>
    <x v="0"/>
    <x v="2"/>
    <s v="rahmonali94@list.ru"/>
  </r>
  <r>
    <s v="Sakhina SAIDOVA"/>
    <x v="37"/>
    <s v="LevelC"/>
    <s v="12/16/1999 "/>
    <x v="1"/>
    <s v="KVKF98964"/>
    <x v="0"/>
    <x v="2"/>
    <s v="sakhina.saidova@mail.ru"/>
  </r>
  <r>
    <s v="Abdurahmon MAMATQULOV"/>
    <x v="37"/>
    <s v="LevelC"/>
    <s v="08/10/1996 "/>
    <x v="0"/>
    <s v="YHTF78029"/>
    <x v="0"/>
    <x v="2"/>
    <s v="mamatqulov.abdu@mail.ru"/>
  </r>
  <r>
    <s v="Dostonbek POCHOEV"/>
    <x v="37"/>
    <s v="LevelC"/>
    <s v="08/25/1997 "/>
    <x v="0"/>
    <s v="PJUD32997"/>
    <x v="0"/>
    <x v="2"/>
    <s v="uroteppa01@mail.ru"/>
  </r>
  <r>
    <s v="Abdughafur ABDULLOEV"/>
    <x v="37"/>
    <s v="LevelC"/>
    <s v="03/05/1998 "/>
    <x v="0"/>
    <s v="HXKG18709"/>
    <x v="0"/>
    <x v="2"/>
    <s v="aabdughafur@mail.ru"/>
  </r>
  <r>
    <s v="Pardaboi MUSTAFOQULOV"/>
    <x v="37"/>
    <s v="LevelC"/>
    <s v="02/27/1999 "/>
    <x v="0"/>
    <s v="OZLR58352"/>
    <x v="0"/>
    <x v="2"/>
    <s v="pmustafoqulov@mail.ru"/>
  </r>
  <r>
    <s v="Filip Lenkiewicz"/>
    <x v="20"/>
    <s v="LevelC"/>
    <s v="03/06/2001 "/>
    <x v="0"/>
    <s v="KYTG56825"/>
    <x v="0"/>
    <x v="1"/>
    <s v="lenkiewiczf@gmail.com"/>
  </r>
  <r>
    <s v="R Arqellien Al Kautsar Gumilar"/>
    <x v="32"/>
    <s v="LevelC"/>
    <s v="03/28/1997 "/>
    <x v="0"/>
    <s v="KYOM43491"/>
    <x v="0"/>
    <x v="2"/>
    <s v="promotiongka@gmail.com"/>
  </r>
  <r>
    <s v="Julian Azcarate"/>
    <x v="79"/>
    <s v="LevelC"/>
    <s v="06/12/1986 "/>
    <x v="0"/>
    <s v="WTDW26137"/>
    <x v="1"/>
    <x v="3"/>
    <s v="julirizo5@gmail.com"/>
  </r>
  <r>
    <s v="salman salman"/>
    <x v="32"/>
    <s v="LevelC"/>
    <s v="04/10/1988 "/>
    <x v="0"/>
    <s v="UTIL89805"/>
    <x v="0"/>
    <x v="2"/>
    <s v="aman.emberik@gmail.com"/>
  </r>
  <r>
    <s v="Micael Patrice TOTO"/>
    <x v="39"/>
    <s v="LevelC"/>
    <s v="06/02/1999 "/>
    <x v="0"/>
    <s v="UPWU56886"/>
    <x v="0"/>
    <x v="0"/>
    <s v="totomicael5@gmail.com"/>
  </r>
  <r>
    <s v="ari pujianti"/>
    <x v="32"/>
    <s v="LevelC"/>
    <s v="05/26/1987 "/>
    <x v="1"/>
    <s v="UMLS04938"/>
    <x v="0"/>
    <x v="2"/>
    <s v="pujiantiari72@gmail.com"/>
  </r>
  <r>
    <s v="Lindokuhle Dlamini"/>
    <x v="46"/>
    <s v="LevelC"/>
    <s v="03/01/1990 "/>
    <x v="0"/>
    <s v="UVJV15260"/>
    <x v="0"/>
    <x v="0"/>
    <s v="linda.dlamini@teqball.org.sz"/>
  </r>
  <r>
    <s v="Jason Concepcion"/>
    <x v="8"/>
    <s v="LevelC"/>
    <s v="04/08/1983 "/>
    <x v="0"/>
    <s v="HLQO24022"/>
    <x v="0"/>
    <x v="3"/>
    <s v="jconcepcion49ers@gmail.com"/>
  </r>
  <r>
    <s v="Reshandi  Nugraha"/>
    <x v="32"/>
    <s v="LevelC"/>
    <s v="08/29/1989 "/>
    <x v="0"/>
    <s v="QBOU37450"/>
    <x v="0"/>
    <x v="2"/>
    <s v="reshandi@upi.edu"/>
  </r>
  <r>
    <s v="Zhanybek Akhmatov"/>
    <x v="13"/>
    <s v="LevelC"/>
    <s v="04/28/1996 "/>
    <x v="0"/>
    <s v="BWXS14928"/>
    <x v="0"/>
    <x v="2"/>
    <s v="Ahmatov.janybek@gmail.com"/>
  </r>
  <r>
    <s v="Davit Vahradyan"/>
    <x v="24"/>
    <s v="LevelC"/>
    <s v="02/05/1991 "/>
    <x v="0"/>
    <s v="QSXW32215"/>
    <x v="0"/>
    <x v="1"/>
    <s v="davit.vahradyan91@gmail.com"/>
  </r>
  <r>
    <s v="Abdoulaye  Ndiaye"/>
    <x v="6"/>
    <s v="LevelC"/>
    <s v="01/05/1990 "/>
    <x v="0"/>
    <s v="OOBV74114"/>
    <x v="0"/>
    <x v="0"/>
    <s v="layendiayepro1900@gmail.com"/>
  </r>
  <r>
    <s v="sugawara kanae"/>
    <x v="76"/>
    <s v="LevelC"/>
    <s v="03/06/1990 "/>
    <x v="1"/>
    <s v="EGIQ40925"/>
    <x v="0"/>
    <x v="2"/>
    <s v="i.luv-soccer.33@i.softbank.jp"/>
  </r>
  <r>
    <s v="Lorant  Szanto "/>
    <x v="11"/>
    <s v="LevelC"/>
    <s v="12/30/1976 "/>
    <x v="0"/>
    <s v="YRSG42825"/>
    <x v="0"/>
    <x v="1"/>
    <s v="pioca16@freemail.hu"/>
  </r>
  <r>
    <s v="Ahmad Anwar"/>
    <x v="32"/>
    <s v="LevelC"/>
    <s v="12/02/1996 "/>
    <x v="0"/>
    <s v="GEQL07774"/>
    <x v="0"/>
    <x v="2"/>
    <s v="galung.anwar@gmail.com"/>
  </r>
  <r>
    <s v="Fiqi Ainurrafiq"/>
    <x v="32"/>
    <s v="LevelC"/>
    <s v="02/28/1997 "/>
    <x v="0"/>
    <s v="LLAK51721"/>
    <x v="0"/>
    <x v="2"/>
    <s v="ncuuuuuu@gmail.com"/>
  </r>
  <r>
    <s v="Wahyu Ragil Kurniawan"/>
    <x v="32"/>
    <s v="LevelC"/>
    <s v="07/03/1992 "/>
    <x v="0"/>
    <s v="LLKX39862"/>
    <x v="0"/>
    <x v="2"/>
    <s v="ragilkurniawanw@gmail.com"/>
  </r>
  <r>
    <s v="Patrik Szatmari"/>
    <x v="1"/>
    <s v="LevelC"/>
    <s v="02/23/1993 "/>
    <x v="0"/>
    <s v="FERM52660"/>
    <x v="0"/>
    <x v="1"/>
    <s v="szatmaripatrik93@gmail.com"/>
  </r>
  <r>
    <s v="Elliot Ogden Taylor"/>
    <x v="8"/>
    <s v="LevelC"/>
    <s v="09/26/1994 "/>
    <x v="0"/>
    <s v="BHIA59910"/>
    <x v="0"/>
    <x v="3"/>
    <s v="elliottaylor926@gmail.com"/>
  </r>
  <r>
    <s v="David Szatmari"/>
    <x v="1"/>
    <s v="LevelC"/>
    <s v="10/08/1989 "/>
    <x v="0"/>
    <s v="QCFC84572"/>
    <x v="0"/>
    <x v="1"/>
    <s v="szatmari.david16@gmail.com"/>
  </r>
  <r>
    <s v="awa ndao"/>
    <x v="6"/>
    <s v="LevelC"/>
    <s v="11/18/1984 "/>
    <x v="1"/>
    <s v="BCMD40130"/>
    <x v="0"/>
    <x v="0"/>
    <s v="ndawo2000@gmail.com"/>
  </r>
  <r>
    <s v="Marton Keresztury"/>
    <x v="1"/>
    <s v="LevelC"/>
    <s v="02/20/1994 "/>
    <x v="0"/>
    <s v="UNWH76793"/>
    <x v="0"/>
    <x v="1"/>
    <s v="marton.keresztury@fiteq.org"/>
  </r>
  <r>
    <s v="Paulo Jorge MOREIRA DA SILVA"/>
    <x v="19"/>
    <s v="LevelC"/>
    <s v="06/18/1973 "/>
    <x v="0"/>
    <s v="TPNA10225"/>
    <x v="0"/>
    <x v="1"/>
    <s v="nege.tecnica@gmail.com"/>
  </r>
  <r>
    <s v="Nagy Ruben"/>
    <x v="1"/>
    <s v="LevelC"/>
    <s v="05/05/1990 "/>
    <x v="0"/>
    <s v="USLG56535"/>
    <x v="0"/>
    <x v="1"/>
    <s v="nagyruben0821@gmail.com"/>
  </r>
  <r>
    <s v="Jakub Mihalik"/>
    <x v="21"/>
    <s v="LevelC"/>
    <s v="06/24/1988 "/>
    <x v="0"/>
    <s v="DVIC06704"/>
    <x v="0"/>
    <x v="1"/>
    <s v="mihalik_j@hotmail.com"/>
  </r>
  <r>
    <s v="Andy Rivero"/>
    <x v="8"/>
    <s v="LevelC"/>
    <s v="03/20/1993 "/>
    <x v="0"/>
    <s v="ADAY22755"/>
    <x v="0"/>
    <x v="3"/>
    <s v="andystevenr93@gmail.com"/>
  </r>
  <r>
    <s v="Mustapha El kassar"/>
    <x v="14"/>
    <s v="LevelC"/>
    <s v="02/10/1985 "/>
    <x v="0"/>
    <s v="ZDJX34285"/>
    <x v="0"/>
    <x v="2"/>
    <s v="moustafa.kassar10@gmail.com"/>
  </r>
  <r>
    <s v="Ridha Mustaqim"/>
    <x v="32"/>
    <s v="LevelC"/>
    <s v="08/09/1988 "/>
    <x v="0"/>
    <s v="TDLH52673"/>
    <x v="0"/>
    <x v="2"/>
    <s v="ridhamustaqim@gmail.com"/>
  </r>
  <r>
    <s v="Minsoo Park"/>
    <x v="22"/>
    <s v="LevelC"/>
    <s v="05/03/1994 "/>
    <x v="0"/>
    <s v="ZWRM10667"/>
    <x v="0"/>
    <x v="2"/>
    <s v="bllivilld@naver.com"/>
  </r>
  <r>
    <s v="Nataliia Gaivoronskaia"/>
    <x v="13"/>
    <s v="LevelC"/>
    <s v="04/28/1991 "/>
    <x v="1"/>
    <s v="DDSQ61002"/>
    <x v="0"/>
    <x v="2"/>
    <s v="nataliay91@mail.ru"/>
  </r>
  <r>
    <s v="Rintu Reji"/>
    <x v="12"/>
    <s v="LevelC"/>
    <s v="05/23/1997 "/>
    <x v="0"/>
    <s v="EULF24449"/>
    <x v="0"/>
    <x v="2"/>
    <s v="rintureji27@gmail.com"/>
  </r>
  <r>
    <s v="Muhammad Nowaf Azizi"/>
    <x v="32"/>
    <s v="LevelC"/>
    <s v="01/11/1998 "/>
    <x v="0"/>
    <s v="LDLN87075"/>
    <x v="0"/>
    <x v="2"/>
    <s v="nowafazizi@gmail.com"/>
  </r>
  <r>
    <s v="Bolotbek Begalidinov"/>
    <x v="13"/>
    <s v="LevelC"/>
    <s v="06/04/1999 "/>
    <x v="0"/>
    <s v="RMMB12198"/>
    <x v="0"/>
    <x v="2"/>
    <s v="begalidinov@gmail.com"/>
  </r>
  <r>
    <s v="Gobinath Sivarajah"/>
    <x v="4"/>
    <s v="LevelC"/>
    <s v="12/05/1985 "/>
    <x v="0"/>
    <s v="VHOH81162"/>
    <x v="0"/>
    <x v="2"/>
    <s v="teqsrilanka@gmail.com"/>
  </r>
  <r>
    <s v="Guilherme Alexandre Silva Henriques"/>
    <x v="19"/>
    <s v="LevelC"/>
    <s v="11/05/2000 "/>
    <x v="0"/>
    <s v="FTHZ66229"/>
    <x v="0"/>
    <x v="1"/>
    <s v="guialexhenriques@gmail.com"/>
  </r>
  <r>
    <s v="Boglarka  Molnos"/>
    <x v="11"/>
    <s v="LevelC"/>
    <s v="10/25/1998 "/>
    <x v="1"/>
    <s v="BBJH74878"/>
    <x v="0"/>
    <x v="1"/>
    <s v="felekiboglarka@gmail.com"/>
  </r>
  <r>
    <s v="Tamas  Kovacs"/>
    <x v="11"/>
    <s v="LevelC"/>
    <s v="02/22/1995 "/>
    <x v="1"/>
    <s v="YKEZ06398"/>
    <x v="0"/>
    <x v="1"/>
    <s v="kovaxxtamas@freemail.hu"/>
  </r>
  <r>
    <s v="Njaraniaina Janny  MIHARIMANANTENA"/>
    <x v="39"/>
    <s v="LevelC"/>
    <s v="11/02/2000 "/>
    <x v="0"/>
    <s v="YVKE36441"/>
    <x v="0"/>
    <x v="0"/>
    <s v="njaraniaina1410@gmail.com"/>
  </r>
  <r>
    <s v="Felix Marfo"/>
    <x v="36"/>
    <s v="LevelC"/>
    <s v="07/15/1987 "/>
    <x v="0"/>
    <s v="FJIP38460"/>
    <x v="0"/>
    <x v="0"/>
    <s v="marfex87@gmail.com"/>
  </r>
  <r>
    <s v="Bindu Dubey"/>
    <x v="12"/>
    <s v="LevelC"/>
    <s v="08/10/1980 "/>
    <x v="1"/>
    <s v="BCII81237"/>
    <x v="0"/>
    <x v="2"/>
    <s v="bindudubey1997@gmail.com"/>
  </r>
  <r>
    <s v="Alhassan Yakubu"/>
    <x v="36"/>
    <s v="LevelC"/>
    <s v="07/25/1991 "/>
    <x v="0"/>
    <s v="OELW41952"/>
    <x v="0"/>
    <x v="0"/>
    <s v="attaandtwins3@mail.com"/>
  </r>
  <r>
    <s v="Nikolai Marinov"/>
    <x v="25"/>
    <s v="LevelC"/>
    <s v="06/09/2004 "/>
    <x v="0"/>
    <s v="BTBW63473"/>
    <x v="0"/>
    <x v="1"/>
    <s v="nikolai.marinov1707@gmail.com"/>
  </r>
  <r>
    <s v="Andrea Gomez"/>
    <x v="8"/>
    <s v="LevelC"/>
    <s v="02/12/1998 "/>
    <x v="1"/>
    <s v="WRYL59451"/>
    <x v="0"/>
    <x v="3"/>
    <s v="andreagomez10@gmail.com"/>
  </r>
  <r>
    <s v="George  Harvey W jr"/>
    <x v="8"/>
    <s v="LevelC"/>
    <s v="06/07/1976 "/>
    <x v="0"/>
    <s v="NJFE30675"/>
    <x v="0"/>
    <x v="3"/>
    <s v="phoenixgoaliewars@yahoo.com"/>
  </r>
  <r>
    <s v="Andre Filipe CERQUEIRA FERNANDES"/>
    <x v="19"/>
    <s v="LevelC"/>
    <s v="02/02/1995 "/>
    <x v="0"/>
    <s v="EULL56770"/>
    <x v="0"/>
    <x v="1"/>
    <s v="andre_filipe95@hotmail.com"/>
  </r>
  <r>
    <s v="Tomas Putyera"/>
    <x v="21"/>
    <s v="LevelC"/>
    <s v="11/27/1993 "/>
    <x v="0"/>
    <s v="HVKI82577"/>
    <x v="0"/>
    <x v="1"/>
    <s v="popugram@centrum.sk"/>
  </r>
  <r>
    <s v="Audrey Mangwende"/>
    <x v="41"/>
    <s v="LevelC"/>
    <s v="10/19/1992 "/>
    <x v="1"/>
    <s v="JSQD61782"/>
    <x v="0"/>
    <x v="0"/>
    <s v="mangwendedrey@gmail.com"/>
  </r>
  <r>
    <s v="Yoan ALEKSOV"/>
    <x v="25"/>
    <s v="LevelC"/>
    <s v="03/14/2005 "/>
    <x v="0"/>
    <s v="PYTV52282"/>
    <x v="0"/>
    <x v="1"/>
    <s v="yoan.aleksov@gmail.com"/>
  </r>
  <r>
    <s v="YAMUREMYE VITAL"/>
    <x v="23"/>
    <s v="LevelC"/>
    <s v="09/25/1985 "/>
    <x v="0"/>
    <s v="FFLO47392"/>
    <x v="0"/>
    <x v="0"/>
    <s v="yamuremyevital@gmail.com"/>
  </r>
  <r>
    <s v="Desislava Komitova"/>
    <x v="25"/>
    <s v="LevelC"/>
    <s v="12/30/1990 "/>
    <x v="1"/>
    <s v="IBVP61184"/>
    <x v="0"/>
    <x v="1"/>
    <s v="desii_slavaa@abv.bg"/>
  </r>
  <r>
    <s v="Krisztian Horvath"/>
    <x v="1"/>
    <s v="LevelC"/>
    <s v="02/05/1992 "/>
    <x v="0"/>
    <s v="IRJO47388"/>
    <x v="0"/>
    <x v="1"/>
    <s v="krisztian.horvath@teqball.com"/>
  </r>
  <r>
    <s v="Mouktar Ali Idere"/>
    <x v="65"/>
    <s v="LevelC"/>
    <s v="01/25/1990 "/>
    <x v="0"/>
    <s v="YBPO29189"/>
    <x v="0"/>
    <x v="0"/>
    <s v="ali.mouktar1990@gmail.com"/>
  </r>
  <r>
    <s v="Awaleh Djama Kalinleh"/>
    <x v="65"/>
    <s v="LevelC"/>
    <s v="07/11/1985 "/>
    <x v="0"/>
    <s v="UVRT87168"/>
    <x v="0"/>
    <x v="0"/>
    <s v="awaleh.djama@gmail.com"/>
  </r>
  <r>
    <s v="Toufat  Wahib Mahamoud"/>
    <x v="65"/>
    <s v="LevelC"/>
    <s v="06/07/1983 "/>
    <x v="1"/>
    <s v="WKCX47996"/>
    <x v="0"/>
    <x v="0"/>
    <s v="toufat.wahib@gmail.com"/>
  </r>
  <r>
    <s v="Nuno Carolo"/>
    <x v="19"/>
    <s v="LevelC"/>
    <s v="09/21/1997 "/>
    <x v="0"/>
    <s v="HETI11263"/>
    <x v="0"/>
    <x v="1"/>
    <s v="returnxd5@gmail.com"/>
  </r>
  <r>
    <s v="Abdulwahab ALQATTAN "/>
    <x v="15"/>
    <s v="LevelC"/>
    <s v="06/02/1988 "/>
    <x v="0"/>
    <s v="PIYK77549"/>
    <x v="0"/>
    <x v="2"/>
    <s v="Vol_off@hotmail.com"/>
  </r>
  <r>
    <s v="Attila Csiki"/>
    <x v="11"/>
    <s v="LevelC"/>
    <s v="08/16/2000 "/>
    <x v="0"/>
    <s v="WYTQ58376"/>
    <x v="0"/>
    <x v="1"/>
    <s v="csikiattila2000@gmail.com"/>
  </r>
  <r>
    <s v="Anthony  Karam "/>
    <x v="14"/>
    <s v="LevelC"/>
    <s v="08/11/2001 "/>
    <x v="0"/>
    <s v="ZAVK36363"/>
    <x v="0"/>
    <x v="2"/>
    <s v="anthony.karam2001@gmail.com"/>
  </r>
  <r>
    <s v="Surenthar  Selvaratnam"/>
    <x v="4"/>
    <s v="LevelC"/>
    <s v="12/07/1982 "/>
    <x v="0"/>
    <s v="KESL63170"/>
    <x v="0"/>
    <x v="2"/>
    <s v="suren19827@gmail.com"/>
  </r>
  <r>
    <s v="Tamas Jakab "/>
    <x v="11"/>
    <s v="LevelC"/>
    <s v="05/19/1999 "/>
    <x v="0"/>
    <s v="RVRB88577"/>
    <x v="0"/>
    <x v="1"/>
    <s v="jtamas0519@gmail.com"/>
  </r>
  <r>
    <s v="Mitko Stoykov"/>
    <x v="25"/>
    <s v="LevelC"/>
    <s v="03/11/1999 "/>
    <x v="0"/>
    <s v="RSUH59412"/>
    <x v="0"/>
    <x v="1"/>
    <s v="mitkocouth@abv.bg"/>
  </r>
  <r>
    <s v="Valentin Ticu"/>
    <x v="11"/>
    <s v="LevelC"/>
    <s v="06/26/1976 "/>
    <x v="0"/>
    <s v="CSHO87140"/>
    <x v="0"/>
    <x v="1"/>
    <s v="Valentinticu26@yahoo.com"/>
  </r>
  <r>
    <s v="Teodoro Silva"/>
    <x v="0"/>
    <s v="LevelC"/>
    <s v="11/09/1993 "/>
    <x v="0"/>
    <s v="GICN77419"/>
    <x v="0"/>
    <x v="0"/>
    <s v="teodoroyuribm14@gmail.com"/>
  </r>
  <r>
    <s v="Lukas  Kordos"/>
    <x v="21"/>
    <s v="LevelC"/>
    <s v="02/14/1984 "/>
    <x v="0"/>
    <s v="LXRD11553"/>
    <x v="0"/>
    <x v="1"/>
    <s v="lukas.kordos@gmail.com"/>
  </r>
  <r>
    <s v="Maher Al Ali"/>
    <x v="14"/>
    <s v="LevelC"/>
    <s v="02/10/1986 "/>
    <x v="0"/>
    <s v="FFGI65334"/>
    <x v="0"/>
    <x v="2"/>
    <s v="maheralali298@gmail.com"/>
  </r>
  <r>
    <s v="Sonia Cristina DA CRUZ CORREIA"/>
    <x v="0"/>
    <s v="LevelC"/>
    <s v="02/16/1997 "/>
    <x v="1"/>
    <s v="FGZN63683"/>
    <x v="0"/>
    <x v="0"/>
    <s v="soniiacorreia23@gmail.com"/>
  </r>
  <r>
    <s v="Esther Boateng"/>
    <x v="36"/>
    <s v="LevelC"/>
    <s v="11/30/1994 "/>
    <x v="1"/>
    <s v="MVMC11594"/>
    <x v="0"/>
    <x v="0"/>
    <s v="estherboateng0540@gmail.com"/>
  </r>
  <r>
    <s v="Ernest Agyemang"/>
    <x v="36"/>
    <s v="LevelC"/>
    <s v="11/14/1993 "/>
    <x v="0"/>
    <s v="PPEM69589"/>
    <x v="0"/>
    <x v="0"/>
    <s v="kwameagyemang0543@gmail.com"/>
  </r>
  <r>
    <s v="Ramzi Elachkar"/>
    <x v="14"/>
    <s v="LevelC"/>
    <s v="06/27/1986 "/>
    <x v="0"/>
    <s v="URIQ73815"/>
    <x v="0"/>
    <x v="2"/>
    <s v="Ramzi.elachkar@hotmail.com"/>
  </r>
  <r>
    <s v="Machaal Arabi"/>
    <x v="14"/>
    <s v="LevelC"/>
    <s v="11/21/1998 "/>
    <x v="0"/>
    <s v="BFUH09197"/>
    <x v="0"/>
    <x v="2"/>
    <s v="mashaalarabi@gmail.com"/>
  </r>
  <r>
    <s v="Nishanthan SIVAKUMAR"/>
    <x v="4"/>
    <s v="LevelC"/>
    <s v="10/02/1987 "/>
    <x v="0"/>
    <s v="WAVG85535"/>
    <x v="0"/>
    <x v="2"/>
    <s v="sivakumar.nis@gmail.com"/>
  </r>
  <r>
    <s v="Andrea Paolini"/>
    <x v="43"/>
    <s v="LevelC"/>
    <s v="11/24/1975 "/>
    <x v="0"/>
    <s v="GPKE03312"/>
    <x v="0"/>
    <x v="1"/>
    <s v="ing.andreapaolini@gmail.com"/>
  </r>
  <r>
    <s v="Raed Shalak"/>
    <x v="14"/>
    <s v="LevelC"/>
    <s v="12/16/1994 "/>
    <x v="0"/>
    <s v="UYPB94516"/>
    <x v="0"/>
    <x v="2"/>
    <s v="shalak.raed@hotmail.com"/>
  </r>
  <r>
    <s v="Zoltan Laszlo"/>
    <x v="1"/>
    <s v="LevelC"/>
    <s v="03/11/1981 "/>
    <x v="0"/>
    <s v="NXEE00757"/>
    <x v="0"/>
    <x v="1"/>
    <s v="sakk2052@gmail.com"/>
  </r>
  <r>
    <s v="JOACHIM NSABIMANA"/>
    <x v="23"/>
    <s v="LevelC"/>
    <s v="01/01/1978 "/>
    <x v="0"/>
    <s v="OXFX67153"/>
    <x v="0"/>
    <x v="0"/>
    <s v="nsabijo40@gmail.com"/>
  </r>
  <r>
    <s v="Nilson Fernando CASTANEDA VARGAS "/>
    <x v="79"/>
    <s v="LevelC"/>
    <s v="03/13/1993 "/>
    <x v="0"/>
    <s v="CUIJ32430"/>
    <x v="1"/>
    <x v="3"/>
    <s v="nilsonf.1993@gmail.com"/>
  </r>
  <r>
    <s v="Martin Yordanov"/>
    <x v="25"/>
    <s v="LevelC"/>
    <s v="06/02/1978 "/>
    <x v="0"/>
    <s v="NGIO92460"/>
    <x v="0"/>
    <x v="1"/>
    <s v="teqballruse@gmail.com"/>
  </r>
  <r>
    <s v="Ionut Cozma"/>
    <x v="11"/>
    <s v="LevelC"/>
    <s v="05/02/1981 "/>
    <x v="0"/>
    <s v="EIOV65386"/>
    <x v="0"/>
    <x v="1"/>
    <s v="ionutcozma@gmail.com"/>
  </r>
  <r>
    <s v="Krisztina Salamon"/>
    <x v="1"/>
    <s v="LevelC"/>
    <s v="03/28/1990 "/>
    <x v="1"/>
    <s v="XJDY83256"/>
    <x v="0"/>
    <x v="1"/>
    <s v="krisztina.salamon@teqball.com"/>
  </r>
  <r>
    <s v="RAKELLE NASR"/>
    <x v="14"/>
    <s v="LevelC"/>
    <s v="01/10/1995 "/>
    <x v="1"/>
    <s v="EIMQ91463"/>
    <x v="0"/>
    <x v="2"/>
    <s v="rakellenasr1995@gmail.com"/>
  </r>
  <r>
    <s v="Muhammad Azwar BIN GHAZALI"/>
    <x v="9"/>
    <s v="LevelC"/>
    <s v="12/24/1996 "/>
    <x v="0"/>
    <s v="DGPW22197"/>
    <x v="0"/>
    <x v="2"/>
    <s v="m.azwarghazali@gmail.com"/>
  </r>
  <r>
    <s v="Jarise Evora"/>
    <x v="0"/>
    <s v="LevelC"/>
    <s v="04/28/2000 "/>
    <x v="1"/>
    <s v="OAHO94902"/>
    <x v="0"/>
    <x v="0"/>
    <s v="evorajarise.28@gmail.com"/>
  </r>
  <r>
    <s v="Cleiton Fonseca"/>
    <x v="0"/>
    <s v="LevelC"/>
    <s v="07/12/1997 "/>
    <x v="0"/>
    <s v="ZCMU72761"/>
    <x v="0"/>
    <x v="0"/>
    <s v="cleiton.fonseca19@gmail.com"/>
  </r>
  <r>
    <s v="Adam Przemyslaw Tomasik"/>
    <x v="20"/>
    <s v="LevelC"/>
    <s v="06/22/1987 "/>
    <x v="0"/>
    <s v="SNPI99254"/>
    <x v="0"/>
    <x v="1"/>
    <s v="adamtomasik87@gmail.com"/>
  </r>
  <r>
    <s v="Lauro Bruno Estrela Lima"/>
    <x v="0"/>
    <s v="LevelC"/>
    <s v="05/28/1988 "/>
    <x v="0"/>
    <s v="BEOT01508"/>
    <x v="0"/>
    <x v="0"/>
    <s v="blima.bvc.2016@gmail.com"/>
  </r>
  <r>
    <s v="Marco Roque"/>
    <x v="0"/>
    <s v="LevelC"/>
    <s v="03/01/1994 "/>
    <x v="0"/>
    <s v="NAEL11148"/>
    <x v="0"/>
    <x v="0"/>
    <s v="roque_marco1994@hotmail.com"/>
  </r>
  <r>
    <s v="Dimas Borges"/>
    <x v="0"/>
    <s v="LevelC"/>
    <s v="07/16/1990 "/>
    <x v="0"/>
    <s v="UTEH86075"/>
    <x v="0"/>
    <x v="0"/>
    <s v="milenof@gmail.com"/>
  </r>
  <r>
    <s v="Kasim ABUBAKAR "/>
    <x v="36"/>
    <s v="LevelC"/>
    <s v="06/16/1976 "/>
    <x v="0"/>
    <s v="ILFM96879"/>
    <x v="0"/>
    <x v="0"/>
    <s v="adultkasim@gmail.com"/>
  </r>
  <r>
    <s v="Gilbert BITA"/>
    <x v="8"/>
    <s v="LevelC"/>
    <s v="08/02/1988 "/>
    <x v="0"/>
    <s v="POMW59521"/>
    <x v="0"/>
    <x v="3"/>
    <s v="azteqers@gmail.com"/>
  </r>
  <r>
    <s v="Franciszek Soldek"/>
    <x v="20"/>
    <s v="LevelC"/>
    <s v="07/25/2000 "/>
    <x v="0"/>
    <s v="ZZXX44928"/>
    <x v="0"/>
    <x v="1"/>
    <s v="frankis1001@gmail.com"/>
  </r>
  <r>
    <s v="Mohd Hasnoribrahim HASIM"/>
    <x v="9"/>
    <s v="LevelC"/>
    <s v="06/06/1985 "/>
    <x v="0"/>
    <s v="RGKL51784"/>
    <x v="0"/>
    <x v="2"/>
    <s v="asknobadboy@gmail.com"/>
  </r>
  <r>
    <s v="Valery Flyagin"/>
    <x v="73"/>
    <s v="LevelC"/>
    <s v="04/23/1994 "/>
    <x v="0"/>
    <s v="FNWE48783"/>
    <x v="1"/>
    <x v="1"/>
    <s v="flyvalera@yandex.ru"/>
  </r>
  <r>
    <s v="Mohamad Fazli ABDUL GHANI"/>
    <x v="9"/>
    <s v="LevelC"/>
    <s v="06/30/1997 "/>
    <x v="0"/>
    <s v="WKYX94623"/>
    <x v="0"/>
    <x v="2"/>
    <s v="fazlighani18@gmail.com"/>
  </r>
  <r>
    <s v="Azlan DZULKAFLY"/>
    <x v="9"/>
    <s v="LevelC"/>
    <s v="03/28/1984 "/>
    <x v="0"/>
    <s v="TNEI53454"/>
    <x v="0"/>
    <x v="2"/>
    <s v="agf_4880@yahoo.com"/>
  </r>
  <r>
    <s v="Vicknesh  Gunasingam"/>
    <x v="9"/>
    <s v="LevelC"/>
    <s v="02/08/1995 "/>
    <x v="0"/>
    <s v="DQFD68095"/>
    <x v="0"/>
    <x v="2"/>
    <s v="vickyguna78@gmail.com"/>
  </r>
  <r>
    <s v="Arun  Albert"/>
    <x v="9"/>
    <s v="LevelC"/>
    <s v="05/25/2000 "/>
    <x v="0"/>
    <s v="EUKJ13190"/>
    <x v="0"/>
    <x v="2"/>
    <s v="arunalbert25@gmail.com"/>
  </r>
  <r>
    <s v="Sridharan REHGANATHAN"/>
    <x v="9"/>
    <s v="LevelC"/>
    <s v="08/20/2003 "/>
    <x v="0"/>
    <s v="JOEP57129"/>
    <x v="0"/>
    <x v="2"/>
    <s v="sridharanrehganathan@gmail.com"/>
  </r>
  <r>
    <s v="Shahrul Rizan MOHAMAD NOOR"/>
    <x v="9"/>
    <s v="LevelC"/>
    <s v="03/30/1979 "/>
    <x v="0"/>
    <s v="AVXM98202"/>
    <x v="0"/>
    <x v="2"/>
    <s v="srizanmn@gmail.com"/>
  </r>
  <r>
    <s v="Attila Laszlo"/>
    <x v="1"/>
    <s v="LevelC"/>
    <s v="06/30/1988 "/>
    <x v="0"/>
    <s v="WLGF89422"/>
    <x v="0"/>
    <x v="1"/>
    <s v="laszlo.attila@gmail.com"/>
  </r>
  <r>
    <s v="Lindiwe  Dlamini"/>
    <x v="46"/>
    <s v="LevelC"/>
    <s v="11/19/1984 "/>
    <x v="1"/>
    <s v="LKWB68994"/>
    <x v="0"/>
    <x v="0"/>
    <s v="Lindzct1984@gmail.com"/>
  </r>
  <r>
    <s v="Vlastimil Baca"/>
    <x v="47"/>
    <s v="LevelC"/>
    <s v="07/25/1986 "/>
    <x v="0"/>
    <s v="AGIR62840"/>
    <x v="0"/>
    <x v="1"/>
    <s v="baca@cateq.cz"/>
  </r>
  <r>
    <s v="David Kratochvíl"/>
    <x v="47"/>
    <s v="LevelC"/>
    <s v="05/23/1994 "/>
    <x v="0"/>
    <s v="DSVJ28907"/>
    <x v="0"/>
    <x v="1"/>
    <s v="krada13@seznam.cz"/>
  </r>
  <r>
    <s v="Martin Sehrig"/>
    <x v="47"/>
    <s v="LevelC"/>
    <s v="09/16/1997 "/>
    <x v="0"/>
    <s v="TGCT49355"/>
    <x v="0"/>
    <x v="1"/>
    <s v="sehrig.martin@seznam.cz"/>
  </r>
  <r>
    <s v="Petr Bubniak"/>
    <x v="47"/>
    <s v="LevelC"/>
    <s v="12/16/1977 "/>
    <x v="0"/>
    <s v="SBLO36849"/>
    <x v="0"/>
    <x v="1"/>
    <s v="bubniak.petr@seznam.cz"/>
  </r>
  <r>
    <s v="Luis Fernando CAETANO DOS SANTOS"/>
    <x v="19"/>
    <s v="LevelC"/>
    <s v="09/16/1986 "/>
    <x v="0"/>
    <s v="WBWT74103"/>
    <x v="0"/>
    <x v="1"/>
    <s v="lsantos.lfcs@gmail.com"/>
  </r>
  <r>
    <s v="Lukáa_x0001_ FLAKS"/>
    <x v="47"/>
    <m/>
    <s v="12/11/1983 "/>
    <x v="0"/>
    <m/>
    <x v="0"/>
    <x v="1"/>
    <m/>
  </r>
  <r>
    <s v="Carlos Arana-Oviedo"/>
    <x v="8"/>
    <m/>
    <s v="06/12/1990 "/>
    <x v="0"/>
    <s v="IMPW37820"/>
    <x v="0"/>
    <x v="3"/>
    <s v="carlos@lateqers.com"/>
  </r>
  <r>
    <s v="Ashlyn Kearney"/>
    <x v="8"/>
    <m/>
    <s v="01/29/1998 "/>
    <x v="1"/>
    <s v="QYPU56257"/>
    <x v="0"/>
    <x v="3"/>
    <s v="ashlyn@lateqers.com"/>
  </r>
  <r>
    <s v="Valentin  Furdui"/>
    <x v="31"/>
    <m/>
    <s v="09/01/1987 "/>
    <x v="0"/>
    <s v="SJRH71360"/>
    <x v="0"/>
    <x v="1"/>
    <s v="valicf@mail.ru"/>
  </r>
  <r>
    <s v="Senzo MOTSA"/>
    <x v="46"/>
    <m/>
    <s v="10/08/1986 "/>
    <x v="0"/>
    <s v="WPNT61485"/>
    <x v="0"/>
    <x v="0"/>
    <s v="senzomarleymotsa22@gmail.com"/>
  </r>
  <r>
    <s v="Zaid Eidan"/>
    <x v="15"/>
    <m/>
    <s v="07/30/1985 "/>
    <x v="0"/>
    <s v="DYPR41701"/>
    <x v="0"/>
    <x v="2"/>
    <s v="zaideidan965@gmail.com"/>
  </r>
  <r>
    <s v="Nemanja Ljumovic"/>
    <x v="42"/>
    <m/>
    <s v="12/12/1984 "/>
    <x v="0"/>
    <s v="ECXM30357"/>
    <x v="1"/>
    <x v="1"/>
    <s v="ana.ljumovic@gmail.com"/>
  </r>
  <r>
    <s v="Simon Novotny"/>
    <x v="47"/>
    <m/>
    <s v="03/14/2005 "/>
    <x v="0"/>
    <m/>
    <x v="0"/>
    <x v="1"/>
    <m/>
  </r>
  <r>
    <s v="Edwin  Garcia"/>
    <x v="72"/>
    <m/>
    <s v="05/19/1994 "/>
    <x v="0"/>
    <s v="JXEN72052"/>
    <x v="1"/>
    <x v="3"/>
    <s v="edwin_garcia1994@yahoo.com"/>
  </r>
  <r>
    <s v="André Cardoso Raposo Martins"/>
    <x v="19"/>
    <m/>
    <s v="01/27/1990 "/>
    <x v="0"/>
    <s v="YAEV41907"/>
    <x v="0"/>
    <x v="1"/>
    <s v="andre27martins@gmail.com"/>
  </r>
  <r>
    <s v="Janos KIS"/>
    <x v="11"/>
    <m/>
    <s v="07/23/2003 "/>
    <x v="0"/>
    <s v="PWTC14933"/>
    <x v="0"/>
    <x v="1"/>
    <s v="gombocfej1234@gmail.com"/>
  </r>
  <r>
    <s v="Cintia  Fodor"/>
    <x v="1"/>
    <m/>
    <s v="12/07/1995 "/>
    <x v="1"/>
    <s v="HSEL64451"/>
    <x v="0"/>
    <x v="1"/>
    <s v="fodor.cinti@gmail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762FF-DFE9-4922-B503-C9D0DEDB38ED}" name="Kimutatás2" cacheId="0" applyNumberFormats="0" applyBorderFormats="0" applyFontFormats="0" applyPatternFormats="0" applyAlignmentFormats="0" applyWidthHeightFormats="1" dataCaption="Értékek" grandTotalCaption="Total" updatedVersion="7" minRefreshableVersion="3" useAutoFormatting="1" itemPrintTitles="1" createdVersion="6" indent="0" outline="1" outlineData="1" multipleFieldFilters="0" rowHeaderCaption="Country" colHeaderCaption="Gender">
  <location ref="G4:K111" firstHeaderRow="1" firstDataRow="2" firstDataCol="1" rowPageCount="2" colPageCount="1"/>
  <pivotFields count="12"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Row" showAll="0" sortType="ascending">
      <items count="107">
        <item x="0"/>
        <item x="1"/>
        <item x="102"/>
        <item x="101"/>
        <item x="97"/>
        <item x="73"/>
        <item x="2"/>
        <item x="3"/>
        <item x="88"/>
        <item x="4"/>
        <item x="5"/>
        <item x="6"/>
        <item x="7"/>
        <item x="8"/>
        <item x="93"/>
        <item x="9"/>
        <item x="10"/>
        <item x="84"/>
        <item x="96"/>
        <item x="79"/>
        <item x="11"/>
        <item x="12"/>
        <item x="13"/>
        <item x="80"/>
        <item x="14"/>
        <item m="1" x="105"/>
        <item x="16"/>
        <item x="17"/>
        <item x="18"/>
        <item x="19"/>
        <item x="75"/>
        <item x="98"/>
        <item x="20"/>
        <item x="95"/>
        <item x="99"/>
        <item x="21"/>
        <item x="22"/>
        <item x="23"/>
        <item x="24"/>
        <item x="83"/>
        <item x="25"/>
        <item x="26"/>
        <item x="90"/>
        <item x="27"/>
        <item x="28"/>
        <item x="29"/>
        <item x="78"/>
        <item x="30"/>
        <item x="87"/>
        <item x="82"/>
        <item x="31"/>
        <item x="32"/>
        <item x="33"/>
        <item x="34"/>
        <item x="74"/>
        <item x="35"/>
        <item x="36"/>
        <item x="37"/>
        <item x="38"/>
        <item x="39"/>
        <item x="40"/>
        <item x="92"/>
        <item x="41"/>
        <item x="94"/>
        <item x="85"/>
        <item x="42"/>
        <item x="89"/>
        <item x="43"/>
        <item x="44"/>
        <item x="100"/>
        <item x="81"/>
        <item x="45"/>
        <item x="46"/>
        <item x="47"/>
        <item x="48"/>
        <item x="49"/>
        <item x="50"/>
        <item x="103"/>
        <item x="77"/>
        <item x="51"/>
        <item x="52"/>
        <item x="53"/>
        <item x="54"/>
        <item x="76"/>
        <item x="55"/>
        <item x="56"/>
        <item x="57"/>
        <item x="58"/>
        <item x="59"/>
        <item x="60"/>
        <item x="61"/>
        <item x="72"/>
        <item x="62"/>
        <item x="63"/>
        <item x="91"/>
        <item x="64"/>
        <item x="65"/>
        <item x="66"/>
        <item x="15"/>
        <item x="67"/>
        <item x="68"/>
        <item x="69"/>
        <item x="86"/>
        <item x="70"/>
        <item x="71"/>
        <item x="104"/>
        <item t="default"/>
      </items>
    </pivotField>
    <pivotField showAll="0"/>
    <pivotField axis="axisPage" multipleItemSelectionAllowed="1" showAll="0">
      <items count="5">
        <item x="1"/>
        <item x="0"/>
        <item x="3"/>
        <item x="2"/>
        <item t="default"/>
      </items>
    </pivotField>
    <pivotField axis="axisPage" multipleItemSelectionAllowed="1" showAll="0">
      <items count="9">
        <item x="3"/>
        <item x="0"/>
        <item x="1"/>
        <item x="2"/>
        <item x="6"/>
        <item m="1" x="7"/>
        <item x="4"/>
        <item x="5"/>
        <item t="default"/>
      </items>
    </pivotField>
    <pivotField showAll="0"/>
    <pivotField showAll="0"/>
    <pivotField showAll="0"/>
  </pivotFields>
  <rowFields count="1">
    <field x="5"/>
  </rowFields>
  <row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8" hier="-1"/>
    <pageField fld="7" hier="-1"/>
  </pageFields>
  <dataFields count="1">
    <dataField name="Coaches" fld="0" subtotal="count" baseField="5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1EEEA-A3AE-48CE-820C-84737A37BB7D}" name="Kimutatás1" cacheId="1" applyNumberFormats="0" applyBorderFormats="0" applyFontFormats="0" applyPatternFormats="0" applyAlignmentFormats="0" applyWidthHeightFormats="1" dataCaption="Értékek" grandTotalCaption="Total" updatedVersion="7" minRefreshableVersion="3" useAutoFormatting="1" itemPrintTitles="1" createdVersion="6" indent="0" outline="1" outlineData="1" multipleFieldFilters="0" rowHeaderCaption="Country" colHeaderCaption="Gender">
  <location ref="A4:D108" firstHeaderRow="1" firstDataRow="2" firstDataCol="1" rowPageCount="2" colPageCount="1"/>
  <pivotFields count="9">
    <pivotField dataField="1" showAll="0"/>
    <pivotField axis="axisRow" showAll="0" sortType="ascending">
      <items count="104">
        <item x="95"/>
        <item x="18"/>
        <item x="89"/>
        <item x="55"/>
        <item x="78"/>
        <item x="24"/>
        <item x="77"/>
        <item x="84"/>
        <item x="59"/>
        <item x="56"/>
        <item x="53"/>
        <item x="25"/>
        <item x="23"/>
        <item x="61"/>
        <item x="81"/>
        <item x="0"/>
        <item x="3"/>
        <item x="28"/>
        <item x="79"/>
        <item x="101"/>
        <item x="57"/>
        <item x="97"/>
        <item x="47"/>
        <item x="85"/>
        <item x="65"/>
        <item x="29"/>
        <item x="83"/>
        <item x="46"/>
        <item x="5"/>
        <item x="50"/>
        <item x="26"/>
        <item x="36"/>
        <item x="40"/>
        <item x="80"/>
        <item x="60"/>
        <item x="30"/>
        <item x="75"/>
        <item x="86"/>
        <item x="62"/>
        <item x="1"/>
        <item x="12"/>
        <item x="32"/>
        <item x="17"/>
        <item x="10"/>
        <item x="91"/>
        <item x="43"/>
        <item x="67"/>
        <item x="76"/>
        <item x="2"/>
        <item x="7"/>
        <item x="15"/>
        <item x="13"/>
        <item x="14"/>
        <item x="96"/>
        <item x="94"/>
        <item x="66"/>
        <item x="39"/>
        <item x="9"/>
        <item x="92"/>
        <item x="72"/>
        <item x="31"/>
        <item x="98"/>
        <item x="42"/>
        <item x="69"/>
        <item x="16"/>
        <item x="82"/>
        <item x="49"/>
        <item x="88"/>
        <item x="68"/>
        <item x="71"/>
        <item x="100"/>
        <item x="74"/>
        <item x="20"/>
        <item x="19"/>
        <item x="22"/>
        <item x="11"/>
        <item x="73"/>
        <item m="1" x="102"/>
        <item x="33"/>
        <item x="6"/>
        <item x="35"/>
        <item x="44"/>
        <item x="52"/>
        <item x="21"/>
        <item x="48"/>
        <item x="93"/>
        <item x="4"/>
        <item x="70"/>
        <item x="90"/>
        <item x="87"/>
        <item x="37"/>
        <item x="58"/>
        <item x="34"/>
        <item x="54"/>
        <item x="99"/>
        <item x="38"/>
        <item x="45"/>
        <item x="64"/>
        <item x="8"/>
        <item x="63"/>
        <item x="27"/>
        <item x="51"/>
        <item x="4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Page" showAll="0">
      <items count="4">
        <item x="1"/>
        <item x="0"/>
        <item m="1" x="2"/>
        <item t="default"/>
      </items>
    </pivotField>
    <pivotField axis="axisPage" showAll="0">
      <items count="8">
        <item x="0"/>
        <item x="2"/>
        <item x="1"/>
        <item x="3"/>
        <item x="4"/>
        <item m="1" x="5"/>
        <item m="1" x="6"/>
        <item t="default"/>
      </items>
    </pivotField>
    <pivotField showAll="0"/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7" hier="-1"/>
    <pageField fld="6" hier="-1"/>
  </pageFields>
  <dataFields count="1">
    <dataField name="Referees" fld="0" subtotal="count" baseField="5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976">
  <autoFilter ref="A1:I1976" xr:uid="{5AB6C948-688B-4A77-8211-795296CD4481}"/>
  <tableColumns count="9">
    <tableColumn id="1" xr3:uid="{00000000-0010-0000-0000-000001000000}" name="Name"/>
    <tableColumn id="6" xr3:uid="{00000000-0010-0000-0000-000006000000}" name="Nationality"/>
    <tableColumn id="9" xr3:uid="{00000000-0010-0000-0000-000009000000}" name="Referee Level"/>
    <tableColumn id="5" xr3:uid="{00000000-0010-0000-0000-000005000000}" name="Date of Birth" dataDxfId="5"/>
    <tableColumn id="4" xr3:uid="{00000000-0010-0000-0000-000004000000}" name="Gender" dataDxfId="4"/>
    <tableColumn id="10" xr3:uid="{00000000-0010-0000-0000-00000A000000}" name="Role" dataDxfId="3"/>
    <tableColumn id="12" xr3:uid="{8D9AD541-7882-4765-93AE-509C49AD3D36}" name="NF/Non-NF" dataDxfId="2">
      <calculatedColumnFormula>VLOOKUP('Referee database'!$B2,DATA!$A$2:$C$206,3,FALSE)</calculatedColumnFormula>
    </tableColumn>
    <tableColumn id="8" xr3:uid="{00000000-0010-0000-0000-000008000000}" name="Continent">
      <calculatedColumnFormula>VLOOKUP('Referee database'!$B2,DATA!$A$2:$B$206,2,FALSE)</calculatedColumnFormula>
    </tableColumn>
    <tableColumn id="11" xr3:uid="{00000000-0010-0000-0000-00000B000000}" name="Email"/>
  </tableColumns>
  <tableStyleInfo name="TableStyleMedium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L1499">
  <autoFilter ref="A1:L1499" xr:uid="{ACE35C7B-B6DA-43A7-94CF-3EFB8C3C89E1}"/>
  <sortState xmlns:xlrd2="http://schemas.microsoft.com/office/spreadsheetml/2017/richdata2" ref="A2:L1290">
    <sortCondition ref="L1:L1290"/>
  </sortState>
  <tableColumns count="12">
    <tableColumn id="1" xr3:uid="{00000000-0010-0000-0100-000001000000}" name="Name"/>
    <tableColumn id="2" xr3:uid="{00000000-0010-0000-0100-000002000000}" name="First Name"/>
    <tableColumn id="3" xr3:uid="{00000000-0010-0000-0100-000003000000}" name="Last Name"/>
    <tableColumn id="4" xr3:uid="{00000000-0010-0000-0100-000004000000}" name="Gender"/>
    <tableColumn id="5" xr3:uid="{00000000-0010-0000-0100-000005000000}" name="Date of Birth" dataDxfId="1"/>
    <tableColumn id="6" xr3:uid="{00000000-0010-0000-0100-000006000000}" name="Nationality"/>
    <tableColumn id="7" xr3:uid="{00000000-0010-0000-0100-000007000000}" name="Country"/>
    <tableColumn id="12" xr3:uid="{852995EE-79EC-440C-849E-836609AF97BC}" name="NF/Non-NF" dataDxfId="0">
      <calculatedColumnFormula>VLOOKUP('Coach database'!$F2,DATA!$A$2:$C$206,3,FALSE)</calculatedColumnFormula>
    </tableColumn>
    <tableColumn id="8" xr3:uid="{00000000-0010-0000-0100-000008000000}" name="Continent">
      <calculatedColumnFormula>VLOOKUP('Coach database'!$F2,DATA!$A$2:$B$206,2,FALSE)</calculatedColumnFormula>
    </tableColumn>
    <tableColumn id="9" xr3:uid="{00000000-0010-0000-0100-000009000000}" name="Coach Level"/>
    <tableColumn id="10" xr3:uid="{00000000-0010-0000-0100-00000A000000}" name="Role"/>
    <tableColumn id="11" xr3:uid="{00000000-0010-0000-0100-00000B000000}" name="Email"/>
  </tableColumns>
  <tableStyleInfo name="TableStyleMedium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C206">
  <autoFilter ref="A1:C206" xr:uid="{00000000-000C-0000-FFFF-FFFF02000000}"/>
  <sortState xmlns:xlrd2="http://schemas.microsoft.com/office/spreadsheetml/2017/richdata2" ref="A2:C206">
    <sortCondition ref="B1:B206"/>
  </sortState>
  <tableColumns count="3">
    <tableColumn id="1" xr3:uid="{00000000-0010-0000-0200-000001000000}" name="Country"/>
    <tableColumn id="2" xr3:uid="{00000000-0010-0000-0200-000002000000}" name="Continent"/>
    <tableColumn id="3" xr3:uid="{F4329FDE-481E-407C-822E-FDC49EB5A18A}" name="NF/Non-NF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jkteqball+62@gmail.com" TargetMode="External"/><Relationship Id="rId2" Type="http://schemas.openxmlformats.org/officeDocument/2006/relationships/hyperlink" Target="mailto:nikolai.marinov1707@gmail.com" TargetMode="External"/><Relationship Id="rId1" Type="http://schemas.openxmlformats.org/officeDocument/2006/relationships/hyperlink" Target="mailto:naycho.m.biserov@abv.bg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johngusbral@gmail.com" TargetMode="External"/><Relationship Id="rId18" Type="http://schemas.openxmlformats.org/officeDocument/2006/relationships/hyperlink" Target="mailto:liliana.szavai@fiteq.org" TargetMode="External"/><Relationship Id="rId26" Type="http://schemas.openxmlformats.org/officeDocument/2006/relationships/hyperlink" Target="mailto:mamiarivonyl89@gmail.com" TargetMode="External"/><Relationship Id="rId39" Type="http://schemas.openxmlformats.org/officeDocument/2006/relationships/hyperlink" Target="mailto:rajaachatah@gmail.com" TargetMode="External"/><Relationship Id="rId21" Type="http://schemas.openxmlformats.org/officeDocument/2006/relationships/hyperlink" Target="mailto:modeleteq04@gmail.com" TargetMode="External"/><Relationship Id="rId34" Type="http://schemas.openxmlformats.org/officeDocument/2006/relationships/hyperlink" Target="mailto:abdirazakyacin98@gmail.com" TargetMode="External"/><Relationship Id="rId42" Type="http://schemas.openxmlformats.org/officeDocument/2006/relationships/hyperlink" Target="mailto:info@xiaomuxie.com" TargetMode="External"/><Relationship Id="rId47" Type="http://schemas.openxmlformats.org/officeDocument/2006/relationships/hyperlink" Target="mailto:chakalaka999@gmail.com" TargetMode="External"/><Relationship Id="rId50" Type="http://schemas.openxmlformats.org/officeDocument/2006/relationships/hyperlink" Target="mailto:sg.fteqball.pt@gmail.com" TargetMode="External"/><Relationship Id="rId55" Type="http://schemas.openxmlformats.org/officeDocument/2006/relationships/table" Target="../tables/table2.xml"/><Relationship Id="rId7" Type="http://schemas.openxmlformats.org/officeDocument/2006/relationships/hyperlink" Target="mailto:rzoufishan@gmail.com" TargetMode="External"/><Relationship Id="rId2" Type="http://schemas.openxmlformats.org/officeDocument/2006/relationships/hyperlink" Target="mailto:deema.said@gmail.com" TargetMode="External"/><Relationship Id="rId16" Type="http://schemas.openxmlformats.org/officeDocument/2006/relationships/hyperlink" Target="mailto:rahmathaemi09@gmail.com" TargetMode="External"/><Relationship Id="rId29" Type="http://schemas.openxmlformats.org/officeDocument/2006/relationships/hyperlink" Target="mailto:husseinawal7@gmail.com" TargetMode="External"/><Relationship Id="rId11" Type="http://schemas.openxmlformats.org/officeDocument/2006/relationships/hyperlink" Target="mailto:Myfitrah17@gmail.com" TargetMode="External"/><Relationship Id="rId24" Type="http://schemas.openxmlformats.org/officeDocument/2006/relationships/hyperlink" Target="mailto:adultkasim@gmail.com" TargetMode="External"/><Relationship Id="rId32" Type="http://schemas.openxmlformats.org/officeDocument/2006/relationships/hyperlink" Target="mailto:thomasmatsie97@gmail.com" TargetMode="External"/><Relationship Id="rId37" Type="http://schemas.openxmlformats.org/officeDocument/2006/relationships/hyperlink" Target="mailto:duarte_cerqueira10@hotmail.com" TargetMode="External"/><Relationship Id="rId40" Type="http://schemas.openxmlformats.org/officeDocument/2006/relationships/hyperlink" Target="mailto:nur1suhaila3@gmail.com" TargetMode="External"/><Relationship Id="rId45" Type="http://schemas.openxmlformats.org/officeDocument/2006/relationships/hyperlink" Target="mailto:camilamaria26@icloud.com" TargetMode="External"/><Relationship Id="rId53" Type="http://schemas.openxmlformats.org/officeDocument/2006/relationships/hyperlink" Target="mailto:davit.vahradyan91@gmail.com" TargetMode="External"/><Relationship Id="rId5" Type="http://schemas.openxmlformats.org/officeDocument/2006/relationships/hyperlink" Target="mailto:sanyikacsiki932@gmail.com" TargetMode="External"/><Relationship Id="rId10" Type="http://schemas.openxmlformats.org/officeDocument/2006/relationships/hyperlink" Target="mailto:teqsrilanka@gmail.com" TargetMode="External"/><Relationship Id="rId19" Type="http://schemas.openxmlformats.org/officeDocument/2006/relationships/hyperlink" Target="mailto:CsabaF@aol.com" TargetMode="External"/><Relationship Id="rId31" Type="http://schemas.openxmlformats.org/officeDocument/2006/relationships/hyperlink" Target="mailto:xolani@ladbrokers.co.za" TargetMode="External"/><Relationship Id="rId44" Type="http://schemas.openxmlformats.org/officeDocument/2006/relationships/hyperlink" Target="mailto:daniel.generali@abv.bg" TargetMode="External"/><Relationship Id="rId52" Type="http://schemas.openxmlformats.org/officeDocument/2006/relationships/hyperlink" Target="mailto:shole90@gmail.com" TargetMode="External"/><Relationship Id="rId4" Type="http://schemas.openxmlformats.org/officeDocument/2006/relationships/hyperlink" Target="mailto:rdmariofm@gmail.com" TargetMode="External"/><Relationship Id="rId9" Type="http://schemas.openxmlformats.org/officeDocument/2006/relationships/hyperlink" Target="mailto:hgazdar5@gmail.com" TargetMode="External"/><Relationship Id="rId14" Type="http://schemas.openxmlformats.org/officeDocument/2006/relationships/hyperlink" Target="mailto:Mark10_kelly@hotmail.co.uk" TargetMode="External"/><Relationship Id="rId22" Type="http://schemas.openxmlformats.org/officeDocument/2006/relationships/hyperlink" Target="mailto:radrianjanaharyrasalama@gmail.com" TargetMode="External"/><Relationship Id="rId27" Type="http://schemas.openxmlformats.org/officeDocument/2006/relationships/hyperlink" Target="mailto:aleidmuaz@gmail.com" TargetMode="External"/><Relationship Id="rId30" Type="http://schemas.openxmlformats.org/officeDocument/2006/relationships/hyperlink" Target="mailto:felekiboglarka@gmail.com" TargetMode="External"/><Relationship Id="rId35" Type="http://schemas.openxmlformats.org/officeDocument/2006/relationships/hyperlink" Target="mailto:kotagabi@gmail.com" TargetMode="External"/><Relationship Id="rId43" Type="http://schemas.openxmlformats.org/officeDocument/2006/relationships/hyperlink" Target="mailto:nikolai.marinov1707@gmail.com" TargetMode="External"/><Relationship Id="rId48" Type="http://schemas.openxmlformats.org/officeDocument/2006/relationships/hyperlink" Target="mailto:dorabehappy@gmail.com" TargetMode="External"/><Relationship Id="rId8" Type="http://schemas.openxmlformats.org/officeDocument/2006/relationships/hyperlink" Target="mailto:Yaseenpingpong@gmail.com" TargetMode="External"/><Relationship Id="rId51" Type="http://schemas.openxmlformats.org/officeDocument/2006/relationships/hyperlink" Target="mailto:nilsonf.1993@gmail.com" TargetMode="External"/><Relationship Id="rId3" Type="http://schemas.openxmlformats.org/officeDocument/2006/relationships/hyperlink" Target="mailto:johnsontittipaul@yahoo.fr" TargetMode="External"/><Relationship Id="rId12" Type="http://schemas.openxmlformats.org/officeDocument/2006/relationships/hyperlink" Target="mailto:tosimmirca@gmail.com" TargetMode="External"/><Relationship Id="rId17" Type="http://schemas.openxmlformats.org/officeDocument/2006/relationships/hyperlink" Target="mailto:matejo669@gmail.com" TargetMode="External"/><Relationship Id="rId25" Type="http://schemas.openxmlformats.org/officeDocument/2006/relationships/hyperlink" Target="mailto:samandawud@gmail.com" TargetMode="External"/><Relationship Id="rId33" Type="http://schemas.openxmlformats.org/officeDocument/2006/relationships/hyperlink" Target="mailto:hopempho@yahoo.com" TargetMode="External"/><Relationship Id="rId38" Type="http://schemas.openxmlformats.org/officeDocument/2006/relationships/hyperlink" Target="mailto:ebiro61@gmail.com" TargetMode="External"/><Relationship Id="rId46" Type="http://schemas.openxmlformats.org/officeDocument/2006/relationships/hyperlink" Target="mailto:sologermi@hotmail.com" TargetMode="External"/><Relationship Id="rId20" Type="http://schemas.openxmlformats.org/officeDocument/2006/relationships/hyperlink" Target="mailto:stoncy17@yahoo.com" TargetMode="External"/><Relationship Id="rId41" Type="http://schemas.openxmlformats.org/officeDocument/2006/relationships/hyperlink" Target="mailto:SulaimanASS98@gmail.com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nataliay91@mail.ru" TargetMode="External"/><Relationship Id="rId6" Type="http://schemas.openxmlformats.org/officeDocument/2006/relationships/hyperlink" Target="mailto:varo.norbert@gmail.com" TargetMode="External"/><Relationship Id="rId15" Type="http://schemas.openxmlformats.org/officeDocument/2006/relationships/hyperlink" Target="mailto:yunusdartono87@gmail.com" TargetMode="External"/><Relationship Id="rId23" Type="http://schemas.openxmlformats.org/officeDocument/2006/relationships/hyperlink" Target="mailto:agyemangernest74@gmail.com" TargetMode="External"/><Relationship Id="rId28" Type="http://schemas.openxmlformats.org/officeDocument/2006/relationships/hyperlink" Target="mailto:mykingfar@gmail.com" TargetMode="External"/><Relationship Id="rId36" Type="http://schemas.openxmlformats.org/officeDocument/2006/relationships/hyperlink" Target="mailto:pritesh09patil@gmail.com" TargetMode="External"/><Relationship Id="rId49" Type="http://schemas.openxmlformats.org/officeDocument/2006/relationships/hyperlink" Target="mailto:carolinaamado2011@hot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E647-6999-464B-BD18-7AF87640EB5A}">
  <sheetPr>
    <pageSetUpPr fitToPage="1"/>
  </sheetPr>
  <dimension ref="A1:K111"/>
  <sheetViews>
    <sheetView topLeftCell="A13" zoomScale="85" zoomScaleNormal="130" workbookViewId="0">
      <selection activeCell="A33" sqref="A33"/>
    </sheetView>
  </sheetViews>
  <sheetFormatPr defaultRowHeight="14" x14ac:dyDescent="0.3"/>
  <cols>
    <col min="1" max="1" width="20.58203125" bestFit="1" customWidth="1"/>
    <col min="2" max="2" width="9.58203125" bestFit="1" customWidth="1"/>
    <col min="3" max="4" width="5.08203125" bestFit="1" customWidth="1"/>
    <col min="5" max="5" width="8.33203125" bestFit="1" customWidth="1"/>
    <col min="6" max="6" width="6.33203125" bestFit="1" customWidth="1"/>
    <col min="7" max="7" width="20.58203125" bestFit="1" customWidth="1"/>
    <col min="8" max="8" width="9.58203125" bestFit="1" customWidth="1"/>
    <col min="9" max="9" width="5.08203125" bestFit="1" customWidth="1"/>
    <col min="10" max="10" width="5.58203125" bestFit="1" customWidth="1"/>
    <col min="11" max="11" width="5.08203125" bestFit="1" customWidth="1"/>
    <col min="12" max="12" width="17.08203125" bestFit="1" customWidth="1"/>
    <col min="13" max="13" width="15.83203125" bestFit="1" customWidth="1"/>
    <col min="14" max="14" width="23.83203125" bestFit="1" customWidth="1"/>
    <col min="15" max="15" width="22.58203125" bestFit="1" customWidth="1"/>
    <col min="16" max="16" width="8.5" bestFit="1" customWidth="1"/>
    <col min="17" max="17" width="9.75" bestFit="1" customWidth="1"/>
    <col min="18" max="18" width="13.33203125" bestFit="1" customWidth="1"/>
    <col min="19" max="19" width="6.75" bestFit="1" customWidth="1"/>
    <col min="20" max="20" width="10" bestFit="1" customWidth="1"/>
    <col min="21" max="21" width="7.33203125" bestFit="1" customWidth="1"/>
    <col min="22" max="22" width="6.25" bestFit="1" customWidth="1"/>
    <col min="23" max="23" width="7.25" bestFit="1" customWidth="1"/>
    <col min="24" max="24" width="6" bestFit="1" customWidth="1"/>
    <col min="25" max="25" width="6.58203125" bestFit="1" customWidth="1"/>
    <col min="26" max="26" width="15" bestFit="1" customWidth="1"/>
    <col min="27" max="27" width="7.33203125" bestFit="1" customWidth="1"/>
    <col min="28" max="28" width="4.58203125" bestFit="1" customWidth="1"/>
    <col min="29" max="29" width="8.5" bestFit="1" customWidth="1"/>
    <col min="30" max="30" width="3.83203125" bestFit="1" customWidth="1"/>
    <col min="31" max="31" width="4" bestFit="1" customWidth="1"/>
    <col min="32" max="32" width="10.08203125" bestFit="1" customWidth="1"/>
    <col min="33" max="33" width="5.58203125" bestFit="1" customWidth="1"/>
    <col min="34" max="34" width="10" bestFit="1" customWidth="1"/>
    <col min="35" max="35" width="9.58203125" bestFit="1" customWidth="1"/>
    <col min="36" max="36" width="7.58203125" bestFit="1" customWidth="1"/>
    <col min="37" max="37" width="10.58203125" bestFit="1" customWidth="1"/>
    <col min="38" max="38" width="10.75" bestFit="1" customWidth="1"/>
    <col min="39" max="39" width="7.83203125" bestFit="1" customWidth="1"/>
    <col min="40" max="40" width="5.08203125" bestFit="1" customWidth="1"/>
    <col min="41" max="41" width="7.75" bestFit="1" customWidth="1"/>
    <col min="42" max="42" width="8.08203125" bestFit="1" customWidth="1"/>
    <col min="43" max="43" width="8" bestFit="1" customWidth="1"/>
    <col min="44" max="44" width="6.5" bestFit="1" customWidth="1"/>
    <col min="45" max="45" width="7.58203125" bestFit="1" customWidth="1"/>
    <col min="46" max="46" width="4.5" bestFit="1" customWidth="1"/>
    <col min="47" max="47" width="9.33203125" bestFit="1" customWidth="1"/>
    <col min="48" max="48" width="6.33203125" bestFit="1" customWidth="1"/>
    <col min="49" max="49" width="7.33203125" bestFit="1" customWidth="1"/>
    <col min="50" max="50" width="15.33203125" bestFit="1" customWidth="1"/>
    <col min="51" max="51" width="8" bestFit="1" customWidth="1"/>
    <col min="52" max="52" width="6.25" bestFit="1" customWidth="1"/>
    <col min="53" max="53" width="7.25" bestFit="1" customWidth="1"/>
    <col min="54" max="54" width="6" bestFit="1" customWidth="1"/>
    <col min="55" max="55" width="11.08203125" bestFit="1" customWidth="1"/>
    <col min="56" max="56" width="7.58203125" bestFit="1" customWidth="1"/>
    <col min="57" max="57" width="10.58203125" bestFit="1" customWidth="1"/>
    <col min="58" max="58" width="5.33203125" bestFit="1" customWidth="1"/>
    <col min="59" max="59" width="8.25" bestFit="1" customWidth="1"/>
    <col min="60" max="60" width="7.08203125" bestFit="1" customWidth="1"/>
    <col min="61" max="61" width="6.5" bestFit="1" customWidth="1"/>
    <col min="62" max="62" width="11.33203125" bestFit="1" customWidth="1"/>
    <col min="63" max="63" width="13.58203125" bestFit="1" customWidth="1"/>
    <col min="64" max="64" width="11.58203125" bestFit="1" customWidth="1"/>
    <col min="65" max="65" width="7.33203125" bestFit="1" customWidth="1"/>
    <col min="66" max="66" width="9.58203125" bestFit="1" customWidth="1"/>
    <col min="67" max="67" width="9.08203125" bestFit="1" customWidth="1"/>
    <col min="68" max="68" width="9" bestFit="1" customWidth="1"/>
    <col min="69" max="69" width="9.75" bestFit="1" customWidth="1"/>
  </cols>
  <sheetData>
    <row r="1" spans="1:11" x14ac:dyDescent="0.3">
      <c r="A1" s="41" t="s">
        <v>0</v>
      </c>
      <c r="B1" s="40" t="s">
        <v>1</v>
      </c>
      <c r="G1" s="41" t="s">
        <v>0</v>
      </c>
      <c r="H1" s="40" t="s">
        <v>1</v>
      </c>
    </row>
    <row r="2" spans="1:11" x14ac:dyDescent="0.3">
      <c r="A2" s="41" t="s">
        <v>2</v>
      </c>
      <c r="B2" s="40" t="s">
        <v>1</v>
      </c>
      <c r="G2" s="41" t="s">
        <v>2</v>
      </c>
      <c r="H2" s="40" t="s">
        <v>1</v>
      </c>
    </row>
    <row r="4" spans="1:11" x14ac:dyDescent="0.3">
      <c r="A4" s="27" t="s">
        <v>3</v>
      </c>
      <c r="B4" s="27" t="s">
        <v>4</v>
      </c>
      <c r="C4" s="28"/>
      <c r="D4" s="29"/>
      <c r="G4" s="27" t="s">
        <v>5</v>
      </c>
      <c r="H4" s="27" t="s">
        <v>4</v>
      </c>
      <c r="I4" s="28"/>
      <c r="J4" s="28"/>
      <c r="K4" s="29"/>
    </row>
    <row r="5" spans="1:11" x14ac:dyDescent="0.3">
      <c r="A5" s="27" t="s">
        <v>6</v>
      </c>
      <c r="B5" s="30" t="s">
        <v>7</v>
      </c>
      <c r="C5" s="31" t="s">
        <v>8</v>
      </c>
      <c r="D5" s="32" t="s">
        <v>9</v>
      </c>
      <c r="G5" s="27" t="s">
        <v>6</v>
      </c>
      <c r="H5" s="30" t="s">
        <v>7</v>
      </c>
      <c r="I5" s="31" t="s">
        <v>8</v>
      </c>
      <c r="J5" s="31" t="s">
        <v>10</v>
      </c>
      <c r="K5" s="32" t="s">
        <v>9</v>
      </c>
    </row>
    <row r="6" spans="1:11" x14ac:dyDescent="0.3">
      <c r="A6" s="33" t="s">
        <v>11</v>
      </c>
      <c r="B6" s="30"/>
      <c r="C6" s="31">
        <v>2</v>
      </c>
      <c r="D6" s="32">
        <v>2</v>
      </c>
      <c r="G6" s="33" t="s">
        <v>11</v>
      </c>
      <c r="H6" s="30"/>
      <c r="I6" s="31">
        <v>3</v>
      </c>
      <c r="J6" s="31"/>
      <c r="K6" s="32">
        <v>3</v>
      </c>
    </row>
    <row r="7" spans="1:11" x14ac:dyDescent="0.3">
      <c r="A7" s="34" t="s">
        <v>12</v>
      </c>
      <c r="B7" s="35">
        <v>3</v>
      </c>
      <c r="C7" s="26"/>
      <c r="D7" s="36">
        <v>3</v>
      </c>
      <c r="G7" s="34" t="s">
        <v>12</v>
      </c>
      <c r="H7" s="35">
        <v>1</v>
      </c>
      <c r="I7" s="26">
        <v>1</v>
      </c>
      <c r="J7" s="26"/>
      <c r="K7" s="36">
        <v>2</v>
      </c>
    </row>
    <row r="8" spans="1:11" x14ac:dyDescent="0.3">
      <c r="A8" s="34" t="s">
        <v>13</v>
      </c>
      <c r="B8" s="35"/>
      <c r="C8" s="26">
        <v>2</v>
      </c>
      <c r="D8" s="36">
        <v>2</v>
      </c>
      <c r="G8" s="34" t="s">
        <v>13</v>
      </c>
      <c r="H8" s="35">
        <v>5</v>
      </c>
      <c r="I8" s="26">
        <v>7</v>
      </c>
      <c r="J8" s="26"/>
      <c r="K8" s="36">
        <v>12</v>
      </c>
    </row>
    <row r="9" spans="1:11" x14ac:dyDescent="0.3">
      <c r="A9" s="34" t="s">
        <v>14</v>
      </c>
      <c r="B9" s="35"/>
      <c r="C9" s="26">
        <v>1</v>
      </c>
      <c r="D9" s="36">
        <v>1</v>
      </c>
      <c r="G9" s="34" t="s">
        <v>15</v>
      </c>
      <c r="H9" s="35"/>
      <c r="I9" s="26">
        <v>1</v>
      </c>
      <c r="J9" s="26"/>
      <c r="K9" s="36">
        <v>1</v>
      </c>
    </row>
    <row r="10" spans="1:11" x14ac:dyDescent="0.3">
      <c r="A10" s="34" t="s">
        <v>15</v>
      </c>
      <c r="B10" s="35"/>
      <c r="C10" s="26">
        <v>5</v>
      </c>
      <c r="D10" s="36">
        <v>5</v>
      </c>
      <c r="G10" s="34" t="s">
        <v>16</v>
      </c>
      <c r="H10" s="35"/>
      <c r="I10" s="26">
        <v>1</v>
      </c>
      <c r="J10" s="26"/>
      <c r="K10" s="36">
        <v>1</v>
      </c>
    </row>
    <row r="11" spans="1:11" x14ac:dyDescent="0.3">
      <c r="A11" s="34" t="s">
        <v>16</v>
      </c>
      <c r="B11" s="35"/>
      <c r="C11" s="26">
        <v>6</v>
      </c>
      <c r="D11" s="36">
        <v>6</v>
      </c>
      <c r="G11" s="34" t="s">
        <v>17</v>
      </c>
      <c r="H11" s="35"/>
      <c r="I11" s="26">
        <v>1</v>
      </c>
      <c r="J11" s="26"/>
      <c r="K11" s="36">
        <v>1</v>
      </c>
    </row>
    <row r="12" spans="1:11" x14ac:dyDescent="0.3">
      <c r="A12" s="34" t="s">
        <v>17</v>
      </c>
      <c r="B12" s="35"/>
      <c r="C12" s="26">
        <v>1</v>
      </c>
      <c r="D12" s="36">
        <v>1</v>
      </c>
      <c r="G12" s="34" t="s">
        <v>18</v>
      </c>
      <c r="H12" s="35"/>
      <c r="I12" s="26">
        <v>1</v>
      </c>
      <c r="J12" s="26"/>
      <c r="K12" s="36">
        <v>1</v>
      </c>
    </row>
    <row r="13" spans="1:11" x14ac:dyDescent="0.3">
      <c r="A13" s="34" t="s">
        <v>18</v>
      </c>
      <c r="B13" s="35">
        <v>1</v>
      </c>
      <c r="C13" s="26">
        <v>3</v>
      </c>
      <c r="D13" s="36">
        <v>4</v>
      </c>
      <c r="G13" s="34" t="s">
        <v>19</v>
      </c>
      <c r="H13" s="35"/>
      <c r="I13" s="26">
        <v>2</v>
      </c>
      <c r="J13" s="26"/>
      <c r="K13" s="36">
        <v>2</v>
      </c>
    </row>
    <row r="14" spans="1:11" x14ac:dyDescent="0.3">
      <c r="A14" s="34" t="s">
        <v>19</v>
      </c>
      <c r="B14" s="35"/>
      <c r="C14" s="26">
        <v>2</v>
      </c>
      <c r="D14" s="36">
        <v>2</v>
      </c>
      <c r="G14" s="34" t="s">
        <v>20</v>
      </c>
      <c r="H14" s="35"/>
      <c r="I14" s="26">
        <v>7</v>
      </c>
      <c r="J14" s="26"/>
      <c r="K14" s="36">
        <v>7</v>
      </c>
    </row>
    <row r="15" spans="1:11" x14ac:dyDescent="0.3">
      <c r="A15" s="34" t="s">
        <v>21</v>
      </c>
      <c r="B15" s="35">
        <v>1</v>
      </c>
      <c r="C15" s="26">
        <v>12</v>
      </c>
      <c r="D15" s="36">
        <v>13</v>
      </c>
      <c r="G15" s="34" t="s">
        <v>21</v>
      </c>
      <c r="H15" s="35">
        <v>1</v>
      </c>
      <c r="I15" s="26">
        <v>4</v>
      </c>
      <c r="J15" s="26"/>
      <c r="K15" s="36">
        <v>5</v>
      </c>
    </row>
    <row r="16" spans="1:11" x14ac:dyDescent="0.3">
      <c r="A16" s="34" t="s">
        <v>22</v>
      </c>
      <c r="B16" s="35"/>
      <c r="C16" s="26">
        <v>11</v>
      </c>
      <c r="D16" s="36">
        <v>11</v>
      </c>
      <c r="G16" s="34" t="s">
        <v>22</v>
      </c>
      <c r="H16" s="35"/>
      <c r="I16" s="26">
        <v>12</v>
      </c>
      <c r="J16" s="26"/>
      <c r="K16" s="36">
        <v>12</v>
      </c>
    </row>
    <row r="17" spans="1:11" x14ac:dyDescent="0.3">
      <c r="A17" s="34" t="s">
        <v>23</v>
      </c>
      <c r="B17" s="35">
        <v>3</v>
      </c>
      <c r="C17" s="26">
        <v>23</v>
      </c>
      <c r="D17" s="36">
        <v>26</v>
      </c>
      <c r="G17" s="34" t="s">
        <v>23</v>
      </c>
      <c r="H17" s="35"/>
      <c r="I17" s="26">
        <v>20</v>
      </c>
      <c r="J17" s="26"/>
      <c r="K17" s="36">
        <v>20</v>
      </c>
    </row>
    <row r="18" spans="1:11" x14ac:dyDescent="0.3">
      <c r="A18" s="34" t="s">
        <v>24</v>
      </c>
      <c r="B18" s="35">
        <v>3</v>
      </c>
      <c r="C18" s="26">
        <v>22</v>
      </c>
      <c r="D18" s="36">
        <v>25</v>
      </c>
      <c r="G18" s="34" t="s">
        <v>24</v>
      </c>
      <c r="H18" s="35"/>
      <c r="I18" s="26">
        <v>4</v>
      </c>
      <c r="J18" s="26"/>
      <c r="K18" s="36">
        <v>4</v>
      </c>
    </row>
    <row r="19" spans="1:11" x14ac:dyDescent="0.3">
      <c r="A19" s="34" t="s">
        <v>25</v>
      </c>
      <c r="B19" s="35">
        <v>1</v>
      </c>
      <c r="C19" s="26">
        <v>9</v>
      </c>
      <c r="D19" s="36">
        <v>10</v>
      </c>
      <c r="G19" s="34" t="s">
        <v>25</v>
      </c>
      <c r="H19" s="35"/>
      <c r="I19" s="26">
        <v>8</v>
      </c>
      <c r="J19" s="26"/>
      <c r="K19" s="36">
        <v>8</v>
      </c>
    </row>
    <row r="20" spans="1:11" x14ac:dyDescent="0.3">
      <c r="A20" s="34" t="s">
        <v>26</v>
      </c>
      <c r="B20" s="35"/>
      <c r="C20" s="26">
        <v>1</v>
      </c>
      <c r="D20" s="36">
        <v>1</v>
      </c>
      <c r="G20" s="34" t="s">
        <v>26</v>
      </c>
      <c r="H20" s="35"/>
      <c r="I20" s="26">
        <v>1</v>
      </c>
      <c r="J20" s="26"/>
      <c r="K20" s="36">
        <v>1</v>
      </c>
    </row>
    <row r="21" spans="1:11" x14ac:dyDescent="0.3">
      <c r="A21" s="34" t="s">
        <v>27</v>
      </c>
      <c r="B21" s="35">
        <v>29</v>
      </c>
      <c r="C21" s="26">
        <v>79</v>
      </c>
      <c r="D21" s="36">
        <v>108</v>
      </c>
      <c r="G21" s="34" t="s">
        <v>27</v>
      </c>
      <c r="H21" s="35">
        <v>25</v>
      </c>
      <c r="I21" s="26">
        <v>86</v>
      </c>
      <c r="J21" s="26"/>
      <c r="K21" s="36">
        <v>111</v>
      </c>
    </row>
    <row r="22" spans="1:11" x14ac:dyDescent="0.3">
      <c r="A22" s="34" t="s">
        <v>28</v>
      </c>
      <c r="B22" s="35">
        <v>3</v>
      </c>
      <c r="C22" s="26">
        <v>58</v>
      </c>
      <c r="D22" s="36">
        <v>61</v>
      </c>
      <c r="G22" s="34" t="s">
        <v>28</v>
      </c>
      <c r="H22" s="35">
        <v>9</v>
      </c>
      <c r="I22" s="26">
        <v>57</v>
      </c>
      <c r="J22" s="26"/>
      <c r="K22" s="36">
        <v>66</v>
      </c>
    </row>
    <row r="23" spans="1:11" x14ac:dyDescent="0.3">
      <c r="A23" s="34" t="s">
        <v>29</v>
      </c>
      <c r="B23" s="35"/>
      <c r="C23" s="26">
        <v>1</v>
      </c>
      <c r="D23" s="36">
        <v>1</v>
      </c>
      <c r="G23" s="34" t="s">
        <v>29</v>
      </c>
      <c r="H23" s="35">
        <v>1</v>
      </c>
      <c r="I23" s="26"/>
      <c r="J23" s="26"/>
      <c r="K23" s="36">
        <v>1</v>
      </c>
    </row>
    <row r="24" spans="1:11" x14ac:dyDescent="0.3">
      <c r="A24" s="34" t="s">
        <v>30</v>
      </c>
      <c r="B24" s="35">
        <v>2</v>
      </c>
      <c r="C24" s="26">
        <v>4</v>
      </c>
      <c r="D24" s="36">
        <v>6</v>
      </c>
      <c r="G24" s="34" t="s">
        <v>30</v>
      </c>
      <c r="H24" s="35"/>
      <c r="I24" s="26">
        <v>1</v>
      </c>
      <c r="J24" s="26"/>
      <c r="K24" s="36">
        <v>1</v>
      </c>
    </row>
    <row r="25" spans="1:11" x14ac:dyDescent="0.3">
      <c r="A25" s="34" t="s">
        <v>31</v>
      </c>
      <c r="B25" s="35"/>
      <c r="C25" s="26">
        <v>1</v>
      </c>
      <c r="D25" s="36">
        <v>1</v>
      </c>
      <c r="G25" s="34" t="s">
        <v>32</v>
      </c>
      <c r="H25" s="35">
        <v>1</v>
      </c>
      <c r="I25" s="26">
        <v>4</v>
      </c>
      <c r="J25" s="26"/>
      <c r="K25" s="36">
        <v>5</v>
      </c>
    </row>
    <row r="26" spans="1:11" x14ac:dyDescent="0.3">
      <c r="A26" s="34" t="s">
        <v>32</v>
      </c>
      <c r="B26" s="35"/>
      <c r="C26" s="26">
        <v>4</v>
      </c>
      <c r="D26" s="36">
        <v>4</v>
      </c>
      <c r="G26" s="34" t="s">
        <v>33</v>
      </c>
      <c r="H26" s="35">
        <v>3</v>
      </c>
      <c r="I26" s="26">
        <v>20</v>
      </c>
      <c r="J26" s="26"/>
      <c r="K26" s="36">
        <v>23</v>
      </c>
    </row>
    <row r="27" spans="1:11" x14ac:dyDescent="0.3">
      <c r="A27" s="34" t="s">
        <v>34</v>
      </c>
      <c r="B27" s="35"/>
      <c r="C27" s="26">
        <v>1</v>
      </c>
      <c r="D27" s="36">
        <v>1</v>
      </c>
      <c r="G27" s="34" t="s">
        <v>35</v>
      </c>
      <c r="H27" s="35"/>
      <c r="I27" s="26">
        <v>2</v>
      </c>
      <c r="J27" s="26"/>
      <c r="K27" s="36">
        <v>2</v>
      </c>
    </row>
    <row r="28" spans="1:11" x14ac:dyDescent="0.3">
      <c r="A28" s="34" t="s">
        <v>33</v>
      </c>
      <c r="B28" s="35">
        <v>2</v>
      </c>
      <c r="C28" s="26">
        <v>19</v>
      </c>
      <c r="D28" s="36">
        <v>21</v>
      </c>
      <c r="G28" s="34" t="s">
        <v>36</v>
      </c>
      <c r="H28" s="35">
        <v>1</v>
      </c>
      <c r="I28" s="26">
        <v>17</v>
      </c>
      <c r="J28" s="26"/>
      <c r="K28" s="36">
        <v>18</v>
      </c>
    </row>
    <row r="29" spans="1:11" x14ac:dyDescent="0.3">
      <c r="A29" s="34" t="s">
        <v>35</v>
      </c>
      <c r="B29" s="35"/>
      <c r="C29" s="26">
        <v>2</v>
      </c>
      <c r="D29" s="36">
        <v>2</v>
      </c>
      <c r="G29" s="34" t="s">
        <v>37</v>
      </c>
      <c r="H29" s="35">
        <v>2</v>
      </c>
      <c r="I29" s="26">
        <v>16</v>
      </c>
      <c r="J29" s="26"/>
      <c r="K29" s="36">
        <v>18</v>
      </c>
    </row>
    <row r="30" spans="1:11" x14ac:dyDescent="0.3">
      <c r="A30" s="34" t="s">
        <v>36</v>
      </c>
      <c r="B30" s="35">
        <v>5</v>
      </c>
      <c r="C30" s="26">
        <v>10</v>
      </c>
      <c r="D30" s="36">
        <v>15</v>
      </c>
      <c r="G30" s="34" t="s">
        <v>38</v>
      </c>
      <c r="H30" s="35">
        <v>1</v>
      </c>
      <c r="I30" s="26">
        <v>3</v>
      </c>
      <c r="J30" s="26"/>
      <c r="K30" s="36">
        <v>4</v>
      </c>
    </row>
    <row r="31" spans="1:11" x14ac:dyDescent="0.3">
      <c r="A31" s="34" t="s">
        <v>37</v>
      </c>
      <c r="B31" s="35">
        <v>2</v>
      </c>
      <c r="C31" s="26">
        <v>8</v>
      </c>
      <c r="D31" s="36">
        <v>10</v>
      </c>
      <c r="G31" s="34" t="s">
        <v>39</v>
      </c>
      <c r="H31" s="35"/>
      <c r="I31" s="26">
        <v>1</v>
      </c>
      <c r="J31" s="26"/>
      <c r="K31" s="36">
        <v>1</v>
      </c>
    </row>
    <row r="32" spans="1:11" x14ac:dyDescent="0.3">
      <c r="A32" s="34" t="s">
        <v>38</v>
      </c>
      <c r="B32" s="35">
        <v>3</v>
      </c>
      <c r="C32" s="26">
        <v>1</v>
      </c>
      <c r="D32" s="36">
        <v>4</v>
      </c>
      <c r="G32" s="34" t="s">
        <v>40</v>
      </c>
      <c r="H32" s="35">
        <v>2</v>
      </c>
      <c r="I32" s="26">
        <v>5</v>
      </c>
      <c r="J32" s="26"/>
      <c r="K32" s="36">
        <v>7</v>
      </c>
    </row>
    <row r="33" spans="1:11" x14ac:dyDescent="0.3">
      <c r="A33" s="34" t="s">
        <v>40</v>
      </c>
      <c r="B33" s="35">
        <v>8</v>
      </c>
      <c r="C33" s="26">
        <v>11</v>
      </c>
      <c r="D33" s="36">
        <v>19</v>
      </c>
      <c r="G33" s="34" t="s">
        <v>41</v>
      </c>
      <c r="H33" s="35">
        <v>2</v>
      </c>
      <c r="I33" s="26">
        <v>2</v>
      </c>
      <c r="J33" s="26"/>
      <c r="K33" s="36">
        <v>4</v>
      </c>
    </row>
    <row r="34" spans="1:11" x14ac:dyDescent="0.3">
      <c r="A34" s="34" t="s">
        <v>41</v>
      </c>
      <c r="B34" s="35">
        <v>4</v>
      </c>
      <c r="C34" s="26">
        <v>20</v>
      </c>
      <c r="D34" s="36">
        <v>24</v>
      </c>
      <c r="G34" s="34" t="s">
        <v>42</v>
      </c>
      <c r="H34" s="35"/>
      <c r="I34" s="26">
        <v>1</v>
      </c>
      <c r="J34" s="26"/>
      <c r="K34" s="36">
        <v>1</v>
      </c>
    </row>
    <row r="35" spans="1:11" x14ac:dyDescent="0.3">
      <c r="A35" s="34" t="s">
        <v>43</v>
      </c>
      <c r="B35" s="35">
        <v>1</v>
      </c>
      <c r="C35" s="26"/>
      <c r="D35" s="36">
        <v>1</v>
      </c>
      <c r="G35" s="34" t="s">
        <v>44</v>
      </c>
      <c r="H35" s="35">
        <v>1</v>
      </c>
      <c r="I35" s="26">
        <v>3</v>
      </c>
      <c r="J35" s="26"/>
      <c r="K35" s="36">
        <v>4</v>
      </c>
    </row>
    <row r="36" spans="1:11" x14ac:dyDescent="0.3">
      <c r="A36" s="34" t="s">
        <v>44</v>
      </c>
      <c r="B36" s="35">
        <v>1</v>
      </c>
      <c r="C36" s="26">
        <v>11</v>
      </c>
      <c r="D36" s="36">
        <v>12</v>
      </c>
      <c r="G36" s="34" t="s">
        <v>45</v>
      </c>
      <c r="H36" s="35"/>
      <c r="I36" s="26">
        <v>1</v>
      </c>
      <c r="J36" s="26"/>
      <c r="K36" s="36">
        <v>1</v>
      </c>
    </row>
    <row r="37" spans="1:11" x14ac:dyDescent="0.3">
      <c r="A37" s="34" t="s">
        <v>46</v>
      </c>
      <c r="B37" s="35">
        <v>4</v>
      </c>
      <c r="C37" s="26">
        <v>22</v>
      </c>
      <c r="D37" s="36">
        <v>26</v>
      </c>
      <c r="G37" s="34" t="s">
        <v>46</v>
      </c>
      <c r="H37" s="35">
        <v>2</v>
      </c>
      <c r="I37" s="26">
        <v>19</v>
      </c>
      <c r="J37" s="26"/>
      <c r="K37" s="36">
        <v>21</v>
      </c>
    </row>
    <row r="38" spans="1:11" x14ac:dyDescent="0.3">
      <c r="A38" s="34" t="s">
        <v>47</v>
      </c>
      <c r="B38" s="35"/>
      <c r="C38" s="26">
        <v>5</v>
      </c>
      <c r="D38" s="36">
        <v>5</v>
      </c>
      <c r="G38" s="34" t="s">
        <v>47</v>
      </c>
      <c r="H38" s="35"/>
      <c r="I38" s="26">
        <v>1</v>
      </c>
      <c r="J38" s="26"/>
      <c r="K38" s="36">
        <v>1</v>
      </c>
    </row>
    <row r="39" spans="1:11" x14ac:dyDescent="0.3">
      <c r="A39" s="34" t="s">
        <v>48</v>
      </c>
      <c r="B39" s="35"/>
      <c r="C39" s="26">
        <v>1</v>
      </c>
      <c r="D39" s="36">
        <v>1</v>
      </c>
      <c r="G39" s="34" t="s">
        <v>49</v>
      </c>
      <c r="H39" s="35"/>
      <c r="I39" s="26">
        <v>1</v>
      </c>
      <c r="J39" s="26"/>
      <c r="K39" s="36">
        <v>1</v>
      </c>
    </row>
    <row r="40" spans="1:11" x14ac:dyDescent="0.3">
      <c r="A40" s="34" t="s">
        <v>50</v>
      </c>
      <c r="B40" s="35"/>
      <c r="C40" s="26">
        <v>1</v>
      </c>
      <c r="D40" s="36">
        <v>1</v>
      </c>
      <c r="G40" s="34" t="s">
        <v>51</v>
      </c>
      <c r="H40" s="35"/>
      <c r="I40" s="26">
        <v>1</v>
      </c>
      <c r="J40" s="26"/>
      <c r="K40" s="36">
        <v>1</v>
      </c>
    </row>
    <row r="41" spans="1:11" x14ac:dyDescent="0.3">
      <c r="A41" s="34" t="s">
        <v>52</v>
      </c>
      <c r="B41" s="35"/>
      <c r="C41" s="26">
        <v>10</v>
      </c>
      <c r="D41" s="36">
        <v>10</v>
      </c>
      <c r="G41" s="34" t="s">
        <v>53</v>
      </c>
      <c r="H41" s="35">
        <v>20</v>
      </c>
      <c r="I41" s="26">
        <v>52</v>
      </c>
      <c r="J41" s="26"/>
      <c r="K41" s="36">
        <v>72</v>
      </c>
    </row>
    <row r="42" spans="1:11" x14ac:dyDescent="0.3">
      <c r="A42" s="34" t="s">
        <v>49</v>
      </c>
      <c r="B42" s="35"/>
      <c r="C42" s="26">
        <v>1</v>
      </c>
      <c r="D42" s="36">
        <v>1</v>
      </c>
      <c r="G42" s="34" t="s">
        <v>54</v>
      </c>
      <c r="H42" s="35">
        <v>1</v>
      </c>
      <c r="I42" s="26">
        <v>16</v>
      </c>
      <c r="J42" s="26"/>
      <c r="K42" s="36">
        <v>17</v>
      </c>
    </row>
    <row r="43" spans="1:11" x14ac:dyDescent="0.3">
      <c r="A43" s="34" t="s">
        <v>55</v>
      </c>
      <c r="B43" s="35"/>
      <c r="C43" s="26">
        <v>1</v>
      </c>
      <c r="D43" s="36">
        <v>1</v>
      </c>
      <c r="G43" s="34" t="s">
        <v>56</v>
      </c>
      <c r="H43" s="35">
        <v>3</v>
      </c>
      <c r="I43" s="26">
        <v>30</v>
      </c>
      <c r="J43" s="26"/>
      <c r="K43" s="36">
        <v>33</v>
      </c>
    </row>
    <row r="44" spans="1:11" x14ac:dyDescent="0.3">
      <c r="A44" s="34" t="s">
        <v>51</v>
      </c>
      <c r="B44" s="35"/>
      <c r="C44" s="26">
        <v>2</v>
      </c>
      <c r="D44" s="36">
        <v>2</v>
      </c>
      <c r="G44" s="34" t="s">
        <v>57</v>
      </c>
      <c r="H44" s="35">
        <v>3</v>
      </c>
      <c r="I44" s="26">
        <v>20</v>
      </c>
      <c r="J44" s="26"/>
      <c r="K44" s="36">
        <v>23</v>
      </c>
    </row>
    <row r="45" spans="1:11" x14ac:dyDescent="0.3">
      <c r="A45" s="34" t="s">
        <v>53</v>
      </c>
      <c r="B45" s="35">
        <v>24</v>
      </c>
      <c r="C45" s="26">
        <v>76</v>
      </c>
      <c r="D45" s="36">
        <v>100</v>
      </c>
      <c r="G45" s="34" t="s">
        <v>58</v>
      </c>
      <c r="H45" s="35"/>
      <c r="I45" s="26">
        <v>12</v>
      </c>
      <c r="J45" s="26"/>
      <c r="K45" s="36">
        <v>12</v>
      </c>
    </row>
    <row r="46" spans="1:11" x14ac:dyDescent="0.3">
      <c r="A46" s="34" t="s">
        <v>54</v>
      </c>
      <c r="B46" s="35">
        <v>4</v>
      </c>
      <c r="C46" s="26">
        <v>20</v>
      </c>
      <c r="D46" s="36">
        <v>24</v>
      </c>
      <c r="G46" s="34" t="s">
        <v>59</v>
      </c>
      <c r="H46" s="35"/>
      <c r="I46" s="26">
        <v>2</v>
      </c>
      <c r="J46" s="26"/>
      <c r="K46" s="36">
        <v>2</v>
      </c>
    </row>
    <row r="47" spans="1:11" x14ac:dyDescent="0.3">
      <c r="A47" s="34" t="s">
        <v>56</v>
      </c>
      <c r="B47" s="35">
        <v>16</v>
      </c>
      <c r="C47" s="26">
        <v>49</v>
      </c>
      <c r="D47" s="36">
        <v>65</v>
      </c>
      <c r="G47" s="34" t="s">
        <v>60</v>
      </c>
      <c r="H47" s="35">
        <v>1</v>
      </c>
      <c r="I47" s="26">
        <v>8</v>
      </c>
      <c r="J47" s="26"/>
      <c r="K47" s="36">
        <v>9</v>
      </c>
    </row>
    <row r="48" spans="1:11" x14ac:dyDescent="0.3">
      <c r="A48" s="34" t="s">
        <v>57</v>
      </c>
      <c r="B48" s="35">
        <v>3</v>
      </c>
      <c r="C48" s="26">
        <v>20</v>
      </c>
      <c r="D48" s="36">
        <v>23</v>
      </c>
      <c r="G48" s="34" t="s">
        <v>61</v>
      </c>
      <c r="H48" s="35">
        <v>1</v>
      </c>
      <c r="I48" s="26">
        <v>6</v>
      </c>
      <c r="J48" s="26"/>
      <c r="K48" s="36">
        <v>7</v>
      </c>
    </row>
    <row r="49" spans="1:11" x14ac:dyDescent="0.3">
      <c r="A49" s="34" t="s">
        <v>58</v>
      </c>
      <c r="B49" s="35">
        <v>1</v>
      </c>
      <c r="C49" s="26">
        <v>6</v>
      </c>
      <c r="D49" s="36">
        <v>7</v>
      </c>
      <c r="G49" s="34" t="s">
        <v>62</v>
      </c>
      <c r="H49" s="35"/>
      <c r="I49" s="26">
        <v>3</v>
      </c>
      <c r="J49" s="26"/>
      <c r="K49" s="36">
        <v>3</v>
      </c>
    </row>
    <row r="50" spans="1:11" x14ac:dyDescent="0.3">
      <c r="A50" s="34" t="s">
        <v>60</v>
      </c>
      <c r="B50" s="35"/>
      <c r="C50" s="26">
        <v>1</v>
      </c>
      <c r="D50" s="36">
        <v>1</v>
      </c>
      <c r="G50" s="34" t="s">
        <v>63</v>
      </c>
      <c r="H50" s="35">
        <v>3</v>
      </c>
      <c r="I50" s="26">
        <v>2</v>
      </c>
      <c r="J50" s="26"/>
      <c r="K50" s="36">
        <v>5</v>
      </c>
    </row>
    <row r="51" spans="1:11" x14ac:dyDescent="0.3">
      <c r="A51" s="34" t="s">
        <v>61</v>
      </c>
      <c r="B51" s="35">
        <v>2</v>
      </c>
      <c r="C51" s="26">
        <v>8</v>
      </c>
      <c r="D51" s="36">
        <v>10</v>
      </c>
      <c r="G51" s="34" t="s">
        <v>64</v>
      </c>
      <c r="H51" s="35">
        <v>4</v>
      </c>
      <c r="I51" s="26">
        <v>15</v>
      </c>
      <c r="J51" s="26"/>
      <c r="K51" s="36">
        <v>19</v>
      </c>
    </row>
    <row r="52" spans="1:11" x14ac:dyDescent="0.3">
      <c r="A52" s="34" t="s">
        <v>65</v>
      </c>
      <c r="B52" s="35">
        <v>3</v>
      </c>
      <c r="C52" s="26">
        <v>8</v>
      </c>
      <c r="D52" s="36">
        <v>11</v>
      </c>
      <c r="G52" s="34" t="s">
        <v>66</v>
      </c>
      <c r="H52" s="35"/>
      <c r="I52" s="26">
        <v>9</v>
      </c>
      <c r="J52" s="26"/>
      <c r="K52" s="36">
        <v>9</v>
      </c>
    </row>
    <row r="53" spans="1:11" x14ac:dyDescent="0.3">
      <c r="A53" s="34" t="s">
        <v>63</v>
      </c>
      <c r="B53" s="35">
        <v>2</v>
      </c>
      <c r="C53" s="26">
        <v>4</v>
      </c>
      <c r="D53" s="36">
        <v>6</v>
      </c>
      <c r="G53" s="34" t="s">
        <v>67</v>
      </c>
      <c r="H53" s="35"/>
      <c r="I53" s="26">
        <v>2</v>
      </c>
      <c r="J53" s="26"/>
      <c r="K53" s="36">
        <v>2</v>
      </c>
    </row>
    <row r="54" spans="1:11" x14ac:dyDescent="0.3">
      <c r="A54" s="34" t="s">
        <v>64</v>
      </c>
      <c r="B54" s="35">
        <v>4</v>
      </c>
      <c r="C54" s="26">
        <v>17</v>
      </c>
      <c r="D54" s="36">
        <v>21</v>
      </c>
      <c r="G54" s="34" t="s">
        <v>68</v>
      </c>
      <c r="H54" s="35"/>
      <c r="I54" s="26">
        <v>28</v>
      </c>
      <c r="J54" s="26"/>
      <c r="K54" s="36">
        <v>28</v>
      </c>
    </row>
    <row r="55" spans="1:11" x14ac:dyDescent="0.3">
      <c r="A55" s="34" t="s">
        <v>66</v>
      </c>
      <c r="B55" s="35">
        <v>1</v>
      </c>
      <c r="C55" s="26">
        <v>25</v>
      </c>
      <c r="D55" s="36">
        <v>26</v>
      </c>
      <c r="G55" s="34" t="s">
        <v>69</v>
      </c>
      <c r="H55" s="35">
        <v>3</v>
      </c>
      <c r="I55" s="26">
        <v>6</v>
      </c>
      <c r="J55" s="26"/>
      <c r="K55" s="36">
        <v>9</v>
      </c>
    </row>
    <row r="56" spans="1:11" x14ac:dyDescent="0.3">
      <c r="A56" s="34" t="s">
        <v>68</v>
      </c>
      <c r="B56" s="35"/>
      <c r="C56" s="26">
        <v>27</v>
      </c>
      <c r="D56" s="36">
        <v>27</v>
      </c>
      <c r="G56" s="34" t="s">
        <v>70</v>
      </c>
      <c r="H56" s="35">
        <v>13</v>
      </c>
      <c r="I56" s="26">
        <v>38</v>
      </c>
      <c r="J56" s="26"/>
      <c r="K56" s="36">
        <v>51</v>
      </c>
    </row>
    <row r="57" spans="1:11" x14ac:dyDescent="0.3">
      <c r="A57" s="34" t="s">
        <v>69</v>
      </c>
      <c r="B57" s="35">
        <v>9</v>
      </c>
      <c r="C57" s="26">
        <v>17</v>
      </c>
      <c r="D57" s="36">
        <v>26</v>
      </c>
      <c r="G57" s="34" t="s">
        <v>71</v>
      </c>
      <c r="H57" s="35"/>
      <c r="I57" s="26">
        <v>2</v>
      </c>
      <c r="J57" s="26"/>
      <c r="K57" s="36">
        <v>2</v>
      </c>
    </row>
    <row r="58" spans="1:11" x14ac:dyDescent="0.3">
      <c r="A58" s="34" t="s">
        <v>70</v>
      </c>
      <c r="B58" s="35">
        <v>10</v>
      </c>
      <c r="C58" s="26">
        <v>35</v>
      </c>
      <c r="D58" s="36">
        <v>45</v>
      </c>
      <c r="G58" s="34" t="s">
        <v>72</v>
      </c>
      <c r="H58" s="35"/>
      <c r="I58" s="26">
        <v>1</v>
      </c>
      <c r="J58" s="26"/>
      <c r="K58" s="36">
        <v>1</v>
      </c>
    </row>
    <row r="59" spans="1:11" x14ac:dyDescent="0.3">
      <c r="A59" s="34" t="s">
        <v>71</v>
      </c>
      <c r="B59" s="35"/>
      <c r="C59" s="26">
        <v>1</v>
      </c>
      <c r="D59" s="36">
        <v>1</v>
      </c>
      <c r="G59" s="34" t="s">
        <v>73</v>
      </c>
      <c r="H59" s="35"/>
      <c r="I59" s="26">
        <v>4</v>
      </c>
      <c r="J59" s="26"/>
      <c r="K59" s="36">
        <v>4</v>
      </c>
    </row>
    <row r="60" spans="1:11" x14ac:dyDescent="0.3">
      <c r="A60" s="34" t="s">
        <v>74</v>
      </c>
      <c r="B60" s="35"/>
      <c r="C60" s="26">
        <v>1</v>
      </c>
      <c r="D60" s="36">
        <v>1</v>
      </c>
      <c r="G60" s="34" t="s">
        <v>75</v>
      </c>
      <c r="H60" s="35">
        <v>5</v>
      </c>
      <c r="I60" s="26">
        <v>12</v>
      </c>
      <c r="J60" s="26"/>
      <c r="K60" s="36">
        <v>17</v>
      </c>
    </row>
    <row r="61" spans="1:11" x14ac:dyDescent="0.3">
      <c r="A61" s="34" t="s">
        <v>73</v>
      </c>
      <c r="B61" s="35"/>
      <c r="C61" s="26">
        <v>6</v>
      </c>
      <c r="D61" s="36">
        <v>6</v>
      </c>
      <c r="G61" s="34" t="s">
        <v>76</v>
      </c>
      <c r="H61" s="35"/>
      <c r="I61" s="26">
        <v>2</v>
      </c>
      <c r="J61" s="26"/>
      <c r="K61" s="36">
        <v>2</v>
      </c>
    </row>
    <row r="62" spans="1:11" x14ac:dyDescent="0.3">
      <c r="A62" s="34" t="s">
        <v>75</v>
      </c>
      <c r="B62" s="35">
        <v>6</v>
      </c>
      <c r="C62" s="26">
        <v>13</v>
      </c>
      <c r="D62" s="36">
        <v>19</v>
      </c>
      <c r="G62" s="34" t="s">
        <v>77</v>
      </c>
      <c r="H62" s="35">
        <v>7</v>
      </c>
      <c r="I62" s="26">
        <v>65</v>
      </c>
      <c r="J62" s="26"/>
      <c r="K62" s="36">
        <v>72</v>
      </c>
    </row>
    <row r="63" spans="1:11" x14ac:dyDescent="0.3">
      <c r="A63" s="34" t="s">
        <v>77</v>
      </c>
      <c r="B63" s="35">
        <v>21</v>
      </c>
      <c r="C63" s="26">
        <v>120</v>
      </c>
      <c r="D63" s="36">
        <v>141</v>
      </c>
      <c r="G63" s="34" t="s">
        <v>78</v>
      </c>
      <c r="H63" s="35"/>
      <c r="I63" s="26">
        <v>1</v>
      </c>
      <c r="J63" s="26"/>
      <c r="K63" s="36">
        <v>1</v>
      </c>
    </row>
    <row r="64" spans="1:11" x14ac:dyDescent="0.3">
      <c r="A64" s="34" t="s">
        <v>79</v>
      </c>
      <c r="B64" s="35"/>
      <c r="C64" s="26">
        <v>1</v>
      </c>
      <c r="D64" s="36">
        <v>1</v>
      </c>
      <c r="G64" s="34" t="s">
        <v>80</v>
      </c>
      <c r="H64" s="35">
        <v>7</v>
      </c>
      <c r="I64" s="26">
        <v>29</v>
      </c>
      <c r="J64" s="26"/>
      <c r="K64" s="36">
        <v>36</v>
      </c>
    </row>
    <row r="65" spans="1:11" x14ac:dyDescent="0.3">
      <c r="A65" s="34" t="s">
        <v>78</v>
      </c>
      <c r="B65" s="35">
        <v>1</v>
      </c>
      <c r="C65" s="26">
        <v>4</v>
      </c>
      <c r="D65" s="36">
        <v>5</v>
      </c>
      <c r="G65" s="34" t="s">
        <v>81</v>
      </c>
      <c r="H65" s="35"/>
      <c r="I65" s="26">
        <v>5</v>
      </c>
      <c r="J65" s="26"/>
      <c r="K65" s="36">
        <v>5</v>
      </c>
    </row>
    <row r="66" spans="1:11" x14ac:dyDescent="0.3">
      <c r="A66" s="34" t="s">
        <v>80</v>
      </c>
      <c r="B66" s="35">
        <v>4</v>
      </c>
      <c r="C66" s="26">
        <v>15</v>
      </c>
      <c r="D66" s="36">
        <v>19</v>
      </c>
      <c r="G66" s="34" t="s">
        <v>82</v>
      </c>
      <c r="H66" s="35"/>
      <c r="I66" s="26">
        <v>9</v>
      </c>
      <c r="J66" s="26"/>
      <c r="K66" s="36">
        <v>9</v>
      </c>
    </row>
    <row r="67" spans="1:11" x14ac:dyDescent="0.3">
      <c r="A67" s="34" t="s">
        <v>81</v>
      </c>
      <c r="B67" s="35"/>
      <c r="C67" s="26">
        <v>1</v>
      </c>
      <c r="D67" s="36">
        <v>1</v>
      </c>
      <c r="G67" s="34" t="s">
        <v>83</v>
      </c>
      <c r="H67" s="35">
        <v>1</v>
      </c>
      <c r="I67" s="26"/>
      <c r="J67" s="26"/>
      <c r="K67" s="36">
        <v>1</v>
      </c>
    </row>
    <row r="68" spans="1:11" x14ac:dyDescent="0.3">
      <c r="A68" s="34" t="s">
        <v>82</v>
      </c>
      <c r="B68" s="35"/>
      <c r="C68" s="26">
        <v>8</v>
      </c>
      <c r="D68" s="36">
        <v>8</v>
      </c>
      <c r="G68" s="34" t="s">
        <v>84</v>
      </c>
      <c r="H68" s="35">
        <v>3</v>
      </c>
      <c r="I68" s="26">
        <v>3</v>
      </c>
      <c r="J68" s="26"/>
      <c r="K68" s="36">
        <v>6</v>
      </c>
    </row>
    <row r="69" spans="1:11" x14ac:dyDescent="0.3">
      <c r="A69" s="34" t="s">
        <v>85</v>
      </c>
      <c r="B69" s="35"/>
      <c r="C69" s="26">
        <v>1</v>
      </c>
      <c r="D69" s="36">
        <v>1</v>
      </c>
      <c r="G69" s="34" t="s">
        <v>86</v>
      </c>
      <c r="H69" s="35"/>
      <c r="I69" s="26">
        <v>1</v>
      </c>
      <c r="J69" s="26"/>
      <c r="K69" s="36">
        <v>1</v>
      </c>
    </row>
    <row r="70" spans="1:11" x14ac:dyDescent="0.3">
      <c r="A70" s="34" t="s">
        <v>87</v>
      </c>
      <c r="B70" s="35">
        <v>12</v>
      </c>
      <c r="C70" s="26">
        <v>47</v>
      </c>
      <c r="D70" s="36">
        <v>59</v>
      </c>
      <c r="G70" s="34" t="s">
        <v>87</v>
      </c>
      <c r="H70" s="35">
        <v>7</v>
      </c>
      <c r="I70" s="26">
        <v>28</v>
      </c>
      <c r="J70" s="26"/>
      <c r="K70" s="36">
        <v>35</v>
      </c>
    </row>
    <row r="71" spans="1:11" x14ac:dyDescent="0.3">
      <c r="A71" s="34" t="s">
        <v>88</v>
      </c>
      <c r="B71" s="35"/>
      <c r="C71" s="26">
        <v>2</v>
      </c>
      <c r="D71" s="36">
        <v>2</v>
      </c>
      <c r="G71" s="34" t="s">
        <v>88</v>
      </c>
      <c r="H71" s="35"/>
      <c r="I71" s="26">
        <v>1</v>
      </c>
      <c r="J71" s="26"/>
      <c r="K71" s="36">
        <v>1</v>
      </c>
    </row>
    <row r="72" spans="1:11" x14ac:dyDescent="0.3">
      <c r="A72" s="34" t="s">
        <v>89</v>
      </c>
      <c r="B72" s="35">
        <v>2</v>
      </c>
      <c r="C72" s="26">
        <v>8</v>
      </c>
      <c r="D72" s="36">
        <v>10</v>
      </c>
      <c r="G72" s="34" t="s">
        <v>89</v>
      </c>
      <c r="H72" s="35">
        <v>5</v>
      </c>
      <c r="I72" s="26">
        <v>20</v>
      </c>
      <c r="J72" s="26"/>
      <c r="K72" s="36">
        <v>25</v>
      </c>
    </row>
    <row r="73" spans="1:11" x14ac:dyDescent="0.3">
      <c r="A73" s="34" t="s">
        <v>90</v>
      </c>
      <c r="B73" s="35"/>
      <c r="C73" s="26">
        <v>1</v>
      </c>
      <c r="D73" s="36">
        <v>1</v>
      </c>
      <c r="G73" s="34" t="s">
        <v>90</v>
      </c>
      <c r="H73" s="35">
        <v>2</v>
      </c>
      <c r="I73" s="26">
        <v>2</v>
      </c>
      <c r="J73" s="26"/>
      <c r="K73" s="36">
        <v>4</v>
      </c>
    </row>
    <row r="74" spans="1:11" x14ac:dyDescent="0.3">
      <c r="A74" s="34" t="s">
        <v>91</v>
      </c>
      <c r="B74" s="35">
        <v>1</v>
      </c>
      <c r="C74" s="26">
        <v>5</v>
      </c>
      <c r="D74" s="36">
        <v>6</v>
      </c>
      <c r="G74" s="34" t="s">
        <v>91</v>
      </c>
      <c r="H74" s="35">
        <v>1</v>
      </c>
      <c r="I74" s="26">
        <v>6</v>
      </c>
      <c r="J74" s="26"/>
      <c r="K74" s="36">
        <v>7</v>
      </c>
    </row>
    <row r="75" spans="1:11" x14ac:dyDescent="0.3">
      <c r="A75" s="34" t="s">
        <v>92</v>
      </c>
      <c r="B75" s="35"/>
      <c r="C75" s="26">
        <v>2</v>
      </c>
      <c r="D75" s="36">
        <v>2</v>
      </c>
      <c r="G75" s="34" t="s">
        <v>92</v>
      </c>
      <c r="H75" s="35"/>
      <c r="I75" s="26">
        <v>2</v>
      </c>
      <c r="J75" s="26"/>
      <c r="K75" s="36">
        <v>2</v>
      </c>
    </row>
    <row r="76" spans="1:11" x14ac:dyDescent="0.3">
      <c r="A76" s="34" t="s">
        <v>93</v>
      </c>
      <c r="B76" s="35">
        <v>1</v>
      </c>
      <c r="C76" s="26"/>
      <c r="D76" s="36">
        <v>1</v>
      </c>
      <c r="G76" s="34" t="s">
        <v>94</v>
      </c>
      <c r="H76" s="35">
        <v>3</v>
      </c>
      <c r="I76" s="26">
        <v>27</v>
      </c>
      <c r="J76" s="26"/>
      <c r="K76" s="36">
        <v>30</v>
      </c>
    </row>
    <row r="77" spans="1:11" x14ac:dyDescent="0.3">
      <c r="A77" s="34" t="s">
        <v>95</v>
      </c>
      <c r="B77" s="35"/>
      <c r="C77" s="26">
        <v>1</v>
      </c>
      <c r="D77" s="36">
        <v>1</v>
      </c>
      <c r="G77" s="34" t="s">
        <v>96</v>
      </c>
      <c r="H77" s="35">
        <v>5</v>
      </c>
      <c r="I77" s="26">
        <v>69</v>
      </c>
      <c r="J77" s="26"/>
      <c r="K77" s="36">
        <v>74</v>
      </c>
    </row>
    <row r="78" spans="1:11" x14ac:dyDescent="0.3">
      <c r="A78" s="34" t="s">
        <v>94</v>
      </c>
      <c r="B78" s="35">
        <v>5</v>
      </c>
      <c r="C78" s="26">
        <v>44</v>
      </c>
      <c r="D78" s="36">
        <v>49</v>
      </c>
      <c r="G78" s="34" t="s">
        <v>97</v>
      </c>
      <c r="H78" s="35"/>
      <c r="I78" s="26">
        <v>6</v>
      </c>
      <c r="J78" s="26"/>
      <c r="K78" s="36">
        <v>6</v>
      </c>
    </row>
    <row r="79" spans="1:11" x14ac:dyDescent="0.3">
      <c r="A79" s="34" t="s">
        <v>96</v>
      </c>
      <c r="B79" s="35">
        <v>7</v>
      </c>
      <c r="C79" s="26">
        <v>80</v>
      </c>
      <c r="D79" s="36">
        <v>87</v>
      </c>
      <c r="G79" s="34" t="s">
        <v>98</v>
      </c>
      <c r="H79" s="35">
        <v>2</v>
      </c>
      <c r="I79" s="26">
        <v>22</v>
      </c>
      <c r="J79" s="26"/>
      <c r="K79" s="36">
        <v>24</v>
      </c>
    </row>
    <row r="80" spans="1:11" x14ac:dyDescent="0.3">
      <c r="A80" s="34" t="s">
        <v>97</v>
      </c>
      <c r="B80" s="35">
        <v>1</v>
      </c>
      <c r="C80" s="26">
        <v>56</v>
      </c>
      <c r="D80" s="36">
        <v>57</v>
      </c>
      <c r="G80" s="34" t="s">
        <v>99</v>
      </c>
      <c r="H80" s="35">
        <v>1</v>
      </c>
      <c r="I80" s="26">
        <v>2</v>
      </c>
      <c r="J80" s="26"/>
      <c r="K80" s="36">
        <v>3</v>
      </c>
    </row>
    <row r="81" spans="1:11" x14ac:dyDescent="0.3">
      <c r="A81" s="34" t="s">
        <v>98</v>
      </c>
      <c r="B81" s="35">
        <v>4</v>
      </c>
      <c r="C81" s="26">
        <v>36</v>
      </c>
      <c r="D81" s="36">
        <v>40</v>
      </c>
      <c r="G81" s="34" t="s">
        <v>100</v>
      </c>
      <c r="H81" s="35"/>
      <c r="I81" s="26">
        <v>1</v>
      </c>
      <c r="J81" s="26"/>
      <c r="K81" s="36">
        <v>1</v>
      </c>
    </row>
    <row r="82" spans="1:11" x14ac:dyDescent="0.3">
      <c r="A82" s="34" t="s">
        <v>101</v>
      </c>
      <c r="B82" s="35"/>
      <c r="C82" s="26">
        <v>3</v>
      </c>
      <c r="D82" s="36">
        <v>3</v>
      </c>
      <c r="G82" s="34" t="s">
        <v>102</v>
      </c>
      <c r="H82" s="35"/>
      <c r="I82" s="26">
        <v>1</v>
      </c>
      <c r="J82" s="26"/>
      <c r="K82" s="36">
        <v>1</v>
      </c>
    </row>
    <row r="83" spans="1:11" x14ac:dyDescent="0.3">
      <c r="A83" s="34" t="s">
        <v>103</v>
      </c>
      <c r="B83" s="35">
        <v>5</v>
      </c>
      <c r="C83" s="26">
        <v>8</v>
      </c>
      <c r="D83" s="36">
        <v>13</v>
      </c>
      <c r="G83" s="34" t="s">
        <v>103</v>
      </c>
      <c r="H83" s="35">
        <v>2</v>
      </c>
      <c r="I83" s="26">
        <v>14</v>
      </c>
      <c r="J83" s="26"/>
      <c r="K83" s="36">
        <v>16</v>
      </c>
    </row>
    <row r="84" spans="1:11" x14ac:dyDescent="0.3">
      <c r="A84" s="34" t="s">
        <v>104</v>
      </c>
      <c r="B84" s="35">
        <v>4</v>
      </c>
      <c r="C84" s="26">
        <v>30</v>
      </c>
      <c r="D84" s="36">
        <v>34</v>
      </c>
      <c r="G84" s="34" t="s">
        <v>104</v>
      </c>
      <c r="H84" s="35"/>
      <c r="I84" s="26">
        <v>34</v>
      </c>
      <c r="J84" s="26"/>
      <c r="K84" s="36">
        <v>34</v>
      </c>
    </row>
    <row r="85" spans="1:11" x14ac:dyDescent="0.3">
      <c r="A85" s="34" t="s">
        <v>105</v>
      </c>
      <c r="B85" s="35">
        <v>1</v>
      </c>
      <c r="C85" s="26">
        <v>10</v>
      </c>
      <c r="D85" s="36">
        <v>11</v>
      </c>
      <c r="G85" s="34" t="s">
        <v>105</v>
      </c>
      <c r="H85" s="35">
        <v>1</v>
      </c>
      <c r="I85" s="26">
        <v>5</v>
      </c>
      <c r="J85" s="26"/>
      <c r="K85" s="36">
        <v>6</v>
      </c>
    </row>
    <row r="86" spans="1:11" x14ac:dyDescent="0.3">
      <c r="A86" s="34" t="s">
        <v>106</v>
      </c>
      <c r="B86" s="35">
        <v>1</v>
      </c>
      <c r="C86" s="26">
        <v>10</v>
      </c>
      <c r="D86" s="36">
        <v>11</v>
      </c>
      <c r="G86" s="34" t="s">
        <v>107</v>
      </c>
      <c r="H86" s="35">
        <v>1</v>
      </c>
      <c r="I86" s="26">
        <v>1</v>
      </c>
      <c r="J86" s="26"/>
      <c r="K86" s="36">
        <v>2</v>
      </c>
    </row>
    <row r="87" spans="1:11" x14ac:dyDescent="0.3">
      <c r="A87" s="34" t="s">
        <v>108</v>
      </c>
      <c r="B87" s="35">
        <v>2</v>
      </c>
      <c r="C87" s="26">
        <v>6</v>
      </c>
      <c r="D87" s="36">
        <v>8</v>
      </c>
      <c r="G87" s="34" t="s">
        <v>106</v>
      </c>
      <c r="H87" s="35">
        <v>1</v>
      </c>
      <c r="I87" s="26">
        <v>27</v>
      </c>
      <c r="J87" s="26"/>
      <c r="K87" s="36">
        <v>28</v>
      </c>
    </row>
    <row r="88" spans="1:11" x14ac:dyDescent="0.3">
      <c r="A88" s="34" t="s">
        <v>109</v>
      </c>
      <c r="B88" s="35"/>
      <c r="C88" s="26">
        <v>10</v>
      </c>
      <c r="D88" s="36">
        <v>10</v>
      </c>
      <c r="G88" s="34" t="s">
        <v>108</v>
      </c>
      <c r="H88" s="35">
        <v>2</v>
      </c>
      <c r="I88" s="26">
        <v>9</v>
      </c>
      <c r="J88" s="26"/>
      <c r="K88" s="36">
        <v>11</v>
      </c>
    </row>
    <row r="89" spans="1:11" x14ac:dyDescent="0.3">
      <c r="A89" s="34" t="s">
        <v>110</v>
      </c>
      <c r="B89" s="35">
        <v>1</v>
      </c>
      <c r="C89" s="26">
        <v>7</v>
      </c>
      <c r="D89" s="36">
        <v>8</v>
      </c>
      <c r="G89" s="34" t="s">
        <v>109</v>
      </c>
      <c r="H89" s="35"/>
      <c r="I89" s="26">
        <v>10</v>
      </c>
      <c r="J89" s="26"/>
      <c r="K89" s="36">
        <v>10</v>
      </c>
    </row>
    <row r="90" spans="1:11" x14ac:dyDescent="0.3">
      <c r="A90" s="34" t="s">
        <v>111</v>
      </c>
      <c r="B90" s="35"/>
      <c r="C90" s="26">
        <v>1</v>
      </c>
      <c r="D90" s="36">
        <v>1</v>
      </c>
      <c r="G90" s="34" t="s">
        <v>112</v>
      </c>
      <c r="H90" s="35"/>
      <c r="I90" s="26">
        <v>1</v>
      </c>
      <c r="J90" s="26"/>
      <c r="K90" s="36">
        <v>1</v>
      </c>
    </row>
    <row r="91" spans="1:11" x14ac:dyDescent="0.3">
      <c r="A91" s="34" t="s">
        <v>113</v>
      </c>
      <c r="B91" s="35">
        <v>18</v>
      </c>
      <c r="C91" s="26">
        <v>252</v>
      </c>
      <c r="D91" s="36">
        <v>270</v>
      </c>
      <c r="G91" s="34" t="s">
        <v>114</v>
      </c>
      <c r="H91" s="35"/>
      <c r="I91" s="26">
        <v>2</v>
      </c>
      <c r="J91" s="26"/>
      <c r="K91" s="36">
        <v>2</v>
      </c>
    </row>
    <row r="92" spans="1:11" x14ac:dyDescent="0.3">
      <c r="A92" s="34" t="s">
        <v>115</v>
      </c>
      <c r="B92" s="35"/>
      <c r="C92" s="26">
        <v>1</v>
      </c>
      <c r="D92" s="36">
        <v>1</v>
      </c>
      <c r="G92" s="34" t="s">
        <v>110</v>
      </c>
      <c r="H92" s="35">
        <v>1</v>
      </c>
      <c r="I92" s="26">
        <v>9</v>
      </c>
      <c r="J92" s="26"/>
      <c r="K92" s="36">
        <v>10</v>
      </c>
    </row>
    <row r="93" spans="1:11" x14ac:dyDescent="0.3">
      <c r="A93" s="34" t="s">
        <v>116</v>
      </c>
      <c r="B93" s="35"/>
      <c r="C93" s="26">
        <v>1</v>
      </c>
      <c r="D93" s="36">
        <v>1</v>
      </c>
      <c r="G93" s="34" t="s">
        <v>111</v>
      </c>
      <c r="H93" s="35"/>
      <c r="I93" s="26">
        <v>1</v>
      </c>
      <c r="J93" s="26"/>
      <c r="K93" s="36">
        <v>1</v>
      </c>
    </row>
    <row r="94" spans="1:11" x14ac:dyDescent="0.3">
      <c r="A94" s="34" t="s">
        <v>117</v>
      </c>
      <c r="B94" s="35">
        <v>1</v>
      </c>
      <c r="C94" s="26"/>
      <c r="D94" s="36">
        <v>1</v>
      </c>
      <c r="G94" s="34" t="s">
        <v>113</v>
      </c>
      <c r="H94" s="35">
        <v>15</v>
      </c>
      <c r="I94" s="26">
        <v>232</v>
      </c>
      <c r="J94" s="26"/>
      <c r="K94" s="36">
        <v>247</v>
      </c>
    </row>
    <row r="95" spans="1:11" x14ac:dyDescent="0.3">
      <c r="A95" s="34" t="s">
        <v>118</v>
      </c>
      <c r="B95" s="35">
        <v>3</v>
      </c>
      <c r="C95" s="26">
        <v>25</v>
      </c>
      <c r="D95" s="36">
        <v>28</v>
      </c>
      <c r="G95" s="34" t="s">
        <v>115</v>
      </c>
      <c r="H95" s="35"/>
      <c r="I95" s="26">
        <v>3</v>
      </c>
      <c r="J95" s="26"/>
      <c r="K95" s="36">
        <v>3</v>
      </c>
    </row>
    <row r="96" spans="1:11" x14ac:dyDescent="0.3">
      <c r="A96" s="34" t="s">
        <v>119</v>
      </c>
      <c r="B96" s="35"/>
      <c r="C96" s="26">
        <v>1</v>
      </c>
      <c r="D96" s="36">
        <v>1</v>
      </c>
      <c r="G96" s="34" t="s">
        <v>117</v>
      </c>
      <c r="H96" s="35">
        <v>1</v>
      </c>
      <c r="I96" s="26"/>
      <c r="J96" s="26"/>
      <c r="K96" s="36">
        <v>1</v>
      </c>
    </row>
    <row r="97" spans="1:11" x14ac:dyDescent="0.3">
      <c r="A97" s="34" t="s">
        <v>120</v>
      </c>
      <c r="B97" s="35">
        <v>6</v>
      </c>
      <c r="C97" s="26">
        <v>18</v>
      </c>
      <c r="D97" s="36">
        <v>24</v>
      </c>
      <c r="G97" s="34" t="s">
        <v>121</v>
      </c>
      <c r="H97" s="35">
        <v>1</v>
      </c>
      <c r="I97" s="26">
        <v>10</v>
      </c>
      <c r="J97" s="26"/>
      <c r="K97" s="36">
        <v>11</v>
      </c>
    </row>
    <row r="98" spans="1:11" x14ac:dyDescent="0.3">
      <c r="A98" s="34" t="s">
        <v>122</v>
      </c>
      <c r="B98" s="35"/>
      <c r="C98" s="26">
        <v>2</v>
      </c>
      <c r="D98" s="36">
        <v>2</v>
      </c>
      <c r="G98" s="34" t="s">
        <v>119</v>
      </c>
      <c r="H98" s="35"/>
      <c r="I98" s="26">
        <v>1</v>
      </c>
      <c r="J98" s="26"/>
      <c r="K98" s="36">
        <v>1</v>
      </c>
    </row>
    <row r="99" spans="1:11" x14ac:dyDescent="0.3">
      <c r="A99" s="34" t="s">
        <v>123</v>
      </c>
      <c r="B99" s="35"/>
      <c r="C99" s="26">
        <v>1</v>
      </c>
      <c r="D99" s="36">
        <v>1</v>
      </c>
      <c r="G99" s="34" t="s">
        <v>120</v>
      </c>
      <c r="H99" s="35"/>
      <c r="I99" s="26">
        <v>3</v>
      </c>
      <c r="J99" s="26"/>
      <c r="K99" s="36">
        <v>3</v>
      </c>
    </row>
    <row r="100" spans="1:11" x14ac:dyDescent="0.3">
      <c r="A100" s="34" t="s">
        <v>124</v>
      </c>
      <c r="B100" s="35">
        <v>5</v>
      </c>
      <c r="C100" s="26">
        <v>17</v>
      </c>
      <c r="D100" s="36">
        <v>22</v>
      </c>
      <c r="G100" s="34" t="s">
        <v>123</v>
      </c>
      <c r="H100" s="35">
        <v>1</v>
      </c>
      <c r="I100" s="26">
        <v>3</v>
      </c>
      <c r="J100" s="26"/>
      <c r="K100" s="36">
        <v>4</v>
      </c>
    </row>
    <row r="101" spans="1:11" x14ac:dyDescent="0.3">
      <c r="A101" s="34" t="s">
        <v>125</v>
      </c>
      <c r="B101" s="35">
        <v>1</v>
      </c>
      <c r="C101" s="26"/>
      <c r="D101" s="36">
        <v>1</v>
      </c>
      <c r="G101" s="34" t="s">
        <v>124</v>
      </c>
      <c r="H101" s="35">
        <v>5</v>
      </c>
      <c r="I101" s="26">
        <v>17</v>
      </c>
      <c r="J101" s="26"/>
      <c r="K101" s="36">
        <v>22</v>
      </c>
    </row>
    <row r="102" spans="1:11" x14ac:dyDescent="0.3">
      <c r="A102" s="34" t="s">
        <v>126</v>
      </c>
      <c r="B102" s="35"/>
      <c r="C102" s="26">
        <v>2</v>
      </c>
      <c r="D102" s="36">
        <v>2</v>
      </c>
      <c r="G102" s="34" t="s">
        <v>125</v>
      </c>
      <c r="H102" s="35">
        <v>1</v>
      </c>
      <c r="I102" s="26"/>
      <c r="J102" s="26"/>
      <c r="K102" s="36">
        <v>1</v>
      </c>
    </row>
    <row r="103" spans="1:11" x14ac:dyDescent="0.3">
      <c r="A103" s="34" t="s">
        <v>127</v>
      </c>
      <c r="B103" s="35">
        <v>36</v>
      </c>
      <c r="C103" s="26">
        <v>103</v>
      </c>
      <c r="D103" s="36">
        <v>139</v>
      </c>
      <c r="G103" s="34" t="s">
        <v>126</v>
      </c>
      <c r="H103" s="35"/>
      <c r="I103" s="26">
        <v>4</v>
      </c>
      <c r="J103" s="26"/>
      <c r="K103" s="36">
        <v>4</v>
      </c>
    </row>
    <row r="104" spans="1:11" x14ac:dyDescent="0.3">
      <c r="A104" s="34" t="s">
        <v>128</v>
      </c>
      <c r="B104" s="35"/>
      <c r="C104" s="26">
        <v>3</v>
      </c>
      <c r="D104" s="36">
        <v>3</v>
      </c>
      <c r="G104" s="34" t="s">
        <v>127</v>
      </c>
      <c r="H104" s="35">
        <v>1</v>
      </c>
      <c r="I104" s="26">
        <v>2</v>
      </c>
      <c r="J104" s="26"/>
      <c r="K104" s="36">
        <v>3</v>
      </c>
    </row>
    <row r="105" spans="1:11" x14ac:dyDescent="0.3">
      <c r="A105" s="34" t="s">
        <v>129</v>
      </c>
      <c r="B105" s="35"/>
      <c r="C105" s="26">
        <v>13</v>
      </c>
      <c r="D105" s="36">
        <v>13</v>
      </c>
      <c r="G105" s="34" t="s">
        <v>128</v>
      </c>
      <c r="H105" s="35"/>
      <c r="I105" s="26">
        <v>2</v>
      </c>
      <c r="J105" s="26"/>
      <c r="K105" s="36">
        <v>2</v>
      </c>
    </row>
    <row r="106" spans="1:11" x14ac:dyDescent="0.3">
      <c r="A106" s="34" t="s">
        <v>130</v>
      </c>
      <c r="B106" s="35"/>
      <c r="C106" s="26">
        <v>3</v>
      </c>
      <c r="D106" s="36">
        <v>3</v>
      </c>
      <c r="G106" s="34" t="s">
        <v>129</v>
      </c>
      <c r="H106" s="35">
        <v>2</v>
      </c>
      <c r="I106" s="26">
        <v>5</v>
      </c>
      <c r="J106" s="26"/>
      <c r="K106" s="36">
        <v>7</v>
      </c>
    </row>
    <row r="107" spans="1:11" x14ac:dyDescent="0.3">
      <c r="A107" s="34" t="s">
        <v>131</v>
      </c>
      <c r="B107" s="35">
        <v>2</v>
      </c>
      <c r="C107" s="26">
        <v>3</v>
      </c>
      <c r="D107" s="36">
        <v>5</v>
      </c>
      <c r="G107" s="34" t="s">
        <v>130</v>
      </c>
      <c r="H107" s="35"/>
      <c r="I107" s="26">
        <v>1</v>
      </c>
      <c r="J107" s="26"/>
      <c r="K107" s="36">
        <v>1</v>
      </c>
    </row>
    <row r="108" spans="1:11" x14ac:dyDescent="0.3">
      <c r="A108" s="37" t="s">
        <v>9</v>
      </c>
      <c r="B108" s="38">
        <v>306</v>
      </c>
      <c r="C108" s="39">
        <v>1669</v>
      </c>
      <c r="D108" s="40">
        <v>1975</v>
      </c>
      <c r="G108" s="34" t="s">
        <v>132</v>
      </c>
      <c r="H108" s="35">
        <v>5</v>
      </c>
      <c r="I108" s="26">
        <v>8</v>
      </c>
      <c r="J108" s="26"/>
      <c r="K108" s="36">
        <v>13</v>
      </c>
    </row>
    <row r="109" spans="1:11" x14ac:dyDescent="0.3">
      <c r="G109" s="34" t="s">
        <v>131</v>
      </c>
      <c r="H109" s="35">
        <v>1</v>
      </c>
      <c r="I109" s="26">
        <v>4</v>
      </c>
      <c r="J109" s="26"/>
      <c r="K109" s="36">
        <v>5</v>
      </c>
    </row>
    <row r="110" spans="1:11" x14ac:dyDescent="0.3">
      <c r="G110" s="34" t="s">
        <v>10</v>
      </c>
      <c r="H110" s="35"/>
      <c r="I110" s="26"/>
      <c r="J110" s="26"/>
      <c r="K110" s="36"/>
    </row>
    <row r="111" spans="1:11" x14ac:dyDescent="0.3">
      <c r="G111" s="37" t="s">
        <v>9</v>
      </c>
      <c r="H111" s="38">
        <v>199</v>
      </c>
      <c r="I111" s="39">
        <v>1292</v>
      </c>
      <c r="J111" s="39"/>
      <c r="K111" s="40">
        <v>1491</v>
      </c>
    </row>
  </sheetData>
  <pageMargins left="0.7" right="0.7" top="0.75" bottom="0.75" header="0.3" footer="0.3"/>
  <pageSetup paperSize="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76"/>
  <sheetViews>
    <sheetView zoomScale="55" zoomScaleNormal="55" workbookViewId="0">
      <selection activeCell="H1971" sqref="H1971"/>
    </sheetView>
  </sheetViews>
  <sheetFormatPr defaultColWidth="12.58203125" defaultRowHeight="15" customHeight="1" x14ac:dyDescent="0.3"/>
  <cols>
    <col min="1" max="1" width="60.75" customWidth="1"/>
    <col min="2" max="2" width="19.83203125" bestFit="1" customWidth="1"/>
    <col min="3" max="3" width="15.33203125" customWidth="1"/>
    <col min="4" max="4" width="14.58203125" customWidth="1"/>
    <col min="5" max="5" width="10.33203125" customWidth="1"/>
    <col min="6" max="6" width="12.08203125" customWidth="1"/>
    <col min="7" max="7" width="13.08203125" bestFit="1" customWidth="1"/>
    <col min="8" max="8" width="12.08203125" bestFit="1" customWidth="1"/>
    <col min="9" max="9" width="50.83203125" customWidth="1"/>
    <col min="10" max="12" width="50.83203125" bestFit="1" customWidth="1"/>
    <col min="14" max="14" width="37.58203125" bestFit="1" customWidth="1"/>
    <col min="15" max="29" width="7.58203125" customWidth="1"/>
  </cols>
  <sheetData>
    <row r="1" spans="1:12" ht="14.25" customHeight="1" x14ac:dyDescent="0.35">
      <c r="A1" s="5" t="s">
        <v>133</v>
      </c>
      <c r="B1" s="5" t="s">
        <v>134</v>
      </c>
      <c r="C1" s="5" t="s">
        <v>135</v>
      </c>
      <c r="D1" s="5" t="s">
        <v>136</v>
      </c>
      <c r="E1" s="12" t="s">
        <v>4</v>
      </c>
      <c r="F1" s="12" t="s">
        <v>137</v>
      </c>
      <c r="G1" s="5" t="s">
        <v>2</v>
      </c>
      <c r="H1" s="5" t="s">
        <v>0</v>
      </c>
      <c r="I1" s="5" t="s">
        <v>138</v>
      </c>
    </row>
    <row r="2" spans="1:12" ht="14.25" customHeight="1" x14ac:dyDescent="0.35">
      <c r="A2" s="5" t="s">
        <v>139</v>
      </c>
      <c r="B2" s="5" t="s">
        <v>27</v>
      </c>
      <c r="C2" s="5" t="s">
        <v>140</v>
      </c>
      <c r="D2" s="18" t="s">
        <v>141</v>
      </c>
      <c r="E2" s="12" t="s">
        <v>8</v>
      </c>
      <c r="F2" s="12" t="s">
        <v>142</v>
      </c>
      <c r="G2" s="5" t="str">
        <f>VLOOKUP('Referee database'!$B2,DATA!$A$2:$C$206,3,FALSE)</f>
        <v>Yes</v>
      </c>
      <c r="H2" s="5" t="str">
        <f>VLOOKUP('Referee database'!$B2,DATA!$A$2:$B$206,2,FALSE)</f>
        <v>Africa</v>
      </c>
      <c r="I2" s="5" t="s">
        <v>143</v>
      </c>
      <c r="L2" s="10"/>
    </row>
    <row r="3" spans="1:12" ht="14.25" customHeight="1" x14ac:dyDescent="0.35">
      <c r="A3" s="5" t="s">
        <v>144</v>
      </c>
      <c r="B3" s="5" t="s">
        <v>53</v>
      </c>
      <c r="C3" s="5" t="s">
        <v>140</v>
      </c>
      <c r="D3" s="18" t="s">
        <v>145</v>
      </c>
      <c r="E3" s="12" t="s">
        <v>8</v>
      </c>
      <c r="F3" s="12" t="s">
        <v>146</v>
      </c>
      <c r="G3" s="5" t="str">
        <f>VLOOKUP('Referee database'!$B3,DATA!$A$2:$C$206,3,FALSE)</f>
        <v>Yes</v>
      </c>
      <c r="H3" s="5" t="str">
        <f>VLOOKUP('Referee database'!$B3,DATA!$A$2:$B$206,2,FALSE)</f>
        <v>Europe</v>
      </c>
      <c r="I3" s="5" t="s">
        <v>147</v>
      </c>
      <c r="L3" s="10"/>
    </row>
    <row r="4" spans="1:12" ht="14.25" customHeight="1" x14ac:dyDescent="0.35">
      <c r="A4" s="5" t="s">
        <v>148</v>
      </c>
      <c r="B4" s="5" t="s">
        <v>64</v>
      </c>
      <c r="C4" s="5" t="s">
        <v>140</v>
      </c>
      <c r="D4" s="18" t="s">
        <v>149</v>
      </c>
      <c r="E4" s="12" t="s">
        <v>8</v>
      </c>
      <c r="F4" s="12" t="s">
        <v>150</v>
      </c>
      <c r="G4" s="5" t="str">
        <f>VLOOKUP('Referee database'!$B4,DATA!$A$2:$C$206,3,FALSE)</f>
        <v>Yes</v>
      </c>
      <c r="H4" s="5" t="str">
        <f>VLOOKUP('Referee database'!$B4,DATA!$A$2:$B$206,2,FALSE)</f>
        <v>Asia</v>
      </c>
      <c r="I4" s="5" t="s">
        <v>151</v>
      </c>
      <c r="L4" s="10"/>
    </row>
    <row r="5" spans="1:12" ht="14.25" customHeight="1" x14ac:dyDescent="0.35">
      <c r="A5" s="5" t="s">
        <v>152</v>
      </c>
      <c r="B5" s="5" t="s">
        <v>28</v>
      </c>
      <c r="C5" s="5" t="s">
        <v>140</v>
      </c>
      <c r="D5" s="18" t="s">
        <v>145</v>
      </c>
      <c r="E5" s="12" t="s">
        <v>8</v>
      </c>
      <c r="F5" s="12" t="s">
        <v>153</v>
      </c>
      <c r="G5" s="5" t="str">
        <f>VLOOKUP('Referee database'!$B5,DATA!$A$2:$C$206,3,FALSE)</f>
        <v>No</v>
      </c>
      <c r="H5" s="5" t="str">
        <f>VLOOKUP('Referee database'!$B5,DATA!$A$2:$B$206,2,FALSE)</f>
        <v>Asia</v>
      </c>
      <c r="I5" s="5" t="s">
        <v>154</v>
      </c>
      <c r="L5" s="10"/>
    </row>
    <row r="6" spans="1:12" ht="14.25" customHeight="1" x14ac:dyDescent="0.35">
      <c r="A6" s="5" t="s">
        <v>155</v>
      </c>
      <c r="B6" s="5" t="s">
        <v>113</v>
      </c>
      <c r="C6" s="5" t="s">
        <v>140</v>
      </c>
      <c r="D6" s="18" t="s">
        <v>156</v>
      </c>
      <c r="E6" s="12" t="s">
        <v>8</v>
      </c>
      <c r="F6" s="12" t="s">
        <v>157</v>
      </c>
      <c r="G6" s="5" t="str">
        <f>VLOOKUP('Referee database'!$B6,DATA!$A$2:$C$206,3,FALSE)</f>
        <v>Yes</v>
      </c>
      <c r="H6" s="5" t="str">
        <f>VLOOKUP('Referee database'!$B6,DATA!$A$2:$B$206,2,FALSE)</f>
        <v>Asia</v>
      </c>
      <c r="I6" s="5" t="s">
        <v>158</v>
      </c>
      <c r="L6" s="10"/>
    </row>
    <row r="7" spans="1:12" ht="14.25" customHeight="1" x14ac:dyDescent="0.35">
      <c r="A7" s="5" t="s">
        <v>159</v>
      </c>
      <c r="B7" s="5" t="s">
        <v>41</v>
      </c>
      <c r="C7" s="5" t="s">
        <v>140</v>
      </c>
      <c r="D7" s="18" t="s">
        <v>160</v>
      </c>
      <c r="E7" s="12" t="s">
        <v>8</v>
      </c>
      <c r="F7" s="12" t="s">
        <v>161</v>
      </c>
      <c r="G7" s="5" t="str">
        <f>VLOOKUP('Referee database'!$B7,DATA!$A$2:$C$206,3,FALSE)</f>
        <v>Yes</v>
      </c>
      <c r="H7" s="5" t="str">
        <f>VLOOKUP('Referee database'!$B7,DATA!$A$2:$B$206,2,FALSE)</f>
        <v>Europe</v>
      </c>
      <c r="I7" s="5" t="s">
        <v>162</v>
      </c>
      <c r="L7" s="10"/>
    </row>
    <row r="8" spans="1:12" ht="14.25" customHeight="1" x14ac:dyDescent="0.35">
      <c r="A8" s="5" t="s">
        <v>163</v>
      </c>
      <c r="B8" s="5" t="s">
        <v>113</v>
      </c>
      <c r="C8" s="5" t="s">
        <v>140</v>
      </c>
      <c r="D8" s="18" t="s">
        <v>164</v>
      </c>
      <c r="E8" s="12" t="s">
        <v>8</v>
      </c>
      <c r="F8" s="12" t="s">
        <v>165</v>
      </c>
      <c r="G8" s="5" t="str">
        <f>VLOOKUP('Referee database'!$B8,DATA!$A$2:$C$206,3,FALSE)</f>
        <v>Yes</v>
      </c>
      <c r="H8" s="5" t="str">
        <f>VLOOKUP('Referee database'!$B8,DATA!$A$2:$B$206,2,FALSE)</f>
        <v>Asia</v>
      </c>
      <c r="I8" s="5" t="s">
        <v>166</v>
      </c>
      <c r="L8" s="10"/>
    </row>
    <row r="9" spans="1:12" ht="14.25" customHeight="1" x14ac:dyDescent="0.35">
      <c r="A9" s="5" t="s">
        <v>167</v>
      </c>
      <c r="B9" s="5" t="s">
        <v>104</v>
      </c>
      <c r="C9" s="5" t="s">
        <v>140</v>
      </c>
      <c r="D9" s="18" t="s">
        <v>168</v>
      </c>
      <c r="E9" s="12" t="s">
        <v>7</v>
      </c>
      <c r="F9" s="12" t="s">
        <v>169</v>
      </c>
      <c r="G9" s="5" t="str">
        <f>VLOOKUP('Referee database'!$B9,DATA!$A$2:$C$206,3,FALSE)</f>
        <v>Yes</v>
      </c>
      <c r="H9" s="5" t="str">
        <f>VLOOKUP('Referee database'!$B9,DATA!$A$2:$B$206,2,FALSE)</f>
        <v>Africa</v>
      </c>
      <c r="I9" s="5" t="s">
        <v>170</v>
      </c>
      <c r="L9" s="10"/>
    </row>
    <row r="10" spans="1:12" ht="14.25" customHeight="1" x14ac:dyDescent="0.35">
      <c r="A10" s="5" t="s">
        <v>171</v>
      </c>
      <c r="B10" s="5" t="s">
        <v>66</v>
      </c>
      <c r="C10" s="5" t="s">
        <v>140</v>
      </c>
      <c r="D10" s="18" t="s">
        <v>172</v>
      </c>
      <c r="E10" s="12" t="s">
        <v>8</v>
      </c>
      <c r="F10" s="12" t="s">
        <v>173</v>
      </c>
      <c r="G10" s="5" t="str">
        <f>VLOOKUP('Referee database'!$B10,DATA!$A$2:$C$206,3,FALSE)</f>
        <v>Yes</v>
      </c>
      <c r="H10" s="5" t="str">
        <f>VLOOKUP('Referee database'!$B10,DATA!$A$2:$B$206,2,FALSE)</f>
        <v>Asia</v>
      </c>
      <c r="I10" s="5" t="s">
        <v>174</v>
      </c>
      <c r="L10" s="10"/>
    </row>
    <row r="11" spans="1:12" ht="14.25" customHeight="1" x14ac:dyDescent="0.35">
      <c r="A11" s="5" t="s">
        <v>175</v>
      </c>
      <c r="B11" s="5" t="s">
        <v>127</v>
      </c>
      <c r="C11" s="5" t="s">
        <v>140</v>
      </c>
      <c r="D11" s="18" t="s">
        <v>176</v>
      </c>
      <c r="E11" s="12" t="s">
        <v>8</v>
      </c>
      <c r="F11" s="12" t="s">
        <v>177</v>
      </c>
      <c r="G11" s="5" t="str">
        <f>VLOOKUP('Referee database'!$B11,DATA!$A$2:$C$206,3,FALSE)</f>
        <v>Yes</v>
      </c>
      <c r="H11" s="5" t="str">
        <f>VLOOKUP('Referee database'!$B11,DATA!$A$2:$B$206,2,FALSE)</f>
        <v>Pan America</v>
      </c>
      <c r="I11" s="5" t="s">
        <v>178</v>
      </c>
      <c r="L11" s="10"/>
    </row>
    <row r="12" spans="1:12" ht="14.25" customHeight="1" x14ac:dyDescent="0.35">
      <c r="A12" s="5" t="s">
        <v>179</v>
      </c>
      <c r="B12" s="5" t="s">
        <v>113</v>
      </c>
      <c r="C12" s="5" t="s">
        <v>140</v>
      </c>
      <c r="D12" s="18" t="s">
        <v>180</v>
      </c>
      <c r="E12" s="12" t="s">
        <v>7</v>
      </c>
      <c r="F12" s="12" t="s">
        <v>181</v>
      </c>
      <c r="G12" s="5" t="str">
        <f>VLOOKUP('Referee database'!$B12,DATA!$A$2:$C$206,3,FALSE)</f>
        <v>Yes</v>
      </c>
      <c r="H12" s="5" t="str">
        <f>VLOOKUP('Referee database'!$B12,DATA!$A$2:$B$206,2,FALSE)</f>
        <v>Asia</v>
      </c>
      <c r="I12" s="5" t="s">
        <v>182</v>
      </c>
      <c r="L12" s="10"/>
    </row>
    <row r="13" spans="1:12" ht="14.25" customHeight="1" x14ac:dyDescent="0.35">
      <c r="A13" s="5" t="s">
        <v>183</v>
      </c>
      <c r="B13" s="5" t="s">
        <v>77</v>
      </c>
      <c r="C13" s="5" t="s">
        <v>140</v>
      </c>
      <c r="D13" s="18" t="s">
        <v>145</v>
      </c>
      <c r="E13" s="12" t="s">
        <v>8</v>
      </c>
      <c r="F13" s="12" t="s">
        <v>184</v>
      </c>
      <c r="G13" s="5" t="str">
        <f>VLOOKUP('Referee database'!$B13,DATA!$A$2:$C$206,3,FALSE)</f>
        <v>Yes</v>
      </c>
      <c r="H13" s="5" t="str">
        <f>VLOOKUP('Referee database'!$B13,DATA!$A$2:$B$206,2,FALSE)</f>
        <v>Asia</v>
      </c>
      <c r="I13" s="5" t="s">
        <v>185</v>
      </c>
      <c r="L13" s="10"/>
    </row>
    <row r="14" spans="1:12" ht="14.25" customHeight="1" x14ac:dyDescent="0.35">
      <c r="A14" s="5" t="s">
        <v>186</v>
      </c>
      <c r="B14" s="5" t="s">
        <v>28</v>
      </c>
      <c r="C14" s="5" t="s">
        <v>140</v>
      </c>
      <c r="D14" s="18" t="s">
        <v>145</v>
      </c>
      <c r="E14" s="12" t="s">
        <v>8</v>
      </c>
      <c r="F14" s="12" t="s">
        <v>187</v>
      </c>
      <c r="G14" s="5" t="str">
        <f>VLOOKUP('Referee database'!$B14,DATA!$A$2:$C$206,3,FALSE)</f>
        <v>No</v>
      </c>
      <c r="H14" s="5" t="str">
        <f>VLOOKUP('Referee database'!$B14,DATA!$A$2:$B$206,2,FALSE)</f>
        <v>Asia</v>
      </c>
      <c r="I14" s="5" t="s">
        <v>188</v>
      </c>
      <c r="L14" s="10"/>
    </row>
    <row r="15" spans="1:12" ht="14.25" customHeight="1" x14ac:dyDescent="0.35">
      <c r="A15" s="5" t="s">
        <v>189</v>
      </c>
      <c r="B15" s="5" t="s">
        <v>113</v>
      </c>
      <c r="C15" s="5" t="s">
        <v>140</v>
      </c>
      <c r="D15" s="18" t="s">
        <v>190</v>
      </c>
      <c r="E15" s="12" t="s">
        <v>8</v>
      </c>
      <c r="F15" s="12" t="s">
        <v>191</v>
      </c>
      <c r="G15" s="5" t="str">
        <f>VLOOKUP('Referee database'!$B15,DATA!$A$2:$C$206,3,FALSE)</f>
        <v>Yes</v>
      </c>
      <c r="H15" s="5" t="str">
        <f>VLOOKUP('Referee database'!$B15,DATA!$A$2:$B$206,2,FALSE)</f>
        <v>Asia</v>
      </c>
      <c r="I15" s="5" t="s">
        <v>192</v>
      </c>
      <c r="L15" s="10"/>
    </row>
    <row r="16" spans="1:12" ht="14.25" customHeight="1" x14ac:dyDescent="0.35">
      <c r="A16" s="5" t="s">
        <v>193</v>
      </c>
      <c r="B16" s="5" t="s">
        <v>58</v>
      </c>
      <c r="C16" s="5" t="s">
        <v>140</v>
      </c>
      <c r="D16" s="18" t="s">
        <v>194</v>
      </c>
      <c r="E16" s="12" t="s">
        <v>8</v>
      </c>
      <c r="F16" s="12" t="s">
        <v>195</v>
      </c>
      <c r="G16" s="5" t="str">
        <f>VLOOKUP('Referee database'!$B16,DATA!$A$2:$C$206,3,FALSE)</f>
        <v>Yes</v>
      </c>
      <c r="H16" s="5" t="str">
        <f>VLOOKUP('Referee database'!$B16,DATA!$A$2:$B$206,2,FALSE)</f>
        <v>Asia</v>
      </c>
      <c r="I16" s="5" t="s">
        <v>196</v>
      </c>
      <c r="L16" s="10"/>
    </row>
    <row r="17" spans="1:12" ht="14.25" customHeight="1" x14ac:dyDescent="0.35">
      <c r="A17" s="5" t="s">
        <v>197</v>
      </c>
      <c r="B17" s="5" t="s">
        <v>98</v>
      </c>
      <c r="C17" s="5" t="s">
        <v>140</v>
      </c>
      <c r="D17" s="18" t="s">
        <v>198</v>
      </c>
      <c r="E17" s="12" t="s">
        <v>8</v>
      </c>
      <c r="F17" s="12" t="s">
        <v>199</v>
      </c>
      <c r="G17" s="5" t="str">
        <f>VLOOKUP('Referee database'!$B17,DATA!$A$2:$C$206,3,FALSE)</f>
        <v>Yes</v>
      </c>
      <c r="H17" s="5" t="str">
        <f>VLOOKUP('Referee database'!$B17,DATA!$A$2:$B$206,2,FALSE)</f>
        <v>Europe</v>
      </c>
      <c r="I17" s="5" t="s">
        <v>200</v>
      </c>
      <c r="L17" s="10"/>
    </row>
    <row r="18" spans="1:12" ht="14.25" customHeight="1" x14ac:dyDescent="0.35">
      <c r="A18" s="5" t="s">
        <v>201</v>
      </c>
      <c r="B18" s="5" t="s">
        <v>54</v>
      </c>
      <c r="C18" s="5" t="s">
        <v>140</v>
      </c>
      <c r="D18" s="18" t="s">
        <v>202</v>
      </c>
      <c r="E18" s="12" t="s">
        <v>7</v>
      </c>
      <c r="F18" s="12" t="s">
        <v>203</v>
      </c>
      <c r="G18" s="5" t="str">
        <f>VLOOKUP('Referee database'!$B18,DATA!$A$2:$C$206,3,FALSE)</f>
        <v>Yes</v>
      </c>
      <c r="H18" s="5" t="str">
        <f>VLOOKUP('Referee database'!$B18,DATA!$A$2:$B$206,2,FALSE)</f>
        <v>Asia</v>
      </c>
      <c r="I18" s="5" t="s">
        <v>204</v>
      </c>
      <c r="L18" s="10"/>
    </row>
    <row r="19" spans="1:12" ht="14.25" customHeight="1" x14ac:dyDescent="0.35">
      <c r="A19" s="5" t="s">
        <v>205</v>
      </c>
      <c r="B19" s="5" t="s">
        <v>77</v>
      </c>
      <c r="C19" s="5" t="s">
        <v>140</v>
      </c>
      <c r="D19" s="18" t="s">
        <v>145</v>
      </c>
      <c r="E19" s="12" t="s">
        <v>8</v>
      </c>
      <c r="F19" s="12" t="s">
        <v>206</v>
      </c>
      <c r="G19" s="5" t="str">
        <f>VLOOKUP('Referee database'!$B19,DATA!$A$2:$C$206,3,FALSE)</f>
        <v>Yes</v>
      </c>
      <c r="H19" s="5" t="str">
        <f>VLOOKUP('Referee database'!$B19,DATA!$A$2:$B$206,2,FALSE)</f>
        <v>Asia</v>
      </c>
      <c r="I19" s="5" t="s">
        <v>207</v>
      </c>
      <c r="L19" s="10"/>
    </row>
    <row r="20" spans="1:12" ht="14.25" customHeight="1" x14ac:dyDescent="0.35">
      <c r="A20" s="5" t="s">
        <v>208</v>
      </c>
      <c r="B20" s="5" t="s">
        <v>69</v>
      </c>
      <c r="C20" s="5" t="s">
        <v>140</v>
      </c>
      <c r="D20" s="18" t="s">
        <v>209</v>
      </c>
      <c r="E20" s="12" t="s">
        <v>8</v>
      </c>
      <c r="F20" s="12" t="s">
        <v>210</v>
      </c>
      <c r="G20" s="5" t="str">
        <f>VLOOKUP('Referee database'!$B20,DATA!$A$2:$C$206,3,FALSE)</f>
        <v>Yes</v>
      </c>
      <c r="H20" s="5" t="str">
        <f>VLOOKUP('Referee database'!$B20,DATA!$A$2:$B$206,2,FALSE)</f>
        <v>Asia</v>
      </c>
      <c r="I20" s="5" t="s">
        <v>211</v>
      </c>
      <c r="L20" s="10"/>
    </row>
    <row r="21" spans="1:12" ht="14.25" customHeight="1" x14ac:dyDescent="0.35">
      <c r="A21" s="5" t="s">
        <v>212</v>
      </c>
      <c r="B21" s="5" t="s">
        <v>98</v>
      </c>
      <c r="C21" s="5" t="s">
        <v>140</v>
      </c>
      <c r="D21" s="18" t="s">
        <v>213</v>
      </c>
      <c r="E21" s="12" t="s">
        <v>8</v>
      </c>
      <c r="F21" s="12" t="s">
        <v>214</v>
      </c>
      <c r="G21" s="5" t="str">
        <f>VLOOKUP('Referee database'!$B21,DATA!$A$2:$C$206,3,FALSE)</f>
        <v>Yes</v>
      </c>
      <c r="H21" s="5" t="str">
        <f>VLOOKUP('Referee database'!$B21,DATA!$A$2:$B$206,2,FALSE)</f>
        <v>Europe</v>
      </c>
      <c r="I21" s="5" t="s">
        <v>215</v>
      </c>
      <c r="L21" s="10"/>
    </row>
    <row r="22" spans="1:12" ht="14.25" customHeight="1" x14ac:dyDescent="0.35">
      <c r="A22" s="5" t="s">
        <v>216</v>
      </c>
      <c r="B22" s="5" t="s">
        <v>77</v>
      </c>
      <c r="C22" s="5" t="s">
        <v>140</v>
      </c>
      <c r="D22" s="18" t="s">
        <v>145</v>
      </c>
      <c r="E22" s="12" t="s">
        <v>8</v>
      </c>
      <c r="F22" s="12" t="s">
        <v>217</v>
      </c>
      <c r="G22" s="5" t="str">
        <f>VLOOKUP('Referee database'!$B22,DATA!$A$2:$C$206,3,FALSE)</f>
        <v>Yes</v>
      </c>
      <c r="H22" s="5" t="str">
        <f>VLOOKUP('Referee database'!$B22,DATA!$A$2:$B$206,2,FALSE)</f>
        <v>Asia</v>
      </c>
      <c r="I22" s="5" t="s">
        <v>218</v>
      </c>
      <c r="L22" s="10"/>
    </row>
    <row r="23" spans="1:12" ht="14.25" customHeight="1" x14ac:dyDescent="0.35">
      <c r="A23" s="5" t="s">
        <v>219</v>
      </c>
      <c r="B23" s="5" t="s">
        <v>70</v>
      </c>
      <c r="C23" s="5" t="s">
        <v>140</v>
      </c>
      <c r="D23" s="18" t="s">
        <v>220</v>
      </c>
      <c r="E23" s="12" t="s">
        <v>8</v>
      </c>
      <c r="F23" s="12" t="s">
        <v>221</v>
      </c>
      <c r="G23" s="5" t="str">
        <f>VLOOKUP('Referee database'!$B23,DATA!$A$2:$C$206,3,FALSE)</f>
        <v>Yes</v>
      </c>
      <c r="H23" s="5" t="str">
        <f>VLOOKUP('Referee database'!$B23,DATA!$A$2:$B$206,2,FALSE)</f>
        <v>Asia</v>
      </c>
      <c r="I23" s="5" t="s">
        <v>222</v>
      </c>
      <c r="L23" s="10"/>
    </row>
    <row r="24" spans="1:12" ht="14.25" customHeight="1" x14ac:dyDescent="0.35">
      <c r="A24" s="5" t="s">
        <v>223</v>
      </c>
      <c r="B24" s="5" t="s">
        <v>68</v>
      </c>
      <c r="C24" s="5" t="s">
        <v>140</v>
      </c>
      <c r="D24" s="18" t="s">
        <v>224</v>
      </c>
      <c r="E24" s="12" t="s">
        <v>8</v>
      </c>
      <c r="F24" s="12" t="s">
        <v>225</v>
      </c>
      <c r="G24" s="5" t="str">
        <f>VLOOKUP('Referee database'!$B24,DATA!$A$2:$C$206,3,FALSE)</f>
        <v>Yes</v>
      </c>
      <c r="H24" s="5" t="str">
        <f>VLOOKUP('Referee database'!$B24,DATA!$A$2:$B$206,2,FALSE)</f>
        <v>Asia</v>
      </c>
      <c r="I24" s="5" t="s">
        <v>226</v>
      </c>
      <c r="L24" s="10"/>
    </row>
    <row r="25" spans="1:12" ht="14.25" customHeight="1" x14ac:dyDescent="0.35">
      <c r="A25" s="5" t="s">
        <v>227</v>
      </c>
      <c r="B25" s="5" t="s">
        <v>87</v>
      </c>
      <c r="C25" s="5" t="s">
        <v>140</v>
      </c>
      <c r="D25" s="18" t="s">
        <v>228</v>
      </c>
      <c r="E25" s="12" t="s">
        <v>8</v>
      </c>
      <c r="F25" s="12" t="s">
        <v>229</v>
      </c>
      <c r="G25" s="5" t="str">
        <f>VLOOKUP('Referee database'!$B25,DATA!$A$2:$C$206,3,FALSE)</f>
        <v>Yes</v>
      </c>
      <c r="H25" s="5" t="str">
        <f>VLOOKUP('Referee database'!$B25,DATA!$A$2:$B$206,2,FALSE)</f>
        <v>Africa</v>
      </c>
      <c r="I25" s="5" t="s">
        <v>230</v>
      </c>
      <c r="L25" s="10"/>
    </row>
    <row r="26" spans="1:12" ht="14.25" customHeight="1" x14ac:dyDescent="0.35">
      <c r="A26" s="5" t="s">
        <v>231</v>
      </c>
      <c r="B26" s="5" t="s">
        <v>77</v>
      </c>
      <c r="C26" s="5" t="s">
        <v>140</v>
      </c>
      <c r="D26" s="18" t="s">
        <v>145</v>
      </c>
      <c r="E26" s="12" t="s">
        <v>8</v>
      </c>
      <c r="F26" s="12" t="s">
        <v>232</v>
      </c>
      <c r="G26" s="5" t="str">
        <f>VLOOKUP('Referee database'!$B26,DATA!$A$2:$C$206,3,FALSE)</f>
        <v>Yes</v>
      </c>
      <c r="H26" s="5" t="str">
        <f>VLOOKUP('Referee database'!$B26,DATA!$A$2:$B$206,2,FALSE)</f>
        <v>Asia</v>
      </c>
      <c r="I26" s="5" t="s">
        <v>233</v>
      </c>
      <c r="L26" s="10"/>
    </row>
    <row r="27" spans="1:12" ht="14.25" customHeight="1" x14ac:dyDescent="0.35">
      <c r="A27" s="5" t="s">
        <v>234</v>
      </c>
      <c r="B27" s="5" t="s">
        <v>57</v>
      </c>
      <c r="C27" s="5" t="s">
        <v>140</v>
      </c>
      <c r="D27" s="18" t="s">
        <v>235</v>
      </c>
      <c r="E27" s="12" t="s">
        <v>7</v>
      </c>
      <c r="F27" s="12" t="s">
        <v>236</v>
      </c>
      <c r="G27" s="5" t="str">
        <f>VLOOKUP('Referee database'!$B27,DATA!$A$2:$C$206,3,FALSE)</f>
        <v>Yes</v>
      </c>
      <c r="H27" s="5" t="str">
        <f>VLOOKUP('Referee database'!$B27,DATA!$A$2:$B$206,2,FALSE)</f>
        <v>Asia</v>
      </c>
      <c r="I27" s="5" t="s">
        <v>237</v>
      </c>
      <c r="L27" s="10"/>
    </row>
    <row r="28" spans="1:12" ht="14.25" customHeight="1" x14ac:dyDescent="0.35">
      <c r="A28" s="5" t="s">
        <v>238</v>
      </c>
      <c r="B28" s="5" t="s">
        <v>12</v>
      </c>
      <c r="C28" s="5" t="s">
        <v>140</v>
      </c>
      <c r="D28" s="18" t="s">
        <v>239</v>
      </c>
      <c r="E28" s="12" t="s">
        <v>7</v>
      </c>
      <c r="F28" s="12" t="s">
        <v>240</v>
      </c>
      <c r="G28" s="5" t="str">
        <f>VLOOKUP('Referee database'!$B28,DATA!$A$2:$C$206,3,FALSE)</f>
        <v>Yes</v>
      </c>
      <c r="H28" s="5" t="str">
        <f>VLOOKUP('Referee database'!$B28,DATA!$A$2:$B$206,2,FALSE)</f>
        <v>Europe</v>
      </c>
      <c r="I28" s="5" t="s">
        <v>241</v>
      </c>
      <c r="L28" s="10"/>
    </row>
    <row r="29" spans="1:12" ht="14.25" customHeight="1" x14ac:dyDescent="0.35">
      <c r="A29" s="5" t="s">
        <v>242</v>
      </c>
      <c r="B29" s="5" t="s">
        <v>64</v>
      </c>
      <c r="C29" s="5" t="s">
        <v>140</v>
      </c>
      <c r="D29" s="18" t="s">
        <v>243</v>
      </c>
      <c r="E29" s="12" t="s">
        <v>8</v>
      </c>
      <c r="F29" s="12" t="s">
        <v>244</v>
      </c>
      <c r="G29" s="5" t="str">
        <f>VLOOKUP('Referee database'!$B29,DATA!$A$2:$C$206,3,FALSE)</f>
        <v>Yes</v>
      </c>
      <c r="H29" s="5" t="str">
        <f>VLOOKUP('Referee database'!$B29,DATA!$A$2:$B$206,2,FALSE)</f>
        <v>Asia</v>
      </c>
      <c r="I29" s="5" t="s">
        <v>245</v>
      </c>
      <c r="L29" s="10"/>
    </row>
    <row r="30" spans="1:12" ht="14.25" customHeight="1" x14ac:dyDescent="0.35">
      <c r="A30" s="5" t="s">
        <v>246</v>
      </c>
      <c r="B30" s="5" t="s">
        <v>41</v>
      </c>
      <c r="C30" s="5" t="s">
        <v>140</v>
      </c>
      <c r="D30" s="18" t="s">
        <v>247</v>
      </c>
      <c r="E30" s="12" t="s">
        <v>8</v>
      </c>
      <c r="F30" s="12" t="s">
        <v>248</v>
      </c>
      <c r="G30" s="5" t="str">
        <f>VLOOKUP('Referee database'!$B30,DATA!$A$2:$C$206,3,FALSE)</f>
        <v>Yes</v>
      </c>
      <c r="H30" s="5" t="str">
        <f>VLOOKUP('Referee database'!$B30,DATA!$A$2:$B$206,2,FALSE)</f>
        <v>Europe</v>
      </c>
      <c r="I30" s="5" t="s">
        <v>249</v>
      </c>
      <c r="L30" s="10"/>
    </row>
    <row r="31" spans="1:12" ht="14.25" customHeight="1" x14ac:dyDescent="0.35">
      <c r="A31" s="5" t="s">
        <v>250</v>
      </c>
      <c r="B31" s="5" t="s">
        <v>96</v>
      </c>
      <c r="C31" s="5" t="s">
        <v>140</v>
      </c>
      <c r="D31" s="18" t="s">
        <v>251</v>
      </c>
      <c r="E31" s="12" t="s">
        <v>8</v>
      </c>
      <c r="F31" s="12" t="s">
        <v>252</v>
      </c>
      <c r="G31" s="5" t="str">
        <f>VLOOKUP('Referee database'!$B31,DATA!$A$2:$C$206,3,FALSE)</f>
        <v>Yes</v>
      </c>
      <c r="H31" s="5" t="str">
        <f>VLOOKUP('Referee database'!$B31,DATA!$A$2:$B$206,2,FALSE)</f>
        <v>Europe</v>
      </c>
      <c r="I31" s="5" t="s">
        <v>253</v>
      </c>
      <c r="L31" s="10"/>
    </row>
    <row r="32" spans="1:12" ht="14.25" customHeight="1" x14ac:dyDescent="0.35">
      <c r="A32" s="5" t="s">
        <v>254</v>
      </c>
      <c r="B32" s="5" t="s">
        <v>94</v>
      </c>
      <c r="C32" s="5" t="s">
        <v>140</v>
      </c>
      <c r="D32" s="18" t="s">
        <v>255</v>
      </c>
      <c r="E32" s="12" t="s">
        <v>8</v>
      </c>
      <c r="F32" s="12" t="s">
        <v>256</v>
      </c>
      <c r="G32" s="5" t="str">
        <f>VLOOKUP('Referee database'!$B32,DATA!$A$2:$C$206,3,FALSE)</f>
        <v>Yes</v>
      </c>
      <c r="H32" s="5" t="str">
        <f>VLOOKUP('Referee database'!$B32,DATA!$A$2:$B$206,2,FALSE)</f>
        <v>Europe</v>
      </c>
      <c r="I32" s="5" t="s">
        <v>257</v>
      </c>
      <c r="L32" s="10"/>
    </row>
    <row r="33" spans="1:12" ht="14.25" customHeight="1" x14ac:dyDescent="0.35">
      <c r="A33" s="5" t="s">
        <v>258</v>
      </c>
      <c r="B33" s="5" t="s">
        <v>68</v>
      </c>
      <c r="C33" s="5" t="s">
        <v>140</v>
      </c>
      <c r="D33" s="18" t="s">
        <v>259</v>
      </c>
      <c r="E33" s="12" t="s">
        <v>8</v>
      </c>
      <c r="F33" s="12" t="s">
        <v>260</v>
      </c>
      <c r="G33" s="5" t="str">
        <f>VLOOKUP('Referee database'!$B33,DATA!$A$2:$C$206,3,FALSE)</f>
        <v>Yes</v>
      </c>
      <c r="H33" s="5" t="str">
        <f>VLOOKUP('Referee database'!$B33,DATA!$A$2:$B$206,2,FALSE)</f>
        <v>Asia</v>
      </c>
      <c r="I33" s="5" t="s">
        <v>261</v>
      </c>
      <c r="L33" s="10"/>
    </row>
    <row r="34" spans="1:12" ht="14.25" customHeight="1" x14ac:dyDescent="0.35">
      <c r="A34" s="5" t="s">
        <v>262</v>
      </c>
      <c r="B34" s="5" t="s">
        <v>87</v>
      </c>
      <c r="C34" s="5" t="s">
        <v>140</v>
      </c>
      <c r="D34" s="18" t="s">
        <v>263</v>
      </c>
      <c r="E34" s="12" t="s">
        <v>7</v>
      </c>
      <c r="F34" s="12" t="s">
        <v>264</v>
      </c>
      <c r="G34" s="5" t="str">
        <f>VLOOKUP('Referee database'!$B34,DATA!$A$2:$C$206,3,FALSE)</f>
        <v>Yes</v>
      </c>
      <c r="H34" s="5" t="str">
        <f>VLOOKUP('Referee database'!$B34,DATA!$A$2:$B$206,2,FALSE)</f>
        <v>Africa</v>
      </c>
      <c r="I34" s="5" t="s">
        <v>265</v>
      </c>
      <c r="L34" s="10"/>
    </row>
    <row r="35" spans="1:12" ht="14.25" customHeight="1" x14ac:dyDescent="0.35">
      <c r="A35" s="5" t="s">
        <v>266</v>
      </c>
      <c r="B35" s="5" t="s">
        <v>113</v>
      </c>
      <c r="C35" s="5" t="s">
        <v>140</v>
      </c>
      <c r="D35" s="18" t="s">
        <v>267</v>
      </c>
      <c r="E35" s="12" t="s">
        <v>8</v>
      </c>
      <c r="F35" s="12" t="s">
        <v>268</v>
      </c>
      <c r="G35" s="5" t="str">
        <f>VLOOKUP('Referee database'!$B35,DATA!$A$2:$C$206,3,FALSE)</f>
        <v>Yes</v>
      </c>
      <c r="H35" s="5" t="str">
        <f>VLOOKUP('Referee database'!$B35,DATA!$A$2:$B$206,2,FALSE)</f>
        <v>Asia</v>
      </c>
      <c r="I35" s="5" t="s">
        <v>269</v>
      </c>
      <c r="L35" s="10"/>
    </row>
    <row r="36" spans="1:12" ht="14.25" customHeight="1" x14ac:dyDescent="0.35">
      <c r="A36" s="5" t="s">
        <v>270</v>
      </c>
      <c r="B36" s="5" t="s">
        <v>113</v>
      </c>
      <c r="C36" s="5" t="s">
        <v>271</v>
      </c>
      <c r="D36" s="18" t="s">
        <v>272</v>
      </c>
      <c r="E36" s="12" t="s">
        <v>7</v>
      </c>
      <c r="F36" s="12" t="s">
        <v>273</v>
      </c>
      <c r="G36" s="5" t="str">
        <f>VLOOKUP('Referee database'!$B36,DATA!$A$2:$C$206,3,FALSE)</f>
        <v>Yes</v>
      </c>
      <c r="H36" s="5" t="str">
        <f>VLOOKUP('Referee database'!$B36,DATA!$A$2:$B$206,2,FALSE)</f>
        <v>Asia</v>
      </c>
      <c r="I36" s="5" t="s">
        <v>274</v>
      </c>
      <c r="L36" s="10"/>
    </row>
    <row r="37" spans="1:12" ht="14.25" customHeight="1" x14ac:dyDescent="0.35">
      <c r="A37" s="5" t="s">
        <v>275</v>
      </c>
      <c r="B37" s="5" t="s">
        <v>77</v>
      </c>
      <c r="C37" s="5" t="s">
        <v>140</v>
      </c>
      <c r="D37" s="18" t="s">
        <v>145</v>
      </c>
      <c r="E37" s="12" t="s">
        <v>8</v>
      </c>
      <c r="F37" s="12" t="s">
        <v>276</v>
      </c>
      <c r="G37" s="5" t="str">
        <f>VLOOKUP('Referee database'!$B37,DATA!$A$2:$C$206,3,FALSE)</f>
        <v>Yes</v>
      </c>
      <c r="H37" s="5" t="str">
        <f>VLOOKUP('Referee database'!$B37,DATA!$A$2:$B$206,2,FALSE)</f>
        <v>Asia</v>
      </c>
      <c r="I37" s="5" t="s">
        <v>277</v>
      </c>
      <c r="L37" s="10"/>
    </row>
    <row r="38" spans="1:12" ht="14.25" customHeight="1" x14ac:dyDescent="0.35">
      <c r="A38" s="5" t="s">
        <v>278</v>
      </c>
      <c r="B38" s="5" t="s">
        <v>109</v>
      </c>
      <c r="C38" s="5" t="s">
        <v>140</v>
      </c>
      <c r="D38" s="18" t="s">
        <v>279</v>
      </c>
      <c r="E38" s="12" t="s">
        <v>8</v>
      </c>
      <c r="F38" s="12" t="s">
        <v>280</v>
      </c>
      <c r="G38" s="5" t="str">
        <f>VLOOKUP('Referee database'!$B38,DATA!$A$2:$C$206,3,FALSE)</f>
        <v>Yes</v>
      </c>
      <c r="H38" s="5" t="str">
        <f>VLOOKUP('Referee database'!$B38,DATA!$A$2:$B$206,2,FALSE)</f>
        <v>Europe</v>
      </c>
      <c r="I38" s="5" t="s">
        <v>281</v>
      </c>
      <c r="L38" s="10"/>
    </row>
    <row r="39" spans="1:12" ht="14.25" customHeight="1" x14ac:dyDescent="0.35">
      <c r="A39" s="5" t="s">
        <v>282</v>
      </c>
      <c r="B39" s="5" t="s">
        <v>97</v>
      </c>
      <c r="C39" s="5" t="s">
        <v>140</v>
      </c>
      <c r="D39" s="18" t="s">
        <v>145</v>
      </c>
      <c r="E39" s="12" t="s">
        <v>8</v>
      </c>
      <c r="F39" s="12" t="s">
        <v>283</v>
      </c>
      <c r="G39" s="5" t="str">
        <f>VLOOKUP('Referee database'!$B39,DATA!$A$2:$C$206,3,FALSE)</f>
        <v>Yes</v>
      </c>
      <c r="H39" s="5" t="str">
        <f>VLOOKUP('Referee database'!$B39,DATA!$A$2:$B$206,2,FALSE)</f>
        <v>Asia</v>
      </c>
      <c r="I39" s="5" t="s">
        <v>284</v>
      </c>
      <c r="L39" s="10"/>
    </row>
    <row r="40" spans="1:12" ht="14.25" customHeight="1" x14ac:dyDescent="0.35">
      <c r="A40" s="5" t="s">
        <v>285</v>
      </c>
      <c r="B40" s="5" t="s">
        <v>68</v>
      </c>
      <c r="C40" s="5" t="s">
        <v>140</v>
      </c>
      <c r="D40" s="18" t="s">
        <v>286</v>
      </c>
      <c r="E40" s="12" t="s">
        <v>8</v>
      </c>
      <c r="F40" s="12" t="s">
        <v>287</v>
      </c>
      <c r="G40" s="5" t="str">
        <f>VLOOKUP('Referee database'!$B40,DATA!$A$2:$C$206,3,FALSE)</f>
        <v>Yes</v>
      </c>
      <c r="H40" s="5" t="str">
        <f>VLOOKUP('Referee database'!$B40,DATA!$A$2:$B$206,2,FALSE)</f>
        <v>Asia</v>
      </c>
      <c r="I40" s="5" t="s">
        <v>288</v>
      </c>
      <c r="L40" s="10"/>
    </row>
    <row r="41" spans="1:12" ht="14.25" customHeight="1" x14ac:dyDescent="0.35">
      <c r="A41" s="5" t="s">
        <v>289</v>
      </c>
      <c r="B41" s="5" t="s">
        <v>24</v>
      </c>
      <c r="C41" s="5" t="s">
        <v>140</v>
      </c>
      <c r="D41" s="18" t="s">
        <v>290</v>
      </c>
      <c r="E41" s="12" t="s">
        <v>8</v>
      </c>
      <c r="F41" s="12" t="s">
        <v>291</v>
      </c>
      <c r="G41" s="5" t="str">
        <f>VLOOKUP('Referee database'!$B41,DATA!$A$2:$C$206,3,FALSE)</f>
        <v>Yes</v>
      </c>
      <c r="H41" s="5" t="str">
        <f>VLOOKUP('Referee database'!$B41,DATA!$A$2:$B$206,2,FALSE)</f>
        <v>Africa</v>
      </c>
      <c r="I41" s="5" t="s">
        <v>292</v>
      </c>
      <c r="L41" s="10"/>
    </row>
    <row r="42" spans="1:12" ht="14.25" customHeight="1" x14ac:dyDescent="0.35">
      <c r="A42" s="5" t="s">
        <v>293</v>
      </c>
      <c r="B42" s="5" t="s">
        <v>113</v>
      </c>
      <c r="C42" s="5" t="s">
        <v>140</v>
      </c>
      <c r="D42" s="18" t="s">
        <v>294</v>
      </c>
      <c r="E42" s="12" t="s">
        <v>8</v>
      </c>
      <c r="F42" s="12" t="s">
        <v>295</v>
      </c>
      <c r="G42" s="5" t="str">
        <f>VLOOKUP('Referee database'!$B42,DATA!$A$2:$C$206,3,FALSE)</f>
        <v>Yes</v>
      </c>
      <c r="H42" s="5" t="str">
        <f>VLOOKUP('Referee database'!$B42,DATA!$A$2:$B$206,2,FALSE)</f>
        <v>Asia</v>
      </c>
      <c r="I42" s="5" t="s">
        <v>296</v>
      </c>
      <c r="L42" s="10"/>
    </row>
    <row r="43" spans="1:12" ht="14.25" customHeight="1" x14ac:dyDescent="0.35">
      <c r="A43" s="5" t="s">
        <v>297</v>
      </c>
      <c r="B43" s="5" t="s">
        <v>66</v>
      </c>
      <c r="C43" s="5" t="s">
        <v>140</v>
      </c>
      <c r="D43" s="18" t="s">
        <v>298</v>
      </c>
      <c r="E43" s="12" t="s">
        <v>8</v>
      </c>
      <c r="F43" s="12" t="s">
        <v>299</v>
      </c>
      <c r="G43" s="5" t="str">
        <f>VLOOKUP('Referee database'!$B43,DATA!$A$2:$C$206,3,FALSE)</f>
        <v>Yes</v>
      </c>
      <c r="H43" s="5" t="str">
        <f>VLOOKUP('Referee database'!$B43,DATA!$A$2:$B$206,2,FALSE)</f>
        <v>Asia</v>
      </c>
      <c r="I43" s="5" t="s">
        <v>300</v>
      </c>
      <c r="L43" s="10"/>
    </row>
    <row r="44" spans="1:12" ht="14.25" customHeight="1" x14ac:dyDescent="0.35">
      <c r="A44" s="5" t="s">
        <v>301</v>
      </c>
      <c r="B44" s="5" t="s">
        <v>96</v>
      </c>
      <c r="C44" s="5" t="s">
        <v>140</v>
      </c>
      <c r="D44" s="18" t="s">
        <v>302</v>
      </c>
      <c r="E44" s="12" t="s">
        <v>8</v>
      </c>
      <c r="F44" s="12" t="s">
        <v>303</v>
      </c>
      <c r="G44" s="5" t="str">
        <f>VLOOKUP('Referee database'!$B44,DATA!$A$2:$C$206,3,FALSE)</f>
        <v>Yes</v>
      </c>
      <c r="H44" s="5" t="str">
        <f>VLOOKUP('Referee database'!$B44,DATA!$A$2:$B$206,2,FALSE)</f>
        <v>Europe</v>
      </c>
      <c r="I44" s="5" t="s">
        <v>304</v>
      </c>
      <c r="L44" s="10"/>
    </row>
    <row r="45" spans="1:12" ht="14.25" customHeight="1" x14ac:dyDescent="0.35">
      <c r="A45" s="5" t="s">
        <v>305</v>
      </c>
      <c r="B45" s="5" t="s">
        <v>94</v>
      </c>
      <c r="C45" s="5" t="s">
        <v>140</v>
      </c>
      <c r="D45" s="18" t="s">
        <v>306</v>
      </c>
      <c r="E45" s="12" t="s">
        <v>8</v>
      </c>
      <c r="F45" s="12" t="s">
        <v>307</v>
      </c>
      <c r="G45" s="5" t="str">
        <f>VLOOKUP('Referee database'!$B45,DATA!$A$2:$C$206,3,FALSE)</f>
        <v>Yes</v>
      </c>
      <c r="H45" s="5" t="str">
        <f>VLOOKUP('Referee database'!$B45,DATA!$A$2:$B$206,2,FALSE)</f>
        <v>Europe</v>
      </c>
      <c r="I45" s="5" t="s">
        <v>308</v>
      </c>
      <c r="L45" s="10"/>
    </row>
    <row r="46" spans="1:12" ht="14.25" customHeight="1" x14ac:dyDescent="0.35">
      <c r="A46" s="5" t="s">
        <v>309</v>
      </c>
      <c r="B46" s="5" t="s">
        <v>16</v>
      </c>
      <c r="C46" s="5" t="s">
        <v>140</v>
      </c>
      <c r="D46" s="18" t="s">
        <v>310</v>
      </c>
      <c r="E46" s="12" t="s">
        <v>8</v>
      </c>
      <c r="F46" s="12" t="s">
        <v>311</v>
      </c>
      <c r="G46" s="5" t="str">
        <f>VLOOKUP('Referee database'!$B46,DATA!$A$2:$C$206,3,FALSE)</f>
        <v>Yes</v>
      </c>
      <c r="H46" s="5" t="str">
        <f>VLOOKUP('Referee database'!$B46,DATA!$A$2:$B$206,2,FALSE)</f>
        <v>Europe</v>
      </c>
      <c r="I46" s="5" t="s">
        <v>312</v>
      </c>
      <c r="L46" s="10"/>
    </row>
    <row r="47" spans="1:12" ht="14.25" customHeight="1" x14ac:dyDescent="0.35">
      <c r="A47" s="5" t="s">
        <v>313</v>
      </c>
      <c r="B47" s="5" t="s">
        <v>23</v>
      </c>
      <c r="C47" s="5" t="s">
        <v>140</v>
      </c>
      <c r="D47" s="18" t="s">
        <v>314</v>
      </c>
      <c r="E47" s="12" t="s">
        <v>8</v>
      </c>
      <c r="F47" s="12" t="s">
        <v>315</v>
      </c>
      <c r="G47" s="5" t="str">
        <f>VLOOKUP('Referee database'!$B47,DATA!$A$2:$C$206,3,FALSE)</f>
        <v>Yes</v>
      </c>
      <c r="H47" s="5" t="str">
        <f>VLOOKUP('Referee database'!$B47,DATA!$A$2:$B$206,2,FALSE)</f>
        <v>Europe</v>
      </c>
      <c r="I47" s="5" t="s">
        <v>316</v>
      </c>
      <c r="L47" s="10"/>
    </row>
    <row r="48" spans="1:12" ht="14.25" customHeight="1" x14ac:dyDescent="0.35">
      <c r="A48" s="5" t="s">
        <v>317</v>
      </c>
      <c r="B48" s="5" t="s">
        <v>104</v>
      </c>
      <c r="C48" s="5" t="s">
        <v>140</v>
      </c>
      <c r="D48" s="18" t="s">
        <v>318</v>
      </c>
      <c r="E48" s="12" t="s">
        <v>8</v>
      </c>
      <c r="F48" s="12" t="s">
        <v>319</v>
      </c>
      <c r="G48" s="5" t="str">
        <f>VLOOKUP('Referee database'!$B48,DATA!$A$2:$C$206,3,FALSE)</f>
        <v>Yes</v>
      </c>
      <c r="H48" s="5" t="str">
        <f>VLOOKUP('Referee database'!$B48,DATA!$A$2:$B$206,2,FALSE)</f>
        <v>Africa</v>
      </c>
      <c r="I48" s="5" t="s">
        <v>320</v>
      </c>
      <c r="L48" s="10"/>
    </row>
    <row r="49" spans="1:12" ht="14.25" customHeight="1" x14ac:dyDescent="0.35">
      <c r="A49" s="5" t="s">
        <v>321</v>
      </c>
      <c r="B49" s="5" t="s">
        <v>113</v>
      </c>
      <c r="C49" s="5" t="s">
        <v>140</v>
      </c>
      <c r="D49" s="18" t="s">
        <v>322</v>
      </c>
      <c r="E49" s="12" t="s">
        <v>8</v>
      </c>
      <c r="F49" s="12" t="s">
        <v>323</v>
      </c>
      <c r="G49" s="5" t="str">
        <f>VLOOKUP('Referee database'!$B49,DATA!$A$2:$C$206,3,FALSE)</f>
        <v>Yes</v>
      </c>
      <c r="H49" s="5" t="str">
        <f>VLOOKUP('Referee database'!$B49,DATA!$A$2:$B$206,2,FALSE)</f>
        <v>Asia</v>
      </c>
      <c r="I49" s="5" t="s">
        <v>324</v>
      </c>
      <c r="L49" s="10"/>
    </row>
    <row r="50" spans="1:12" ht="14.25" customHeight="1" x14ac:dyDescent="0.35">
      <c r="A50" s="5" t="s">
        <v>325</v>
      </c>
      <c r="B50" s="5" t="s">
        <v>113</v>
      </c>
      <c r="C50" s="5" t="s">
        <v>140</v>
      </c>
      <c r="D50" s="18" t="s">
        <v>326</v>
      </c>
      <c r="E50" s="12" t="s">
        <v>8</v>
      </c>
      <c r="F50" s="12" t="s">
        <v>327</v>
      </c>
      <c r="G50" s="5" t="str">
        <f>VLOOKUP('Referee database'!$B50,DATA!$A$2:$C$206,3,FALSE)</f>
        <v>Yes</v>
      </c>
      <c r="H50" s="5" t="str">
        <f>VLOOKUP('Referee database'!$B50,DATA!$A$2:$B$206,2,FALSE)</f>
        <v>Asia</v>
      </c>
      <c r="I50" s="5" t="s">
        <v>328</v>
      </c>
      <c r="L50" s="10"/>
    </row>
    <row r="51" spans="1:12" ht="14.25" customHeight="1" x14ac:dyDescent="0.35">
      <c r="A51" s="5" t="s">
        <v>329</v>
      </c>
      <c r="B51" s="5" t="s">
        <v>97</v>
      </c>
      <c r="C51" s="5" t="s">
        <v>140</v>
      </c>
      <c r="D51" s="18" t="s">
        <v>145</v>
      </c>
      <c r="E51" s="12" t="s">
        <v>8</v>
      </c>
      <c r="F51" s="12" t="s">
        <v>330</v>
      </c>
      <c r="G51" s="5" t="str">
        <f>VLOOKUP('Referee database'!$B51,DATA!$A$2:$C$206,3,FALSE)</f>
        <v>Yes</v>
      </c>
      <c r="H51" s="5" t="str">
        <f>VLOOKUP('Referee database'!$B51,DATA!$A$2:$B$206,2,FALSE)</f>
        <v>Asia</v>
      </c>
      <c r="I51" s="5" t="s">
        <v>331</v>
      </c>
      <c r="L51" s="10"/>
    </row>
    <row r="52" spans="1:12" ht="14.25" customHeight="1" x14ac:dyDescent="0.35">
      <c r="A52" s="5" t="s">
        <v>332</v>
      </c>
      <c r="B52" s="5" t="s">
        <v>44</v>
      </c>
      <c r="C52" s="5" t="s">
        <v>140</v>
      </c>
      <c r="D52" s="18" t="s">
        <v>333</v>
      </c>
      <c r="E52" s="12" t="s">
        <v>8</v>
      </c>
      <c r="F52" s="12" t="s">
        <v>334</v>
      </c>
      <c r="G52" s="5" t="str">
        <f>VLOOKUP('Referee database'!$B52,DATA!$A$2:$C$206,3,FALSE)</f>
        <v>Yes</v>
      </c>
      <c r="H52" s="5" t="str">
        <f>VLOOKUP('Referee database'!$B52,DATA!$A$2:$B$206,2,FALSE)</f>
        <v>Europe</v>
      </c>
      <c r="I52" s="5" t="s">
        <v>335</v>
      </c>
      <c r="L52" s="10"/>
    </row>
    <row r="53" spans="1:12" ht="14.25" customHeight="1" x14ac:dyDescent="0.35">
      <c r="A53" s="5" t="s">
        <v>336</v>
      </c>
      <c r="B53" s="5" t="s">
        <v>129</v>
      </c>
      <c r="C53" s="5" t="s">
        <v>140</v>
      </c>
      <c r="D53" s="18" t="s">
        <v>337</v>
      </c>
      <c r="E53" s="12" t="s">
        <v>8</v>
      </c>
      <c r="F53" s="12" t="s">
        <v>338</v>
      </c>
      <c r="G53" s="5" t="str">
        <f>VLOOKUP('Referee database'!$B53,DATA!$A$2:$C$206,3,FALSE)</f>
        <v>Yes</v>
      </c>
      <c r="H53" s="5" t="str">
        <f>VLOOKUP('Referee database'!$B53,DATA!$A$2:$B$206,2,FALSE)</f>
        <v>Asia</v>
      </c>
      <c r="I53" s="5" t="s">
        <v>339</v>
      </c>
      <c r="L53" s="10"/>
    </row>
    <row r="54" spans="1:12" ht="14.25" customHeight="1" x14ac:dyDescent="0.35">
      <c r="A54" s="5" t="s">
        <v>340</v>
      </c>
      <c r="B54" s="5" t="s">
        <v>77</v>
      </c>
      <c r="C54" s="5" t="s">
        <v>140</v>
      </c>
      <c r="D54" s="18" t="s">
        <v>145</v>
      </c>
      <c r="E54" s="12" t="s">
        <v>8</v>
      </c>
      <c r="F54" s="12" t="s">
        <v>341</v>
      </c>
      <c r="G54" s="5" t="str">
        <f>VLOOKUP('Referee database'!$B54,DATA!$A$2:$C$206,3,FALSE)</f>
        <v>Yes</v>
      </c>
      <c r="H54" s="5" t="str">
        <f>VLOOKUP('Referee database'!$B54,DATA!$A$2:$B$206,2,FALSE)</f>
        <v>Asia</v>
      </c>
      <c r="I54" s="5" t="s">
        <v>342</v>
      </c>
      <c r="L54" s="10"/>
    </row>
    <row r="55" spans="1:12" ht="14.25" customHeight="1" x14ac:dyDescent="0.35">
      <c r="A55" s="5" t="s">
        <v>343</v>
      </c>
      <c r="B55" s="5" t="s">
        <v>53</v>
      </c>
      <c r="C55" s="5" t="s">
        <v>140</v>
      </c>
      <c r="D55" s="18" t="s">
        <v>344</v>
      </c>
      <c r="E55" s="12" t="s">
        <v>7</v>
      </c>
      <c r="F55" s="12" t="s">
        <v>345</v>
      </c>
      <c r="G55" s="5" t="str">
        <f>VLOOKUP('Referee database'!$B55,DATA!$A$2:$C$206,3,FALSE)</f>
        <v>Yes</v>
      </c>
      <c r="H55" s="5" t="str">
        <f>VLOOKUP('Referee database'!$B55,DATA!$A$2:$B$206,2,FALSE)</f>
        <v>Europe</v>
      </c>
      <c r="I55" s="5" t="s">
        <v>346</v>
      </c>
      <c r="L55" s="10"/>
    </row>
    <row r="56" spans="1:12" ht="14.25" customHeight="1" x14ac:dyDescent="0.35">
      <c r="A56" s="5" t="s">
        <v>347</v>
      </c>
      <c r="B56" s="5" t="s">
        <v>29</v>
      </c>
      <c r="C56" s="5" t="s">
        <v>140</v>
      </c>
      <c r="D56" s="18" t="s">
        <v>348</v>
      </c>
      <c r="E56" s="12" t="s">
        <v>8</v>
      </c>
      <c r="F56" s="12" t="s">
        <v>349</v>
      </c>
      <c r="G56" s="5" t="str">
        <f>VLOOKUP('Referee database'!$B56,DATA!$A$2:$C$206,3,FALSE)</f>
        <v>No</v>
      </c>
      <c r="H56" s="5" t="str">
        <f>VLOOKUP('Referee database'!$B56,DATA!$A$2:$B$206,2,FALSE)</f>
        <v>Asia</v>
      </c>
      <c r="I56" s="5" t="s">
        <v>350</v>
      </c>
      <c r="L56" s="10"/>
    </row>
    <row r="57" spans="1:12" ht="14.25" customHeight="1" x14ac:dyDescent="0.35">
      <c r="A57" s="5" t="s">
        <v>351</v>
      </c>
      <c r="B57" s="5" t="s">
        <v>37</v>
      </c>
      <c r="C57" s="5" t="s">
        <v>140</v>
      </c>
      <c r="D57" s="18" t="s">
        <v>352</v>
      </c>
      <c r="E57" s="12" t="s">
        <v>8</v>
      </c>
      <c r="F57" s="12" t="s">
        <v>353</v>
      </c>
      <c r="G57" s="5" t="str">
        <f>VLOOKUP('Referee database'!$B57,DATA!$A$2:$C$206,3,FALSE)</f>
        <v>No</v>
      </c>
      <c r="H57" s="5" t="str">
        <f>VLOOKUP('Referee database'!$B57,DATA!$A$2:$B$206,2,FALSE)</f>
        <v>Africa</v>
      </c>
      <c r="I57" s="5" t="s">
        <v>354</v>
      </c>
      <c r="L57" s="10"/>
    </row>
    <row r="58" spans="1:12" ht="14.25" customHeight="1" x14ac:dyDescent="0.35">
      <c r="A58" s="5" t="s">
        <v>355</v>
      </c>
      <c r="B58" s="5" t="s">
        <v>52</v>
      </c>
      <c r="C58" s="5" t="s">
        <v>140</v>
      </c>
      <c r="D58" s="18" t="s">
        <v>356</v>
      </c>
      <c r="E58" s="12" t="s">
        <v>8</v>
      </c>
      <c r="F58" s="12" t="s">
        <v>357</v>
      </c>
      <c r="G58" s="5" t="str">
        <f>VLOOKUP('Referee database'!$B58,DATA!$A$2:$C$206,3,FALSE)</f>
        <v>Yes</v>
      </c>
      <c r="H58" s="5" t="str">
        <f>VLOOKUP('Referee database'!$B58,DATA!$A$2:$B$206,2,FALSE)</f>
        <v>Africa</v>
      </c>
      <c r="I58" s="5" t="s">
        <v>358</v>
      </c>
      <c r="L58" s="10"/>
    </row>
    <row r="59" spans="1:12" ht="14.25" customHeight="1" x14ac:dyDescent="0.35">
      <c r="A59" s="5" t="s">
        <v>359</v>
      </c>
      <c r="B59" s="5" t="s">
        <v>53</v>
      </c>
      <c r="C59" s="5" t="s">
        <v>140</v>
      </c>
      <c r="D59" s="18" t="s">
        <v>360</v>
      </c>
      <c r="E59" s="12" t="s">
        <v>8</v>
      </c>
      <c r="F59" s="12" t="s">
        <v>361</v>
      </c>
      <c r="G59" s="5" t="str">
        <f>VLOOKUP('Referee database'!$B59,DATA!$A$2:$C$206,3,FALSE)</f>
        <v>Yes</v>
      </c>
      <c r="H59" s="5" t="str">
        <f>VLOOKUP('Referee database'!$B59,DATA!$A$2:$B$206,2,FALSE)</f>
        <v>Europe</v>
      </c>
      <c r="I59" s="5" t="s">
        <v>362</v>
      </c>
      <c r="L59" s="10"/>
    </row>
    <row r="60" spans="1:12" ht="14.25" customHeight="1" x14ac:dyDescent="0.35">
      <c r="A60" s="5" t="s">
        <v>363</v>
      </c>
      <c r="B60" s="5" t="s">
        <v>113</v>
      </c>
      <c r="C60" s="5" t="s">
        <v>140</v>
      </c>
      <c r="D60" s="18" t="s">
        <v>364</v>
      </c>
      <c r="E60" s="12" t="s">
        <v>8</v>
      </c>
      <c r="F60" s="12" t="s">
        <v>365</v>
      </c>
      <c r="G60" s="5" t="str">
        <f>VLOOKUP('Referee database'!$B60,DATA!$A$2:$C$206,3,FALSE)</f>
        <v>Yes</v>
      </c>
      <c r="H60" s="5" t="str">
        <f>VLOOKUP('Referee database'!$B60,DATA!$A$2:$B$206,2,FALSE)</f>
        <v>Asia</v>
      </c>
      <c r="I60" s="5" t="s">
        <v>366</v>
      </c>
      <c r="L60" s="10"/>
    </row>
    <row r="61" spans="1:12" ht="14.25" customHeight="1" x14ac:dyDescent="0.35">
      <c r="A61" s="5" t="s">
        <v>367</v>
      </c>
      <c r="B61" s="5" t="s">
        <v>80</v>
      </c>
      <c r="C61" s="5" t="s">
        <v>140</v>
      </c>
      <c r="D61" s="18" t="s">
        <v>368</v>
      </c>
      <c r="E61" s="12" t="s">
        <v>8</v>
      </c>
      <c r="F61" s="12" t="s">
        <v>369</v>
      </c>
      <c r="G61" s="5" t="str">
        <f>VLOOKUP('Referee database'!$B61,DATA!$A$2:$C$206,3,FALSE)</f>
        <v>Yes</v>
      </c>
      <c r="H61" s="5" t="str">
        <f>VLOOKUP('Referee database'!$B61,DATA!$A$2:$B$206,2,FALSE)</f>
        <v>Europe</v>
      </c>
      <c r="I61" s="5" t="s">
        <v>370</v>
      </c>
      <c r="L61" s="10"/>
    </row>
    <row r="62" spans="1:12" ht="14.25" customHeight="1" x14ac:dyDescent="0.35">
      <c r="A62" s="5" t="s">
        <v>371</v>
      </c>
      <c r="B62" s="5" t="s">
        <v>68</v>
      </c>
      <c r="C62" s="5" t="s">
        <v>140</v>
      </c>
      <c r="D62" s="18" t="s">
        <v>372</v>
      </c>
      <c r="E62" s="12" t="s">
        <v>8</v>
      </c>
      <c r="F62" s="12" t="s">
        <v>373</v>
      </c>
      <c r="G62" s="5" t="str">
        <f>VLOOKUP('Referee database'!$B62,DATA!$A$2:$C$206,3,FALSE)</f>
        <v>Yes</v>
      </c>
      <c r="H62" s="5" t="str">
        <f>VLOOKUP('Referee database'!$B62,DATA!$A$2:$B$206,2,FALSE)</f>
        <v>Asia</v>
      </c>
      <c r="I62" s="5" t="s">
        <v>374</v>
      </c>
      <c r="L62" s="10"/>
    </row>
    <row r="63" spans="1:12" ht="14.25" customHeight="1" x14ac:dyDescent="0.35">
      <c r="A63" s="5" t="s">
        <v>375</v>
      </c>
      <c r="B63" s="5" t="s">
        <v>56</v>
      </c>
      <c r="C63" s="5" t="s">
        <v>140</v>
      </c>
      <c r="D63" s="18" t="s">
        <v>376</v>
      </c>
      <c r="E63" s="12" t="s">
        <v>8</v>
      </c>
      <c r="F63" s="12" t="s">
        <v>377</v>
      </c>
      <c r="G63" s="5" t="str">
        <f>VLOOKUP('Referee database'!$B63,DATA!$A$2:$C$206,3,FALSE)</f>
        <v>Yes</v>
      </c>
      <c r="H63" s="5" t="str">
        <f>VLOOKUP('Referee database'!$B63,DATA!$A$2:$B$206,2,FALSE)</f>
        <v>Asia</v>
      </c>
      <c r="I63" s="5" t="s">
        <v>378</v>
      </c>
      <c r="L63" s="10"/>
    </row>
    <row r="64" spans="1:12" ht="14.25" customHeight="1" x14ac:dyDescent="0.35">
      <c r="A64" s="5" t="s">
        <v>379</v>
      </c>
      <c r="B64" s="5" t="s">
        <v>113</v>
      </c>
      <c r="C64" s="5" t="s">
        <v>271</v>
      </c>
      <c r="D64" s="18" t="s">
        <v>380</v>
      </c>
      <c r="E64" s="12" t="s">
        <v>8</v>
      </c>
      <c r="F64" s="12" t="s">
        <v>381</v>
      </c>
      <c r="G64" s="5" t="str">
        <f>VLOOKUP('Referee database'!$B64,DATA!$A$2:$C$206,3,FALSE)</f>
        <v>Yes</v>
      </c>
      <c r="H64" s="5" t="str">
        <f>VLOOKUP('Referee database'!$B64,DATA!$A$2:$B$206,2,FALSE)</f>
        <v>Asia</v>
      </c>
      <c r="I64" s="5" t="s">
        <v>382</v>
      </c>
      <c r="L64" s="10"/>
    </row>
    <row r="65" spans="1:12" ht="14.25" customHeight="1" x14ac:dyDescent="0.35">
      <c r="A65" s="5" t="s">
        <v>383</v>
      </c>
      <c r="B65" s="5" t="s">
        <v>58</v>
      </c>
      <c r="C65" s="5" t="s">
        <v>140</v>
      </c>
      <c r="D65" s="18" t="s">
        <v>384</v>
      </c>
      <c r="E65" s="12" t="s">
        <v>7</v>
      </c>
      <c r="F65" s="12" t="s">
        <v>385</v>
      </c>
      <c r="G65" s="5" t="str">
        <f>VLOOKUP('Referee database'!$B65,DATA!$A$2:$C$206,3,FALSE)</f>
        <v>Yes</v>
      </c>
      <c r="H65" s="5" t="str">
        <f>VLOOKUP('Referee database'!$B65,DATA!$A$2:$B$206,2,FALSE)</f>
        <v>Asia</v>
      </c>
      <c r="I65" s="5" t="s">
        <v>386</v>
      </c>
      <c r="L65" s="10"/>
    </row>
    <row r="66" spans="1:12" ht="14.25" customHeight="1" x14ac:dyDescent="0.35">
      <c r="A66" s="5" t="s">
        <v>387</v>
      </c>
      <c r="B66" s="5" t="s">
        <v>113</v>
      </c>
      <c r="C66" s="5" t="s">
        <v>140</v>
      </c>
      <c r="D66" s="18" t="s">
        <v>388</v>
      </c>
      <c r="E66" s="12" t="s">
        <v>8</v>
      </c>
      <c r="F66" s="12" t="s">
        <v>389</v>
      </c>
      <c r="G66" s="5" t="str">
        <f>VLOOKUP('Referee database'!$B66,DATA!$A$2:$C$206,3,FALSE)</f>
        <v>Yes</v>
      </c>
      <c r="H66" s="5" t="str">
        <f>VLOOKUP('Referee database'!$B66,DATA!$A$2:$B$206,2,FALSE)</f>
        <v>Asia</v>
      </c>
      <c r="I66" s="5" t="s">
        <v>390</v>
      </c>
      <c r="L66" s="10"/>
    </row>
    <row r="67" spans="1:12" ht="14.25" customHeight="1" x14ac:dyDescent="0.35">
      <c r="A67" s="5" t="s">
        <v>391</v>
      </c>
      <c r="B67" s="5" t="s">
        <v>127</v>
      </c>
      <c r="C67" s="5" t="s">
        <v>140</v>
      </c>
      <c r="D67" s="18" t="s">
        <v>392</v>
      </c>
      <c r="E67" s="12" t="s">
        <v>8</v>
      </c>
      <c r="F67" s="12" t="s">
        <v>393</v>
      </c>
      <c r="G67" s="5" t="str">
        <f>VLOOKUP('Referee database'!$B67,DATA!$A$2:$C$206,3,FALSE)</f>
        <v>Yes</v>
      </c>
      <c r="H67" s="5" t="str">
        <f>VLOOKUP('Referee database'!$B67,DATA!$A$2:$B$206,2,FALSE)</f>
        <v>Pan America</v>
      </c>
      <c r="I67" s="5" t="s">
        <v>394</v>
      </c>
      <c r="L67" s="10"/>
    </row>
    <row r="68" spans="1:12" ht="14.25" customHeight="1" x14ac:dyDescent="0.35">
      <c r="A68" s="5" t="s">
        <v>395</v>
      </c>
      <c r="B68" s="5" t="s">
        <v>96</v>
      </c>
      <c r="C68" s="5" t="s">
        <v>140</v>
      </c>
      <c r="D68" s="18" t="s">
        <v>396</v>
      </c>
      <c r="E68" s="12" t="s">
        <v>8</v>
      </c>
      <c r="F68" s="12" t="s">
        <v>397</v>
      </c>
      <c r="G68" s="5" t="str">
        <f>VLOOKUP('Referee database'!$B68,DATA!$A$2:$C$206,3,FALSE)</f>
        <v>Yes</v>
      </c>
      <c r="H68" s="5" t="str">
        <f>VLOOKUP('Referee database'!$B68,DATA!$A$2:$B$206,2,FALSE)</f>
        <v>Europe</v>
      </c>
      <c r="I68" s="5" t="s">
        <v>398</v>
      </c>
      <c r="L68" s="10"/>
    </row>
    <row r="69" spans="1:12" ht="14.25" customHeight="1" x14ac:dyDescent="0.35">
      <c r="A69" s="5" t="s">
        <v>399</v>
      </c>
      <c r="B69" s="5" t="s">
        <v>27</v>
      </c>
      <c r="C69" s="5" t="s">
        <v>140</v>
      </c>
      <c r="D69" s="18" t="s">
        <v>400</v>
      </c>
      <c r="E69" s="12" t="s">
        <v>8</v>
      </c>
      <c r="F69" s="12" t="s">
        <v>401</v>
      </c>
      <c r="G69" s="5" t="str">
        <f>VLOOKUP('Referee database'!$B69,DATA!$A$2:$C$206,3,FALSE)</f>
        <v>Yes</v>
      </c>
      <c r="H69" s="5" t="str">
        <f>VLOOKUP('Referee database'!$B69,DATA!$A$2:$B$206,2,FALSE)</f>
        <v>Africa</v>
      </c>
      <c r="I69" s="5" t="s">
        <v>402</v>
      </c>
      <c r="L69" s="10"/>
    </row>
    <row r="70" spans="1:12" ht="14.25" customHeight="1" x14ac:dyDescent="0.35">
      <c r="A70" s="5" t="s">
        <v>403</v>
      </c>
      <c r="B70" s="5" t="s">
        <v>113</v>
      </c>
      <c r="C70" s="5" t="s">
        <v>140</v>
      </c>
      <c r="D70" s="18" t="s">
        <v>404</v>
      </c>
      <c r="E70" s="12" t="s">
        <v>8</v>
      </c>
      <c r="F70" s="12" t="s">
        <v>405</v>
      </c>
      <c r="G70" s="5" t="str">
        <f>VLOOKUP('Referee database'!$B70,DATA!$A$2:$C$206,3,FALSE)</f>
        <v>Yes</v>
      </c>
      <c r="H70" s="5" t="str">
        <f>VLOOKUP('Referee database'!$B70,DATA!$A$2:$B$206,2,FALSE)</f>
        <v>Asia</v>
      </c>
      <c r="I70" s="5" t="s">
        <v>406</v>
      </c>
      <c r="L70" s="10"/>
    </row>
    <row r="71" spans="1:12" ht="14.25" customHeight="1" x14ac:dyDescent="0.35">
      <c r="A71" s="5" t="s">
        <v>407</v>
      </c>
      <c r="B71" s="5" t="s">
        <v>70</v>
      </c>
      <c r="C71" s="5" t="s">
        <v>140</v>
      </c>
      <c r="D71" s="18" t="s">
        <v>408</v>
      </c>
      <c r="E71" s="12" t="s">
        <v>8</v>
      </c>
      <c r="F71" s="12" t="s">
        <v>409</v>
      </c>
      <c r="G71" s="5" t="str">
        <f>VLOOKUP('Referee database'!$B71,DATA!$A$2:$C$206,3,FALSE)</f>
        <v>Yes</v>
      </c>
      <c r="H71" s="5" t="str">
        <f>VLOOKUP('Referee database'!$B71,DATA!$A$2:$B$206,2,FALSE)</f>
        <v>Asia</v>
      </c>
      <c r="I71" s="5" t="s">
        <v>410</v>
      </c>
      <c r="L71" s="10"/>
    </row>
    <row r="72" spans="1:12" ht="14.25" customHeight="1" x14ac:dyDescent="0.35">
      <c r="A72" s="5" t="s">
        <v>411</v>
      </c>
      <c r="B72" s="5" t="s">
        <v>103</v>
      </c>
      <c r="C72" s="5" t="s">
        <v>140</v>
      </c>
      <c r="D72" s="18" t="s">
        <v>412</v>
      </c>
      <c r="E72" s="12" t="s">
        <v>8</v>
      </c>
      <c r="F72" s="12" t="s">
        <v>413</v>
      </c>
      <c r="G72" s="5" t="str">
        <f>VLOOKUP('Referee database'!$B72,DATA!$A$2:$C$206,3,FALSE)</f>
        <v>No</v>
      </c>
      <c r="H72" s="5" t="str">
        <f>VLOOKUP('Referee database'!$B72,DATA!$A$2:$B$206,2,FALSE)</f>
        <v>Africa</v>
      </c>
      <c r="I72" s="5" t="s">
        <v>414</v>
      </c>
      <c r="L72" s="10"/>
    </row>
    <row r="73" spans="1:12" ht="14.25" customHeight="1" x14ac:dyDescent="0.35">
      <c r="A73" s="5" t="s">
        <v>415</v>
      </c>
      <c r="B73" s="5" t="s">
        <v>98</v>
      </c>
      <c r="C73" s="5" t="s">
        <v>140</v>
      </c>
      <c r="D73" s="18" t="s">
        <v>416</v>
      </c>
      <c r="E73" s="12" t="s">
        <v>8</v>
      </c>
      <c r="F73" s="12" t="s">
        <v>417</v>
      </c>
      <c r="G73" s="5" t="str">
        <f>VLOOKUP('Referee database'!$B73,DATA!$A$2:$C$206,3,FALSE)</f>
        <v>Yes</v>
      </c>
      <c r="H73" s="5" t="str">
        <f>VLOOKUP('Referee database'!$B73,DATA!$A$2:$B$206,2,FALSE)</f>
        <v>Europe</v>
      </c>
      <c r="I73" s="5" t="s">
        <v>418</v>
      </c>
      <c r="L73" s="10"/>
    </row>
    <row r="74" spans="1:12" ht="14.25" customHeight="1" x14ac:dyDescent="0.35">
      <c r="A74" s="5" t="s">
        <v>419</v>
      </c>
      <c r="B74" s="5" t="s">
        <v>77</v>
      </c>
      <c r="C74" s="5" t="s">
        <v>140</v>
      </c>
      <c r="D74" s="18" t="s">
        <v>145</v>
      </c>
      <c r="E74" s="12" t="s">
        <v>8</v>
      </c>
      <c r="F74" s="12" t="s">
        <v>420</v>
      </c>
      <c r="G74" s="5" t="str">
        <f>VLOOKUP('Referee database'!$B74,DATA!$A$2:$C$206,3,FALSE)</f>
        <v>Yes</v>
      </c>
      <c r="H74" s="5" t="str">
        <f>VLOOKUP('Referee database'!$B74,DATA!$A$2:$B$206,2,FALSE)</f>
        <v>Asia</v>
      </c>
      <c r="I74" s="5" t="s">
        <v>421</v>
      </c>
      <c r="L74" s="10"/>
    </row>
    <row r="75" spans="1:12" ht="14.25" customHeight="1" x14ac:dyDescent="0.35">
      <c r="A75" s="5" t="s">
        <v>422</v>
      </c>
      <c r="B75" s="5" t="s">
        <v>120</v>
      </c>
      <c r="C75" s="5" t="s">
        <v>140</v>
      </c>
      <c r="D75" s="18" t="s">
        <v>423</v>
      </c>
      <c r="E75" s="12" t="s">
        <v>7</v>
      </c>
      <c r="F75" s="12" t="s">
        <v>424</v>
      </c>
      <c r="G75" s="5" t="str">
        <f>VLOOKUP('Referee database'!$B75,DATA!$A$2:$C$206,3,FALSE)</f>
        <v>Yes</v>
      </c>
      <c r="H75" s="5" t="str">
        <f>VLOOKUP('Referee database'!$B75,DATA!$A$2:$B$206,2,FALSE)</f>
        <v>Africa</v>
      </c>
      <c r="I75" s="5" t="s">
        <v>425</v>
      </c>
      <c r="L75" s="10"/>
    </row>
    <row r="76" spans="1:12" ht="14.25" customHeight="1" x14ac:dyDescent="0.35">
      <c r="A76" s="5" t="s">
        <v>426</v>
      </c>
      <c r="B76" s="5" t="s">
        <v>113</v>
      </c>
      <c r="C76" s="5" t="s">
        <v>140</v>
      </c>
      <c r="D76" s="18" t="s">
        <v>427</v>
      </c>
      <c r="E76" s="12" t="s">
        <v>8</v>
      </c>
      <c r="F76" s="12" t="s">
        <v>428</v>
      </c>
      <c r="G76" s="5" t="str">
        <f>VLOOKUP('Referee database'!$B76,DATA!$A$2:$C$206,3,FALSE)</f>
        <v>Yes</v>
      </c>
      <c r="H76" s="5" t="str">
        <f>VLOOKUP('Referee database'!$B76,DATA!$A$2:$B$206,2,FALSE)</f>
        <v>Asia</v>
      </c>
      <c r="I76" s="5" t="s">
        <v>429</v>
      </c>
      <c r="L76" s="10"/>
    </row>
    <row r="77" spans="1:12" ht="14.25" customHeight="1" x14ac:dyDescent="0.35">
      <c r="A77" s="5" t="s">
        <v>430</v>
      </c>
      <c r="B77" s="5" t="s">
        <v>105</v>
      </c>
      <c r="C77" s="5" t="s">
        <v>140</v>
      </c>
      <c r="D77" s="18" t="s">
        <v>431</v>
      </c>
      <c r="E77" s="12" t="s">
        <v>8</v>
      </c>
      <c r="F77" s="12" t="s">
        <v>432</v>
      </c>
      <c r="G77" s="5" t="str">
        <f>VLOOKUP('Referee database'!$B77,DATA!$A$2:$C$206,3,FALSE)</f>
        <v>Yes</v>
      </c>
      <c r="H77" s="5" t="str">
        <f>VLOOKUP('Referee database'!$B77,DATA!$A$2:$B$206,2,FALSE)</f>
        <v>Europe</v>
      </c>
      <c r="I77" s="5" t="s">
        <v>433</v>
      </c>
      <c r="L77" s="10"/>
    </row>
    <row r="78" spans="1:12" ht="14.25" customHeight="1" x14ac:dyDescent="0.35">
      <c r="A78" s="5" t="s">
        <v>434</v>
      </c>
      <c r="B78" s="5" t="s">
        <v>113</v>
      </c>
      <c r="C78" s="5" t="s">
        <v>140</v>
      </c>
      <c r="D78" s="18" t="s">
        <v>435</v>
      </c>
      <c r="E78" s="12" t="s">
        <v>8</v>
      </c>
      <c r="F78" s="12" t="s">
        <v>436</v>
      </c>
      <c r="G78" s="5" t="str">
        <f>VLOOKUP('Referee database'!$B78,DATA!$A$2:$C$206,3,FALSE)</f>
        <v>Yes</v>
      </c>
      <c r="H78" s="5" t="str">
        <f>VLOOKUP('Referee database'!$B78,DATA!$A$2:$B$206,2,FALSE)</f>
        <v>Asia</v>
      </c>
      <c r="I78" s="5" t="s">
        <v>437</v>
      </c>
      <c r="L78" s="10"/>
    </row>
    <row r="79" spans="1:12" ht="14.25" customHeight="1" x14ac:dyDescent="0.35">
      <c r="A79" s="5" t="s">
        <v>438</v>
      </c>
      <c r="B79" s="5" t="s">
        <v>127</v>
      </c>
      <c r="C79" s="5" t="s">
        <v>140</v>
      </c>
      <c r="D79" s="18" t="s">
        <v>439</v>
      </c>
      <c r="E79" s="12" t="s">
        <v>8</v>
      </c>
      <c r="F79" s="12" t="s">
        <v>440</v>
      </c>
      <c r="G79" s="5" t="str">
        <f>VLOOKUP('Referee database'!$B79,DATA!$A$2:$C$206,3,FALSE)</f>
        <v>Yes</v>
      </c>
      <c r="H79" s="5" t="str">
        <f>VLOOKUP('Referee database'!$B79,DATA!$A$2:$B$206,2,FALSE)</f>
        <v>Pan America</v>
      </c>
      <c r="I79" s="5" t="s">
        <v>441</v>
      </c>
      <c r="L79" s="10"/>
    </row>
    <row r="80" spans="1:12" ht="14.25" customHeight="1" x14ac:dyDescent="0.35">
      <c r="A80" s="5" t="s">
        <v>442</v>
      </c>
      <c r="B80" s="5" t="s">
        <v>77</v>
      </c>
      <c r="C80" s="5" t="s">
        <v>140</v>
      </c>
      <c r="D80" s="18" t="s">
        <v>145</v>
      </c>
      <c r="E80" s="12" t="s">
        <v>8</v>
      </c>
      <c r="F80" s="12" t="s">
        <v>443</v>
      </c>
      <c r="G80" s="5" t="str">
        <f>VLOOKUP('Referee database'!$B80,DATA!$A$2:$C$206,3,FALSE)</f>
        <v>Yes</v>
      </c>
      <c r="H80" s="5" t="str">
        <f>VLOOKUP('Referee database'!$B80,DATA!$A$2:$B$206,2,FALSE)</f>
        <v>Asia</v>
      </c>
      <c r="I80" s="5" t="s">
        <v>444</v>
      </c>
      <c r="L80" s="10"/>
    </row>
    <row r="81" spans="1:12" ht="14.25" customHeight="1" x14ac:dyDescent="0.35">
      <c r="A81" s="5" t="s">
        <v>445</v>
      </c>
      <c r="B81" s="5" t="s">
        <v>87</v>
      </c>
      <c r="C81" s="5" t="s">
        <v>140</v>
      </c>
      <c r="D81" s="18" t="s">
        <v>446</v>
      </c>
      <c r="E81" s="12" t="s">
        <v>8</v>
      </c>
      <c r="F81" s="12" t="s">
        <v>447</v>
      </c>
      <c r="G81" s="5" t="str">
        <f>VLOOKUP('Referee database'!$B81,DATA!$A$2:$C$206,3,FALSE)</f>
        <v>Yes</v>
      </c>
      <c r="H81" s="5" t="str">
        <f>VLOOKUP('Referee database'!$B81,DATA!$A$2:$B$206,2,FALSE)</f>
        <v>Africa</v>
      </c>
      <c r="I81" s="5" t="s">
        <v>448</v>
      </c>
      <c r="L81" s="10"/>
    </row>
    <row r="82" spans="1:12" ht="14.25" customHeight="1" x14ac:dyDescent="0.35">
      <c r="A82" s="5" t="s">
        <v>449</v>
      </c>
      <c r="B82" s="5" t="s">
        <v>27</v>
      </c>
      <c r="C82" s="5" t="s">
        <v>140</v>
      </c>
      <c r="D82" s="18" t="s">
        <v>450</v>
      </c>
      <c r="E82" s="12" t="s">
        <v>8</v>
      </c>
      <c r="F82" s="12" t="s">
        <v>451</v>
      </c>
      <c r="G82" s="5" t="str">
        <f>VLOOKUP('Referee database'!$B82,DATA!$A$2:$C$206,3,FALSE)</f>
        <v>Yes</v>
      </c>
      <c r="H82" s="5" t="str">
        <f>VLOOKUP('Referee database'!$B82,DATA!$A$2:$B$206,2,FALSE)</f>
        <v>Africa</v>
      </c>
      <c r="I82" s="5" t="s">
        <v>452</v>
      </c>
      <c r="L82" s="10"/>
    </row>
    <row r="83" spans="1:12" ht="14.25" customHeight="1" x14ac:dyDescent="0.35">
      <c r="A83" s="5" t="s">
        <v>453</v>
      </c>
      <c r="B83" s="5" t="s">
        <v>103</v>
      </c>
      <c r="C83" s="5" t="s">
        <v>140</v>
      </c>
      <c r="D83" s="18" t="s">
        <v>454</v>
      </c>
      <c r="E83" s="12" t="s">
        <v>8</v>
      </c>
      <c r="F83" s="12" t="s">
        <v>455</v>
      </c>
      <c r="G83" s="5" t="str">
        <f>VLOOKUP('Referee database'!$B83,DATA!$A$2:$C$206,3,FALSE)</f>
        <v>No</v>
      </c>
      <c r="H83" s="5" t="str">
        <f>VLOOKUP('Referee database'!$B83,DATA!$A$2:$B$206,2,FALSE)</f>
        <v>Africa</v>
      </c>
      <c r="I83" s="5" t="s">
        <v>456</v>
      </c>
      <c r="L83" s="10"/>
    </row>
    <row r="84" spans="1:12" ht="14.25" customHeight="1" x14ac:dyDescent="0.35">
      <c r="A84" s="5" t="s">
        <v>457</v>
      </c>
      <c r="B84" s="5" t="s">
        <v>113</v>
      </c>
      <c r="C84" s="5" t="s">
        <v>140</v>
      </c>
      <c r="D84" s="18" t="s">
        <v>458</v>
      </c>
      <c r="E84" s="12" t="s">
        <v>8</v>
      </c>
      <c r="F84" s="12" t="s">
        <v>459</v>
      </c>
      <c r="G84" s="5" t="str">
        <f>VLOOKUP('Referee database'!$B84,DATA!$A$2:$C$206,3,FALSE)</f>
        <v>Yes</v>
      </c>
      <c r="H84" s="5" t="str">
        <f>VLOOKUP('Referee database'!$B84,DATA!$A$2:$B$206,2,FALSE)</f>
        <v>Asia</v>
      </c>
      <c r="I84" s="5" t="s">
        <v>460</v>
      </c>
      <c r="L84" s="10"/>
    </row>
    <row r="85" spans="1:12" ht="14.25" customHeight="1" x14ac:dyDescent="0.35">
      <c r="A85" s="5" t="s">
        <v>461</v>
      </c>
      <c r="B85" s="5" t="s">
        <v>77</v>
      </c>
      <c r="C85" s="5" t="s">
        <v>140</v>
      </c>
      <c r="D85" s="18" t="s">
        <v>462</v>
      </c>
      <c r="E85" s="12" t="s">
        <v>8</v>
      </c>
      <c r="F85" s="12" t="s">
        <v>463</v>
      </c>
      <c r="G85" s="5" t="str">
        <f>VLOOKUP('Referee database'!$B85,DATA!$A$2:$C$206,3,FALSE)</f>
        <v>Yes</v>
      </c>
      <c r="H85" s="5" t="str">
        <f>VLOOKUP('Referee database'!$B85,DATA!$A$2:$B$206,2,FALSE)</f>
        <v>Asia</v>
      </c>
      <c r="I85" s="5" t="s">
        <v>464</v>
      </c>
      <c r="L85" s="10"/>
    </row>
    <row r="86" spans="1:12" ht="14.25" customHeight="1" x14ac:dyDescent="0.35">
      <c r="A86" s="5" t="s">
        <v>465</v>
      </c>
      <c r="B86" s="5" t="s">
        <v>97</v>
      </c>
      <c r="C86" s="5" t="s">
        <v>140</v>
      </c>
      <c r="D86" s="18" t="s">
        <v>145</v>
      </c>
      <c r="E86" s="12" t="s">
        <v>8</v>
      </c>
      <c r="F86" s="12" t="s">
        <v>466</v>
      </c>
      <c r="G86" s="5" t="str">
        <f>VLOOKUP('Referee database'!$B86,DATA!$A$2:$C$206,3,FALSE)</f>
        <v>Yes</v>
      </c>
      <c r="H86" s="5" t="str">
        <f>VLOOKUP('Referee database'!$B86,DATA!$A$2:$B$206,2,FALSE)</f>
        <v>Asia</v>
      </c>
      <c r="I86" s="5" t="s">
        <v>467</v>
      </c>
      <c r="L86" s="10"/>
    </row>
    <row r="87" spans="1:12" ht="14.25" customHeight="1" x14ac:dyDescent="0.35">
      <c r="A87" s="5" t="s">
        <v>468</v>
      </c>
      <c r="B87" s="5" t="s">
        <v>96</v>
      </c>
      <c r="C87" s="5" t="s">
        <v>140</v>
      </c>
      <c r="D87" s="18" t="s">
        <v>469</v>
      </c>
      <c r="E87" s="12" t="s">
        <v>8</v>
      </c>
      <c r="F87" s="12" t="s">
        <v>470</v>
      </c>
      <c r="G87" s="5" t="str">
        <f>VLOOKUP('Referee database'!$B87,DATA!$A$2:$C$206,3,FALSE)</f>
        <v>Yes</v>
      </c>
      <c r="H87" s="5" t="str">
        <f>VLOOKUP('Referee database'!$B87,DATA!$A$2:$B$206,2,FALSE)</f>
        <v>Europe</v>
      </c>
      <c r="I87" s="5" t="s">
        <v>471</v>
      </c>
      <c r="L87" s="10"/>
    </row>
    <row r="88" spans="1:12" ht="14.25" customHeight="1" x14ac:dyDescent="0.35">
      <c r="A88" s="5" t="s">
        <v>472</v>
      </c>
      <c r="B88" s="5" t="s">
        <v>46</v>
      </c>
      <c r="C88" s="5" t="s">
        <v>140</v>
      </c>
      <c r="D88" s="18" t="s">
        <v>473</v>
      </c>
      <c r="E88" s="12" t="s">
        <v>7</v>
      </c>
      <c r="F88" s="12" t="s">
        <v>474</v>
      </c>
      <c r="G88" s="5" t="str">
        <f>VLOOKUP('Referee database'!$B88,DATA!$A$2:$C$206,3,FALSE)</f>
        <v>Yes</v>
      </c>
      <c r="H88" s="5" t="str">
        <f>VLOOKUP('Referee database'!$B88,DATA!$A$2:$B$206,2,FALSE)</f>
        <v>Africa</v>
      </c>
      <c r="I88" s="5" t="s">
        <v>475</v>
      </c>
      <c r="L88" s="10"/>
    </row>
    <row r="89" spans="1:12" ht="14.25" customHeight="1" x14ac:dyDescent="0.35">
      <c r="A89" s="5" t="s">
        <v>476</v>
      </c>
      <c r="B89" s="5" t="s">
        <v>80</v>
      </c>
      <c r="C89" s="5" t="s">
        <v>140</v>
      </c>
      <c r="D89" s="18" t="s">
        <v>477</v>
      </c>
      <c r="E89" s="12" t="s">
        <v>8</v>
      </c>
      <c r="F89" s="12" t="s">
        <v>478</v>
      </c>
      <c r="G89" s="5" t="str">
        <f>VLOOKUP('Referee database'!$B89,DATA!$A$2:$C$206,3,FALSE)</f>
        <v>Yes</v>
      </c>
      <c r="H89" s="5" t="str">
        <f>VLOOKUP('Referee database'!$B89,DATA!$A$2:$B$206,2,FALSE)</f>
        <v>Europe</v>
      </c>
      <c r="I89" s="5" t="s">
        <v>479</v>
      </c>
      <c r="L89" s="10"/>
    </row>
    <row r="90" spans="1:12" ht="14.25" customHeight="1" x14ac:dyDescent="0.35">
      <c r="A90" s="5" t="s">
        <v>480</v>
      </c>
      <c r="B90" s="5" t="s">
        <v>118</v>
      </c>
      <c r="C90" s="5" t="s">
        <v>140</v>
      </c>
      <c r="D90" s="18" t="s">
        <v>481</v>
      </c>
      <c r="E90" s="12" t="s">
        <v>8</v>
      </c>
      <c r="F90" s="12" t="s">
        <v>482</v>
      </c>
      <c r="G90" s="5" t="str">
        <f>VLOOKUP('Referee database'!$B90,DATA!$A$2:$C$206,3,FALSE)</f>
        <v>Yes</v>
      </c>
      <c r="H90" s="5" t="str">
        <f>VLOOKUP('Referee database'!$B90,DATA!$A$2:$B$206,2,FALSE)</f>
        <v>Asia</v>
      </c>
      <c r="I90" s="5" t="s">
        <v>483</v>
      </c>
      <c r="L90" s="10"/>
    </row>
    <row r="91" spans="1:12" ht="14.25" customHeight="1" x14ac:dyDescent="0.35">
      <c r="A91" s="5" t="s">
        <v>484</v>
      </c>
      <c r="B91" s="5" t="s">
        <v>124</v>
      </c>
      <c r="C91" s="5" t="s">
        <v>140</v>
      </c>
      <c r="D91" s="18" t="s">
        <v>485</v>
      </c>
      <c r="E91" s="12" t="s">
        <v>8</v>
      </c>
      <c r="F91" s="12" t="s">
        <v>486</v>
      </c>
      <c r="G91" s="5" t="str">
        <f>VLOOKUP('Referee database'!$B91,DATA!$A$2:$C$206,3,FALSE)</f>
        <v>No</v>
      </c>
      <c r="H91" s="5" t="str">
        <f>VLOOKUP('Referee database'!$B91,DATA!$A$2:$B$206,2,FALSE)</f>
        <v>Africa</v>
      </c>
      <c r="I91" s="5" t="s">
        <v>487</v>
      </c>
      <c r="L91" s="10"/>
    </row>
    <row r="92" spans="1:12" ht="14.25" customHeight="1" x14ac:dyDescent="0.35">
      <c r="A92" s="5" t="s">
        <v>488</v>
      </c>
      <c r="B92" s="5" t="s">
        <v>96</v>
      </c>
      <c r="C92" s="5" t="s">
        <v>140</v>
      </c>
      <c r="D92" s="18" t="s">
        <v>489</v>
      </c>
      <c r="E92" s="12" t="s">
        <v>8</v>
      </c>
      <c r="F92" s="12" t="s">
        <v>490</v>
      </c>
      <c r="G92" s="5" t="str">
        <f>VLOOKUP('Referee database'!$B92,DATA!$A$2:$C$206,3,FALSE)</f>
        <v>Yes</v>
      </c>
      <c r="H92" s="5" t="str">
        <f>VLOOKUP('Referee database'!$B92,DATA!$A$2:$B$206,2,FALSE)</f>
        <v>Europe</v>
      </c>
      <c r="I92" s="5" t="s">
        <v>491</v>
      </c>
      <c r="L92" s="10"/>
    </row>
    <row r="93" spans="1:12" ht="14.25" customHeight="1" x14ac:dyDescent="0.35">
      <c r="A93" s="5" t="s">
        <v>492</v>
      </c>
      <c r="B93" s="5" t="s">
        <v>66</v>
      </c>
      <c r="C93" s="5" t="s">
        <v>140</v>
      </c>
      <c r="D93" s="18" t="s">
        <v>493</v>
      </c>
      <c r="E93" s="12" t="s">
        <v>8</v>
      </c>
      <c r="F93" s="12" t="s">
        <v>494</v>
      </c>
      <c r="G93" s="5" t="str">
        <f>VLOOKUP('Referee database'!$B93,DATA!$A$2:$C$206,3,FALSE)</f>
        <v>Yes</v>
      </c>
      <c r="H93" s="5" t="str">
        <f>VLOOKUP('Referee database'!$B93,DATA!$A$2:$B$206,2,FALSE)</f>
        <v>Asia</v>
      </c>
      <c r="I93" s="5" t="s">
        <v>495</v>
      </c>
      <c r="L93" s="10"/>
    </row>
    <row r="94" spans="1:12" ht="14.25" customHeight="1" x14ac:dyDescent="0.35">
      <c r="A94" s="5" t="s">
        <v>496</v>
      </c>
      <c r="B94" s="5" t="s">
        <v>66</v>
      </c>
      <c r="C94" s="5" t="s">
        <v>140</v>
      </c>
      <c r="D94" s="18" t="s">
        <v>497</v>
      </c>
      <c r="E94" s="12" t="s">
        <v>8</v>
      </c>
      <c r="F94" s="12" t="s">
        <v>498</v>
      </c>
      <c r="G94" s="5" t="str">
        <f>VLOOKUP('Referee database'!$B94,DATA!$A$2:$C$206,3,FALSE)</f>
        <v>Yes</v>
      </c>
      <c r="H94" s="5" t="str">
        <f>VLOOKUP('Referee database'!$B94,DATA!$A$2:$B$206,2,FALSE)</f>
        <v>Asia</v>
      </c>
      <c r="I94" s="5" t="s">
        <v>499</v>
      </c>
      <c r="L94" s="10"/>
    </row>
    <row r="95" spans="1:12" ht="14.25" customHeight="1" x14ac:dyDescent="0.35">
      <c r="A95" s="5" t="s">
        <v>500</v>
      </c>
      <c r="B95" s="5" t="s">
        <v>113</v>
      </c>
      <c r="C95" s="5" t="s">
        <v>140</v>
      </c>
      <c r="D95" s="18" t="s">
        <v>501</v>
      </c>
      <c r="E95" s="12" t="s">
        <v>8</v>
      </c>
      <c r="F95" s="12" t="s">
        <v>502</v>
      </c>
      <c r="G95" s="5" t="str">
        <f>VLOOKUP('Referee database'!$B95,DATA!$A$2:$C$206,3,FALSE)</f>
        <v>Yes</v>
      </c>
      <c r="H95" s="5" t="str">
        <f>VLOOKUP('Referee database'!$B95,DATA!$A$2:$B$206,2,FALSE)</f>
        <v>Asia</v>
      </c>
      <c r="I95" s="5" t="s">
        <v>503</v>
      </c>
      <c r="L95" s="10"/>
    </row>
    <row r="96" spans="1:12" ht="14.25" customHeight="1" x14ac:dyDescent="0.35">
      <c r="A96" s="5" t="s">
        <v>504</v>
      </c>
      <c r="B96" s="5" t="s">
        <v>75</v>
      </c>
      <c r="C96" s="5" t="s">
        <v>140</v>
      </c>
      <c r="D96" s="18" t="s">
        <v>505</v>
      </c>
      <c r="E96" s="12" t="s">
        <v>8</v>
      </c>
      <c r="F96" s="12" t="s">
        <v>506</v>
      </c>
      <c r="G96" s="5" t="str">
        <f>VLOOKUP('Referee database'!$B96,DATA!$A$2:$C$206,3,FALSE)</f>
        <v>Yes</v>
      </c>
      <c r="H96" s="5" t="str">
        <f>VLOOKUP('Referee database'!$B96,DATA!$A$2:$B$206,2,FALSE)</f>
        <v>Africa</v>
      </c>
      <c r="I96" s="5" t="s">
        <v>507</v>
      </c>
      <c r="L96" s="10"/>
    </row>
    <row r="97" spans="1:12" ht="14.25" customHeight="1" x14ac:dyDescent="0.35">
      <c r="A97" s="5" t="s">
        <v>508</v>
      </c>
      <c r="B97" s="5" t="s">
        <v>96</v>
      </c>
      <c r="C97" s="5" t="s">
        <v>140</v>
      </c>
      <c r="D97" s="18" t="s">
        <v>509</v>
      </c>
      <c r="E97" s="12" t="s">
        <v>8</v>
      </c>
      <c r="F97" s="12" t="s">
        <v>510</v>
      </c>
      <c r="G97" s="5" t="str">
        <f>VLOOKUP('Referee database'!$B97,DATA!$A$2:$C$206,3,FALSE)</f>
        <v>Yes</v>
      </c>
      <c r="H97" s="5" t="str">
        <f>VLOOKUP('Referee database'!$B97,DATA!$A$2:$B$206,2,FALSE)</f>
        <v>Europe</v>
      </c>
      <c r="I97" s="5" t="s">
        <v>511</v>
      </c>
      <c r="L97" s="10"/>
    </row>
    <row r="98" spans="1:12" ht="14.25" customHeight="1" x14ac:dyDescent="0.35">
      <c r="A98" s="5" t="s">
        <v>512</v>
      </c>
      <c r="B98" s="5" t="s">
        <v>57</v>
      </c>
      <c r="C98" s="5" t="s">
        <v>140</v>
      </c>
      <c r="D98" s="18" t="s">
        <v>513</v>
      </c>
      <c r="E98" s="12" t="s">
        <v>7</v>
      </c>
      <c r="F98" s="12" t="s">
        <v>514</v>
      </c>
      <c r="G98" s="5" t="str">
        <f>VLOOKUP('Referee database'!$B98,DATA!$A$2:$C$206,3,FALSE)</f>
        <v>Yes</v>
      </c>
      <c r="H98" s="5" t="str">
        <f>VLOOKUP('Referee database'!$B98,DATA!$A$2:$B$206,2,FALSE)</f>
        <v>Asia</v>
      </c>
      <c r="I98" s="5" t="s">
        <v>515</v>
      </c>
      <c r="L98" s="10"/>
    </row>
    <row r="99" spans="1:12" ht="14.25" customHeight="1" x14ac:dyDescent="0.35">
      <c r="A99" s="5" t="s">
        <v>516</v>
      </c>
      <c r="B99" s="5" t="s">
        <v>41</v>
      </c>
      <c r="C99" s="5" t="s">
        <v>140</v>
      </c>
      <c r="D99" s="18" t="s">
        <v>517</v>
      </c>
      <c r="E99" s="12" t="s">
        <v>7</v>
      </c>
      <c r="F99" s="12" t="s">
        <v>518</v>
      </c>
      <c r="G99" s="5" t="str">
        <f>VLOOKUP('Referee database'!$B99,DATA!$A$2:$C$206,3,FALSE)</f>
        <v>Yes</v>
      </c>
      <c r="H99" s="5" t="str">
        <f>VLOOKUP('Referee database'!$B99,DATA!$A$2:$B$206,2,FALSE)</f>
        <v>Europe</v>
      </c>
      <c r="I99" s="5" t="s">
        <v>519</v>
      </c>
      <c r="L99" s="10"/>
    </row>
    <row r="100" spans="1:12" ht="14.25" customHeight="1" x14ac:dyDescent="0.35">
      <c r="A100" s="5" t="s">
        <v>520</v>
      </c>
      <c r="B100" s="5" t="s">
        <v>77</v>
      </c>
      <c r="C100" s="5" t="s">
        <v>140</v>
      </c>
      <c r="D100" s="18" t="s">
        <v>145</v>
      </c>
      <c r="E100" s="12" t="s">
        <v>8</v>
      </c>
      <c r="F100" s="12" t="s">
        <v>521</v>
      </c>
      <c r="G100" s="5" t="str">
        <f>VLOOKUP('Referee database'!$B100,DATA!$A$2:$C$206,3,FALSE)</f>
        <v>Yes</v>
      </c>
      <c r="H100" s="5" t="str">
        <f>VLOOKUP('Referee database'!$B100,DATA!$A$2:$B$206,2,FALSE)</f>
        <v>Asia</v>
      </c>
      <c r="I100" s="5" t="s">
        <v>522</v>
      </c>
      <c r="L100" s="10"/>
    </row>
    <row r="101" spans="1:12" ht="14.25" customHeight="1" x14ac:dyDescent="0.35">
      <c r="A101" s="5" t="s">
        <v>523</v>
      </c>
      <c r="B101" s="5" t="s">
        <v>77</v>
      </c>
      <c r="C101" s="5" t="s">
        <v>140</v>
      </c>
      <c r="D101" s="18" t="s">
        <v>145</v>
      </c>
      <c r="E101" s="12" t="s">
        <v>8</v>
      </c>
      <c r="F101" s="12" t="s">
        <v>524</v>
      </c>
      <c r="G101" s="5" t="str">
        <f>VLOOKUP('Referee database'!$B101,DATA!$A$2:$C$206,3,FALSE)</f>
        <v>Yes</v>
      </c>
      <c r="H101" s="5" t="str">
        <f>VLOOKUP('Referee database'!$B101,DATA!$A$2:$B$206,2,FALSE)</f>
        <v>Asia</v>
      </c>
      <c r="I101" s="5" t="s">
        <v>525</v>
      </c>
      <c r="L101" s="10"/>
    </row>
    <row r="102" spans="1:12" ht="14.25" customHeight="1" x14ac:dyDescent="0.35">
      <c r="A102" s="5" t="s">
        <v>526</v>
      </c>
      <c r="B102" s="5" t="s">
        <v>53</v>
      </c>
      <c r="C102" s="5" t="s">
        <v>140</v>
      </c>
      <c r="D102" s="18" t="s">
        <v>527</v>
      </c>
      <c r="E102" s="12" t="s">
        <v>8</v>
      </c>
      <c r="F102" s="12" t="s">
        <v>528</v>
      </c>
      <c r="G102" s="5" t="str">
        <f>VLOOKUP('Referee database'!$B102,DATA!$A$2:$C$206,3,FALSE)</f>
        <v>Yes</v>
      </c>
      <c r="H102" s="5" t="str">
        <f>VLOOKUP('Referee database'!$B102,DATA!$A$2:$B$206,2,FALSE)</f>
        <v>Europe</v>
      </c>
      <c r="I102" s="5" t="s">
        <v>529</v>
      </c>
      <c r="L102" s="10"/>
    </row>
    <row r="103" spans="1:12" ht="14.25" customHeight="1" x14ac:dyDescent="0.35">
      <c r="A103" s="5" t="s">
        <v>530</v>
      </c>
      <c r="B103" s="5" t="s">
        <v>113</v>
      </c>
      <c r="C103" s="5" t="s">
        <v>140</v>
      </c>
      <c r="D103" s="18" t="s">
        <v>531</v>
      </c>
      <c r="E103" s="12" t="s">
        <v>8</v>
      </c>
      <c r="F103" s="12" t="s">
        <v>532</v>
      </c>
      <c r="G103" s="5" t="str">
        <f>VLOOKUP('Referee database'!$B103,DATA!$A$2:$C$206,3,FALSE)</f>
        <v>Yes</v>
      </c>
      <c r="H103" s="5" t="str">
        <f>VLOOKUP('Referee database'!$B103,DATA!$A$2:$B$206,2,FALSE)</f>
        <v>Asia</v>
      </c>
      <c r="I103" s="5" t="s">
        <v>533</v>
      </c>
      <c r="L103" s="10"/>
    </row>
    <row r="104" spans="1:12" ht="14.25" customHeight="1" x14ac:dyDescent="0.35">
      <c r="A104" s="5" t="s">
        <v>534</v>
      </c>
      <c r="B104" s="5" t="s">
        <v>80</v>
      </c>
      <c r="C104" s="5" t="s">
        <v>140</v>
      </c>
      <c r="D104" s="18" t="s">
        <v>535</v>
      </c>
      <c r="E104" s="12" t="s">
        <v>8</v>
      </c>
      <c r="F104" s="12" t="s">
        <v>536</v>
      </c>
      <c r="G104" s="5" t="str">
        <f>VLOOKUP('Referee database'!$B104,DATA!$A$2:$C$206,3,FALSE)</f>
        <v>Yes</v>
      </c>
      <c r="H104" s="5" t="str">
        <f>VLOOKUP('Referee database'!$B104,DATA!$A$2:$B$206,2,FALSE)</f>
        <v>Europe</v>
      </c>
      <c r="I104" s="5" t="s">
        <v>537</v>
      </c>
      <c r="L104" s="10"/>
    </row>
    <row r="105" spans="1:12" ht="14.25" customHeight="1" x14ac:dyDescent="0.35">
      <c r="A105" s="5" t="s">
        <v>538</v>
      </c>
      <c r="B105" s="5" t="s">
        <v>97</v>
      </c>
      <c r="C105" s="5" t="s">
        <v>140</v>
      </c>
      <c r="D105" s="18" t="s">
        <v>145</v>
      </c>
      <c r="E105" s="12" t="s">
        <v>8</v>
      </c>
      <c r="F105" s="12" t="s">
        <v>539</v>
      </c>
      <c r="G105" s="5" t="str">
        <f>VLOOKUP('Referee database'!$B105,DATA!$A$2:$C$206,3,FALSE)</f>
        <v>Yes</v>
      </c>
      <c r="H105" s="5" t="str">
        <f>VLOOKUP('Referee database'!$B105,DATA!$A$2:$B$206,2,FALSE)</f>
        <v>Asia</v>
      </c>
      <c r="I105" s="5" t="s">
        <v>540</v>
      </c>
      <c r="L105" s="10"/>
    </row>
    <row r="106" spans="1:12" ht="14.25" customHeight="1" x14ac:dyDescent="0.35">
      <c r="A106" s="5" t="s">
        <v>541</v>
      </c>
      <c r="B106" s="5" t="s">
        <v>127</v>
      </c>
      <c r="C106" s="5" t="s">
        <v>140</v>
      </c>
      <c r="D106" s="18" t="s">
        <v>542</v>
      </c>
      <c r="E106" s="12" t="s">
        <v>7</v>
      </c>
      <c r="F106" s="12" t="s">
        <v>543</v>
      </c>
      <c r="G106" s="5" t="str">
        <f>VLOOKUP('Referee database'!$B106,DATA!$A$2:$C$206,3,FALSE)</f>
        <v>Yes</v>
      </c>
      <c r="H106" s="5" t="str">
        <f>VLOOKUP('Referee database'!$B106,DATA!$A$2:$B$206,2,FALSE)</f>
        <v>Pan America</v>
      </c>
      <c r="I106" s="5" t="s">
        <v>544</v>
      </c>
      <c r="L106" s="10"/>
    </row>
    <row r="107" spans="1:12" ht="14.25" customHeight="1" x14ac:dyDescent="0.35">
      <c r="A107" s="5" t="s">
        <v>545</v>
      </c>
      <c r="B107" s="5" t="s">
        <v>47</v>
      </c>
      <c r="C107" s="5" t="s">
        <v>140</v>
      </c>
      <c r="D107" s="18" t="s">
        <v>546</v>
      </c>
      <c r="E107" s="12" t="s">
        <v>8</v>
      </c>
      <c r="F107" s="12" t="s">
        <v>547</v>
      </c>
      <c r="G107" s="5" t="str">
        <f>VLOOKUP('Referee database'!$B107,DATA!$A$2:$C$206,3,FALSE)</f>
        <v>No</v>
      </c>
      <c r="H107" s="5" t="str">
        <f>VLOOKUP('Referee database'!$B107,DATA!$A$2:$B$206,2,FALSE)</f>
        <v>Europe</v>
      </c>
      <c r="I107" s="5" t="s">
        <v>548</v>
      </c>
      <c r="L107" s="10"/>
    </row>
    <row r="108" spans="1:12" ht="14.25" customHeight="1" x14ac:dyDescent="0.35">
      <c r="A108" s="5" t="s">
        <v>549</v>
      </c>
      <c r="B108" s="5" t="s">
        <v>113</v>
      </c>
      <c r="C108" s="5" t="s">
        <v>140</v>
      </c>
      <c r="D108" s="18" t="s">
        <v>550</v>
      </c>
      <c r="E108" s="12" t="s">
        <v>8</v>
      </c>
      <c r="F108" s="12" t="s">
        <v>551</v>
      </c>
      <c r="G108" s="5" t="str">
        <f>VLOOKUP('Referee database'!$B108,DATA!$A$2:$C$206,3,FALSE)</f>
        <v>Yes</v>
      </c>
      <c r="H108" s="5" t="str">
        <f>VLOOKUP('Referee database'!$B108,DATA!$A$2:$B$206,2,FALSE)</f>
        <v>Asia</v>
      </c>
      <c r="I108" s="5" t="s">
        <v>552</v>
      </c>
      <c r="L108" s="10"/>
    </row>
    <row r="109" spans="1:12" ht="14.25" customHeight="1" x14ac:dyDescent="0.35">
      <c r="A109" s="5" t="s">
        <v>553</v>
      </c>
      <c r="B109" s="5" t="s">
        <v>77</v>
      </c>
      <c r="C109" s="5" t="s">
        <v>140</v>
      </c>
      <c r="D109" s="18" t="s">
        <v>554</v>
      </c>
      <c r="E109" s="12" t="s">
        <v>8</v>
      </c>
      <c r="F109" s="12" t="s">
        <v>555</v>
      </c>
      <c r="G109" s="5" t="str">
        <f>VLOOKUP('Referee database'!$B109,DATA!$A$2:$C$206,3,FALSE)</f>
        <v>Yes</v>
      </c>
      <c r="H109" s="5" t="str">
        <f>VLOOKUP('Referee database'!$B109,DATA!$A$2:$B$206,2,FALSE)</f>
        <v>Asia</v>
      </c>
      <c r="I109" s="5" t="s">
        <v>556</v>
      </c>
      <c r="L109" s="10"/>
    </row>
    <row r="110" spans="1:12" ht="14.25" customHeight="1" x14ac:dyDescent="0.35">
      <c r="A110" s="5" t="s">
        <v>557</v>
      </c>
      <c r="B110" s="5" t="s">
        <v>127</v>
      </c>
      <c r="C110" s="5" t="s">
        <v>140</v>
      </c>
      <c r="D110" s="18" t="s">
        <v>558</v>
      </c>
      <c r="E110" s="12" t="s">
        <v>8</v>
      </c>
      <c r="F110" s="12" t="s">
        <v>559</v>
      </c>
      <c r="G110" s="5" t="str">
        <f>VLOOKUP('Referee database'!$B110,DATA!$A$2:$C$206,3,FALSE)</f>
        <v>Yes</v>
      </c>
      <c r="H110" s="5" t="str">
        <f>VLOOKUP('Referee database'!$B110,DATA!$A$2:$B$206,2,FALSE)</f>
        <v>Pan America</v>
      </c>
      <c r="I110" s="5" t="s">
        <v>560</v>
      </c>
      <c r="L110" s="10"/>
    </row>
    <row r="111" spans="1:12" ht="14.25" customHeight="1" x14ac:dyDescent="0.35">
      <c r="A111" s="5" t="s">
        <v>561</v>
      </c>
      <c r="B111" s="5" t="s">
        <v>77</v>
      </c>
      <c r="C111" s="5" t="s">
        <v>140</v>
      </c>
      <c r="D111" s="18" t="s">
        <v>562</v>
      </c>
      <c r="E111" s="12" t="s">
        <v>8</v>
      </c>
      <c r="F111" s="12" t="s">
        <v>563</v>
      </c>
      <c r="G111" s="5" t="str">
        <f>VLOOKUP('Referee database'!$B111,DATA!$A$2:$C$206,3,FALSE)</f>
        <v>Yes</v>
      </c>
      <c r="H111" s="5" t="str">
        <f>VLOOKUP('Referee database'!$B111,DATA!$A$2:$B$206,2,FALSE)</f>
        <v>Asia</v>
      </c>
      <c r="I111" s="5" t="s">
        <v>564</v>
      </c>
      <c r="L111" s="10"/>
    </row>
    <row r="112" spans="1:12" ht="14.25" customHeight="1" x14ac:dyDescent="0.35">
      <c r="A112" s="5" t="s">
        <v>565</v>
      </c>
      <c r="B112" s="5" t="s">
        <v>24</v>
      </c>
      <c r="C112" s="5" t="s">
        <v>140</v>
      </c>
      <c r="D112" s="18" t="s">
        <v>566</v>
      </c>
      <c r="E112" s="12" t="s">
        <v>8</v>
      </c>
      <c r="F112" s="12" t="s">
        <v>567</v>
      </c>
      <c r="G112" s="5" t="str">
        <f>VLOOKUP('Referee database'!$B112,DATA!$A$2:$C$206,3,FALSE)</f>
        <v>Yes</v>
      </c>
      <c r="H112" s="5" t="str">
        <f>VLOOKUP('Referee database'!$B112,DATA!$A$2:$B$206,2,FALSE)</f>
        <v>Africa</v>
      </c>
      <c r="I112" s="5" t="s">
        <v>568</v>
      </c>
      <c r="L112" s="10"/>
    </row>
    <row r="113" spans="1:12" ht="14.25" customHeight="1" x14ac:dyDescent="0.35">
      <c r="A113" s="5" t="s">
        <v>569</v>
      </c>
      <c r="B113" s="5" t="s">
        <v>97</v>
      </c>
      <c r="C113" s="5" t="s">
        <v>140</v>
      </c>
      <c r="D113" s="18" t="s">
        <v>145</v>
      </c>
      <c r="E113" s="12" t="s">
        <v>8</v>
      </c>
      <c r="F113" s="12" t="s">
        <v>570</v>
      </c>
      <c r="G113" s="5" t="str">
        <f>VLOOKUP('Referee database'!$B113,DATA!$A$2:$C$206,3,FALSE)</f>
        <v>Yes</v>
      </c>
      <c r="H113" s="5" t="str">
        <f>VLOOKUP('Referee database'!$B113,DATA!$A$2:$B$206,2,FALSE)</f>
        <v>Asia</v>
      </c>
      <c r="I113" s="5" t="s">
        <v>571</v>
      </c>
      <c r="L113" s="10"/>
    </row>
    <row r="114" spans="1:12" ht="14.25" customHeight="1" x14ac:dyDescent="0.35">
      <c r="A114" s="5" t="s">
        <v>572</v>
      </c>
      <c r="B114" s="5" t="s">
        <v>131</v>
      </c>
      <c r="C114" s="5" t="s">
        <v>140</v>
      </c>
      <c r="D114" s="18" t="s">
        <v>573</v>
      </c>
      <c r="E114" s="12" t="s">
        <v>7</v>
      </c>
      <c r="F114" s="12" t="s">
        <v>574</v>
      </c>
      <c r="G114" s="5" t="str">
        <f>VLOOKUP('Referee database'!$B114,DATA!$A$2:$C$206,3,FALSE)</f>
        <v>Yes</v>
      </c>
      <c r="H114" s="5" t="str">
        <f>VLOOKUP('Referee database'!$B114,DATA!$A$2:$B$206,2,FALSE)</f>
        <v>Africa</v>
      </c>
      <c r="I114" s="5" t="s">
        <v>575</v>
      </c>
      <c r="L114" s="10"/>
    </row>
    <row r="115" spans="1:12" ht="14.25" customHeight="1" x14ac:dyDescent="0.35">
      <c r="A115" s="5" t="s">
        <v>576</v>
      </c>
      <c r="B115" s="5" t="s">
        <v>124</v>
      </c>
      <c r="C115" s="5" t="s">
        <v>271</v>
      </c>
      <c r="D115" s="18" t="s">
        <v>577</v>
      </c>
      <c r="E115" s="12" t="s">
        <v>8</v>
      </c>
      <c r="F115" s="12" t="s">
        <v>578</v>
      </c>
      <c r="G115" s="5" t="str">
        <f>VLOOKUP('Referee database'!$B115,DATA!$A$2:$C$206,3,FALSE)</f>
        <v>No</v>
      </c>
      <c r="H115" s="5" t="str">
        <f>VLOOKUP('Referee database'!$B115,DATA!$A$2:$B$206,2,FALSE)</f>
        <v>Africa</v>
      </c>
      <c r="I115" s="5" t="s">
        <v>579</v>
      </c>
      <c r="L115" s="10"/>
    </row>
    <row r="116" spans="1:12" ht="14.25" customHeight="1" x14ac:dyDescent="0.35">
      <c r="A116" s="5" t="s">
        <v>580</v>
      </c>
      <c r="B116" s="5" t="s">
        <v>120</v>
      </c>
      <c r="C116" s="5" t="s">
        <v>140</v>
      </c>
      <c r="D116" s="18" t="s">
        <v>581</v>
      </c>
      <c r="E116" s="12" t="s">
        <v>8</v>
      </c>
      <c r="F116" s="12" t="s">
        <v>582</v>
      </c>
      <c r="G116" s="5" t="str">
        <f>VLOOKUP('Referee database'!$B116,DATA!$A$2:$C$206,3,FALSE)</f>
        <v>Yes</v>
      </c>
      <c r="H116" s="5" t="str">
        <f>VLOOKUP('Referee database'!$B116,DATA!$A$2:$B$206,2,FALSE)</f>
        <v>Africa</v>
      </c>
      <c r="I116" s="5" t="s">
        <v>583</v>
      </c>
      <c r="L116" s="10"/>
    </row>
    <row r="117" spans="1:12" ht="14.25" customHeight="1" x14ac:dyDescent="0.35">
      <c r="A117" s="5" t="s">
        <v>584</v>
      </c>
      <c r="B117" s="5" t="s">
        <v>127</v>
      </c>
      <c r="C117" s="5" t="s">
        <v>140</v>
      </c>
      <c r="D117" s="18" t="s">
        <v>585</v>
      </c>
      <c r="E117" s="12" t="s">
        <v>7</v>
      </c>
      <c r="F117" s="12" t="s">
        <v>586</v>
      </c>
      <c r="G117" s="5" t="str">
        <f>VLOOKUP('Referee database'!$B117,DATA!$A$2:$C$206,3,FALSE)</f>
        <v>Yes</v>
      </c>
      <c r="H117" s="5" t="str">
        <f>VLOOKUP('Referee database'!$B117,DATA!$A$2:$B$206,2,FALSE)</f>
        <v>Pan America</v>
      </c>
      <c r="I117" s="5" t="s">
        <v>587</v>
      </c>
      <c r="L117" s="10"/>
    </row>
    <row r="118" spans="1:12" ht="14.25" customHeight="1" x14ac:dyDescent="0.35">
      <c r="A118" s="5" t="s">
        <v>588</v>
      </c>
      <c r="B118" s="5" t="s">
        <v>28</v>
      </c>
      <c r="C118" s="5" t="s">
        <v>140</v>
      </c>
      <c r="D118" s="18" t="s">
        <v>589</v>
      </c>
      <c r="E118" s="12" t="s">
        <v>8</v>
      </c>
      <c r="F118" s="12" t="s">
        <v>590</v>
      </c>
      <c r="G118" s="5" t="str">
        <f>VLOOKUP('Referee database'!$B118,DATA!$A$2:$C$206,3,FALSE)</f>
        <v>No</v>
      </c>
      <c r="H118" s="5" t="str">
        <f>VLOOKUP('Referee database'!$B118,DATA!$A$2:$B$206,2,FALSE)</f>
        <v>Asia</v>
      </c>
      <c r="I118" s="5" t="s">
        <v>591</v>
      </c>
      <c r="L118" s="10"/>
    </row>
    <row r="119" spans="1:12" ht="14.25" customHeight="1" x14ac:dyDescent="0.35">
      <c r="A119" s="5" t="s">
        <v>592</v>
      </c>
      <c r="B119" s="5" t="s">
        <v>57</v>
      </c>
      <c r="C119" s="5" t="s">
        <v>140</v>
      </c>
      <c r="D119" s="18" t="s">
        <v>593</v>
      </c>
      <c r="E119" s="12" t="s">
        <v>8</v>
      </c>
      <c r="F119" s="12" t="s">
        <v>594</v>
      </c>
      <c r="G119" s="5" t="str">
        <f>VLOOKUP('Referee database'!$B119,DATA!$A$2:$C$206,3,FALSE)</f>
        <v>Yes</v>
      </c>
      <c r="H119" s="5" t="str">
        <f>VLOOKUP('Referee database'!$B119,DATA!$A$2:$B$206,2,FALSE)</f>
        <v>Asia</v>
      </c>
      <c r="I119" s="5" t="s">
        <v>595</v>
      </c>
      <c r="L119" s="10"/>
    </row>
    <row r="120" spans="1:12" ht="14.25" customHeight="1" x14ac:dyDescent="0.35">
      <c r="A120" s="5" t="s">
        <v>596</v>
      </c>
      <c r="B120" s="5" t="s">
        <v>54</v>
      </c>
      <c r="C120" s="5" t="s">
        <v>140</v>
      </c>
      <c r="D120" s="18" t="s">
        <v>597</v>
      </c>
      <c r="E120" s="12" t="s">
        <v>8</v>
      </c>
      <c r="F120" s="12" t="s">
        <v>598</v>
      </c>
      <c r="G120" s="5" t="str">
        <f>VLOOKUP('Referee database'!$B120,DATA!$A$2:$C$206,3,FALSE)</f>
        <v>Yes</v>
      </c>
      <c r="H120" s="5" t="str">
        <f>VLOOKUP('Referee database'!$B120,DATA!$A$2:$B$206,2,FALSE)</f>
        <v>Asia</v>
      </c>
      <c r="I120" s="5" t="s">
        <v>599</v>
      </c>
      <c r="L120" s="10"/>
    </row>
    <row r="121" spans="1:12" ht="14.25" customHeight="1" x14ac:dyDescent="0.35">
      <c r="A121" s="5" t="s">
        <v>600</v>
      </c>
      <c r="B121" s="5" t="s">
        <v>113</v>
      </c>
      <c r="C121" s="5" t="s">
        <v>140</v>
      </c>
      <c r="D121" s="18" t="s">
        <v>601</v>
      </c>
      <c r="E121" s="12" t="s">
        <v>8</v>
      </c>
      <c r="F121" s="12" t="s">
        <v>602</v>
      </c>
      <c r="G121" s="5" t="str">
        <f>VLOOKUP('Referee database'!$B121,DATA!$A$2:$C$206,3,FALSE)</f>
        <v>Yes</v>
      </c>
      <c r="H121" s="5" t="str">
        <f>VLOOKUP('Referee database'!$B121,DATA!$A$2:$B$206,2,FALSE)</f>
        <v>Asia</v>
      </c>
      <c r="I121" s="5" t="s">
        <v>603</v>
      </c>
      <c r="L121" s="10"/>
    </row>
    <row r="122" spans="1:12" ht="14.25" customHeight="1" x14ac:dyDescent="0.35">
      <c r="A122" s="5" t="s">
        <v>604</v>
      </c>
      <c r="B122" s="5" t="s">
        <v>113</v>
      </c>
      <c r="C122" s="5" t="s">
        <v>140</v>
      </c>
      <c r="D122" s="18" t="s">
        <v>605</v>
      </c>
      <c r="E122" s="12" t="s">
        <v>8</v>
      </c>
      <c r="F122" s="12" t="s">
        <v>606</v>
      </c>
      <c r="G122" s="5" t="str">
        <f>VLOOKUP('Referee database'!$B122,DATA!$A$2:$C$206,3,FALSE)</f>
        <v>Yes</v>
      </c>
      <c r="H122" s="5" t="str">
        <f>VLOOKUP('Referee database'!$B122,DATA!$A$2:$B$206,2,FALSE)</f>
        <v>Asia</v>
      </c>
      <c r="I122" s="5" t="s">
        <v>607</v>
      </c>
      <c r="L122" s="10"/>
    </row>
    <row r="123" spans="1:12" ht="14.25" customHeight="1" x14ac:dyDescent="0.35">
      <c r="A123" s="5" t="s">
        <v>608</v>
      </c>
      <c r="B123" s="5" t="s">
        <v>27</v>
      </c>
      <c r="C123" s="5" t="s">
        <v>140</v>
      </c>
      <c r="D123" s="18" t="s">
        <v>609</v>
      </c>
      <c r="E123" s="12" t="s">
        <v>8</v>
      </c>
      <c r="F123" s="12" t="s">
        <v>610</v>
      </c>
      <c r="G123" s="5" t="str">
        <f>VLOOKUP('Referee database'!$B123,DATA!$A$2:$C$206,3,FALSE)</f>
        <v>Yes</v>
      </c>
      <c r="H123" s="5" t="str">
        <f>VLOOKUP('Referee database'!$B123,DATA!$A$2:$B$206,2,FALSE)</f>
        <v>Africa</v>
      </c>
      <c r="I123" s="5" t="s">
        <v>611</v>
      </c>
      <c r="L123" s="10"/>
    </row>
    <row r="124" spans="1:12" ht="14.25" customHeight="1" x14ac:dyDescent="0.35">
      <c r="A124" s="5" t="s">
        <v>612</v>
      </c>
      <c r="B124" s="5" t="s">
        <v>127</v>
      </c>
      <c r="C124" s="5" t="s">
        <v>140</v>
      </c>
      <c r="D124" s="18" t="s">
        <v>613</v>
      </c>
      <c r="E124" s="12" t="s">
        <v>8</v>
      </c>
      <c r="F124" s="12" t="s">
        <v>614</v>
      </c>
      <c r="G124" s="5" t="str">
        <f>VLOOKUP('Referee database'!$B124,DATA!$A$2:$C$206,3,FALSE)</f>
        <v>Yes</v>
      </c>
      <c r="H124" s="5" t="str">
        <f>VLOOKUP('Referee database'!$B124,DATA!$A$2:$B$206,2,FALSE)</f>
        <v>Pan America</v>
      </c>
      <c r="I124" s="5" t="s">
        <v>615</v>
      </c>
      <c r="L124" s="10"/>
    </row>
    <row r="125" spans="1:12" ht="14.25" customHeight="1" x14ac:dyDescent="0.35">
      <c r="A125" s="5" t="s">
        <v>616</v>
      </c>
      <c r="B125" s="5" t="s">
        <v>96</v>
      </c>
      <c r="C125" s="5" t="s">
        <v>140</v>
      </c>
      <c r="D125" s="18" t="s">
        <v>617</v>
      </c>
      <c r="E125" s="12" t="s">
        <v>8</v>
      </c>
      <c r="F125" s="12" t="s">
        <v>618</v>
      </c>
      <c r="G125" s="5" t="str">
        <f>VLOOKUP('Referee database'!$B125,DATA!$A$2:$C$206,3,FALSE)</f>
        <v>Yes</v>
      </c>
      <c r="H125" s="5" t="str">
        <f>VLOOKUP('Referee database'!$B125,DATA!$A$2:$B$206,2,FALSE)</f>
        <v>Europe</v>
      </c>
      <c r="I125" s="5" t="s">
        <v>619</v>
      </c>
      <c r="L125" s="10"/>
    </row>
    <row r="126" spans="1:12" ht="14.25" customHeight="1" x14ac:dyDescent="0.35">
      <c r="A126" s="5" t="s">
        <v>620</v>
      </c>
      <c r="B126" s="5" t="s">
        <v>28</v>
      </c>
      <c r="C126" s="5" t="s">
        <v>140</v>
      </c>
      <c r="D126" s="18" t="s">
        <v>145</v>
      </c>
      <c r="E126" s="12" t="s">
        <v>8</v>
      </c>
      <c r="F126" s="12" t="s">
        <v>621</v>
      </c>
      <c r="G126" s="5" t="str">
        <f>VLOOKUP('Referee database'!$B126,DATA!$A$2:$C$206,3,FALSE)</f>
        <v>No</v>
      </c>
      <c r="H126" s="5" t="str">
        <f>VLOOKUP('Referee database'!$B126,DATA!$A$2:$B$206,2,FALSE)</f>
        <v>Asia</v>
      </c>
      <c r="I126" s="5" t="s">
        <v>622</v>
      </c>
      <c r="L126" s="10"/>
    </row>
    <row r="127" spans="1:12" ht="14.25" customHeight="1" x14ac:dyDescent="0.35">
      <c r="A127" s="5" t="s">
        <v>623</v>
      </c>
      <c r="B127" s="5" t="s">
        <v>94</v>
      </c>
      <c r="C127" s="5" t="s">
        <v>140</v>
      </c>
      <c r="D127" s="18" t="s">
        <v>624</v>
      </c>
      <c r="E127" s="12" t="s">
        <v>8</v>
      </c>
      <c r="F127" s="12" t="s">
        <v>625</v>
      </c>
      <c r="G127" s="5" t="str">
        <f>VLOOKUP('Referee database'!$B127,DATA!$A$2:$C$206,3,FALSE)</f>
        <v>Yes</v>
      </c>
      <c r="H127" s="5" t="str">
        <f>VLOOKUP('Referee database'!$B127,DATA!$A$2:$B$206,2,FALSE)</f>
        <v>Europe</v>
      </c>
      <c r="I127" s="5" t="s">
        <v>626</v>
      </c>
      <c r="L127" s="10"/>
    </row>
    <row r="128" spans="1:12" ht="14.25" customHeight="1" x14ac:dyDescent="0.35">
      <c r="A128" s="5" t="s">
        <v>627</v>
      </c>
      <c r="B128" s="5" t="s">
        <v>64</v>
      </c>
      <c r="C128" s="5" t="s">
        <v>140</v>
      </c>
      <c r="D128" s="18" t="s">
        <v>628</v>
      </c>
      <c r="E128" s="12" t="s">
        <v>8</v>
      </c>
      <c r="F128" s="12" t="s">
        <v>629</v>
      </c>
      <c r="G128" s="5" t="str">
        <f>VLOOKUP('Referee database'!$B128,DATA!$A$2:$C$206,3,FALSE)</f>
        <v>Yes</v>
      </c>
      <c r="H128" s="5" t="str">
        <f>VLOOKUP('Referee database'!$B128,DATA!$A$2:$B$206,2,FALSE)</f>
        <v>Asia</v>
      </c>
      <c r="I128" s="5" t="s">
        <v>630</v>
      </c>
      <c r="L128" s="10"/>
    </row>
    <row r="129" spans="1:12" ht="14.25" customHeight="1" x14ac:dyDescent="0.35">
      <c r="A129" s="5" t="s">
        <v>631</v>
      </c>
      <c r="B129" s="5" t="s">
        <v>82</v>
      </c>
      <c r="C129" s="5" t="s">
        <v>140</v>
      </c>
      <c r="D129" s="18" t="s">
        <v>632</v>
      </c>
      <c r="E129" s="12" t="s">
        <v>8</v>
      </c>
      <c r="F129" s="12" t="s">
        <v>633</v>
      </c>
      <c r="G129" s="5" t="str">
        <f>VLOOKUP('Referee database'!$B129,DATA!$A$2:$C$206,3,FALSE)</f>
        <v>No</v>
      </c>
      <c r="H129" s="5" t="str">
        <f>VLOOKUP('Referee database'!$B129,DATA!$A$2:$B$206,2,FALSE)</f>
        <v>Europe</v>
      </c>
      <c r="I129" s="5" t="s">
        <v>634</v>
      </c>
      <c r="L129" s="10"/>
    </row>
    <row r="130" spans="1:12" ht="14.25" customHeight="1" x14ac:dyDescent="0.35">
      <c r="A130" s="5" t="s">
        <v>635</v>
      </c>
      <c r="B130" s="5" t="s">
        <v>68</v>
      </c>
      <c r="C130" s="5" t="s">
        <v>140</v>
      </c>
      <c r="D130" s="18" t="s">
        <v>636</v>
      </c>
      <c r="E130" s="12" t="s">
        <v>8</v>
      </c>
      <c r="F130" s="12" t="s">
        <v>637</v>
      </c>
      <c r="G130" s="5" t="str">
        <f>VLOOKUP('Referee database'!$B130,DATA!$A$2:$C$206,3,FALSE)</f>
        <v>Yes</v>
      </c>
      <c r="H130" s="5" t="str">
        <f>VLOOKUP('Referee database'!$B130,DATA!$A$2:$B$206,2,FALSE)</f>
        <v>Asia</v>
      </c>
      <c r="I130" s="5" t="s">
        <v>638</v>
      </c>
      <c r="L130" s="10"/>
    </row>
    <row r="131" spans="1:12" ht="14.25" customHeight="1" x14ac:dyDescent="0.35">
      <c r="A131" s="5" t="s">
        <v>639</v>
      </c>
      <c r="B131" s="5" t="s">
        <v>94</v>
      </c>
      <c r="C131" s="5" t="s">
        <v>140</v>
      </c>
      <c r="D131" s="18" t="s">
        <v>640</v>
      </c>
      <c r="E131" s="12" t="s">
        <v>8</v>
      </c>
      <c r="F131" s="12" t="s">
        <v>641</v>
      </c>
      <c r="G131" s="5" t="str">
        <f>VLOOKUP('Referee database'!$B131,DATA!$A$2:$C$206,3,FALSE)</f>
        <v>Yes</v>
      </c>
      <c r="H131" s="5" t="str">
        <f>VLOOKUP('Referee database'!$B131,DATA!$A$2:$B$206,2,FALSE)</f>
        <v>Europe</v>
      </c>
      <c r="I131" s="5" t="s">
        <v>642</v>
      </c>
      <c r="L131" s="10"/>
    </row>
    <row r="132" spans="1:12" ht="14.25" customHeight="1" x14ac:dyDescent="0.35">
      <c r="A132" s="5" t="s">
        <v>643</v>
      </c>
      <c r="B132" s="5" t="s">
        <v>61</v>
      </c>
      <c r="C132" s="5" t="s">
        <v>140</v>
      </c>
      <c r="D132" s="18" t="s">
        <v>644</v>
      </c>
      <c r="E132" s="12" t="s">
        <v>8</v>
      </c>
      <c r="F132" s="12" t="s">
        <v>645</v>
      </c>
      <c r="G132" s="5" t="str">
        <f>VLOOKUP('Referee database'!$B132,DATA!$A$2:$C$206,3,FALSE)</f>
        <v>Yes</v>
      </c>
      <c r="H132" s="5" t="str">
        <f>VLOOKUP('Referee database'!$B132,DATA!$A$2:$B$206,2,FALSE)</f>
        <v>Europe</v>
      </c>
      <c r="I132" s="5" t="s">
        <v>646</v>
      </c>
      <c r="L132" s="10"/>
    </row>
    <row r="133" spans="1:12" ht="14.25" customHeight="1" x14ac:dyDescent="0.35">
      <c r="A133" s="5" t="s">
        <v>647</v>
      </c>
      <c r="B133" s="5" t="s">
        <v>77</v>
      </c>
      <c r="C133" s="5" t="s">
        <v>140</v>
      </c>
      <c r="D133" s="18" t="s">
        <v>145</v>
      </c>
      <c r="E133" s="12" t="s">
        <v>7</v>
      </c>
      <c r="F133" s="12" t="s">
        <v>648</v>
      </c>
      <c r="G133" s="5" t="str">
        <f>VLOOKUP('Referee database'!$B133,DATA!$A$2:$C$206,3,FALSE)</f>
        <v>Yes</v>
      </c>
      <c r="H133" s="5" t="str">
        <f>VLOOKUP('Referee database'!$B133,DATA!$A$2:$B$206,2,FALSE)</f>
        <v>Asia</v>
      </c>
      <c r="I133" s="5" t="s">
        <v>649</v>
      </c>
      <c r="L133" s="10"/>
    </row>
    <row r="134" spans="1:12" ht="14.25" customHeight="1" x14ac:dyDescent="0.35">
      <c r="A134" s="5" t="s">
        <v>650</v>
      </c>
      <c r="B134" s="5" t="s">
        <v>77</v>
      </c>
      <c r="C134" s="5" t="s">
        <v>140</v>
      </c>
      <c r="D134" s="18" t="s">
        <v>145</v>
      </c>
      <c r="E134" s="12" t="s">
        <v>7</v>
      </c>
      <c r="F134" s="12" t="s">
        <v>651</v>
      </c>
      <c r="G134" s="5" t="str">
        <f>VLOOKUP('Referee database'!$B134,DATA!$A$2:$C$206,3,FALSE)</f>
        <v>Yes</v>
      </c>
      <c r="H134" s="5" t="str">
        <f>VLOOKUP('Referee database'!$B134,DATA!$A$2:$B$206,2,FALSE)</f>
        <v>Asia</v>
      </c>
      <c r="I134" s="5" t="s">
        <v>652</v>
      </c>
      <c r="L134" s="10"/>
    </row>
    <row r="135" spans="1:12" ht="14.25" customHeight="1" x14ac:dyDescent="0.35">
      <c r="A135" s="5" t="s">
        <v>653</v>
      </c>
      <c r="B135" s="5" t="s">
        <v>46</v>
      </c>
      <c r="C135" s="5" t="s">
        <v>140</v>
      </c>
      <c r="D135" s="18" t="s">
        <v>654</v>
      </c>
      <c r="E135" s="12" t="s">
        <v>8</v>
      </c>
      <c r="F135" s="12" t="s">
        <v>655</v>
      </c>
      <c r="G135" s="5" t="str">
        <f>VLOOKUP('Referee database'!$B135,DATA!$A$2:$C$206,3,FALSE)</f>
        <v>Yes</v>
      </c>
      <c r="H135" s="5" t="str">
        <f>VLOOKUP('Referee database'!$B135,DATA!$A$2:$B$206,2,FALSE)</f>
        <v>Africa</v>
      </c>
      <c r="I135" s="5" t="s">
        <v>656</v>
      </c>
      <c r="L135" s="10"/>
    </row>
    <row r="136" spans="1:12" ht="14.25" customHeight="1" x14ac:dyDescent="0.35">
      <c r="A136" s="5" t="s">
        <v>657</v>
      </c>
      <c r="B136" s="5" t="s">
        <v>28</v>
      </c>
      <c r="C136" s="5" t="s">
        <v>140</v>
      </c>
      <c r="D136" s="18" t="s">
        <v>658</v>
      </c>
      <c r="E136" s="12" t="s">
        <v>8</v>
      </c>
      <c r="F136" s="12" t="s">
        <v>659</v>
      </c>
      <c r="G136" s="5" t="str">
        <f>VLOOKUP('Referee database'!$B136,DATA!$A$2:$C$206,3,FALSE)</f>
        <v>No</v>
      </c>
      <c r="H136" s="5" t="str">
        <f>VLOOKUP('Referee database'!$B136,DATA!$A$2:$B$206,2,FALSE)</f>
        <v>Asia</v>
      </c>
      <c r="I136" s="5" t="s">
        <v>660</v>
      </c>
      <c r="L136" s="10"/>
    </row>
    <row r="137" spans="1:12" ht="14.25" customHeight="1" x14ac:dyDescent="0.35">
      <c r="A137" s="5" t="s">
        <v>661</v>
      </c>
      <c r="B137" s="5" t="s">
        <v>113</v>
      </c>
      <c r="C137" s="5" t="s">
        <v>140</v>
      </c>
      <c r="D137" s="18" t="s">
        <v>662</v>
      </c>
      <c r="E137" s="12" t="s">
        <v>8</v>
      </c>
      <c r="F137" s="12" t="s">
        <v>663</v>
      </c>
      <c r="G137" s="5" t="str">
        <f>VLOOKUP('Referee database'!$B137,DATA!$A$2:$C$206,3,FALSE)</f>
        <v>Yes</v>
      </c>
      <c r="H137" s="5" t="str">
        <f>VLOOKUP('Referee database'!$B137,DATA!$A$2:$B$206,2,FALSE)</f>
        <v>Asia</v>
      </c>
      <c r="I137" s="5" t="s">
        <v>664</v>
      </c>
      <c r="L137" s="10"/>
    </row>
    <row r="138" spans="1:12" ht="14.25" customHeight="1" x14ac:dyDescent="0.35">
      <c r="A138" s="5" t="s">
        <v>665</v>
      </c>
      <c r="B138" s="5" t="s">
        <v>120</v>
      </c>
      <c r="C138" s="5" t="s">
        <v>140</v>
      </c>
      <c r="D138" s="18" t="s">
        <v>666</v>
      </c>
      <c r="E138" s="12" t="s">
        <v>8</v>
      </c>
      <c r="F138" s="12" t="s">
        <v>667</v>
      </c>
      <c r="G138" s="5" t="str">
        <f>VLOOKUP('Referee database'!$B138,DATA!$A$2:$C$206,3,FALSE)</f>
        <v>Yes</v>
      </c>
      <c r="H138" s="5" t="str">
        <f>VLOOKUP('Referee database'!$B138,DATA!$A$2:$B$206,2,FALSE)</f>
        <v>Africa</v>
      </c>
      <c r="I138" s="5" t="s">
        <v>668</v>
      </c>
      <c r="L138" s="10"/>
    </row>
    <row r="139" spans="1:12" ht="14.25" customHeight="1" x14ac:dyDescent="0.35">
      <c r="A139" s="5" t="s">
        <v>669</v>
      </c>
      <c r="B139" s="5" t="s">
        <v>113</v>
      </c>
      <c r="C139" s="5" t="s">
        <v>140</v>
      </c>
      <c r="D139" s="18" t="s">
        <v>670</v>
      </c>
      <c r="E139" s="12" t="s">
        <v>7</v>
      </c>
      <c r="F139" s="12" t="s">
        <v>671</v>
      </c>
      <c r="G139" s="5" t="str">
        <f>VLOOKUP('Referee database'!$B139,DATA!$A$2:$C$206,3,FALSE)</f>
        <v>Yes</v>
      </c>
      <c r="H139" s="5" t="str">
        <f>VLOOKUP('Referee database'!$B139,DATA!$A$2:$B$206,2,FALSE)</f>
        <v>Asia</v>
      </c>
      <c r="I139" s="5" t="s">
        <v>672</v>
      </c>
      <c r="L139" s="10"/>
    </row>
    <row r="140" spans="1:12" ht="14.25" customHeight="1" x14ac:dyDescent="0.35">
      <c r="A140" s="5" t="s">
        <v>673</v>
      </c>
      <c r="B140" s="5" t="s">
        <v>69</v>
      </c>
      <c r="C140" s="5" t="s">
        <v>140</v>
      </c>
      <c r="D140" s="18" t="s">
        <v>674</v>
      </c>
      <c r="E140" s="12" t="s">
        <v>8</v>
      </c>
      <c r="F140" s="12" t="s">
        <v>675</v>
      </c>
      <c r="G140" s="5" t="str">
        <f>VLOOKUP('Referee database'!$B140,DATA!$A$2:$C$206,3,FALSE)</f>
        <v>Yes</v>
      </c>
      <c r="H140" s="5" t="str">
        <f>VLOOKUP('Referee database'!$B140,DATA!$A$2:$B$206,2,FALSE)</f>
        <v>Asia</v>
      </c>
      <c r="I140" s="5" t="s">
        <v>676</v>
      </c>
      <c r="L140" s="10"/>
    </row>
    <row r="141" spans="1:12" ht="14.25" customHeight="1" x14ac:dyDescent="0.35">
      <c r="A141" s="5" t="s">
        <v>677</v>
      </c>
      <c r="B141" s="5" t="s">
        <v>113</v>
      </c>
      <c r="C141" s="5" t="s">
        <v>140</v>
      </c>
      <c r="D141" s="18" t="s">
        <v>678</v>
      </c>
      <c r="E141" s="12" t="s">
        <v>8</v>
      </c>
      <c r="F141" s="12" t="s">
        <v>679</v>
      </c>
      <c r="G141" s="5" t="str">
        <f>VLOOKUP('Referee database'!$B141,DATA!$A$2:$C$206,3,FALSE)</f>
        <v>Yes</v>
      </c>
      <c r="H141" s="5" t="str">
        <f>VLOOKUP('Referee database'!$B141,DATA!$A$2:$B$206,2,FALSE)</f>
        <v>Asia</v>
      </c>
      <c r="I141" s="5" t="s">
        <v>680</v>
      </c>
      <c r="L141" s="10"/>
    </row>
    <row r="142" spans="1:12" ht="14.25" customHeight="1" x14ac:dyDescent="0.35">
      <c r="A142" s="5" t="s">
        <v>681</v>
      </c>
      <c r="B142" s="5" t="s">
        <v>97</v>
      </c>
      <c r="C142" s="5" t="s">
        <v>140</v>
      </c>
      <c r="D142" s="18" t="s">
        <v>145</v>
      </c>
      <c r="E142" s="12" t="s">
        <v>8</v>
      </c>
      <c r="F142" s="12" t="s">
        <v>682</v>
      </c>
      <c r="G142" s="5" t="str">
        <f>VLOOKUP('Referee database'!$B142,DATA!$A$2:$C$206,3,FALSE)</f>
        <v>Yes</v>
      </c>
      <c r="H142" s="5" t="str">
        <f>VLOOKUP('Referee database'!$B142,DATA!$A$2:$B$206,2,FALSE)</f>
        <v>Asia</v>
      </c>
      <c r="I142" s="5" t="s">
        <v>683</v>
      </c>
      <c r="L142" s="10"/>
    </row>
    <row r="143" spans="1:12" ht="14.25" customHeight="1" x14ac:dyDescent="0.35">
      <c r="A143" s="5" t="s">
        <v>684</v>
      </c>
      <c r="B143" s="5" t="s">
        <v>113</v>
      </c>
      <c r="C143" s="5" t="s">
        <v>140</v>
      </c>
      <c r="D143" s="18" t="s">
        <v>685</v>
      </c>
      <c r="E143" s="12" t="s">
        <v>8</v>
      </c>
      <c r="F143" s="12" t="s">
        <v>686</v>
      </c>
      <c r="G143" s="5" t="str">
        <f>VLOOKUP('Referee database'!$B143,DATA!$A$2:$C$206,3,FALSE)</f>
        <v>Yes</v>
      </c>
      <c r="H143" s="5" t="str">
        <f>VLOOKUP('Referee database'!$B143,DATA!$A$2:$B$206,2,FALSE)</f>
        <v>Asia</v>
      </c>
      <c r="I143" s="5" t="s">
        <v>687</v>
      </c>
      <c r="L143" s="10"/>
    </row>
    <row r="144" spans="1:12" ht="14.25" customHeight="1" x14ac:dyDescent="0.35">
      <c r="A144" s="5" t="s">
        <v>688</v>
      </c>
      <c r="B144" s="5" t="s">
        <v>113</v>
      </c>
      <c r="C144" s="5" t="s">
        <v>140</v>
      </c>
      <c r="D144" s="18" t="s">
        <v>689</v>
      </c>
      <c r="E144" s="12" t="s">
        <v>7</v>
      </c>
      <c r="F144" s="12" t="s">
        <v>690</v>
      </c>
      <c r="G144" s="5" t="str">
        <f>VLOOKUP('Referee database'!$B144,DATA!$A$2:$C$206,3,FALSE)</f>
        <v>Yes</v>
      </c>
      <c r="H144" s="5" t="str">
        <f>VLOOKUP('Referee database'!$B144,DATA!$A$2:$B$206,2,FALSE)</f>
        <v>Asia</v>
      </c>
      <c r="I144" s="5" t="s">
        <v>691</v>
      </c>
      <c r="L144" s="10"/>
    </row>
    <row r="145" spans="1:12" ht="14.25" customHeight="1" x14ac:dyDescent="0.35">
      <c r="A145" s="5" t="s">
        <v>692</v>
      </c>
      <c r="B145" s="5" t="s">
        <v>69</v>
      </c>
      <c r="C145" s="5" t="s">
        <v>140</v>
      </c>
      <c r="D145" s="18" t="s">
        <v>693</v>
      </c>
      <c r="E145" s="12" t="s">
        <v>7</v>
      </c>
      <c r="F145" s="12" t="s">
        <v>694</v>
      </c>
      <c r="G145" s="5" t="str">
        <f>VLOOKUP('Referee database'!$B145,DATA!$A$2:$C$206,3,FALSE)</f>
        <v>Yes</v>
      </c>
      <c r="H145" s="5" t="str">
        <f>VLOOKUP('Referee database'!$B145,DATA!$A$2:$B$206,2,FALSE)</f>
        <v>Asia</v>
      </c>
      <c r="I145" s="5" t="s">
        <v>695</v>
      </c>
      <c r="L145" s="10"/>
    </row>
    <row r="146" spans="1:12" ht="14.25" customHeight="1" x14ac:dyDescent="0.35">
      <c r="A146" s="5" t="s">
        <v>696</v>
      </c>
      <c r="B146" s="5" t="s">
        <v>94</v>
      </c>
      <c r="C146" s="5" t="s">
        <v>140</v>
      </c>
      <c r="D146" s="18" t="s">
        <v>697</v>
      </c>
      <c r="E146" s="12" t="s">
        <v>8</v>
      </c>
      <c r="F146" s="12" t="s">
        <v>698</v>
      </c>
      <c r="G146" s="5" t="str">
        <f>VLOOKUP('Referee database'!$B146,DATA!$A$2:$C$206,3,FALSE)</f>
        <v>Yes</v>
      </c>
      <c r="H146" s="5" t="str">
        <f>VLOOKUP('Referee database'!$B146,DATA!$A$2:$B$206,2,FALSE)</f>
        <v>Europe</v>
      </c>
      <c r="I146" s="5" t="s">
        <v>699</v>
      </c>
      <c r="L146" s="10"/>
    </row>
    <row r="147" spans="1:12" ht="14.25" customHeight="1" x14ac:dyDescent="0.35">
      <c r="A147" s="5" t="s">
        <v>700</v>
      </c>
      <c r="B147" s="5" t="s">
        <v>113</v>
      </c>
      <c r="C147" s="5" t="s">
        <v>140</v>
      </c>
      <c r="D147" s="18" t="s">
        <v>701</v>
      </c>
      <c r="E147" s="12" t="s">
        <v>8</v>
      </c>
      <c r="F147" s="12" t="s">
        <v>702</v>
      </c>
      <c r="G147" s="5" t="str">
        <f>VLOOKUP('Referee database'!$B147,DATA!$A$2:$C$206,3,FALSE)</f>
        <v>Yes</v>
      </c>
      <c r="H147" s="5" t="str">
        <f>VLOOKUP('Referee database'!$B147,DATA!$A$2:$B$206,2,FALSE)</f>
        <v>Asia</v>
      </c>
      <c r="I147" s="5" t="s">
        <v>703</v>
      </c>
      <c r="L147" s="10"/>
    </row>
    <row r="148" spans="1:12" ht="14.25" customHeight="1" x14ac:dyDescent="0.35">
      <c r="A148" s="5" t="s">
        <v>704</v>
      </c>
      <c r="B148" s="5" t="s">
        <v>113</v>
      </c>
      <c r="C148" s="5" t="s">
        <v>140</v>
      </c>
      <c r="D148" s="18" t="s">
        <v>705</v>
      </c>
      <c r="E148" s="12" t="s">
        <v>8</v>
      </c>
      <c r="F148" s="12" t="s">
        <v>706</v>
      </c>
      <c r="G148" s="5" t="str">
        <f>VLOOKUP('Referee database'!$B148,DATA!$A$2:$C$206,3,FALSE)</f>
        <v>Yes</v>
      </c>
      <c r="H148" s="5" t="str">
        <f>VLOOKUP('Referee database'!$B148,DATA!$A$2:$B$206,2,FALSE)</f>
        <v>Asia</v>
      </c>
      <c r="I148" s="5" t="s">
        <v>707</v>
      </c>
      <c r="L148" s="10"/>
    </row>
    <row r="149" spans="1:12" ht="14.25" customHeight="1" x14ac:dyDescent="0.35">
      <c r="A149" s="5" t="s">
        <v>708</v>
      </c>
      <c r="B149" s="5" t="s">
        <v>16</v>
      </c>
      <c r="C149" s="5" t="s">
        <v>140</v>
      </c>
      <c r="D149" s="18" t="s">
        <v>709</v>
      </c>
      <c r="E149" s="12" t="s">
        <v>8</v>
      </c>
      <c r="F149" s="12" t="s">
        <v>710</v>
      </c>
      <c r="G149" s="5" t="str">
        <f>VLOOKUP('Referee database'!$B149,DATA!$A$2:$C$206,3,FALSE)</f>
        <v>Yes</v>
      </c>
      <c r="H149" s="5" t="str">
        <f>VLOOKUP('Referee database'!$B149,DATA!$A$2:$B$206,2,FALSE)</f>
        <v>Europe</v>
      </c>
      <c r="I149" s="5" t="s">
        <v>711</v>
      </c>
      <c r="L149" s="10"/>
    </row>
    <row r="150" spans="1:12" ht="14.25" customHeight="1" x14ac:dyDescent="0.35">
      <c r="A150" s="5" t="s">
        <v>712</v>
      </c>
      <c r="B150" s="5" t="s">
        <v>113</v>
      </c>
      <c r="C150" s="5" t="s">
        <v>271</v>
      </c>
      <c r="D150" s="18" t="s">
        <v>713</v>
      </c>
      <c r="E150" s="12" t="s">
        <v>8</v>
      </c>
      <c r="F150" s="12" t="s">
        <v>714</v>
      </c>
      <c r="G150" s="5" t="str">
        <f>VLOOKUP('Referee database'!$B150,DATA!$A$2:$C$206,3,FALSE)</f>
        <v>Yes</v>
      </c>
      <c r="H150" s="5" t="str">
        <f>VLOOKUP('Referee database'!$B150,DATA!$A$2:$B$206,2,FALSE)</f>
        <v>Asia</v>
      </c>
      <c r="I150" s="5" t="s">
        <v>715</v>
      </c>
      <c r="L150" s="10"/>
    </row>
    <row r="151" spans="1:12" ht="14.25" customHeight="1" x14ac:dyDescent="0.35">
      <c r="A151" s="5" t="s">
        <v>716</v>
      </c>
      <c r="B151" s="5" t="s">
        <v>113</v>
      </c>
      <c r="C151" s="5" t="s">
        <v>140</v>
      </c>
      <c r="D151" s="18" t="s">
        <v>717</v>
      </c>
      <c r="E151" s="12" t="s">
        <v>8</v>
      </c>
      <c r="F151" s="12" t="s">
        <v>718</v>
      </c>
      <c r="G151" s="5" t="str">
        <f>VLOOKUP('Referee database'!$B151,DATA!$A$2:$C$206,3,FALSE)</f>
        <v>Yes</v>
      </c>
      <c r="H151" s="5" t="str">
        <f>VLOOKUP('Referee database'!$B151,DATA!$A$2:$B$206,2,FALSE)</f>
        <v>Asia</v>
      </c>
      <c r="I151" s="5" t="s">
        <v>719</v>
      </c>
      <c r="L151" s="10"/>
    </row>
    <row r="152" spans="1:12" ht="14.25" customHeight="1" x14ac:dyDescent="0.35">
      <c r="A152" s="5" t="s">
        <v>720</v>
      </c>
      <c r="B152" s="5" t="s">
        <v>106</v>
      </c>
      <c r="C152" s="5" t="s">
        <v>140</v>
      </c>
      <c r="D152" s="18" t="s">
        <v>721</v>
      </c>
      <c r="E152" s="12" t="s">
        <v>8</v>
      </c>
      <c r="F152" s="12" t="s">
        <v>722</v>
      </c>
      <c r="G152" s="5" t="str">
        <f>VLOOKUP('Referee database'!$B152,DATA!$A$2:$C$206,3,FALSE)</f>
        <v>Yes</v>
      </c>
      <c r="H152" s="5" t="str">
        <f>VLOOKUP('Referee database'!$B152,DATA!$A$2:$B$206,2,FALSE)</f>
        <v>Africa</v>
      </c>
      <c r="I152" s="5" t="s">
        <v>723</v>
      </c>
      <c r="L152" s="10"/>
    </row>
    <row r="153" spans="1:12" ht="14.25" customHeight="1" x14ac:dyDescent="0.35">
      <c r="A153" s="5" t="s">
        <v>724</v>
      </c>
      <c r="B153" s="5" t="s">
        <v>125</v>
      </c>
      <c r="C153" s="5" t="s">
        <v>140</v>
      </c>
      <c r="D153" s="18" t="s">
        <v>725</v>
      </c>
      <c r="E153" s="12" t="s">
        <v>7</v>
      </c>
      <c r="F153" s="12" t="s">
        <v>726</v>
      </c>
      <c r="G153" s="5" t="str">
        <f>VLOOKUP('Referee database'!$B153,DATA!$A$2:$C$206,3,FALSE)</f>
        <v>Yes</v>
      </c>
      <c r="H153" s="5" t="str">
        <f>VLOOKUP('Referee database'!$B153,DATA!$A$2:$B$206,2,FALSE)</f>
        <v>Europe</v>
      </c>
      <c r="I153" s="5" t="s">
        <v>727</v>
      </c>
      <c r="L153" s="10"/>
    </row>
    <row r="154" spans="1:12" ht="14.25" customHeight="1" x14ac:dyDescent="0.35">
      <c r="A154" s="5" t="s">
        <v>728</v>
      </c>
      <c r="B154" s="5" t="s">
        <v>64</v>
      </c>
      <c r="C154" s="5" t="s">
        <v>140</v>
      </c>
      <c r="D154" s="18" t="s">
        <v>729</v>
      </c>
      <c r="E154" s="12" t="s">
        <v>8</v>
      </c>
      <c r="F154" s="12" t="s">
        <v>730</v>
      </c>
      <c r="G154" s="5" t="str">
        <f>VLOOKUP('Referee database'!$B154,DATA!$A$2:$C$206,3,FALSE)</f>
        <v>Yes</v>
      </c>
      <c r="H154" s="5" t="str">
        <f>VLOOKUP('Referee database'!$B154,DATA!$A$2:$B$206,2,FALSE)</f>
        <v>Asia</v>
      </c>
      <c r="I154" s="5" t="s">
        <v>731</v>
      </c>
      <c r="L154" s="10"/>
    </row>
    <row r="155" spans="1:12" ht="14.25" customHeight="1" x14ac:dyDescent="0.35">
      <c r="A155" s="5" t="s">
        <v>732</v>
      </c>
      <c r="B155" s="5" t="s">
        <v>77</v>
      </c>
      <c r="C155" s="5" t="s">
        <v>140</v>
      </c>
      <c r="D155" s="18" t="s">
        <v>733</v>
      </c>
      <c r="E155" s="12" t="s">
        <v>8</v>
      </c>
      <c r="F155" s="12" t="s">
        <v>734</v>
      </c>
      <c r="G155" s="5" t="str">
        <f>VLOOKUP('Referee database'!$B155,DATA!$A$2:$C$206,3,FALSE)</f>
        <v>Yes</v>
      </c>
      <c r="H155" s="5" t="str">
        <f>VLOOKUP('Referee database'!$B155,DATA!$A$2:$B$206,2,FALSE)</f>
        <v>Asia</v>
      </c>
      <c r="I155" s="5" t="s">
        <v>735</v>
      </c>
      <c r="L155" s="10"/>
    </row>
    <row r="156" spans="1:12" ht="14.25" customHeight="1" x14ac:dyDescent="0.35">
      <c r="A156" s="5" t="s">
        <v>736</v>
      </c>
      <c r="B156" s="5" t="s">
        <v>127</v>
      </c>
      <c r="C156" s="5" t="s">
        <v>140</v>
      </c>
      <c r="D156" s="18" t="s">
        <v>737</v>
      </c>
      <c r="E156" s="12" t="s">
        <v>8</v>
      </c>
      <c r="F156" s="12" t="s">
        <v>738</v>
      </c>
      <c r="G156" s="5" t="str">
        <f>VLOOKUP('Referee database'!$B156,DATA!$A$2:$C$206,3,FALSE)</f>
        <v>Yes</v>
      </c>
      <c r="H156" s="5" t="str">
        <f>VLOOKUP('Referee database'!$B156,DATA!$A$2:$B$206,2,FALSE)</f>
        <v>Pan America</v>
      </c>
      <c r="I156" s="5" t="s">
        <v>739</v>
      </c>
      <c r="L156" s="10"/>
    </row>
    <row r="157" spans="1:12" ht="14.25" customHeight="1" x14ac:dyDescent="0.35">
      <c r="A157" s="5" t="s">
        <v>740</v>
      </c>
      <c r="B157" s="5" t="s">
        <v>40</v>
      </c>
      <c r="C157" s="5" t="s">
        <v>140</v>
      </c>
      <c r="D157" s="18" t="s">
        <v>741</v>
      </c>
      <c r="E157" s="12" t="s">
        <v>8</v>
      </c>
      <c r="F157" s="12" t="s">
        <v>742</v>
      </c>
      <c r="G157" s="5" t="str">
        <f>VLOOKUP('Referee database'!$B157,DATA!$A$2:$C$206,3,FALSE)</f>
        <v>Yes</v>
      </c>
      <c r="H157" s="5" t="str">
        <f>VLOOKUP('Referee database'!$B157,DATA!$A$2:$B$206,2,FALSE)</f>
        <v>Africa</v>
      </c>
      <c r="I157" s="5" t="s">
        <v>743</v>
      </c>
      <c r="L157" s="10"/>
    </row>
    <row r="158" spans="1:12" ht="14.25" customHeight="1" x14ac:dyDescent="0.35">
      <c r="A158" s="5" t="s">
        <v>744</v>
      </c>
      <c r="B158" s="5" t="s">
        <v>127</v>
      </c>
      <c r="C158" s="5" t="s">
        <v>140</v>
      </c>
      <c r="D158" s="18" t="s">
        <v>745</v>
      </c>
      <c r="E158" s="12" t="s">
        <v>7</v>
      </c>
      <c r="F158" s="12" t="s">
        <v>746</v>
      </c>
      <c r="G158" s="5" t="str">
        <f>VLOOKUP('Referee database'!$B158,DATA!$A$2:$C$206,3,FALSE)</f>
        <v>Yes</v>
      </c>
      <c r="H158" s="5" t="str">
        <f>VLOOKUP('Referee database'!$B158,DATA!$A$2:$B$206,2,FALSE)</f>
        <v>Pan America</v>
      </c>
      <c r="I158" s="5" t="s">
        <v>747</v>
      </c>
      <c r="L158" s="10"/>
    </row>
    <row r="159" spans="1:12" ht="14.25" customHeight="1" x14ac:dyDescent="0.35">
      <c r="A159" s="5" t="s">
        <v>748</v>
      </c>
      <c r="B159" s="5" t="s">
        <v>56</v>
      </c>
      <c r="C159" s="5" t="s">
        <v>140</v>
      </c>
      <c r="D159" s="18" t="s">
        <v>145</v>
      </c>
      <c r="E159" s="12" t="s">
        <v>7</v>
      </c>
      <c r="F159" s="12" t="s">
        <v>749</v>
      </c>
      <c r="G159" s="5" t="str">
        <f>VLOOKUP('Referee database'!$B159,DATA!$A$2:$C$206,3,FALSE)</f>
        <v>Yes</v>
      </c>
      <c r="H159" s="5" t="str">
        <f>VLOOKUP('Referee database'!$B159,DATA!$A$2:$B$206,2,FALSE)</f>
        <v>Asia</v>
      </c>
      <c r="I159" s="5" t="s">
        <v>750</v>
      </c>
      <c r="L159" s="10"/>
    </row>
    <row r="160" spans="1:12" ht="14.25" customHeight="1" x14ac:dyDescent="0.35">
      <c r="A160" s="5" t="s">
        <v>751</v>
      </c>
      <c r="B160" s="5" t="s">
        <v>80</v>
      </c>
      <c r="C160" s="5" t="s">
        <v>140</v>
      </c>
      <c r="D160" s="18" t="s">
        <v>752</v>
      </c>
      <c r="E160" s="12" t="s">
        <v>8</v>
      </c>
      <c r="F160" s="12" t="s">
        <v>753</v>
      </c>
      <c r="G160" s="5" t="str">
        <f>VLOOKUP('Referee database'!$B160,DATA!$A$2:$C$206,3,FALSE)</f>
        <v>Yes</v>
      </c>
      <c r="H160" s="5" t="str">
        <f>VLOOKUP('Referee database'!$B160,DATA!$A$2:$B$206,2,FALSE)</f>
        <v>Europe</v>
      </c>
      <c r="I160" s="5" t="s">
        <v>754</v>
      </c>
      <c r="L160" s="10"/>
    </row>
    <row r="161" spans="1:12" ht="14.25" customHeight="1" x14ac:dyDescent="0.35">
      <c r="A161" s="5" t="s">
        <v>755</v>
      </c>
      <c r="B161" s="5" t="s">
        <v>27</v>
      </c>
      <c r="C161" s="5" t="s">
        <v>140</v>
      </c>
      <c r="D161" s="18" t="s">
        <v>756</v>
      </c>
      <c r="E161" s="12" t="s">
        <v>8</v>
      </c>
      <c r="F161" s="12" t="s">
        <v>757</v>
      </c>
      <c r="G161" s="5" t="str">
        <f>VLOOKUP('Referee database'!$B161,DATA!$A$2:$C$206,3,FALSE)</f>
        <v>Yes</v>
      </c>
      <c r="H161" s="5" t="str">
        <f>VLOOKUP('Referee database'!$B161,DATA!$A$2:$B$206,2,FALSE)</f>
        <v>Africa</v>
      </c>
      <c r="I161" s="5" t="s">
        <v>758</v>
      </c>
      <c r="L161" s="10"/>
    </row>
    <row r="162" spans="1:12" ht="14.25" customHeight="1" x14ac:dyDescent="0.35">
      <c r="A162" s="5" t="s">
        <v>759</v>
      </c>
      <c r="B162" s="5" t="s">
        <v>33</v>
      </c>
      <c r="C162" s="5" t="s">
        <v>140</v>
      </c>
      <c r="D162" s="18" t="s">
        <v>760</v>
      </c>
      <c r="E162" s="12" t="s">
        <v>7</v>
      </c>
      <c r="F162" s="12" t="s">
        <v>761</v>
      </c>
      <c r="G162" s="5" t="str">
        <f>VLOOKUP('Referee database'!$B162,DATA!$A$2:$C$206,3,FALSE)</f>
        <v>Yes</v>
      </c>
      <c r="H162" s="5" t="str">
        <f>VLOOKUP('Referee database'!$B162,DATA!$A$2:$B$206,2,FALSE)</f>
        <v>Europe</v>
      </c>
      <c r="I162" s="5" t="s">
        <v>762</v>
      </c>
      <c r="L162" s="10"/>
    </row>
    <row r="163" spans="1:12" ht="14.25" customHeight="1" x14ac:dyDescent="0.35">
      <c r="A163" s="5" t="s">
        <v>763</v>
      </c>
      <c r="B163" s="5" t="s">
        <v>27</v>
      </c>
      <c r="C163" s="5" t="s">
        <v>140</v>
      </c>
      <c r="D163" s="18" t="s">
        <v>764</v>
      </c>
      <c r="E163" s="12" t="s">
        <v>7</v>
      </c>
      <c r="F163" s="12" t="s">
        <v>765</v>
      </c>
      <c r="G163" s="5" t="str">
        <f>VLOOKUP('Referee database'!$B163,DATA!$A$2:$C$206,3,FALSE)</f>
        <v>Yes</v>
      </c>
      <c r="H163" s="5" t="str">
        <f>VLOOKUP('Referee database'!$B163,DATA!$A$2:$B$206,2,FALSE)</f>
        <v>Africa</v>
      </c>
      <c r="I163" s="5" t="s">
        <v>766</v>
      </c>
      <c r="L163" s="10"/>
    </row>
    <row r="164" spans="1:12" ht="14.25" customHeight="1" x14ac:dyDescent="0.35">
      <c r="A164" s="5" t="s">
        <v>767</v>
      </c>
      <c r="B164" s="5" t="s">
        <v>97</v>
      </c>
      <c r="C164" s="5" t="s">
        <v>140</v>
      </c>
      <c r="D164" s="18" t="s">
        <v>145</v>
      </c>
      <c r="E164" s="12" t="s">
        <v>8</v>
      </c>
      <c r="F164" s="12" t="s">
        <v>768</v>
      </c>
      <c r="G164" s="5" t="str">
        <f>VLOOKUP('Referee database'!$B164,DATA!$A$2:$C$206,3,FALSE)</f>
        <v>Yes</v>
      </c>
      <c r="H164" s="5" t="str">
        <f>VLOOKUP('Referee database'!$B164,DATA!$A$2:$B$206,2,FALSE)</f>
        <v>Asia</v>
      </c>
      <c r="I164" s="5" t="s">
        <v>769</v>
      </c>
      <c r="L164" s="10"/>
    </row>
    <row r="165" spans="1:12" ht="14.25" customHeight="1" x14ac:dyDescent="0.35">
      <c r="A165" s="5" t="s">
        <v>770</v>
      </c>
      <c r="B165" s="5" t="s">
        <v>87</v>
      </c>
      <c r="C165" s="5" t="s">
        <v>140</v>
      </c>
      <c r="D165" s="18" t="s">
        <v>771</v>
      </c>
      <c r="E165" s="12" t="s">
        <v>8</v>
      </c>
      <c r="F165" s="12" t="s">
        <v>772</v>
      </c>
      <c r="G165" s="5" t="str">
        <f>VLOOKUP('Referee database'!$B165,DATA!$A$2:$C$206,3,FALSE)</f>
        <v>Yes</v>
      </c>
      <c r="H165" s="5" t="str">
        <f>VLOOKUP('Referee database'!$B165,DATA!$A$2:$B$206,2,FALSE)</f>
        <v>Africa</v>
      </c>
      <c r="I165" s="5" t="s">
        <v>773</v>
      </c>
      <c r="L165" s="10"/>
    </row>
    <row r="166" spans="1:12" ht="14.25" customHeight="1" x14ac:dyDescent="0.35">
      <c r="A166" s="5" t="s">
        <v>774</v>
      </c>
      <c r="B166" s="5" t="s">
        <v>96</v>
      </c>
      <c r="C166" s="5" t="s">
        <v>140</v>
      </c>
      <c r="D166" s="18" t="s">
        <v>775</v>
      </c>
      <c r="E166" s="12" t="s">
        <v>8</v>
      </c>
      <c r="F166" s="12" t="s">
        <v>776</v>
      </c>
      <c r="G166" s="5" t="str">
        <f>VLOOKUP('Referee database'!$B166,DATA!$A$2:$C$206,3,FALSE)</f>
        <v>Yes</v>
      </c>
      <c r="H166" s="5" t="str">
        <f>VLOOKUP('Referee database'!$B166,DATA!$A$2:$B$206,2,FALSE)</f>
        <v>Europe</v>
      </c>
      <c r="I166" s="5" t="s">
        <v>777</v>
      </c>
      <c r="L166" s="10"/>
    </row>
    <row r="167" spans="1:12" ht="14.25" customHeight="1" x14ac:dyDescent="0.35">
      <c r="A167" s="5" t="s">
        <v>778</v>
      </c>
      <c r="B167" s="5" t="s">
        <v>44</v>
      </c>
      <c r="C167" s="5" t="s">
        <v>140</v>
      </c>
      <c r="D167" s="18" t="s">
        <v>779</v>
      </c>
      <c r="E167" s="12" t="s">
        <v>8</v>
      </c>
      <c r="F167" s="12" t="s">
        <v>780</v>
      </c>
      <c r="G167" s="5" t="str">
        <f>VLOOKUP('Referee database'!$B167,DATA!$A$2:$C$206,3,FALSE)</f>
        <v>Yes</v>
      </c>
      <c r="H167" s="5" t="str">
        <f>VLOOKUP('Referee database'!$B167,DATA!$A$2:$B$206,2,FALSE)</f>
        <v>Europe</v>
      </c>
      <c r="I167" s="5" t="s">
        <v>781</v>
      </c>
      <c r="L167" s="10"/>
    </row>
    <row r="168" spans="1:12" ht="14.25" customHeight="1" x14ac:dyDescent="0.35">
      <c r="A168" s="5" t="s">
        <v>782</v>
      </c>
      <c r="B168" s="5" t="s">
        <v>110</v>
      </c>
      <c r="C168" s="5" t="s">
        <v>140</v>
      </c>
      <c r="D168" s="18" t="s">
        <v>783</v>
      </c>
      <c r="E168" s="12" t="s">
        <v>8</v>
      </c>
      <c r="F168" s="12" t="s">
        <v>784</v>
      </c>
      <c r="G168" s="5" t="str">
        <f>VLOOKUP('Referee database'!$B168,DATA!$A$2:$C$206,3,FALSE)</f>
        <v>Yes</v>
      </c>
      <c r="H168" s="5" t="str">
        <f>VLOOKUP('Referee database'!$B168,DATA!$A$2:$B$206,2,FALSE)</f>
        <v>Africa</v>
      </c>
      <c r="I168" s="5" t="s">
        <v>785</v>
      </c>
      <c r="L168" s="10"/>
    </row>
    <row r="169" spans="1:12" ht="14.25" customHeight="1" x14ac:dyDescent="0.35">
      <c r="A169" s="5" t="s">
        <v>786</v>
      </c>
      <c r="B169" s="5" t="s">
        <v>127</v>
      </c>
      <c r="C169" s="5" t="s">
        <v>140</v>
      </c>
      <c r="D169" s="18" t="s">
        <v>787</v>
      </c>
      <c r="E169" s="12" t="s">
        <v>7</v>
      </c>
      <c r="F169" s="12" t="s">
        <v>788</v>
      </c>
      <c r="G169" s="5" t="str">
        <f>VLOOKUP('Referee database'!$B169,DATA!$A$2:$C$206,3,FALSE)</f>
        <v>Yes</v>
      </c>
      <c r="H169" s="5" t="str">
        <f>VLOOKUP('Referee database'!$B169,DATA!$A$2:$B$206,2,FALSE)</f>
        <v>Pan America</v>
      </c>
      <c r="I169" s="5" t="s">
        <v>789</v>
      </c>
      <c r="L169" s="10"/>
    </row>
    <row r="170" spans="1:12" ht="14.25" customHeight="1" x14ac:dyDescent="0.35">
      <c r="A170" s="5" t="s">
        <v>790</v>
      </c>
      <c r="B170" s="5" t="s">
        <v>52</v>
      </c>
      <c r="C170" s="5" t="s">
        <v>140</v>
      </c>
      <c r="D170" s="18" t="s">
        <v>791</v>
      </c>
      <c r="E170" s="12" t="s">
        <v>8</v>
      </c>
      <c r="F170" s="12" t="s">
        <v>792</v>
      </c>
      <c r="G170" s="5" t="str">
        <f>VLOOKUP('Referee database'!$B170,DATA!$A$2:$C$206,3,FALSE)</f>
        <v>Yes</v>
      </c>
      <c r="H170" s="5" t="str">
        <f>VLOOKUP('Referee database'!$B170,DATA!$A$2:$B$206,2,FALSE)</f>
        <v>Africa</v>
      </c>
      <c r="I170" s="5" t="s">
        <v>793</v>
      </c>
      <c r="L170" s="10"/>
    </row>
    <row r="171" spans="1:12" ht="14.25" customHeight="1" x14ac:dyDescent="0.35">
      <c r="A171" s="5" t="s">
        <v>794</v>
      </c>
      <c r="B171" s="5" t="s">
        <v>94</v>
      </c>
      <c r="C171" s="5" t="s">
        <v>140</v>
      </c>
      <c r="D171" s="18" t="s">
        <v>795</v>
      </c>
      <c r="E171" s="12" t="s">
        <v>8</v>
      </c>
      <c r="F171" s="12" t="s">
        <v>796</v>
      </c>
      <c r="G171" s="5" t="str">
        <f>VLOOKUP('Referee database'!$B171,DATA!$A$2:$C$206,3,FALSE)</f>
        <v>Yes</v>
      </c>
      <c r="H171" s="5" t="str">
        <f>VLOOKUP('Referee database'!$B171,DATA!$A$2:$B$206,2,FALSE)</f>
        <v>Europe</v>
      </c>
      <c r="I171" s="5" t="s">
        <v>797</v>
      </c>
      <c r="L171" s="10"/>
    </row>
    <row r="172" spans="1:12" ht="14.25" customHeight="1" x14ac:dyDescent="0.35">
      <c r="A172" s="5" t="s">
        <v>798</v>
      </c>
      <c r="B172" s="5" t="s">
        <v>97</v>
      </c>
      <c r="C172" s="5" t="s">
        <v>140</v>
      </c>
      <c r="D172" s="18" t="s">
        <v>145</v>
      </c>
      <c r="E172" s="12" t="s">
        <v>8</v>
      </c>
      <c r="F172" s="12" t="s">
        <v>799</v>
      </c>
      <c r="G172" s="5" t="str">
        <f>VLOOKUP('Referee database'!$B172,DATA!$A$2:$C$206,3,FALSE)</f>
        <v>Yes</v>
      </c>
      <c r="H172" s="5" t="str">
        <f>VLOOKUP('Referee database'!$B172,DATA!$A$2:$B$206,2,FALSE)</f>
        <v>Asia</v>
      </c>
      <c r="I172" s="5" t="s">
        <v>800</v>
      </c>
      <c r="L172" s="10"/>
    </row>
    <row r="173" spans="1:12" ht="14.25" customHeight="1" x14ac:dyDescent="0.35">
      <c r="A173" s="5" t="s">
        <v>801</v>
      </c>
      <c r="B173" s="5" t="s">
        <v>27</v>
      </c>
      <c r="C173" s="5" t="s">
        <v>140</v>
      </c>
      <c r="D173" s="18" t="s">
        <v>802</v>
      </c>
      <c r="E173" s="12" t="s">
        <v>8</v>
      </c>
      <c r="F173" s="12" t="s">
        <v>803</v>
      </c>
      <c r="G173" s="5" t="str">
        <f>VLOOKUP('Referee database'!$B173,DATA!$A$2:$C$206,3,FALSE)</f>
        <v>Yes</v>
      </c>
      <c r="H173" s="5" t="str">
        <f>VLOOKUP('Referee database'!$B173,DATA!$A$2:$B$206,2,FALSE)</f>
        <v>Africa</v>
      </c>
      <c r="I173" s="5" t="s">
        <v>804</v>
      </c>
      <c r="L173" s="10"/>
    </row>
    <row r="174" spans="1:12" ht="14.25" customHeight="1" x14ac:dyDescent="0.35">
      <c r="A174" s="5" t="s">
        <v>805</v>
      </c>
      <c r="B174" s="5" t="s">
        <v>54</v>
      </c>
      <c r="C174" s="5" t="s">
        <v>140</v>
      </c>
      <c r="D174" s="18" t="s">
        <v>806</v>
      </c>
      <c r="E174" s="12" t="s">
        <v>8</v>
      </c>
      <c r="F174" s="12" t="s">
        <v>807</v>
      </c>
      <c r="G174" s="5" t="str">
        <f>VLOOKUP('Referee database'!$B174,DATA!$A$2:$C$206,3,FALSE)</f>
        <v>Yes</v>
      </c>
      <c r="H174" s="5" t="str">
        <f>VLOOKUP('Referee database'!$B174,DATA!$A$2:$B$206,2,FALSE)</f>
        <v>Asia</v>
      </c>
      <c r="I174" s="5" t="s">
        <v>808</v>
      </c>
      <c r="L174" s="10"/>
    </row>
    <row r="175" spans="1:12" ht="14.25" customHeight="1" x14ac:dyDescent="0.35">
      <c r="A175" s="5" t="s">
        <v>809</v>
      </c>
      <c r="B175" s="5" t="s">
        <v>113</v>
      </c>
      <c r="C175" s="5" t="s">
        <v>140</v>
      </c>
      <c r="D175" s="18" t="s">
        <v>810</v>
      </c>
      <c r="E175" s="12" t="s">
        <v>8</v>
      </c>
      <c r="F175" s="12" t="s">
        <v>811</v>
      </c>
      <c r="G175" s="5" t="str">
        <f>VLOOKUP('Referee database'!$B175,DATA!$A$2:$C$206,3,FALSE)</f>
        <v>Yes</v>
      </c>
      <c r="H175" s="5" t="str">
        <f>VLOOKUP('Referee database'!$B175,DATA!$A$2:$B$206,2,FALSE)</f>
        <v>Asia</v>
      </c>
      <c r="I175" s="5" t="s">
        <v>812</v>
      </c>
      <c r="L175" s="10"/>
    </row>
    <row r="176" spans="1:12" ht="14.25" customHeight="1" x14ac:dyDescent="0.35">
      <c r="A176" s="5" t="s">
        <v>813</v>
      </c>
      <c r="B176" s="5" t="s">
        <v>64</v>
      </c>
      <c r="C176" s="5" t="s">
        <v>140</v>
      </c>
      <c r="D176" s="18" t="s">
        <v>814</v>
      </c>
      <c r="E176" s="12" t="s">
        <v>7</v>
      </c>
      <c r="F176" s="12" t="s">
        <v>815</v>
      </c>
      <c r="G176" s="5" t="str">
        <f>VLOOKUP('Referee database'!$B176,DATA!$A$2:$C$206,3,FALSE)</f>
        <v>Yes</v>
      </c>
      <c r="H176" s="5" t="str">
        <f>VLOOKUP('Referee database'!$B176,DATA!$A$2:$B$206,2,FALSE)</f>
        <v>Asia</v>
      </c>
      <c r="I176" s="5" t="s">
        <v>816</v>
      </c>
      <c r="L176" s="10"/>
    </row>
    <row r="177" spans="1:12" ht="14.25" customHeight="1" x14ac:dyDescent="0.35">
      <c r="A177" s="5" t="s">
        <v>817</v>
      </c>
      <c r="B177" s="5" t="s">
        <v>113</v>
      </c>
      <c r="C177" s="5" t="s">
        <v>140</v>
      </c>
      <c r="D177" s="18" t="s">
        <v>818</v>
      </c>
      <c r="E177" s="12" t="s">
        <v>8</v>
      </c>
      <c r="F177" s="12" t="s">
        <v>819</v>
      </c>
      <c r="G177" s="5" t="str">
        <f>VLOOKUP('Referee database'!$B177,DATA!$A$2:$C$206,3,FALSE)</f>
        <v>Yes</v>
      </c>
      <c r="H177" s="5" t="str">
        <f>VLOOKUP('Referee database'!$B177,DATA!$A$2:$B$206,2,FALSE)</f>
        <v>Asia</v>
      </c>
      <c r="I177" s="5" t="s">
        <v>820</v>
      </c>
      <c r="L177" s="10"/>
    </row>
    <row r="178" spans="1:12" ht="14.25" customHeight="1" x14ac:dyDescent="0.35">
      <c r="A178" s="5" t="s">
        <v>821</v>
      </c>
      <c r="B178" s="5" t="s">
        <v>80</v>
      </c>
      <c r="C178" s="5" t="s">
        <v>140</v>
      </c>
      <c r="D178" s="18" t="s">
        <v>822</v>
      </c>
      <c r="E178" s="12" t="s">
        <v>8</v>
      </c>
      <c r="F178" s="12" t="s">
        <v>823</v>
      </c>
      <c r="G178" s="5" t="str">
        <f>VLOOKUP('Referee database'!$B178,DATA!$A$2:$C$206,3,FALSE)</f>
        <v>Yes</v>
      </c>
      <c r="H178" s="5" t="str">
        <f>VLOOKUP('Referee database'!$B178,DATA!$A$2:$B$206,2,FALSE)</f>
        <v>Europe</v>
      </c>
      <c r="I178" s="5" t="s">
        <v>824</v>
      </c>
      <c r="L178" s="10"/>
    </row>
    <row r="179" spans="1:12" ht="14.25" customHeight="1" x14ac:dyDescent="0.35">
      <c r="A179" s="5" t="s">
        <v>825</v>
      </c>
      <c r="B179" s="5" t="s">
        <v>56</v>
      </c>
      <c r="C179" s="5" t="s">
        <v>140</v>
      </c>
      <c r="D179" s="18" t="s">
        <v>826</v>
      </c>
      <c r="E179" s="12" t="s">
        <v>8</v>
      </c>
      <c r="F179" s="12" t="s">
        <v>827</v>
      </c>
      <c r="G179" s="5" t="str">
        <f>VLOOKUP('Referee database'!$B179,DATA!$A$2:$C$206,3,FALSE)</f>
        <v>Yes</v>
      </c>
      <c r="H179" s="5" t="str">
        <f>VLOOKUP('Referee database'!$B179,DATA!$A$2:$B$206,2,FALSE)</f>
        <v>Asia</v>
      </c>
      <c r="I179" s="5" t="s">
        <v>828</v>
      </c>
      <c r="L179" s="10"/>
    </row>
    <row r="180" spans="1:12" ht="14.25" customHeight="1" x14ac:dyDescent="0.35">
      <c r="A180" s="5" t="s">
        <v>829</v>
      </c>
      <c r="B180" s="5" t="s">
        <v>80</v>
      </c>
      <c r="C180" s="5" t="s">
        <v>140</v>
      </c>
      <c r="D180" s="18" t="s">
        <v>830</v>
      </c>
      <c r="E180" s="12" t="s">
        <v>7</v>
      </c>
      <c r="F180" s="12" t="s">
        <v>831</v>
      </c>
      <c r="G180" s="5" t="str">
        <f>VLOOKUP('Referee database'!$B180,DATA!$A$2:$C$206,3,FALSE)</f>
        <v>Yes</v>
      </c>
      <c r="H180" s="5" t="str">
        <f>VLOOKUP('Referee database'!$B180,DATA!$A$2:$B$206,2,FALSE)</f>
        <v>Europe</v>
      </c>
      <c r="I180" s="5" t="s">
        <v>832</v>
      </c>
      <c r="L180" s="10"/>
    </row>
    <row r="181" spans="1:12" ht="14.25" customHeight="1" x14ac:dyDescent="0.35">
      <c r="A181" s="5" t="s">
        <v>833</v>
      </c>
      <c r="B181" s="5" t="s">
        <v>68</v>
      </c>
      <c r="C181" s="5" t="s">
        <v>140</v>
      </c>
      <c r="D181" s="18" t="s">
        <v>834</v>
      </c>
      <c r="E181" s="12" t="s">
        <v>8</v>
      </c>
      <c r="F181" s="12" t="s">
        <v>835</v>
      </c>
      <c r="G181" s="5" t="str">
        <f>VLOOKUP('Referee database'!$B181,DATA!$A$2:$C$206,3,FALSE)</f>
        <v>Yes</v>
      </c>
      <c r="H181" s="5" t="str">
        <f>VLOOKUP('Referee database'!$B181,DATA!$A$2:$B$206,2,FALSE)</f>
        <v>Asia</v>
      </c>
      <c r="I181" s="5" t="s">
        <v>836</v>
      </c>
      <c r="L181" s="10"/>
    </row>
    <row r="182" spans="1:12" ht="14.25" customHeight="1" x14ac:dyDescent="0.35">
      <c r="A182" s="5" t="s">
        <v>837</v>
      </c>
      <c r="B182" s="5" t="s">
        <v>87</v>
      </c>
      <c r="C182" s="5" t="s">
        <v>140</v>
      </c>
      <c r="D182" s="18" t="s">
        <v>446</v>
      </c>
      <c r="E182" s="12" t="s">
        <v>8</v>
      </c>
      <c r="F182" s="12" t="s">
        <v>838</v>
      </c>
      <c r="G182" s="5" t="str">
        <f>VLOOKUP('Referee database'!$B182,DATA!$A$2:$C$206,3,FALSE)</f>
        <v>Yes</v>
      </c>
      <c r="H182" s="5" t="str">
        <f>VLOOKUP('Referee database'!$B182,DATA!$A$2:$B$206,2,FALSE)</f>
        <v>Africa</v>
      </c>
      <c r="I182" s="5" t="s">
        <v>839</v>
      </c>
      <c r="L182" s="10"/>
    </row>
    <row r="183" spans="1:12" ht="14.25" customHeight="1" x14ac:dyDescent="0.35">
      <c r="A183" s="5" t="s">
        <v>840</v>
      </c>
      <c r="B183" s="5" t="s">
        <v>27</v>
      </c>
      <c r="C183" s="5" t="s">
        <v>140</v>
      </c>
      <c r="D183" s="18" t="s">
        <v>841</v>
      </c>
      <c r="E183" s="12" t="s">
        <v>8</v>
      </c>
      <c r="F183" s="12" t="s">
        <v>842</v>
      </c>
      <c r="G183" s="5" t="str">
        <f>VLOOKUP('Referee database'!$B183,DATA!$A$2:$C$206,3,FALSE)</f>
        <v>Yes</v>
      </c>
      <c r="H183" s="5" t="str">
        <f>VLOOKUP('Referee database'!$B183,DATA!$A$2:$B$206,2,FALSE)</f>
        <v>Africa</v>
      </c>
      <c r="I183" s="5" t="s">
        <v>843</v>
      </c>
      <c r="L183" s="10"/>
    </row>
    <row r="184" spans="1:12" ht="14.25" customHeight="1" x14ac:dyDescent="0.35">
      <c r="A184" s="5" t="s">
        <v>844</v>
      </c>
      <c r="B184" s="5" t="s">
        <v>94</v>
      </c>
      <c r="C184" s="5" t="s">
        <v>140</v>
      </c>
      <c r="D184" s="18" t="s">
        <v>845</v>
      </c>
      <c r="E184" s="12" t="s">
        <v>8</v>
      </c>
      <c r="F184" s="12" t="s">
        <v>846</v>
      </c>
      <c r="G184" s="5" t="str">
        <f>VLOOKUP('Referee database'!$B184,DATA!$A$2:$C$206,3,FALSE)</f>
        <v>Yes</v>
      </c>
      <c r="H184" s="5" t="str">
        <f>VLOOKUP('Referee database'!$B184,DATA!$A$2:$B$206,2,FALSE)</f>
        <v>Europe</v>
      </c>
      <c r="I184" s="5" t="s">
        <v>847</v>
      </c>
      <c r="L184" s="10"/>
    </row>
    <row r="185" spans="1:12" ht="14.25" customHeight="1" x14ac:dyDescent="0.35">
      <c r="A185" s="5" t="s">
        <v>848</v>
      </c>
      <c r="B185" s="5" t="s">
        <v>113</v>
      </c>
      <c r="C185" s="5" t="s">
        <v>140</v>
      </c>
      <c r="D185" s="18" t="s">
        <v>849</v>
      </c>
      <c r="E185" s="12" t="s">
        <v>7</v>
      </c>
      <c r="F185" s="12" t="s">
        <v>850</v>
      </c>
      <c r="G185" s="5" t="str">
        <f>VLOOKUP('Referee database'!$B185,DATA!$A$2:$C$206,3,FALSE)</f>
        <v>Yes</v>
      </c>
      <c r="H185" s="5" t="str">
        <f>VLOOKUP('Referee database'!$B185,DATA!$A$2:$B$206,2,FALSE)</f>
        <v>Asia</v>
      </c>
      <c r="I185" s="5" t="s">
        <v>851</v>
      </c>
      <c r="L185" s="10"/>
    </row>
    <row r="186" spans="1:12" ht="14.25" customHeight="1" x14ac:dyDescent="0.35">
      <c r="A186" s="5" t="s">
        <v>852</v>
      </c>
      <c r="B186" s="5" t="s">
        <v>113</v>
      </c>
      <c r="C186" s="5" t="s">
        <v>140</v>
      </c>
      <c r="D186" s="18" t="s">
        <v>853</v>
      </c>
      <c r="E186" s="12" t="s">
        <v>8</v>
      </c>
      <c r="F186" s="12" t="s">
        <v>854</v>
      </c>
      <c r="G186" s="5" t="str">
        <f>VLOOKUP('Referee database'!$B186,DATA!$A$2:$C$206,3,FALSE)</f>
        <v>Yes</v>
      </c>
      <c r="H186" s="5" t="str">
        <f>VLOOKUP('Referee database'!$B186,DATA!$A$2:$B$206,2,FALSE)</f>
        <v>Asia</v>
      </c>
      <c r="I186" s="5" t="s">
        <v>855</v>
      </c>
      <c r="L186" s="10"/>
    </row>
    <row r="187" spans="1:12" ht="14.25" customHeight="1" x14ac:dyDescent="0.35">
      <c r="A187" s="5" t="s">
        <v>856</v>
      </c>
      <c r="B187" s="5" t="s">
        <v>113</v>
      </c>
      <c r="C187" s="5" t="s">
        <v>140</v>
      </c>
      <c r="D187" s="18" t="s">
        <v>857</v>
      </c>
      <c r="E187" s="12" t="s">
        <v>8</v>
      </c>
      <c r="F187" s="12" t="s">
        <v>858</v>
      </c>
      <c r="G187" s="5" t="str">
        <f>VLOOKUP('Referee database'!$B187,DATA!$A$2:$C$206,3,FALSE)</f>
        <v>Yes</v>
      </c>
      <c r="H187" s="5" t="str">
        <f>VLOOKUP('Referee database'!$B187,DATA!$A$2:$B$206,2,FALSE)</f>
        <v>Asia</v>
      </c>
      <c r="I187" s="5" t="s">
        <v>859</v>
      </c>
      <c r="L187" s="10"/>
    </row>
    <row r="188" spans="1:12" ht="14.25" customHeight="1" x14ac:dyDescent="0.35">
      <c r="A188" s="5" t="s">
        <v>860</v>
      </c>
      <c r="B188" s="5" t="s">
        <v>127</v>
      </c>
      <c r="C188" s="5" t="s">
        <v>140</v>
      </c>
      <c r="D188" s="18" t="s">
        <v>861</v>
      </c>
      <c r="E188" s="12" t="s">
        <v>8</v>
      </c>
      <c r="F188" s="12" t="s">
        <v>862</v>
      </c>
      <c r="G188" s="5" t="str">
        <f>VLOOKUP('Referee database'!$B188,DATA!$A$2:$C$206,3,FALSE)</f>
        <v>Yes</v>
      </c>
      <c r="H188" s="5" t="str">
        <f>VLOOKUP('Referee database'!$B188,DATA!$A$2:$B$206,2,FALSE)</f>
        <v>Pan America</v>
      </c>
      <c r="I188" s="5" t="s">
        <v>863</v>
      </c>
      <c r="L188" s="10"/>
    </row>
    <row r="189" spans="1:12" ht="14.25" customHeight="1" x14ac:dyDescent="0.35">
      <c r="A189" s="5" t="s">
        <v>864</v>
      </c>
      <c r="B189" s="5" t="s">
        <v>129</v>
      </c>
      <c r="C189" s="5" t="s">
        <v>140</v>
      </c>
      <c r="D189" s="18" t="s">
        <v>865</v>
      </c>
      <c r="E189" s="12" t="s">
        <v>8</v>
      </c>
      <c r="F189" s="12" t="s">
        <v>866</v>
      </c>
      <c r="G189" s="5" t="str">
        <f>VLOOKUP('Referee database'!$B189,DATA!$A$2:$C$206,3,FALSE)</f>
        <v>Yes</v>
      </c>
      <c r="H189" s="5" t="str">
        <f>VLOOKUP('Referee database'!$B189,DATA!$A$2:$B$206,2,FALSE)</f>
        <v>Asia</v>
      </c>
      <c r="I189" s="5" t="s">
        <v>867</v>
      </c>
      <c r="L189" s="10"/>
    </row>
    <row r="190" spans="1:12" ht="14.25" customHeight="1" x14ac:dyDescent="0.35">
      <c r="A190" s="5" t="s">
        <v>868</v>
      </c>
      <c r="B190" s="5" t="s">
        <v>37</v>
      </c>
      <c r="C190" s="5" t="s">
        <v>140</v>
      </c>
      <c r="D190" s="18" t="s">
        <v>869</v>
      </c>
      <c r="E190" s="12" t="s">
        <v>8</v>
      </c>
      <c r="F190" s="12" t="s">
        <v>870</v>
      </c>
      <c r="G190" s="5" t="str">
        <f>VLOOKUP('Referee database'!$B190,DATA!$A$2:$C$206,3,FALSE)</f>
        <v>No</v>
      </c>
      <c r="H190" s="5" t="str">
        <f>VLOOKUP('Referee database'!$B190,DATA!$A$2:$B$206,2,FALSE)</f>
        <v>Africa</v>
      </c>
      <c r="I190" s="5" t="s">
        <v>871</v>
      </c>
      <c r="L190" s="10"/>
    </row>
    <row r="191" spans="1:12" ht="14.25" customHeight="1" x14ac:dyDescent="0.35">
      <c r="A191" s="5" t="s">
        <v>872</v>
      </c>
      <c r="B191" s="5" t="s">
        <v>66</v>
      </c>
      <c r="C191" s="5" t="s">
        <v>140</v>
      </c>
      <c r="D191" s="18" t="s">
        <v>873</v>
      </c>
      <c r="E191" s="12" t="s">
        <v>8</v>
      </c>
      <c r="F191" s="12" t="s">
        <v>874</v>
      </c>
      <c r="G191" s="5" t="str">
        <f>VLOOKUP('Referee database'!$B191,DATA!$A$2:$C$206,3,FALSE)</f>
        <v>Yes</v>
      </c>
      <c r="H191" s="5" t="str">
        <f>VLOOKUP('Referee database'!$B191,DATA!$A$2:$B$206,2,FALSE)</f>
        <v>Asia</v>
      </c>
      <c r="I191" s="5" t="s">
        <v>875</v>
      </c>
      <c r="L191" s="10"/>
    </row>
    <row r="192" spans="1:12" ht="14.25" customHeight="1" x14ac:dyDescent="0.35">
      <c r="A192" s="5" t="s">
        <v>876</v>
      </c>
      <c r="B192" s="5" t="s">
        <v>56</v>
      </c>
      <c r="C192" s="5" t="s">
        <v>140</v>
      </c>
      <c r="D192" s="18" t="s">
        <v>877</v>
      </c>
      <c r="E192" s="12" t="s">
        <v>8</v>
      </c>
      <c r="F192" s="12" t="s">
        <v>878</v>
      </c>
      <c r="G192" s="5" t="str">
        <f>VLOOKUP('Referee database'!$B192,DATA!$A$2:$C$206,3,FALSE)</f>
        <v>Yes</v>
      </c>
      <c r="H192" s="5" t="str">
        <f>VLOOKUP('Referee database'!$B192,DATA!$A$2:$B$206,2,FALSE)</f>
        <v>Asia</v>
      </c>
      <c r="I192" s="5" t="s">
        <v>879</v>
      </c>
      <c r="L192" s="10"/>
    </row>
    <row r="193" spans="1:12" ht="14.25" customHeight="1" x14ac:dyDescent="0.35">
      <c r="A193" s="5" t="s">
        <v>880</v>
      </c>
      <c r="B193" s="5" t="s">
        <v>97</v>
      </c>
      <c r="C193" s="5" t="s">
        <v>140</v>
      </c>
      <c r="D193" s="18" t="s">
        <v>145</v>
      </c>
      <c r="E193" s="12" t="s">
        <v>8</v>
      </c>
      <c r="F193" s="12" t="s">
        <v>881</v>
      </c>
      <c r="G193" s="5" t="str">
        <f>VLOOKUP('Referee database'!$B193,DATA!$A$2:$C$206,3,FALSE)</f>
        <v>Yes</v>
      </c>
      <c r="H193" s="5" t="str">
        <f>VLOOKUP('Referee database'!$B193,DATA!$A$2:$B$206,2,FALSE)</f>
        <v>Asia</v>
      </c>
      <c r="I193" s="5" t="s">
        <v>882</v>
      </c>
      <c r="L193" s="10"/>
    </row>
    <row r="194" spans="1:12" ht="14.25" customHeight="1" x14ac:dyDescent="0.35">
      <c r="A194" s="5" t="s">
        <v>883</v>
      </c>
      <c r="B194" s="5" t="s">
        <v>89</v>
      </c>
      <c r="C194" s="5" t="s">
        <v>140</v>
      </c>
      <c r="D194" s="18" t="s">
        <v>884</v>
      </c>
      <c r="E194" s="12" t="s">
        <v>8</v>
      </c>
      <c r="F194" s="12" t="s">
        <v>885</v>
      </c>
      <c r="G194" s="5" t="str">
        <f>VLOOKUP('Referee database'!$B194,DATA!$A$2:$C$206,3,FALSE)</f>
        <v>Yes</v>
      </c>
      <c r="H194" s="5" t="str">
        <f>VLOOKUP('Referee database'!$B194,DATA!$A$2:$B$206,2,FALSE)</f>
        <v>Asia</v>
      </c>
      <c r="I194" s="5" t="s">
        <v>886</v>
      </c>
      <c r="L194" s="10"/>
    </row>
    <row r="195" spans="1:12" ht="14.25" customHeight="1" x14ac:dyDescent="0.35">
      <c r="A195" s="5" t="s">
        <v>887</v>
      </c>
      <c r="B195" s="5" t="s">
        <v>70</v>
      </c>
      <c r="C195" s="5" t="s">
        <v>140</v>
      </c>
      <c r="D195" s="18" t="s">
        <v>888</v>
      </c>
      <c r="E195" s="12" t="s">
        <v>7</v>
      </c>
      <c r="F195" s="12" t="s">
        <v>889</v>
      </c>
      <c r="G195" s="5" t="str">
        <f>VLOOKUP('Referee database'!$B195,DATA!$A$2:$C$206,3,FALSE)</f>
        <v>Yes</v>
      </c>
      <c r="H195" s="5" t="str">
        <f>VLOOKUP('Referee database'!$B195,DATA!$A$2:$B$206,2,FALSE)</f>
        <v>Asia</v>
      </c>
      <c r="I195" s="5" t="s">
        <v>890</v>
      </c>
      <c r="L195" s="10"/>
    </row>
    <row r="196" spans="1:12" ht="14.25" customHeight="1" x14ac:dyDescent="0.35">
      <c r="A196" s="5" t="s">
        <v>891</v>
      </c>
      <c r="B196" s="5" t="s">
        <v>16</v>
      </c>
      <c r="C196" s="5" t="s">
        <v>140</v>
      </c>
      <c r="D196" s="18" t="s">
        <v>892</v>
      </c>
      <c r="E196" s="12" t="s">
        <v>8</v>
      </c>
      <c r="F196" s="12" t="s">
        <v>893</v>
      </c>
      <c r="G196" s="5" t="str">
        <f>VLOOKUP('Referee database'!$B196,DATA!$A$2:$C$206,3,FALSE)</f>
        <v>Yes</v>
      </c>
      <c r="H196" s="5" t="str">
        <f>VLOOKUP('Referee database'!$B196,DATA!$A$2:$B$206,2,FALSE)</f>
        <v>Europe</v>
      </c>
      <c r="I196" s="5" t="s">
        <v>894</v>
      </c>
      <c r="L196" s="10"/>
    </row>
    <row r="197" spans="1:12" ht="14.25" customHeight="1" x14ac:dyDescent="0.35">
      <c r="A197" s="5" t="s">
        <v>895</v>
      </c>
      <c r="B197" s="5" t="s">
        <v>56</v>
      </c>
      <c r="C197" s="5" t="s">
        <v>140</v>
      </c>
      <c r="D197" s="18" t="s">
        <v>145</v>
      </c>
      <c r="E197" s="12" t="s">
        <v>8</v>
      </c>
      <c r="F197" s="12" t="s">
        <v>896</v>
      </c>
      <c r="G197" s="5" t="str">
        <f>VLOOKUP('Referee database'!$B197,DATA!$A$2:$C$206,3,FALSE)</f>
        <v>Yes</v>
      </c>
      <c r="H197" s="5" t="str">
        <f>VLOOKUP('Referee database'!$B197,DATA!$A$2:$B$206,2,FALSE)</f>
        <v>Asia</v>
      </c>
      <c r="I197" s="5" t="s">
        <v>897</v>
      </c>
      <c r="L197" s="10"/>
    </row>
    <row r="198" spans="1:12" ht="14.25" customHeight="1" x14ac:dyDescent="0.35">
      <c r="A198" s="5" t="s">
        <v>898</v>
      </c>
      <c r="B198" s="5" t="s">
        <v>28</v>
      </c>
      <c r="C198" s="5" t="s">
        <v>140</v>
      </c>
      <c r="D198" s="18" t="s">
        <v>145</v>
      </c>
      <c r="E198" s="12" t="s">
        <v>8</v>
      </c>
      <c r="F198" s="12" t="s">
        <v>899</v>
      </c>
      <c r="G198" s="5" t="str">
        <f>VLOOKUP('Referee database'!$B198,DATA!$A$2:$C$206,3,FALSE)</f>
        <v>No</v>
      </c>
      <c r="H198" s="5" t="str">
        <f>VLOOKUP('Referee database'!$B198,DATA!$A$2:$B$206,2,FALSE)</f>
        <v>Asia</v>
      </c>
      <c r="I198" s="5" t="s">
        <v>900</v>
      </c>
      <c r="L198" s="10"/>
    </row>
    <row r="199" spans="1:12" ht="14.25" customHeight="1" x14ac:dyDescent="0.35">
      <c r="A199" s="5" t="s">
        <v>901</v>
      </c>
      <c r="B199" s="5" t="s">
        <v>113</v>
      </c>
      <c r="C199" s="5" t="s">
        <v>140</v>
      </c>
      <c r="D199" s="18" t="s">
        <v>902</v>
      </c>
      <c r="E199" s="12" t="s">
        <v>8</v>
      </c>
      <c r="F199" s="12" t="s">
        <v>903</v>
      </c>
      <c r="G199" s="5" t="str">
        <f>VLOOKUP('Referee database'!$B199,DATA!$A$2:$C$206,3,FALSE)</f>
        <v>Yes</v>
      </c>
      <c r="H199" s="5" t="str">
        <f>VLOOKUP('Referee database'!$B199,DATA!$A$2:$B$206,2,FALSE)</f>
        <v>Asia</v>
      </c>
      <c r="I199" s="5" t="s">
        <v>904</v>
      </c>
      <c r="L199" s="10"/>
    </row>
    <row r="200" spans="1:12" ht="14.25" customHeight="1" x14ac:dyDescent="0.35">
      <c r="A200" s="5" t="s">
        <v>905</v>
      </c>
      <c r="B200" s="5" t="s">
        <v>53</v>
      </c>
      <c r="C200" s="5" t="s">
        <v>140</v>
      </c>
      <c r="D200" s="18" t="s">
        <v>906</v>
      </c>
      <c r="E200" s="12" t="s">
        <v>8</v>
      </c>
      <c r="F200" s="12" t="s">
        <v>907</v>
      </c>
      <c r="G200" s="5" t="str">
        <f>VLOOKUP('Referee database'!$B200,DATA!$A$2:$C$206,3,FALSE)</f>
        <v>Yes</v>
      </c>
      <c r="H200" s="5" t="str">
        <f>VLOOKUP('Referee database'!$B200,DATA!$A$2:$B$206,2,FALSE)</f>
        <v>Europe</v>
      </c>
      <c r="I200" s="5" t="s">
        <v>908</v>
      </c>
      <c r="L200" s="10"/>
    </row>
    <row r="201" spans="1:12" ht="14.25" customHeight="1" x14ac:dyDescent="0.35">
      <c r="A201" s="5" t="s">
        <v>909</v>
      </c>
      <c r="B201" s="5" t="s">
        <v>104</v>
      </c>
      <c r="C201" s="5" t="s">
        <v>140</v>
      </c>
      <c r="D201" s="18" t="s">
        <v>910</v>
      </c>
      <c r="E201" s="12" t="s">
        <v>8</v>
      </c>
      <c r="F201" s="12" t="s">
        <v>911</v>
      </c>
      <c r="G201" s="5" t="str">
        <f>VLOOKUP('Referee database'!$B201,DATA!$A$2:$C$206,3,FALSE)</f>
        <v>Yes</v>
      </c>
      <c r="H201" s="5" t="str">
        <f>VLOOKUP('Referee database'!$B201,DATA!$A$2:$B$206,2,FALSE)</f>
        <v>Africa</v>
      </c>
      <c r="I201" s="5" t="s">
        <v>912</v>
      </c>
      <c r="L201" s="10"/>
    </row>
    <row r="202" spans="1:12" ht="14.25" customHeight="1" x14ac:dyDescent="0.35">
      <c r="A202" s="5" t="s">
        <v>913</v>
      </c>
      <c r="B202" s="5" t="s">
        <v>113</v>
      </c>
      <c r="C202" s="5" t="s">
        <v>140</v>
      </c>
      <c r="D202" s="18" t="s">
        <v>914</v>
      </c>
      <c r="E202" s="12" t="s">
        <v>8</v>
      </c>
      <c r="F202" s="12" t="s">
        <v>915</v>
      </c>
      <c r="G202" s="5" t="str">
        <f>VLOOKUP('Referee database'!$B202,DATA!$A$2:$C$206,3,FALSE)</f>
        <v>Yes</v>
      </c>
      <c r="H202" s="5" t="str">
        <f>VLOOKUP('Referee database'!$B202,DATA!$A$2:$B$206,2,FALSE)</f>
        <v>Asia</v>
      </c>
      <c r="I202" s="5" t="s">
        <v>916</v>
      </c>
      <c r="L202" s="10"/>
    </row>
    <row r="203" spans="1:12" ht="14.25" customHeight="1" x14ac:dyDescent="0.35">
      <c r="A203" s="5" t="s">
        <v>917</v>
      </c>
      <c r="B203" s="5" t="s">
        <v>56</v>
      </c>
      <c r="C203" s="5" t="s">
        <v>140</v>
      </c>
      <c r="D203" s="18" t="s">
        <v>918</v>
      </c>
      <c r="E203" s="12" t="s">
        <v>8</v>
      </c>
      <c r="F203" s="12" t="s">
        <v>919</v>
      </c>
      <c r="G203" s="5" t="str">
        <f>VLOOKUP('Referee database'!$B203,DATA!$A$2:$C$206,3,FALSE)</f>
        <v>Yes</v>
      </c>
      <c r="H203" s="5" t="str">
        <f>VLOOKUP('Referee database'!$B203,DATA!$A$2:$B$206,2,FALSE)</f>
        <v>Asia</v>
      </c>
      <c r="I203" s="5" t="s">
        <v>920</v>
      </c>
      <c r="L203" s="10"/>
    </row>
    <row r="204" spans="1:12" ht="14.25" customHeight="1" x14ac:dyDescent="0.35">
      <c r="A204" s="5" t="s">
        <v>921</v>
      </c>
      <c r="B204" s="5" t="s">
        <v>56</v>
      </c>
      <c r="C204" s="5" t="s">
        <v>140</v>
      </c>
      <c r="D204" s="18" t="s">
        <v>922</v>
      </c>
      <c r="E204" s="12" t="s">
        <v>8</v>
      </c>
      <c r="F204" s="12" t="s">
        <v>923</v>
      </c>
      <c r="G204" s="5" t="str">
        <f>VLOOKUP('Referee database'!$B204,DATA!$A$2:$C$206,3,FALSE)</f>
        <v>Yes</v>
      </c>
      <c r="H204" s="5" t="str">
        <f>VLOOKUP('Referee database'!$B204,DATA!$A$2:$B$206,2,FALSE)</f>
        <v>Asia</v>
      </c>
      <c r="I204" s="5" t="s">
        <v>924</v>
      </c>
      <c r="L204" s="10"/>
    </row>
    <row r="205" spans="1:12" ht="14.25" customHeight="1" x14ac:dyDescent="0.35">
      <c r="A205" s="5" t="s">
        <v>925</v>
      </c>
      <c r="B205" s="5" t="s">
        <v>43</v>
      </c>
      <c r="C205" s="5" t="s">
        <v>140</v>
      </c>
      <c r="D205" s="18" t="s">
        <v>926</v>
      </c>
      <c r="E205" s="12" t="s">
        <v>7</v>
      </c>
      <c r="F205" s="12" t="s">
        <v>927</v>
      </c>
      <c r="G205" s="5" t="str">
        <f>VLOOKUP('Referee database'!$B205,DATA!$A$2:$C$206,3,FALSE)</f>
        <v>Yes</v>
      </c>
      <c r="H205" s="5" t="str">
        <f>VLOOKUP('Referee database'!$B205,DATA!$A$2:$B$206,2,FALSE)</f>
        <v>Africa</v>
      </c>
      <c r="I205" s="5" t="s">
        <v>928</v>
      </c>
      <c r="L205" s="10"/>
    </row>
    <row r="206" spans="1:12" ht="14.25" customHeight="1" x14ac:dyDescent="0.35">
      <c r="A206" s="5" t="s">
        <v>929</v>
      </c>
      <c r="B206" s="5" t="s">
        <v>64</v>
      </c>
      <c r="C206" s="5" t="s">
        <v>140</v>
      </c>
      <c r="D206" s="18" t="s">
        <v>930</v>
      </c>
      <c r="E206" s="12" t="s">
        <v>8</v>
      </c>
      <c r="F206" s="12" t="s">
        <v>931</v>
      </c>
      <c r="G206" s="5" t="str">
        <f>VLOOKUP('Referee database'!$B206,DATA!$A$2:$C$206,3,FALSE)</f>
        <v>Yes</v>
      </c>
      <c r="H206" s="5" t="str">
        <f>VLOOKUP('Referee database'!$B206,DATA!$A$2:$B$206,2,FALSE)</f>
        <v>Asia</v>
      </c>
      <c r="I206" s="5" t="s">
        <v>932</v>
      </c>
      <c r="L206" s="10"/>
    </row>
    <row r="207" spans="1:12" ht="14.25" customHeight="1" x14ac:dyDescent="0.35">
      <c r="A207" s="5" t="s">
        <v>933</v>
      </c>
      <c r="B207" s="5" t="s">
        <v>97</v>
      </c>
      <c r="C207" s="5" t="s">
        <v>140</v>
      </c>
      <c r="D207" s="18" t="s">
        <v>145</v>
      </c>
      <c r="E207" s="12" t="s">
        <v>8</v>
      </c>
      <c r="F207" s="12" t="s">
        <v>934</v>
      </c>
      <c r="G207" s="5" t="str">
        <f>VLOOKUP('Referee database'!$B207,DATA!$A$2:$C$206,3,FALSE)</f>
        <v>Yes</v>
      </c>
      <c r="H207" s="5" t="str">
        <f>VLOOKUP('Referee database'!$B207,DATA!$A$2:$B$206,2,FALSE)</f>
        <v>Asia</v>
      </c>
      <c r="I207" s="5" t="s">
        <v>935</v>
      </c>
      <c r="L207" s="10"/>
    </row>
    <row r="208" spans="1:12" ht="14.25" customHeight="1" x14ac:dyDescent="0.35">
      <c r="A208" s="5" t="s">
        <v>936</v>
      </c>
      <c r="B208" s="5" t="s">
        <v>113</v>
      </c>
      <c r="C208" s="5" t="s">
        <v>140</v>
      </c>
      <c r="D208" s="18" t="s">
        <v>937</v>
      </c>
      <c r="E208" s="12" t="s">
        <v>8</v>
      </c>
      <c r="F208" s="12" t="s">
        <v>938</v>
      </c>
      <c r="G208" s="5" t="str">
        <f>VLOOKUP('Referee database'!$B208,DATA!$A$2:$C$206,3,FALSE)</f>
        <v>Yes</v>
      </c>
      <c r="H208" s="5" t="str">
        <f>VLOOKUP('Referee database'!$B208,DATA!$A$2:$B$206,2,FALSE)</f>
        <v>Asia</v>
      </c>
      <c r="I208" s="5" t="s">
        <v>939</v>
      </c>
      <c r="L208" s="10"/>
    </row>
    <row r="209" spans="1:12" ht="14.25" customHeight="1" x14ac:dyDescent="0.35">
      <c r="A209" s="5" t="s">
        <v>940</v>
      </c>
      <c r="B209" s="5" t="s">
        <v>24</v>
      </c>
      <c r="C209" s="5" t="s">
        <v>140</v>
      </c>
      <c r="D209" s="18" t="s">
        <v>941</v>
      </c>
      <c r="E209" s="12" t="s">
        <v>8</v>
      </c>
      <c r="F209" s="12" t="s">
        <v>942</v>
      </c>
      <c r="G209" s="5" t="str">
        <f>VLOOKUP('Referee database'!$B209,DATA!$A$2:$C$206,3,FALSE)</f>
        <v>Yes</v>
      </c>
      <c r="H209" s="5" t="str">
        <f>VLOOKUP('Referee database'!$B209,DATA!$A$2:$B$206,2,FALSE)</f>
        <v>Africa</v>
      </c>
      <c r="I209" s="5" t="s">
        <v>943</v>
      </c>
      <c r="L209" s="10"/>
    </row>
    <row r="210" spans="1:12" ht="14.25" customHeight="1" x14ac:dyDescent="0.35">
      <c r="A210" s="5" t="s">
        <v>944</v>
      </c>
      <c r="B210" s="5" t="s">
        <v>113</v>
      </c>
      <c r="C210" s="5" t="s">
        <v>140</v>
      </c>
      <c r="D210" s="18" t="s">
        <v>945</v>
      </c>
      <c r="E210" s="12" t="s">
        <v>8</v>
      </c>
      <c r="F210" s="12" t="s">
        <v>946</v>
      </c>
      <c r="G210" s="5" t="str">
        <f>VLOOKUP('Referee database'!$B210,DATA!$A$2:$C$206,3,FALSE)</f>
        <v>Yes</v>
      </c>
      <c r="H210" s="5" t="str">
        <f>VLOOKUP('Referee database'!$B210,DATA!$A$2:$B$206,2,FALSE)</f>
        <v>Asia</v>
      </c>
      <c r="I210" s="5" t="s">
        <v>947</v>
      </c>
      <c r="L210" s="10"/>
    </row>
    <row r="211" spans="1:12" ht="14.25" customHeight="1" x14ac:dyDescent="0.35">
      <c r="A211" s="5" t="s">
        <v>948</v>
      </c>
      <c r="B211" s="5" t="s">
        <v>127</v>
      </c>
      <c r="C211" s="5" t="s">
        <v>140</v>
      </c>
      <c r="D211" s="18" t="s">
        <v>949</v>
      </c>
      <c r="E211" s="12" t="s">
        <v>7</v>
      </c>
      <c r="F211" s="12" t="s">
        <v>950</v>
      </c>
      <c r="G211" s="5" t="str">
        <f>VLOOKUP('Referee database'!$B211,DATA!$A$2:$C$206,3,FALSE)</f>
        <v>Yes</v>
      </c>
      <c r="H211" s="5" t="str">
        <f>VLOOKUP('Referee database'!$B211,DATA!$A$2:$B$206,2,FALSE)</f>
        <v>Pan America</v>
      </c>
      <c r="I211" s="5" t="s">
        <v>951</v>
      </c>
      <c r="L211" s="10"/>
    </row>
    <row r="212" spans="1:12" ht="14.25" customHeight="1" x14ac:dyDescent="0.35">
      <c r="A212" s="5" t="s">
        <v>952</v>
      </c>
      <c r="B212" s="5" t="s">
        <v>127</v>
      </c>
      <c r="C212" s="5" t="s">
        <v>140</v>
      </c>
      <c r="D212" s="18" t="s">
        <v>953</v>
      </c>
      <c r="E212" s="12" t="s">
        <v>8</v>
      </c>
      <c r="F212" s="12" t="s">
        <v>954</v>
      </c>
      <c r="G212" s="5" t="str">
        <f>VLOOKUP('Referee database'!$B212,DATA!$A$2:$C$206,3,FALSE)</f>
        <v>Yes</v>
      </c>
      <c r="H212" s="5" t="str">
        <f>VLOOKUP('Referee database'!$B212,DATA!$A$2:$B$206,2,FALSE)</f>
        <v>Pan America</v>
      </c>
      <c r="I212" s="5" t="s">
        <v>955</v>
      </c>
      <c r="L212" s="10"/>
    </row>
    <row r="213" spans="1:12" ht="14.25" customHeight="1" x14ac:dyDescent="0.35">
      <c r="A213" s="5" t="s">
        <v>956</v>
      </c>
      <c r="B213" s="5" t="s">
        <v>89</v>
      </c>
      <c r="C213" s="5" t="s">
        <v>140</v>
      </c>
      <c r="D213" s="18" t="s">
        <v>957</v>
      </c>
      <c r="E213" s="12" t="s">
        <v>8</v>
      </c>
      <c r="F213" s="12" t="s">
        <v>958</v>
      </c>
      <c r="G213" s="5" t="str">
        <f>VLOOKUP('Referee database'!$B213,DATA!$A$2:$C$206,3,FALSE)</f>
        <v>Yes</v>
      </c>
      <c r="H213" s="5" t="str">
        <f>VLOOKUP('Referee database'!$B213,DATA!$A$2:$B$206,2,FALSE)</f>
        <v>Asia</v>
      </c>
      <c r="I213" s="5" t="s">
        <v>959</v>
      </c>
      <c r="L213" s="10"/>
    </row>
    <row r="214" spans="1:12" ht="14.25" customHeight="1" x14ac:dyDescent="0.35">
      <c r="A214" s="5" t="s">
        <v>960</v>
      </c>
      <c r="B214" s="5" t="s">
        <v>77</v>
      </c>
      <c r="C214" s="5" t="s">
        <v>140</v>
      </c>
      <c r="D214" s="18" t="s">
        <v>145</v>
      </c>
      <c r="E214" s="12" t="s">
        <v>8</v>
      </c>
      <c r="F214" s="12" t="s">
        <v>961</v>
      </c>
      <c r="G214" s="5" t="str">
        <f>VLOOKUP('Referee database'!$B214,DATA!$A$2:$C$206,3,FALSE)</f>
        <v>Yes</v>
      </c>
      <c r="H214" s="5" t="str">
        <f>VLOOKUP('Referee database'!$B214,DATA!$A$2:$B$206,2,FALSE)</f>
        <v>Asia</v>
      </c>
      <c r="I214" s="5" t="s">
        <v>962</v>
      </c>
      <c r="L214" s="10"/>
    </row>
    <row r="215" spans="1:12" ht="14.25" customHeight="1" x14ac:dyDescent="0.35">
      <c r="A215" s="5" t="s">
        <v>963</v>
      </c>
      <c r="B215" s="5" t="s">
        <v>113</v>
      </c>
      <c r="C215" s="5" t="s">
        <v>140</v>
      </c>
      <c r="D215" s="18" t="s">
        <v>964</v>
      </c>
      <c r="E215" s="12" t="s">
        <v>8</v>
      </c>
      <c r="F215" s="12" t="s">
        <v>965</v>
      </c>
      <c r="G215" s="5" t="str">
        <f>VLOOKUP('Referee database'!$B215,DATA!$A$2:$C$206,3,FALSE)</f>
        <v>Yes</v>
      </c>
      <c r="H215" s="5" t="str">
        <f>VLOOKUP('Referee database'!$B215,DATA!$A$2:$B$206,2,FALSE)</f>
        <v>Asia</v>
      </c>
      <c r="I215" s="5" t="s">
        <v>966</v>
      </c>
      <c r="L215" s="10"/>
    </row>
    <row r="216" spans="1:12" ht="14.25" customHeight="1" x14ac:dyDescent="0.35">
      <c r="A216" s="5" t="s">
        <v>967</v>
      </c>
      <c r="B216" s="5" t="s">
        <v>113</v>
      </c>
      <c r="C216" s="5" t="s">
        <v>140</v>
      </c>
      <c r="D216" s="18" t="s">
        <v>968</v>
      </c>
      <c r="E216" s="12" t="s">
        <v>8</v>
      </c>
      <c r="F216" s="12" t="s">
        <v>969</v>
      </c>
      <c r="G216" s="5" t="str">
        <f>VLOOKUP('Referee database'!$B216,DATA!$A$2:$C$206,3,FALSE)</f>
        <v>Yes</v>
      </c>
      <c r="H216" s="5" t="str">
        <f>VLOOKUP('Referee database'!$B216,DATA!$A$2:$B$206,2,FALSE)</f>
        <v>Asia</v>
      </c>
      <c r="I216" s="5" t="s">
        <v>970</v>
      </c>
      <c r="L216" s="10"/>
    </row>
    <row r="217" spans="1:12" ht="14.25" customHeight="1" x14ac:dyDescent="0.35">
      <c r="A217" s="5" t="s">
        <v>971</v>
      </c>
      <c r="B217" s="5" t="s">
        <v>40</v>
      </c>
      <c r="C217" s="5" t="s">
        <v>140</v>
      </c>
      <c r="D217" s="18" t="s">
        <v>972</v>
      </c>
      <c r="E217" s="12" t="s">
        <v>7</v>
      </c>
      <c r="F217" s="12" t="s">
        <v>973</v>
      </c>
      <c r="G217" s="5" t="str">
        <f>VLOOKUP('Referee database'!$B217,DATA!$A$2:$C$206,3,FALSE)</f>
        <v>Yes</v>
      </c>
      <c r="H217" s="5" t="str">
        <f>VLOOKUP('Referee database'!$B217,DATA!$A$2:$B$206,2,FALSE)</f>
        <v>Africa</v>
      </c>
      <c r="I217" s="5" t="s">
        <v>974</v>
      </c>
      <c r="L217" s="10"/>
    </row>
    <row r="218" spans="1:12" ht="14.25" customHeight="1" x14ac:dyDescent="0.35">
      <c r="A218" s="5" t="s">
        <v>975</v>
      </c>
      <c r="B218" s="5" t="s">
        <v>66</v>
      </c>
      <c r="C218" s="5" t="s">
        <v>140</v>
      </c>
      <c r="D218" s="18" t="s">
        <v>976</v>
      </c>
      <c r="E218" s="12" t="s">
        <v>8</v>
      </c>
      <c r="F218" s="12" t="s">
        <v>977</v>
      </c>
      <c r="G218" s="5" t="str">
        <f>VLOOKUP('Referee database'!$B218,DATA!$A$2:$C$206,3,FALSE)</f>
        <v>Yes</v>
      </c>
      <c r="H218" s="5" t="str">
        <f>VLOOKUP('Referee database'!$B218,DATA!$A$2:$B$206,2,FALSE)</f>
        <v>Asia</v>
      </c>
      <c r="I218" s="5" t="s">
        <v>978</v>
      </c>
      <c r="L218" s="10"/>
    </row>
    <row r="219" spans="1:12" ht="14.25" customHeight="1" x14ac:dyDescent="0.35">
      <c r="A219" s="5" t="s">
        <v>979</v>
      </c>
      <c r="B219" s="5" t="s">
        <v>53</v>
      </c>
      <c r="C219" s="5" t="s">
        <v>140</v>
      </c>
      <c r="D219" s="18" t="s">
        <v>980</v>
      </c>
      <c r="E219" s="12" t="s">
        <v>7</v>
      </c>
      <c r="F219" s="12" t="s">
        <v>981</v>
      </c>
      <c r="G219" s="5" t="str">
        <f>VLOOKUP('Referee database'!$B219,DATA!$A$2:$C$206,3,FALSE)</f>
        <v>Yes</v>
      </c>
      <c r="H219" s="5" t="str">
        <f>VLOOKUP('Referee database'!$B219,DATA!$A$2:$B$206,2,FALSE)</f>
        <v>Europe</v>
      </c>
      <c r="I219" s="5" t="s">
        <v>982</v>
      </c>
      <c r="L219" s="10"/>
    </row>
    <row r="220" spans="1:12" ht="14.25" customHeight="1" x14ac:dyDescent="0.35">
      <c r="A220" s="5" t="s">
        <v>983</v>
      </c>
      <c r="B220" s="5" t="s">
        <v>106</v>
      </c>
      <c r="C220" s="5" t="s">
        <v>140</v>
      </c>
      <c r="D220" s="18" t="s">
        <v>984</v>
      </c>
      <c r="E220" s="12" t="s">
        <v>8</v>
      </c>
      <c r="F220" s="12" t="s">
        <v>985</v>
      </c>
      <c r="G220" s="5" t="str">
        <f>VLOOKUP('Referee database'!$B220,DATA!$A$2:$C$206,3,FALSE)</f>
        <v>Yes</v>
      </c>
      <c r="H220" s="5" t="str">
        <f>VLOOKUP('Referee database'!$B220,DATA!$A$2:$B$206,2,FALSE)</f>
        <v>Africa</v>
      </c>
      <c r="I220" s="5" t="s">
        <v>986</v>
      </c>
      <c r="L220" s="10"/>
    </row>
    <row r="221" spans="1:12" ht="14.25" customHeight="1" x14ac:dyDescent="0.35">
      <c r="A221" s="5" t="s">
        <v>987</v>
      </c>
      <c r="B221" s="5" t="s">
        <v>77</v>
      </c>
      <c r="C221" s="5" t="s">
        <v>140</v>
      </c>
      <c r="D221" s="18" t="s">
        <v>988</v>
      </c>
      <c r="E221" s="12" t="s">
        <v>8</v>
      </c>
      <c r="F221" s="12" t="s">
        <v>989</v>
      </c>
      <c r="G221" s="5" t="str">
        <f>VLOOKUP('Referee database'!$B221,DATA!$A$2:$C$206,3,FALSE)</f>
        <v>Yes</v>
      </c>
      <c r="H221" s="5" t="str">
        <f>VLOOKUP('Referee database'!$B221,DATA!$A$2:$B$206,2,FALSE)</f>
        <v>Asia</v>
      </c>
      <c r="I221" s="5" t="s">
        <v>990</v>
      </c>
      <c r="L221" s="10"/>
    </row>
    <row r="222" spans="1:12" ht="14.25" customHeight="1" x14ac:dyDescent="0.35">
      <c r="A222" s="5" t="s">
        <v>991</v>
      </c>
      <c r="B222" s="5" t="s">
        <v>77</v>
      </c>
      <c r="C222" s="5" t="s">
        <v>140</v>
      </c>
      <c r="D222" s="18" t="s">
        <v>145</v>
      </c>
      <c r="E222" s="12" t="s">
        <v>7</v>
      </c>
      <c r="F222" s="12" t="s">
        <v>992</v>
      </c>
      <c r="G222" s="5" t="str">
        <f>VLOOKUP('Referee database'!$B222,DATA!$A$2:$C$206,3,FALSE)</f>
        <v>Yes</v>
      </c>
      <c r="H222" s="5" t="str">
        <f>VLOOKUP('Referee database'!$B222,DATA!$A$2:$B$206,2,FALSE)</f>
        <v>Asia</v>
      </c>
      <c r="I222" s="5" t="s">
        <v>993</v>
      </c>
      <c r="L222" s="10"/>
    </row>
    <row r="223" spans="1:12" ht="14.25" customHeight="1" x14ac:dyDescent="0.35">
      <c r="A223" s="5" t="s">
        <v>994</v>
      </c>
      <c r="B223" s="5" t="s">
        <v>103</v>
      </c>
      <c r="C223" s="5" t="s">
        <v>140</v>
      </c>
      <c r="D223" s="18" t="s">
        <v>995</v>
      </c>
      <c r="E223" s="12" t="s">
        <v>8</v>
      </c>
      <c r="F223" s="12" t="s">
        <v>996</v>
      </c>
      <c r="G223" s="5" t="str">
        <f>VLOOKUP('Referee database'!$B223,DATA!$A$2:$C$206,3,FALSE)</f>
        <v>No</v>
      </c>
      <c r="H223" s="5" t="str">
        <f>VLOOKUP('Referee database'!$B223,DATA!$A$2:$B$206,2,FALSE)</f>
        <v>Africa</v>
      </c>
      <c r="I223" s="5" t="s">
        <v>997</v>
      </c>
      <c r="L223" s="10"/>
    </row>
    <row r="224" spans="1:12" ht="14.25" customHeight="1" x14ac:dyDescent="0.35">
      <c r="A224" s="5" t="s">
        <v>998</v>
      </c>
      <c r="B224" s="5" t="s">
        <v>97</v>
      </c>
      <c r="C224" s="5" t="s">
        <v>140</v>
      </c>
      <c r="D224" s="18" t="s">
        <v>145</v>
      </c>
      <c r="E224" s="12" t="s">
        <v>8</v>
      </c>
      <c r="F224" s="12" t="s">
        <v>999</v>
      </c>
      <c r="G224" s="5" t="str">
        <f>VLOOKUP('Referee database'!$B224,DATA!$A$2:$C$206,3,FALSE)</f>
        <v>Yes</v>
      </c>
      <c r="H224" s="5" t="str">
        <f>VLOOKUP('Referee database'!$B224,DATA!$A$2:$B$206,2,FALSE)</f>
        <v>Asia</v>
      </c>
      <c r="I224" s="5" t="s">
        <v>1000</v>
      </c>
      <c r="L224" s="10"/>
    </row>
    <row r="225" spans="1:12" ht="14.25" customHeight="1" x14ac:dyDescent="0.35">
      <c r="A225" s="5" t="s">
        <v>1001</v>
      </c>
      <c r="B225" s="5" t="s">
        <v>56</v>
      </c>
      <c r="C225" s="5" t="s">
        <v>140</v>
      </c>
      <c r="D225" s="18" t="s">
        <v>145</v>
      </c>
      <c r="E225" s="12" t="s">
        <v>8</v>
      </c>
      <c r="F225" s="12" t="s">
        <v>1002</v>
      </c>
      <c r="G225" s="5" t="str">
        <f>VLOOKUP('Referee database'!$B225,DATA!$A$2:$C$206,3,FALSE)</f>
        <v>Yes</v>
      </c>
      <c r="H225" s="5" t="str">
        <f>VLOOKUP('Referee database'!$B225,DATA!$A$2:$B$206,2,FALSE)</f>
        <v>Asia</v>
      </c>
      <c r="I225" s="5" t="s">
        <v>1003</v>
      </c>
      <c r="L225" s="10"/>
    </row>
    <row r="226" spans="1:12" ht="14.25" customHeight="1" x14ac:dyDescent="0.35">
      <c r="A226" s="5" t="s">
        <v>1004</v>
      </c>
      <c r="B226" s="5" t="s">
        <v>130</v>
      </c>
      <c r="C226" s="5" t="s">
        <v>140</v>
      </c>
      <c r="D226" s="18" t="s">
        <v>1005</v>
      </c>
      <c r="E226" s="12" t="s">
        <v>8</v>
      </c>
      <c r="F226" s="12" t="s">
        <v>1006</v>
      </c>
      <c r="G226" s="5" t="str">
        <f>VLOOKUP('Referee database'!$B226,DATA!$A$2:$C$206,3,FALSE)</f>
        <v>Yes</v>
      </c>
      <c r="H226" s="5" t="str">
        <f>VLOOKUP('Referee database'!$B226,DATA!$A$2:$B$206,2,FALSE)</f>
        <v>Pan America</v>
      </c>
      <c r="I226" s="5" t="s">
        <v>1007</v>
      </c>
      <c r="L226" s="10"/>
    </row>
    <row r="227" spans="1:12" ht="14.25" customHeight="1" x14ac:dyDescent="0.35">
      <c r="A227" s="5" t="s">
        <v>1008</v>
      </c>
      <c r="B227" s="5" t="s">
        <v>113</v>
      </c>
      <c r="C227" s="5" t="s">
        <v>140</v>
      </c>
      <c r="D227" s="18" t="s">
        <v>1009</v>
      </c>
      <c r="E227" s="12" t="s">
        <v>8</v>
      </c>
      <c r="F227" s="12" t="s">
        <v>1010</v>
      </c>
      <c r="G227" s="5" t="str">
        <f>VLOOKUP('Referee database'!$B227,DATA!$A$2:$C$206,3,FALSE)</f>
        <v>Yes</v>
      </c>
      <c r="H227" s="5" t="str">
        <f>VLOOKUP('Referee database'!$B227,DATA!$A$2:$B$206,2,FALSE)</f>
        <v>Asia</v>
      </c>
      <c r="I227" s="5" t="s">
        <v>1011</v>
      </c>
      <c r="L227" s="10"/>
    </row>
    <row r="228" spans="1:12" ht="14.25" customHeight="1" x14ac:dyDescent="0.35">
      <c r="A228" s="5" t="s">
        <v>1012</v>
      </c>
      <c r="B228" s="5" t="s">
        <v>97</v>
      </c>
      <c r="C228" s="5" t="s">
        <v>140</v>
      </c>
      <c r="D228" s="18" t="s">
        <v>145</v>
      </c>
      <c r="E228" s="12" t="s">
        <v>8</v>
      </c>
      <c r="F228" s="12" t="s">
        <v>1013</v>
      </c>
      <c r="G228" s="5" t="str">
        <f>VLOOKUP('Referee database'!$B228,DATA!$A$2:$C$206,3,FALSE)</f>
        <v>Yes</v>
      </c>
      <c r="H228" s="5" t="str">
        <f>VLOOKUP('Referee database'!$B228,DATA!$A$2:$B$206,2,FALSE)</f>
        <v>Asia</v>
      </c>
      <c r="I228" s="5" t="s">
        <v>1014</v>
      </c>
      <c r="L228" s="10"/>
    </row>
    <row r="229" spans="1:12" ht="14.25" customHeight="1" x14ac:dyDescent="0.35">
      <c r="A229" s="5" t="s">
        <v>1015</v>
      </c>
      <c r="B229" s="5" t="s">
        <v>127</v>
      </c>
      <c r="C229" s="5" t="s">
        <v>140</v>
      </c>
      <c r="D229" s="18" t="s">
        <v>1016</v>
      </c>
      <c r="E229" s="12" t="s">
        <v>8</v>
      </c>
      <c r="F229" s="12" t="s">
        <v>1017</v>
      </c>
      <c r="G229" s="5" t="str">
        <f>VLOOKUP('Referee database'!$B229,DATA!$A$2:$C$206,3,FALSE)</f>
        <v>Yes</v>
      </c>
      <c r="H229" s="5" t="str">
        <f>VLOOKUP('Referee database'!$B229,DATA!$A$2:$B$206,2,FALSE)</f>
        <v>Pan America</v>
      </c>
      <c r="I229" s="5" t="s">
        <v>1018</v>
      </c>
      <c r="L229" s="10"/>
    </row>
    <row r="230" spans="1:12" ht="14.25" customHeight="1" x14ac:dyDescent="0.35">
      <c r="A230" s="5" t="s">
        <v>1019</v>
      </c>
      <c r="B230" s="5" t="s">
        <v>127</v>
      </c>
      <c r="C230" s="5" t="s">
        <v>140</v>
      </c>
      <c r="D230" s="18" t="s">
        <v>1020</v>
      </c>
      <c r="E230" s="12" t="s">
        <v>8</v>
      </c>
      <c r="F230" s="12" t="s">
        <v>1021</v>
      </c>
      <c r="G230" s="5" t="str">
        <f>VLOOKUP('Referee database'!$B230,DATA!$A$2:$C$206,3,FALSE)</f>
        <v>Yes</v>
      </c>
      <c r="H230" s="5" t="str">
        <f>VLOOKUP('Referee database'!$B230,DATA!$A$2:$B$206,2,FALSE)</f>
        <v>Pan America</v>
      </c>
      <c r="I230" s="5" t="s">
        <v>1022</v>
      </c>
      <c r="L230" s="10"/>
    </row>
    <row r="231" spans="1:12" ht="14.25" customHeight="1" x14ac:dyDescent="0.35">
      <c r="A231" s="5" t="s">
        <v>1023</v>
      </c>
      <c r="B231" s="5" t="s">
        <v>24</v>
      </c>
      <c r="C231" s="5" t="s">
        <v>140</v>
      </c>
      <c r="D231" s="18" t="s">
        <v>666</v>
      </c>
      <c r="E231" s="12" t="s">
        <v>8</v>
      </c>
      <c r="F231" s="12" t="s">
        <v>1024</v>
      </c>
      <c r="G231" s="5" t="str">
        <f>VLOOKUP('Referee database'!$B231,DATA!$A$2:$C$206,3,FALSE)</f>
        <v>Yes</v>
      </c>
      <c r="H231" s="5" t="str">
        <f>VLOOKUP('Referee database'!$B231,DATA!$A$2:$B$206,2,FALSE)</f>
        <v>Africa</v>
      </c>
      <c r="I231" s="5" t="s">
        <v>1025</v>
      </c>
      <c r="L231" s="10"/>
    </row>
    <row r="232" spans="1:12" ht="14.25" customHeight="1" x14ac:dyDescent="0.35">
      <c r="A232" s="5" t="s">
        <v>1026</v>
      </c>
      <c r="B232" s="5" t="s">
        <v>118</v>
      </c>
      <c r="C232" s="5" t="s">
        <v>140</v>
      </c>
      <c r="D232" s="18" t="s">
        <v>1027</v>
      </c>
      <c r="E232" s="12" t="s">
        <v>8</v>
      </c>
      <c r="F232" s="12" t="s">
        <v>1028</v>
      </c>
      <c r="G232" s="5" t="str">
        <f>VLOOKUP('Referee database'!$B232,DATA!$A$2:$C$206,3,FALSE)</f>
        <v>Yes</v>
      </c>
      <c r="H232" s="5" t="str">
        <f>VLOOKUP('Referee database'!$B232,DATA!$A$2:$B$206,2,FALSE)</f>
        <v>Asia</v>
      </c>
      <c r="I232" s="5" t="s">
        <v>1029</v>
      </c>
      <c r="L232" s="10"/>
    </row>
    <row r="233" spans="1:12" ht="14.25" customHeight="1" x14ac:dyDescent="0.35">
      <c r="A233" s="5" t="s">
        <v>1030</v>
      </c>
      <c r="B233" s="5" t="s">
        <v>24</v>
      </c>
      <c r="C233" s="5" t="s">
        <v>140</v>
      </c>
      <c r="D233" s="18" t="s">
        <v>1031</v>
      </c>
      <c r="E233" s="12" t="s">
        <v>8</v>
      </c>
      <c r="F233" s="12" t="s">
        <v>1032</v>
      </c>
      <c r="G233" s="5" t="str">
        <f>VLOOKUP('Referee database'!$B233,DATA!$A$2:$C$206,3,FALSE)</f>
        <v>Yes</v>
      </c>
      <c r="H233" s="5" t="str">
        <f>VLOOKUP('Referee database'!$B233,DATA!$A$2:$B$206,2,FALSE)</f>
        <v>Africa</v>
      </c>
      <c r="I233" s="5" t="s">
        <v>1033</v>
      </c>
      <c r="L233" s="10"/>
    </row>
    <row r="234" spans="1:12" ht="14.25" customHeight="1" x14ac:dyDescent="0.35">
      <c r="A234" s="5" t="s">
        <v>1034</v>
      </c>
      <c r="B234" s="5" t="s">
        <v>57</v>
      </c>
      <c r="C234" s="5" t="s">
        <v>140</v>
      </c>
      <c r="D234" s="18" t="s">
        <v>1035</v>
      </c>
      <c r="E234" s="12" t="s">
        <v>8</v>
      </c>
      <c r="F234" s="12" t="s">
        <v>1036</v>
      </c>
      <c r="G234" s="5" t="str">
        <f>VLOOKUP('Referee database'!$B234,DATA!$A$2:$C$206,3,FALSE)</f>
        <v>Yes</v>
      </c>
      <c r="H234" s="5" t="str">
        <f>VLOOKUP('Referee database'!$B234,DATA!$A$2:$B$206,2,FALSE)</f>
        <v>Asia</v>
      </c>
      <c r="I234" s="5" t="s">
        <v>1037</v>
      </c>
      <c r="L234" s="10"/>
    </row>
    <row r="235" spans="1:12" ht="14.25" customHeight="1" x14ac:dyDescent="0.35">
      <c r="A235" s="5" t="s">
        <v>1038</v>
      </c>
      <c r="B235" s="5" t="s">
        <v>77</v>
      </c>
      <c r="C235" s="5" t="s">
        <v>140</v>
      </c>
      <c r="D235" s="18" t="s">
        <v>145</v>
      </c>
      <c r="E235" s="12" t="s">
        <v>8</v>
      </c>
      <c r="F235" s="12" t="s">
        <v>1039</v>
      </c>
      <c r="G235" s="5" t="str">
        <f>VLOOKUP('Referee database'!$B235,DATA!$A$2:$C$206,3,FALSE)</f>
        <v>Yes</v>
      </c>
      <c r="H235" s="5" t="str">
        <f>VLOOKUP('Referee database'!$B235,DATA!$A$2:$B$206,2,FALSE)</f>
        <v>Asia</v>
      </c>
      <c r="I235" s="5" t="s">
        <v>1040</v>
      </c>
      <c r="L235" s="10"/>
    </row>
    <row r="236" spans="1:12" ht="14.25" customHeight="1" x14ac:dyDescent="0.35">
      <c r="A236" s="5" t="s">
        <v>1041</v>
      </c>
      <c r="B236" s="5" t="s">
        <v>113</v>
      </c>
      <c r="C236" s="5" t="s">
        <v>140</v>
      </c>
      <c r="D236" s="18" t="s">
        <v>1042</v>
      </c>
      <c r="E236" s="12" t="s">
        <v>8</v>
      </c>
      <c r="F236" s="12" t="s">
        <v>1043</v>
      </c>
      <c r="G236" s="5" t="str">
        <f>VLOOKUP('Referee database'!$B236,DATA!$A$2:$C$206,3,FALSE)</f>
        <v>Yes</v>
      </c>
      <c r="H236" s="5" t="str">
        <f>VLOOKUP('Referee database'!$B236,DATA!$A$2:$B$206,2,FALSE)</f>
        <v>Asia</v>
      </c>
      <c r="I236" s="5" t="s">
        <v>1044</v>
      </c>
      <c r="L236" s="10"/>
    </row>
    <row r="237" spans="1:12" ht="14.25" customHeight="1" x14ac:dyDescent="0.35">
      <c r="A237" s="5" t="s">
        <v>1045</v>
      </c>
      <c r="B237" s="5" t="s">
        <v>108</v>
      </c>
      <c r="C237" s="5" t="s">
        <v>140</v>
      </c>
      <c r="D237" s="18" t="s">
        <v>1046</v>
      </c>
      <c r="E237" s="12" t="s">
        <v>8</v>
      </c>
      <c r="F237" s="12" t="s">
        <v>1047</v>
      </c>
      <c r="G237" s="5" t="str">
        <f>VLOOKUP('Referee database'!$B237,DATA!$A$2:$C$206,3,FALSE)</f>
        <v>Yes</v>
      </c>
      <c r="H237" s="5" t="str">
        <f>VLOOKUP('Referee database'!$B237,DATA!$A$2:$B$206,2,FALSE)</f>
        <v>Asia</v>
      </c>
      <c r="I237" s="5" t="s">
        <v>1048</v>
      </c>
      <c r="L237" s="10"/>
    </row>
    <row r="238" spans="1:12" ht="14.25" customHeight="1" x14ac:dyDescent="0.35">
      <c r="A238" s="5" t="s">
        <v>1049</v>
      </c>
      <c r="B238" s="5" t="s">
        <v>27</v>
      </c>
      <c r="C238" s="5" t="s">
        <v>140</v>
      </c>
      <c r="D238" s="18" t="s">
        <v>1050</v>
      </c>
      <c r="E238" s="12" t="s">
        <v>8</v>
      </c>
      <c r="F238" s="12" t="s">
        <v>1051</v>
      </c>
      <c r="G238" s="5" t="str">
        <f>VLOOKUP('Referee database'!$B238,DATA!$A$2:$C$206,3,FALSE)</f>
        <v>Yes</v>
      </c>
      <c r="H238" s="5" t="str">
        <f>VLOOKUP('Referee database'!$B238,DATA!$A$2:$B$206,2,FALSE)</f>
        <v>Africa</v>
      </c>
      <c r="I238" s="5" t="s">
        <v>1052</v>
      </c>
      <c r="L238" s="10"/>
    </row>
    <row r="239" spans="1:12" ht="14.25" customHeight="1" x14ac:dyDescent="0.35">
      <c r="A239" s="5" t="s">
        <v>1053</v>
      </c>
      <c r="B239" s="5" t="s">
        <v>127</v>
      </c>
      <c r="C239" s="5" t="s">
        <v>140</v>
      </c>
      <c r="D239" s="18" t="s">
        <v>1054</v>
      </c>
      <c r="E239" s="12" t="s">
        <v>8</v>
      </c>
      <c r="F239" s="12" t="s">
        <v>1055</v>
      </c>
      <c r="G239" s="5" t="str">
        <f>VLOOKUP('Referee database'!$B239,DATA!$A$2:$C$206,3,FALSE)</f>
        <v>Yes</v>
      </c>
      <c r="H239" s="5" t="str">
        <f>VLOOKUP('Referee database'!$B239,DATA!$A$2:$B$206,2,FALSE)</f>
        <v>Pan America</v>
      </c>
      <c r="I239" s="5" t="s">
        <v>1056</v>
      </c>
      <c r="L239" s="10"/>
    </row>
    <row r="240" spans="1:12" ht="14.25" customHeight="1" x14ac:dyDescent="0.35">
      <c r="A240" s="5" t="s">
        <v>1057</v>
      </c>
      <c r="B240" s="5" t="s">
        <v>127</v>
      </c>
      <c r="C240" s="5" t="s">
        <v>140</v>
      </c>
      <c r="D240" s="18" t="s">
        <v>1058</v>
      </c>
      <c r="E240" s="12" t="s">
        <v>8</v>
      </c>
      <c r="F240" s="12" t="s">
        <v>1059</v>
      </c>
      <c r="G240" s="5" t="str">
        <f>VLOOKUP('Referee database'!$B240,DATA!$A$2:$C$206,3,FALSE)</f>
        <v>Yes</v>
      </c>
      <c r="H240" s="5" t="str">
        <f>VLOOKUP('Referee database'!$B240,DATA!$A$2:$B$206,2,FALSE)</f>
        <v>Pan America</v>
      </c>
      <c r="I240" s="5" t="s">
        <v>1060</v>
      </c>
      <c r="L240" s="10"/>
    </row>
    <row r="241" spans="1:12" ht="14.25" customHeight="1" x14ac:dyDescent="0.35">
      <c r="A241" s="5" t="s">
        <v>1061</v>
      </c>
      <c r="B241" s="5" t="s">
        <v>127</v>
      </c>
      <c r="C241" s="5" t="s">
        <v>140</v>
      </c>
      <c r="D241" s="18" t="s">
        <v>1062</v>
      </c>
      <c r="E241" s="12" t="s">
        <v>8</v>
      </c>
      <c r="F241" s="12" t="s">
        <v>1063</v>
      </c>
      <c r="G241" s="5" t="str">
        <f>VLOOKUP('Referee database'!$B241,DATA!$A$2:$C$206,3,FALSE)</f>
        <v>Yes</v>
      </c>
      <c r="H241" s="5" t="str">
        <f>VLOOKUP('Referee database'!$B241,DATA!$A$2:$B$206,2,FALSE)</f>
        <v>Pan America</v>
      </c>
      <c r="I241" s="5" t="s">
        <v>1064</v>
      </c>
      <c r="L241" s="10"/>
    </row>
    <row r="242" spans="1:12" ht="14.25" customHeight="1" x14ac:dyDescent="0.35">
      <c r="A242" s="5" t="s">
        <v>1065</v>
      </c>
      <c r="B242" s="5" t="s">
        <v>113</v>
      </c>
      <c r="C242" s="5" t="s">
        <v>140</v>
      </c>
      <c r="D242" s="18" t="s">
        <v>1066</v>
      </c>
      <c r="E242" s="12" t="s">
        <v>8</v>
      </c>
      <c r="F242" s="12" t="s">
        <v>1067</v>
      </c>
      <c r="G242" s="5" t="str">
        <f>VLOOKUP('Referee database'!$B242,DATA!$A$2:$C$206,3,FALSE)</f>
        <v>Yes</v>
      </c>
      <c r="H242" s="5" t="str">
        <f>VLOOKUP('Referee database'!$B242,DATA!$A$2:$B$206,2,FALSE)</f>
        <v>Asia</v>
      </c>
      <c r="I242" s="5" t="s">
        <v>1068</v>
      </c>
      <c r="L242" s="10"/>
    </row>
    <row r="243" spans="1:12" ht="14.25" customHeight="1" x14ac:dyDescent="0.35">
      <c r="A243" s="5" t="s">
        <v>1069</v>
      </c>
      <c r="B243" s="5" t="s">
        <v>53</v>
      </c>
      <c r="C243" s="5" t="s">
        <v>140</v>
      </c>
      <c r="D243" s="18" t="s">
        <v>1070</v>
      </c>
      <c r="E243" s="12" t="s">
        <v>8</v>
      </c>
      <c r="F243" s="12" t="s">
        <v>1071</v>
      </c>
      <c r="G243" s="5" t="str">
        <f>VLOOKUP('Referee database'!$B243,DATA!$A$2:$C$206,3,FALSE)</f>
        <v>Yes</v>
      </c>
      <c r="H243" s="5" t="str">
        <f>VLOOKUP('Referee database'!$B243,DATA!$A$2:$B$206,2,FALSE)</f>
        <v>Europe</v>
      </c>
      <c r="I243" s="5" t="s">
        <v>1072</v>
      </c>
      <c r="L243" s="10"/>
    </row>
    <row r="244" spans="1:12" ht="14.25" customHeight="1" x14ac:dyDescent="0.35">
      <c r="A244" s="5" t="s">
        <v>1073</v>
      </c>
      <c r="B244" s="5" t="s">
        <v>97</v>
      </c>
      <c r="C244" s="5" t="s">
        <v>140</v>
      </c>
      <c r="D244" s="18" t="s">
        <v>145</v>
      </c>
      <c r="E244" s="12" t="s">
        <v>8</v>
      </c>
      <c r="F244" s="12" t="s">
        <v>1074</v>
      </c>
      <c r="G244" s="5" t="str">
        <f>VLOOKUP('Referee database'!$B244,DATA!$A$2:$C$206,3,FALSE)</f>
        <v>Yes</v>
      </c>
      <c r="H244" s="5" t="str">
        <f>VLOOKUP('Referee database'!$B244,DATA!$A$2:$B$206,2,FALSE)</f>
        <v>Asia</v>
      </c>
      <c r="I244" s="5" t="s">
        <v>1075</v>
      </c>
      <c r="L244" s="10"/>
    </row>
    <row r="245" spans="1:12" ht="14.25" customHeight="1" x14ac:dyDescent="0.35">
      <c r="A245" s="5" t="s">
        <v>1076</v>
      </c>
      <c r="B245" s="5" t="s">
        <v>56</v>
      </c>
      <c r="C245" s="5" t="s">
        <v>140</v>
      </c>
      <c r="D245" s="18" t="s">
        <v>1077</v>
      </c>
      <c r="E245" s="12" t="s">
        <v>7</v>
      </c>
      <c r="F245" s="12" t="s">
        <v>1078</v>
      </c>
      <c r="G245" s="5" t="str">
        <f>VLOOKUP('Referee database'!$B245,DATA!$A$2:$C$206,3,FALSE)</f>
        <v>Yes</v>
      </c>
      <c r="H245" s="5" t="str">
        <f>VLOOKUP('Referee database'!$B245,DATA!$A$2:$B$206,2,FALSE)</f>
        <v>Asia</v>
      </c>
      <c r="I245" s="5" t="s">
        <v>1079</v>
      </c>
      <c r="L245" s="10"/>
    </row>
    <row r="246" spans="1:12" ht="14.25" customHeight="1" x14ac:dyDescent="0.35">
      <c r="A246" s="5" t="s">
        <v>1080</v>
      </c>
      <c r="B246" s="5" t="s">
        <v>113</v>
      </c>
      <c r="C246" s="5" t="s">
        <v>140</v>
      </c>
      <c r="D246" s="18" t="s">
        <v>1081</v>
      </c>
      <c r="E246" s="12" t="s">
        <v>8</v>
      </c>
      <c r="F246" s="12" t="s">
        <v>1082</v>
      </c>
      <c r="G246" s="5" t="str">
        <f>VLOOKUP('Referee database'!$B246,DATA!$A$2:$C$206,3,FALSE)</f>
        <v>Yes</v>
      </c>
      <c r="H246" s="5" t="str">
        <f>VLOOKUP('Referee database'!$B246,DATA!$A$2:$B$206,2,FALSE)</f>
        <v>Asia</v>
      </c>
      <c r="I246" s="5" t="s">
        <v>1083</v>
      </c>
      <c r="L246" s="10"/>
    </row>
    <row r="247" spans="1:12" ht="14.25" customHeight="1" x14ac:dyDescent="0.35">
      <c r="A247" s="5" t="s">
        <v>1084</v>
      </c>
      <c r="B247" s="5" t="s">
        <v>68</v>
      </c>
      <c r="C247" s="5" t="s">
        <v>140</v>
      </c>
      <c r="D247" s="18" t="s">
        <v>1085</v>
      </c>
      <c r="E247" s="12" t="s">
        <v>8</v>
      </c>
      <c r="F247" s="12" t="s">
        <v>1086</v>
      </c>
      <c r="G247" s="5" t="str">
        <f>VLOOKUP('Referee database'!$B247,DATA!$A$2:$C$206,3,FALSE)</f>
        <v>Yes</v>
      </c>
      <c r="H247" s="5" t="str">
        <f>VLOOKUP('Referee database'!$B247,DATA!$A$2:$B$206,2,FALSE)</f>
        <v>Asia</v>
      </c>
      <c r="I247" s="5" t="s">
        <v>1087</v>
      </c>
      <c r="L247" s="10"/>
    </row>
    <row r="248" spans="1:12" ht="14.25" customHeight="1" x14ac:dyDescent="0.35">
      <c r="A248" s="5" t="s">
        <v>1088</v>
      </c>
      <c r="B248" s="5" t="s">
        <v>56</v>
      </c>
      <c r="C248" s="5" t="s">
        <v>140</v>
      </c>
      <c r="D248" s="18" t="s">
        <v>1089</v>
      </c>
      <c r="E248" s="12" t="s">
        <v>7</v>
      </c>
      <c r="F248" s="12" t="s">
        <v>1090</v>
      </c>
      <c r="G248" s="5" t="str">
        <f>VLOOKUP('Referee database'!$B248,DATA!$A$2:$C$206,3,FALSE)</f>
        <v>Yes</v>
      </c>
      <c r="H248" s="5" t="str">
        <f>VLOOKUP('Referee database'!$B248,DATA!$A$2:$B$206,2,FALSE)</f>
        <v>Asia</v>
      </c>
      <c r="I248" s="5" t="s">
        <v>1091</v>
      </c>
      <c r="L248" s="10"/>
    </row>
    <row r="249" spans="1:12" ht="14.25" customHeight="1" x14ac:dyDescent="0.35">
      <c r="A249" s="5" t="s">
        <v>1092</v>
      </c>
      <c r="B249" s="5" t="s">
        <v>69</v>
      </c>
      <c r="C249" s="5" t="s">
        <v>140</v>
      </c>
      <c r="D249" s="18" t="s">
        <v>1093</v>
      </c>
      <c r="E249" s="12" t="s">
        <v>8</v>
      </c>
      <c r="F249" s="12" t="s">
        <v>1094</v>
      </c>
      <c r="G249" s="5" t="str">
        <f>VLOOKUP('Referee database'!$B249,DATA!$A$2:$C$206,3,FALSE)</f>
        <v>Yes</v>
      </c>
      <c r="H249" s="5" t="str">
        <f>VLOOKUP('Referee database'!$B249,DATA!$A$2:$B$206,2,FALSE)</f>
        <v>Asia</v>
      </c>
      <c r="I249" s="5" t="s">
        <v>1095</v>
      </c>
      <c r="L249" s="10"/>
    </row>
    <row r="250" spans="1:12" ht="14.25" customHeight="1" x14ac:dyDescent="0.35">
      <c r="A250" s="5" t="s">
        <v>1096</v>
      </c>
      <c r="B250" s="5" t="s">
        <v>28</v>
      </c>
      <c r="C250" s="5" t="s">
        <v>140</v>
      </c>
      <c r="D250" s="18" t="s">
        <v>145</v>
      </c>
      <c r="E250" s="12" t="s">
        <v>8</v>
      </c>
      <c r="F250" s="12" t="s">
        <v>1097</v>
      </c>
      <c r="G250" s="5" t="str">
        <f>VLOOKUP('Referee database'!$B250,DATA!$A$2:$C$206,3,FALSE)</f>
        <v>No</v>
      </c>
      <c r="H250" s="5" t="str">
        <f>VLOOKUP('Referee database'!$B250,DATA!$A$2:$B$206,2,FALSE)</f>
        <v>Asia</v>
      </c>
      <c r="I250" s="5" t="s">
        <v>1098</v>
      </c>
      <c r="L250" s="10"/>
    </row>
    <row r="251" spans="1:12" ht="14.25" customHeight="1" x14ac:dyDescent="0.35">
      <c r="A251" s="5" t="s">
        <v>1099</v>
      </c>
      <c r="B251" s="5" t="s">
        <v>113</v>
      </c>
      <c r="C251" s="5" t="s">
        <v>140</v>
      </c>
      <c r="D251" s="18" t="s">
        <v>1100</v>
      </c>
      <c r="E251" s="12" t="s">
        <v>8</v>
      </c>
      <c r="F251" s="12" t="s">
        <v>1101</v>
      </c>
      <c r="G251" s="5" t="str">
        <f>VLOOKUP('Referee database'!$B251,DATA!$A$2:$C$206,3,FALSE)</f>
        <v>Yes</v>
      </c>
      <c r="H251" s="5" t="str">
        <f>VLOOKUP('Referee database'!$B251,DATA!$A$2:$B$206,2,FALSE)</f>
        <v>Asia</v>
      </c>
      <c r="I251" s="5" t="s">
        <v>1102</v>
      </c>
      <c r="L251" s="10"/>
    </row>
    <row r="252" spans="1:12" ht="14.25" customHeight="1" x14ac:dyDescent="0.35">
      <c r="A252" s="5" t="s">
        <v>1103</v>
      </c>
      <c r="B252" s="5" t="s">
        <v>104</v>
      </c>
      <c r="C252" s="5" t="s">
        <v>140</v>
      </c>
      <c r="D252" s="18" t="s">
        <v>1104</v>
      </c>
      <c r="E252" s="12" t="s">
        <v>8</v>
      </c>
      <c r="F252" s="12" t="s">
        <v>1105</v>
      </c>
      <c r="G252" s="5" t="str">
        <f>VLOOKUP('Referee database'!$B252,DATA!$A$2:$C$206,3,FALSE)</f>
        <v>Yes</v>
      </c>
      <c r="H252" s="5" t="str">
        <f>VLOOKUP('Referee database'!$B252,DATA!$A$2:$B$206,2,FALSE)</f>
        <v>Africa</v>
      </c>
      <c r="I252" s="5" t="s">
        <v>1106</v>
      </c>
      <c r="L252" s="10"/>
    </row>
    <row r="253" spans="1:12" ht="14.25" customHeight="1" x14ac:dyDescent="0.35">
      <c r="A253" s="5" t="s">
        <v>1107</v>
      </c>
      <c r="B253" s="5" t="s">
        <v>66</v>
      </c>
      <c r="C253" s="5" t="s">
        <v>140</v>
      </c>
      <c r="D253" s="18" t="s">
        <v>1108</v>
      </c>
      <c r="E253" s="12" t="s">
        <v>8</v>
      </c>
      <c r="F253" s="12" t="s">
        <v>1109</v>
      </c>
      <c r="G253" s="5" t="str">
        <f>VLOOKUP('Referee database'!$B253,DATA!$A$2:$C$206,3,FALSE)</f>
        <v>Yes</v>
      </c>
      <c r="H253" s="5" t="str">
        <f>VLOOKUP('Referee database'!$B253,DATA!$A$2:$B$206,2,FALSE)</f>
        <v>Asia</v>
      </c>
      <c r="I253" s="5" t="s">
        <v>1110</v>
      </c>
      <c r="L253" s="10"/>
    </row>
    <row r="254" spans="1:12" ht="14.25" customHeight="1" x14ac:dyDescent="0.35">
      <c r="A254" s="5" t="s">
        <v>1111</v>
      </c>
      <c r="B254" s="5" t="s">
        <v>120</v>
      </c>
      <c r="C254" s="5" t="s">
        <v>140</v>
      </c>
      <c r="D254" s="18" t="s">
        <v>1112</v>
      </c>
      <c r="E254" s="12" t="s">
        <v>8</v>
      </c>
      <c r="F254" s="12" t="s">
        <v>1113</v>
      </c>
      <c r="G254" s="5" t="str">
        <f>VLOOKUP('Referee database'!$B254,DATA!$A$2:$C$206,3,FALSE)</f>
        <v>Yes</v>
      </c>
      <c r="H254" s="5" t="str">
        <f>VLOOKUP('Referee database'!$B254,DATA!$A$2:$B$206,2,FALSE)</f>
        <v>Africa</v>
      </c>
      <c r="I254" s="5" t="s">
        <v>1114</v>
      </c>
      <c r="L254" s="10"/>
    </row>
    <row r="255" spans="1:12" ht="14.25" customHeight="1" x14ac:dyDescent="0.35">
      <c r="A255" s="5" t="s">
        <v>1115</v>
      </c>
      <c r="B255" s="5" t="s">
        <v>77</v>
      </c>
      <c r="C255" s="5" t="s">
        <v>140</v>
      </c>
      <c r="D255" s="18" t="s">
        <v>1116</v>
      </c>
      <c r="E255" s="12" t="s">
        <v>8</v>
      </c>
      <c r="F255" s="12" t="s">
        <v>1117</v>
      </c>
      <c r="G255" s="5" t="str">
        <f>VLOOKUP('Referee database'!$B255,DATA!$A$2:$C$206,3,FALSE)</f>
        <v>Yes</v>
      </c>
      <c r="H255" s="5" t="str">
        <f>VLOOKUP('Referee database'!$B255,DATA!$A$2:$B$206,2,FALSE)</f>
        <v>Asia</v>
      </c>
      <c r="I255" s="5" t="s">
        <v>1118</v>
      </c>
      <c r="L255" s="10"/>
    </row>
    <row r="256" spans="1:12" ht="14.25" customHeight="1" x14ac:dyDescent="0.35">
      <c r="A256" s="5" t="s">
        <v>1119</v>
      </c>
      <c r="B256" s="5" t="s">
        <v>104</v>
      </c>
      <c r="C256" s="5" t="s">
        <v>140</v>
      </c>
      <c r="D256" s="18" t="s">
        <v>1120</v>
      </c>
      <c r="E256" s="12" t="s">
        <v>8</v>
      </c>
      <c r="F256" s="12" t="s">
        <v>1121</v>
      </c>
      <c r="G256" s="5" t="str">
        <f>VLOOKUP('Referee database'!$B256,DATA!$A$2:$C$206,3,FALSE)</f>
        <v>Yes</v>
      </c>
      <c r="H256" s="5" t="str">
        <f>VLOOKUP('Referee database'!$B256,DATA!$A$2:$B$206,2,FALSE)</f>
        <v>Africa</v>
      </c>
      <c r="I256" s="5" t="s">
        <v>1122</v>
      </c>
      <c r="L256" s="10"/>
    </row>
    <row r="257" spans="1:12" ht="14.25" customHeight="1" x14ac:dyDescent="0.35">
      <c r="A257" s="5" t="s">
        <v>1123</v>
      </c>
      <c r="B257" s="5" t="s">
        <v>53</v>
      </c>
      <c r="C257" s="5" t="s">
        <v>140</v>
      </c>
      <c r="D257" s="18" t="s">
        <v>255</v>
      </c>
      <c r="E257" s="12" t="s">
        <v>7</v>
      </c>
      <c r="F257" s="12" t="s">
        <v>1124</v>
      </c>
      <c r="G257" s="5" t="str">
        <f>VLOOKUP('Referee database'!$B257,DATA!$A$2:$C$206,3,FALSE)</f>
        <v>Yes</v>
      </c>
      <c r="H257" s="5" t="str">
        <f>VLOOKUP('Referee database'!$B257,DATA!$A$2:$B$206,2,FALSE)</f>
        <v>Europe</v>
      </c>
      <c r="I257" s="5" t="s">
        <v>1125</v>
      </c>
      <c r="L257" s="10"/>
    </row>
    <row r="258" spans="1:12" ht="14.25" customHeight="1" x14ac:dyDescent="0.35">
      <c r="A258" s="5" t="s">
        <v>1126</v>
      </c>
      <c r="B258" s="5" t="s">
        <v>22</v>
      </c>
      <c r="C258" s="5" t="s">
        <v>140</v>
      </c>
      <c r="D258" s="18" t="s">
        <v>1127</v>
      </c>
      <c r="E258" s="12" t="s">
        <v>8</v>
      </c>
      <c r="F258" s="12" t="s">
        <v>1128</v>
      </c>
      <c r="G258" s="5" t="str">
        <f>VLOOKUP('Referee database'!$B258,DATA!$A$2:$C$206,3,FALSE)</f>
        <v>Yes</v>
      </c>
      <c r="H258" s="5" t="str">
        <f>VLOOKUP('Referee database'!$B258,DATA!$A$2:$B$206,2,FALSE)</f>
        <v>Asia</v>
      </c>
      <c r="I258" s="5" t="s">
        <v>1129</v>
      </c>
      <c r="L258" s="10"/>
    </row>
    <row r="259" spans="1:12" ht="14.25" customHeight="1" x14ac:dyDescent="0.35">
      <c r="A259" s="5" t="s">
        <v>1130</v>
      </c>
      <c r="B259" s="5" t="s">
        <v>127</v>
      </c>
      <c r="C259" s="5" t="s">
        <v>271</v>
      </c>
      <c r="D259" s="18" t="s">
        <v>1131</v>
      </c>
      <c r="E259" s="12" t="s">
        <v>7</v>
      </c>
      <c r="F259" s="12" t="s">
        <v>1132</v>
      </c>
      <c r="G259" s="5" t="str">
        <f>VLOOKUP('Referee database'!$B259,DATA!$A$2:$C$206,3,FALSE)</f>
        <v>Yes</v>
      </c>
      <c r="H259" s="5" t="str">
        <f>VLOOKUP('Referee database'!$B259,DATA!$A$2:$B$206,2,FALSE)</f>
        <v>Pan America</v>
      </c>
      <c r="I259" s="5" t="s">
        <v>1133</v>
      </c>
      <c r="L259" s="10"/>
    </row>
    <row r="260" spans="1:12" ht="14.25" customHeight="1" x14ac:dyDescent="0.35">
      <c r="A260" s="5" t="s">
        <v>1134</v>
      </c>
      <c r="B260" s="5" t="s">
        <v>68</v>
      </c>
      <c r="C260" s="5" t="s">
        <v>140</v>
      </c>
      <c r="D260" s="18" t="s">
        <v>1135</v>
      </c>
      <c r="E260" s="12" t="s">
        <v>8</v>
      </c>
      <c r="F260" s="12" t="s">
        <v>1136</v>
      </c>
      <c r="G260" s="5" t="str">
        <f>VLOOKUP('Referee database'!$B260,DATA!$A$2:$C$206,3,FALSE)</f>
        <v>Yes</v>
      </c>
      <c r="H260" s="5" t="str">
        <f>VLOOKUP('Referee database'!$B260,DATA!$A$2:$B$206,2,FALSE)</f>
        <v>Asia</v>
      </c>
      <c r="I260" s="5" t="s">
        <v>1137</v>
      </c>
      <c r="L260" s="10"/>
    </row>
    <row r="261" spans="1:12" ht="14.25" customHeight="1" x14ac:dyDescent="0.35">
      <c r="A261" s="5" t="s">
        <v>1138</v>
      </c>
      <c r="B261" s="5" t="s">
        <v>53</v>
      </c>
      <c r="C261" s="5" t="s">
        <v>140</v>
      </c>
      <c r="D261" s="18" t="s">
        <v>1139</v>
      </c>
      <c r="E261" s="12" t="s">
        <v>8</v>
      </c>
      <c r="F261" s="12" t="s">
        <v>1140</v>
      </c>
      <c r="G261" s="5" t="str">
        <f>VLOOKUP('Referee database'!$B261,DATA!$A$2:$C$206,3,FALSE)</f>
        <v>Yes</v>
      </c>
      <c r="H261" s="5" t="str">
        <f>VLOOKUP('Referee database'!$B261,DATA!$A$2:$B$206,2,FALSE)</f>
        <v>Europe</v>
      </c>
      <c r="I261" s="5" t="s">
        <v>1141</v>
      </c>
      <c r="L261" s="10"/>
    </row>
    <row r="262" spans="1:12" ht="14.25" customHeight="1" x14ac:dyDescent="0.35">
      <c r="A262" s="5" t="s">
        <v>1142</v>
      </c>
      <c r="B262" s="5" t="s">
        <v>127</v>
      </c>
      <c r="C262" s="5" t="s">
        <v>140</v>
      </c>
      <c r="D262" s="18" t="s">
        <v>1143</v>
      </c>
      <c r="E262" s="12" t="s">
        <v>7</v>
      </c>
      <c r="F262" s="12" t="s">
        <v>1144</v>
      </c>
      <c r="G262" s="5" t="str">
        <f>VLOOKUP('Referee database'!$B262,DATA!$A$2:$C$206,3,FALSE)</f>
        <v>Yes</v>
      </c>
      <c r="H262" s="5" t="str">
        <f>VLOOKUP('Referee database'!$B262,DATA!$A$2:$B$206,2,FALSE)</f>
        <v>Pan America</v>
      </c>
      <c r="I262" s="5" t="s">
        <v>1145</v>
      </c>
      <c r="L262" s="10"/>
    </row>
    <row r="263" spans="1:12" ht="14.25" customHeight="1" x14ac:dyDescent="0.35">
      <c r="A263" s="5" t="s">
        <v>1146</v>
      </c>
      <c r="B263" s="5" t="s">
        <v>77</v>
      </c>
      <c r="C263" s="5" t="s">
        <v>140</v>
      </c>
      <c r="D263" s="18" t="s">
        <v>1147</v>
      </c>
      <c r="E263" s="12" t="s">
        <v>8</v>
      </c>
      <c r="F263" s="12" t="s">
        <v>1148</v>
      </c>
      <c r="G263" s="5" t="str">
        <f>VLOOKUP('Referee database'!$B263,DATA!$A$2:$C$206,3,FALSE)</f>
        <v>Yes</v>
      </c>
      <c r="H263" s="5" t="str">
        <f>VLOOKUP('Referee database'!$B263,DATA!$A$2:$B$206,2,FALSE)</f>
        <v>Asia</v>
      </c>
      <c r="I263" s="5" t="s">
        <v>1149</v>
      </c>
      <c r="L263" s="10"/>
    </row>
    <row r="264" spans="1:12" ht="14.25" customHeight="1" x14ac:dyDescent="0.35">
      <c r="A264" s="5" t="s">
        <v>1150</v>
      </c>
      <c r="B264" s="5" t="s">
        <v>113</v>
      </c>
      <c r="C264" s="5" t="s">
        <v>140</v>
      </c>
      <c r="D264" s="18" t="s">
        <v>1151</v>
      </c>
      <c r="E264" s="12" t="s">
        <v>8</v>
      </c>
      <c r="F264" s="12" t="s">
        <v>1152</v>
      </c>
      <c r="G264" s="5" t="str">
        <f>VLOOKUP('Referee database'!$B264,DATA!$A$2:$C$206,3,FALSE)</f>
        <v>Yes</v>
      </c>
      <c r="H264" s="5" t="str">
        <f>VLOOKUP('Referee database'!$B264,DATA!$A$2:$B$206,2,FALSE)</f>
        <v>Asia</v>
      </c>
      <c r="I264" s="5" t="s">
        <v>1153</v>
      </c>
      <c r="L264" s="10"/>
    </row>
    <row r="265" spans="1:12" ht="14.25" customHeight="1" x14ac:dyDescent="0.35">
      <c r="A265" s="5" t="s">
        <v>1154</v>
      </c>
      <c r="B265" s="5" t="s">
        <v>118</v>
      </c>
      <c r="C265" s="5" t="s">
        <v>140</v>
      </c>
      <c r="D265" s="18" t="s">
        <v>1155</v>
      </c>
      <c r="E265" s="12" t="s">
        <v>8</v>
      </c>
      <c r="F265" s="12" t="s">
        <v>1156</v>
      </c>
      <c r="G265" s="5" t="str">
        <f>VLOOKUP('Referee database'!$B265,DATA!$A$2:$C$206,3,FALSE)</f>
        <v>Yes</v>
      </c>
      <c r="H265" s="5" t="str">
        <f>VLOOKUP('Referee database'!$B265,DATA!$A$2:$B$206,2,FALSE)</f>
        <v>Asia</v>
      </c>
      <c r="I265" s="5" t="s">
        <v>1157</v>
      </c>
      <c r="L265" s="10"/>
    </row>
    <row r="266" spans="1:12" ht="14.25" customHeight="1" x14ac:dyDescent="0.35">
      <c r="A266" s="5" t="s">
        <v>1158</v>
      </c>
      <c r="B266" s="5" t="s">
        <v>97</v>
      </c>
      <c r="C266" s="5" t="s">
        <v>140</v>
      </c>
      <c r="D266" s="18" t="s">
        <v>145</v>
      </c>
      <c r="E266" s="12" t="s">
        <v>8</v>
      </c>
      <c r="F266" s="12" t="s">
        <v>1159</v>
      </c>
      <c r="G266" s="5" t="str">
        <f>VLOOKUP('Referee database'!$B266,DATA!$A$2:$C$206,3,FALSE)</f>
        <v>Yes</v>
      </c>
      <c r="H266" s="5" t="str">
        <f>VLOOKUP('Referee database'!$B266,DATA!$A$2:$B$206,2,FALSE)</f>
        <v>Asia</v>
      </c>
      <c r="I266" s="5" t="s">
        <v>1160</v>
      </c>
      <c r="L266" s="10"/>
    </row>
    <row r="267" spans="1:12" ht="14.25" customHeight="1" x14ac:dyDescent="0.35">
      <c r="A267" s="5" t="s">
        <v>1161</v>
      </c>
      <c r="B267" s="5" t="s">
        <v>104</v>
      </c>
      <c r="C267" s="5" t="s">
        <v>140</v>
      </c>
      <c r="D267" s="18" t="s">
        <v>1162</v>
      </c>
      <c r="E267" s="12" t="s">
        <v>8</v>
      </c>
      <c r="F267" s="12" t="s">
        <v>1163</v>
      </c>
      <c r="G267" s="5" t="str">
        <f>VLOOKUP('Referee database'!$B267,DATA!$A$2:$C$206,3,FALSE)</f>
        <v>Yes</v>
      </c>
      <c r="H267" s="5" t="str">
        <f>VLOOKUP('Referee database'!$B267,DATA!$A$2:$B$206,2,FALSE)</f>
        <v>Africa</v>
      </c>
      <c r="I267" s="5" t="s">
        <v>1164</v>
      </c>
      <c r="L267" s="10"/>
    </row>
    <row r="268" spans="1:12" ht="14.25" customHeight="1" x14ac:dyDescent="0.35">
      <c r="A268" s="5" t="s">
        <v>1165</v>
      </c>
      <c r="B268" s="5" t="s">
        <v>127</v>
      </c>
      <c r="C268" s="5" t="s">
        <v>140</v>
      </c>
      <c r="D268" s="18" t="s">
        <v>1166</v>
      </c>
      <c r="E268" s="12" t="s">
        <v>8</v>
      </c>
      <c r="F268" s="12" t="s">
        <v>1167</v>
      </c>
      <c r="G268" s="5" t="str">
        <f>VLOOKUP('Referee database'!$B268,DATA!$A$2:$C$206,3,FALSE)</f>
        <v>Yes</v>
      </c>
      <c r="H268" s="5" t="str">
        <f>VLOOKUP('Referee database'!$B268,DATA!$A$2:$B$206,2,FALSE)</f>
        <v>Pan America</v>
      </c>
      <c r="I268" s="5" t="s">
        <v>1168</v>
      </c>
      <c r="L268" s="10"/>
    </row>
    <row r="269" spans="1:12" ht="14.25" customHeight="1" x14ac:dyDescent="0.35">
      <c r="A269" s="5" t="s">
        <v>1169</v>
      </c>
      <c r="B269" s="5" t="s">
        <v>27</v>
      </c>
      <c r="C269" s="5" t="s">
        <v>140</v>
      </c>
      <c r="D269" s="18" t="s">
        <v>1170</v>
      </c>
      <c r="E269" s="12" t="s">
        <v>8</v>
      </c>
      <c r="F269" s="12" t="s">
        <v>1171</v>
      </c>
      <c r="G269" s="5" t="str">
        <f>VLOOKUP('Referee database'!$B269,DATA!$A$2:$C$206,3,FALSE)</f>
        <v>Yes</v>
      </c>
      <c r="H269" s="5" t="str">
        <f>VLOOKUP('Referee database'!$B269,DATA!$A$2:$B$206,2,FALSE)</f>
        <v>Africa</v>
      </c>
      <c r="I269" s="5" t="s">
        <v>1172</v>
      </c>
      <c r="L269" s="10"/>
    </row>
    <row r="270" spans="1:12" ht="14.25" customHeight="1" x14ac:dyDescent="0.35">
      <c r="A270" s="5" t="s">
        <v>1173</v>
      </c>
      <c r="B270" s="5" t="s">
        <v>56</v>
      </c>
      <c r="C270" s="5" t="s">
        <v>140</v>
      </c>
      <c r="D270" s="18" t="s">
        <v>1174</v>
      </c>
      <c r="E270" s="12" t="s">
        <v>8</v>
      </c>
      <c r="F270" s="12" t="s">
        <v>1175</v>
      </c>
      <c r="G270" s="5" t="str">
        <f>VLOOKUP('Referee database'!$B270,DATA!$A$2:$C$206,3,FALSE)</f>
        <v>Yes</v>
      </c>
      <c r="H270" s="5" t="str">
        <f>VLOOKUP('Referee database'!$B270,DATA!$A$2:$B$206,2,FALSE)</f>
        <v>Asia</v>
      </c>
      <c r="I270" s="5" t="s">
        <v>1176</v>
      </c>
      <c r="L270" s="10"/>
    </row>
    <row r="271" spans="1:12" ht="14.25" customHeight="1" x14ac:dyDescent="0.35">
      <c r="A271" s="5" t="s">
        <v>1177</v>
      </c>
      <c r="B271" s="5" t="s">
        <v>27</v>
      </c>
      <c r="C271" s="5" t="s">
        <v>140</v>
      </c>
      <c r="D271" s="18" t="s">
        <v>1178</v>
      </c>
      <c r="E271" s="12" t="s">
        <v>7</v>
      </c>
      <c r="F271" s="12" t="s">
        <v>1179</v>
      </c>
      <c r="G271" s="5" t="str">
        <f>VLOOKUP('Referee database'!$B271,DATA!$A$2:$C$206,3,FALSE)</f>
        <v>Yes</v>
      </c>
      <c r="H271" s="5" t="str">
        <f>VLOOKUP('Referee database'!$B271,DATA!$A$2:$B$206,2,FALSE)</f>
        <v>Africa</v>
      </c>
      <c r="I271" s="5" t="s">
        <v>1180</v>
      </c>
      <c r="L271" s="10"/>
    </row>
    <row r="272" spans="1:12" ht="14.25" customHeight="1" x14ac:dyDescent="0.35">
      <c r="A272" s="5" t="s">
        <v>1181</v>
      </c>
      <c r="B272" s="5" t="s">
        <v>127</v>
      </c>
      <c r="C272" s="5" t="s">
        <v>140</v>
      </c>
      <c r="D272" s="18" t="s">
        <v>1182</v>
      </c>
      <c r="E272" s="12" t="s">
        <v>8</v>
      </c>
      <c r="F272" s="12" t="s">
        <v>1183</v>
      </c>
      <c r="G272" s="5" t="str">
        <f>VLOOKUP('Referee database'!$B272,DATA!$A$2:$C$206,3,FALSE)</f>
        <v>Yes</v>
      </c>
      <c r="H272" s="5" t="str">
        <f>VLOOKUP('Referee database'!$B272,DATA!$A$2:$B$206,2,FALSE)</f>
        <v>Pan America</v>
      </c>
      <c r="I272" s="5" t="s">
        <v>1184</v>
      </c>
      <c r="L272" s="10"/>
    </row>
    <row r="273" spans="1:12" ht="14.25" customHeight="1" x14ac:dyDescent="0.35">
      <c r="A273" s="5" t="s">
        <v>1185</v>
      </c>
      <c r="B273" s="5" t="s">
        <v>53</v>
      </c>
      <c r="C273" s="5" t="s">
        <v>140</v>
      </c>
      <c r="D273" s="18" t="s">
        <v>1186</v>
      </c>
      <c r="E273" s="12" t="s">
        <v>8</v>
      </c>
      <c r="F273" s="12" t="s">
        <v>1187</v>
      </c>
      <c r="G273" s="5" t="str">
        <f>VLOOKUP('Referee database'!$B273,DATA!$A$2:$C$206,3,FALSE)</f>
        <v>Yes</v>
      </c>
      <c r="H273" s="5" t="str">
        <f>VLOOKUP('Referee database'!$B273,DATA!$A$2:$B$206,2,FALSE)</f>
        <v>Europe</v>
      </c>
      <c r="I273" s="5" t="s">
        <v>1188</v>
      </c>
      <c r="L273" s="10"/>
    </row>
    <row r="274" spans="1:12" ht="14.25" customHeight="1" x14ac:dyDescent="0.35">
      <c r="A274" s="5" t="s">
        <v>1189</v>
      </c>
      <c r="B274" s="5" t="s">
        <v>77</v>
      </c>
      <c r="C274" s="5" t="s">
        <v>140</v>
      </c>
      <c r="D274" s="18" t="s">
        <v>145</v>
      </c>
      <c r="E274" s="12" t="s">
        <v>7</v>
      </c>
      <c r="F274" s="12" t="s">
        <v>1190</v>
      </c>
      <c r="G274" s="5" t="str">
        <f>VLOOKUP('Referee database'!$B274,DATA!$A$2:$C$206,3,FALSE)</f>
        <v>Yes</v>
      </c>
      <c r="H274" s="5" t="str">
        <f>VLOOKUP('Referee database'!$B274,DATA!$A$2:$B$206,2,FALSE)</f>
        <v>Asia</v>
      </c>
      <c r="I274" s="5" t="s">
        <v>1191</v>
      </c>
      <c r="L274" s="10"/>
    </row>
    <row r="275" spans="1:12" ht="14.25" customHeight="1" x14ac:dyDescent="0.35">
      <c r="A275" s="5" t="s">
        <v>1192</v>
      </c>
      <c r="B275" s="5" t="s">
        <v>104</v>
      </c>
      <c r="C275" s="5" t="s">
        <v>140</v>
      </c>
      <c r="D275" s="18" t="s">
        <v>1193</v>
      </c>
      <c r="E275" s="12" t="s">
        <v>8</v>
      </c>
      <c r="F275" s="12" t="s">
        <v>1194</v>
      </c>
      <c r="G275" s="5" t="str">
        <f>VLOOKUP('Referee database'!$B275,DATA!$A$2:$C$206,3,FALSE)</f>
        <v>Yes</v>
      </c>
      <c r="H275" s="5" t="str">
        <f>VLOOKUP('Referee database'!$B275,DATA!$A$2:$B$206,2,FALSE)</f>
        <v>Africa</v>
      </c>
      <c r="I275" s="5" t="s">
        <v>1195</v>
      </c>
      <c r="L275" s="10"/>
    </row>
    <row r="276" spans="1:12" ht="14.25" customHeight="1" x14ac:dyDescent="0.35">
      <c r="A276" s="5" t="s">
        <v>1196</v>
      </c>
      <c r="B276" s="5" t="s">
        <v>96</v>
      </c>
      <c r="C276" s="5" t="s">
        <v>140</v>
      </c>
      <c r="D276" s="18" t="s">
        <v>1197</v>
      </c>
      <c r="E276" s="12" t="s">
        <v>8</v>
      </c>
      <c r="F276" s="12" t="s">
        <v>1198</v>
      </c>
      <c r="G276" s="5" t="str">
        <f>VLOOKUP('Referee database'!$B276,DATA!$A$2:$C$206,3,FALSE)</f>
        <v>Yes</v>
      </c>
      <c r="H276" s="5" t="str">
        <f>VLOOKUP('Referee database'!$B276,DATA!$A$2:$B$206,2,FALSE)</f>
        <v>Europe</v>
      </c>
      <c r="I276" s="5" t="s">
        <v>1199</v>
      </c>
      <c r="L276" s="10"/>
    </row>
    <row r="277" spans="1:12" ht="14.25" customHeight="1" x14ac:dyDescent="0.35">
      <c r="A277" s="5" t="s">
        <v>1200</v>
      </c>
      <c r="B277" s="5" t="s">
        <v>28</v>
      </c>
      <c r="C277" s="5" t="s">
        <v>140</v>
      </c>
      <c r="D277" s="18" t="s">
        <v>145</v>
      </c>
      <c r="E277" s="12" t="s">
        <v>8</v>
      </c>
      <c r="F277" s="12" t="s">
        <v>1201</v>
      </c>
      <c r="G277" s="5" t="str">
        <f>VLOOKUP('Referee database'!$B277,DATA!$A$2:$C$206,3,FALSE)</f>
        <v>No</v>
      </c>
      <c r="H277" s="5" t="str">
        <f>VLOOKUP('Referee database'!$B277,DATA!$A$2:$B$206,2,FALSE)</f>
        <v>Asia</v>
      </c>
      <c r="I277" s="5" t="s">
        <v>1202</v>
      </c>
      <c r="L277" s="10"/>
    </row>
    <row r="278" spans="1:12" ht="14.25" customHeight="1" x14ac:dyDescent="0.35">
      <c r="A278" s="5" t="s">
        <v>1203</v>
      </c>
      <c r="B278" s="5" t="s">
        <v>94</v>
      </c>
      <c r="C278" s="5" t="s">
        <v>140</v>
      </c>
      <c r="D278" s="18" t="s">
        <v>1204</v>
      </c>
      <c r="E278" s="12" t="s">
        <v>7</v>
      </c>
      <c r="F278" s="12" t="s">
        <v>1205</v>
      </c>
      <c r="G278" s="5" t="str">
        <f>VLOOKUP('Referee database'!$B278,DATA!$A$2:$C$206,3,FALSE)</f>
        <v>Yes</v>
      </c>
      <c r="H278" s="5" t="str">
        <f>VLOOKUP('Referee database'!$B278,DATA!$A$2:$B$206,2,FALSE)</f>
        <v>Europe</v>
      </c>
      <c r="I278" s="5" t="s">
        <v>1206</v>
      </c>
      <c r="L278" s="10"/>
    </row>
    <row r="279" spans="1:12" ht="14.25" customHeight="1" x14ac:dyDescent="0.35">
      <c r="A279" s="5" t="s">
        <v>1207</v>
      </c>
      <c r="B279" s="5" t="s">
        <v>113</v>
      </c>
      <c r="C279" s="5" t="s">
        <v>271</v>
      </c>
      <c r="D279" s="18" t="s">
        <v>1208</v>
      </c>
      <c r="E279" s="12" t="s">
        <v>8</v>
      </c>
      <c r="F279" s="12" t="s">
        <v>1209</v>
      </c>
      <c r="G279" s="5" t="str">
        <f>VLOOKUP('Referee database'!$B279,DATA!$A$2:$C$206,3,FALSE)</f>
        <v>Yes</v>
      </c>
      <c r="H279" s="5" t="str">
        <f>VLOOKUP('Referee database'!$B279,DATA!$A$2:$B$206,2,FALSE)</f>
        <v>Asia</v>
      </c>
      <c r="I279" s="5" t="s">
        <v>1210</v>
      </c>
      <c r="L279" s="10"/>
    </row>
    <row r="280" spans="1:12" ht="14.25" customHeight="1" x14ac:dyDescent="0.35">
      <c r="A280" s="5" t="s">
        <v>1211</v>
      </c>
      <c r="B280" s="5" t="s">
        <v>69</v>
      </c>
      <c r="C280" s="5" t="s">
        <v>140</v>
      </c>
      <c r="D280" s="18" t="s">
        <v>1212</v>
      </c>
      <c r="E280" s="12" t="s">
        <v>7</v>
      </c>
      <c r="F280" s="12" t="s">
        <v>1213</v>
      </c>
      <c r="G280" s="5" t="str">
        <f>VLOOKUP('Referee database'!$B280,DATA!$A$2:$C$206,3,FALSE)</f>
        <v>Yes</v>
      </c>
      <c r="H280" s="5" t="str">
        <f>VLOOKUP('Referee database'!$B280,DATA!$A$2:$B$206,2,FALSE)</f>
        <v>Asia</v>
      </c>
      <c r="I280" s="5" t="s">
        <v>1214</v>
      </c>
      <c r="L280" s="10"/>
    </row>
    <row r="281" spans="1:12" ht="14.25" customHeight="1" x14ac:dyDescent="0.35">
      <c r="A281" s="5" t="s">
        <v>1215</v>
      </c>
      <c r="B281" s="5" t="s">
        <v>27</v>
      </c>
      <c r="C281" s="5" t="s">
        <v>140</v>
      </c>
      <c r="D281" s="18" t="s">
        <v>1216</v>
      </c>
      <c r="E281" s="12" t="s">
        <v>8</v>
      </c>
      <c r="F281" s="12" t="s">
        <v>1217</v>
      </c>
      <c r="G281" s="5" t="str">
        <f>VLOOKUP('Referee database'!$B281,DATA!$A$2:$C$206,3,FALSE)</f>
        <v>Yes</v>
      </c>
      <c r="H281" s="5" t="str">
        <f>VLOOKUP('Referee database'!$B281,DATA!$A$2:$B$206,2,FALSE)</f>
        <v>Africa</v>
      </c>
      <c r="I281" s="5" t="s">
        <v>1218</v>
      </c>
      <c r="L281" s="10"/>
    </row>
    <row r="282" spans="1:12" ht="14.25" customHeight="1" x14ac:dyDescent="0.35">
      <c r="A282" s="5" t="s">
        <v>1219</v>
      </c>
      <c r="B282" s="5" t="s">
        <v>113</v>
      </c>
      <c r="C282" s="5" t="s">
        <v>140</v>
      </c>
      <c r="D282" s="18" t="s">
        <v>1220</v>
      </c>
      <c r="E282" s="12" t="s">
        <v>8</v>
      </c>
      <c r="F282" s="12" t="s">
        <v>1221</v>
      </c>
      <c r="G282" s="5" t="str">
        <f>VLOOKUP('Referee database'!$B282,DATA!$A$2:$C$206,3,FALSE)</f>
        <v>Yes</v>
      </c>
      <c r="H282" s="5" t="str">
        <f>VLOOKUP('Referee database'!$B282,DATA!$A$2:$B$206,2,FALSE)</f>
        <v>Asia</v>
      </c>
      <c r="I282" s="5" t="s">
        <v>1222</v>
      </c>
      <c r="L282" s="10"/>
    </row>
    <row r="283" spans="1:12" ht="14.25" customHeight="1" x14ac:dyDescent="0.35">
      <c r="A283" s="5" t="s">
        <v>1223</v>
      </c>
      <c r="B283" s="5" t="s">
        <v>113</v>
      </c>
      <c r="C283" s="5" t="s">
        <v>140</v>
      </c>
      <c r="D283" s="18" t="s">
        <v>1224</v>
      </c>
      <c r="E283" s="12" t="s">
        <v>8</v>
      </c>
      <c r="F283" s="12" t="s">
        <v>1225</v>
      </c>
      <c r="G283" s="5" t="str">
        <f>VLOOKUP('Referee database'!$B283,DATA!$A$2:$C$206,3,FALSE)</f>
        <v>Yes</v>
      </c>
      <c r="H283" s="5" t="str">
        <f>VLOOKUP('Referee database'!$B283,DATA!$A$2:$B$206,2,FALSE)</f>
        <v>Asia</v>
      </c>
      <c r="I283" s="5" t="s">
        <v>1226</v>
      </c>
      <c r="L283" s="10"/>
    </row>
    <row r="284" spans="1:12" ht="14.25" customHeight="1" x14ac:dyDescent="0.35">
      <c r="A284" s="5" t="s">
        <v>1227</v>
      </c>
      <c r="B284" s="5" t="s">
        <v>46</v>
      </c>
      <c r="C284" s="5" t="s">
        <v>140</v>
      </c>
      <c r="D284" s="18" t="s">
        <v>1228</v>
      </c>
      <c r="E284" s="12" t="s">
        <v>8</v>
      </c>
      <c r="F284" s="12" t="s">
        <v>1229</v>
      </c>
      <c r="G284" s="5" t="str">
        <f>VLOOKUP('Referee database'!$B284,DATA!$A$2:$C$206,3,FALSE)</f>
        <v>Yes</v>
      </c>
      <c r="H284" s="5" t="str">
        <f>VLOOKUP('Referee database'!$B284,DATA!$A$2:$B$206,2,FALSE)</f>
        <v>Africa</v>
      </c>
      <c r="I284" s="5" t="s">
        <v>1230</v>
      </c>
      <c r="L284" s="10"/>
    </row>
    <row r="285" spans="1:12" ht="14.25" customHeight="1" x14ac:dyDescent="0.35">
      <c r="A285" s="5" t="s">
        <v>1231</v>
      </c>
      <c r="B285" s="5" t="s">
        <v>23</v>
      </c>
      <c r="C285" s="5" t="s">
        <v>140</v>
      </c>
      <c r="D285" s="18" t="s">
        <v>1232</v>
      </c>
      <c r="E285" s="12" t="s">
        <v>8</v>
      </c>
      <c r="F285" s="12" t="s">
        <v>1233</v>
      </c>
      <c r="G285" s="5" t="str">
        <f>VLOOKUP('Referee database'!$B285,DATA!$A$2:$C$206,3,FALSE)</f>
        <v>Yes</v>
      </c>
      <c r="H285" s="5" t="str">
        <f>VLOOKUP('Referee database'!$B285,DATA!$A$2:$B$206,2,FALSE)</f>
        <v>Europe</v>
      </c>
      <c r="I285" s="5" t="s">
        <v>1234</v>
      </c>
      <c r="L285" s="10"/>
    </row>
    <row r="286" spans="1:12" ht="14.25" customHeight="1" x14ac:dyDescent="0.35">
      <c r="A286" s="5" t="s">
        <v>1235</v>
      </c>
      <c r="B286" s="5" t="s">
        <v>77</v>
      </c>
      <c r="C286" s="5" t="s">
        <v>140</v>
      </c>
      <c r="D286" s="18" t="s">
        <v>1236</v>
      </c>
      <c r="E286" s="12" t="s">
        <v>8</v>
      </c>
      <c r="F286" s="12" t="s">
        <v>1237</v>
      </c>
      <c r="G286" s="5" t="str">
        <f>VLOOKUP('Referee database'!$B286,DATA!$A$2:$C$206,3,FALSE)</f>
        <v>Yes</v>
      </c>
      <c r="H286" s="5" t="str">
        <f>VLOOKUP('Referee database'!$B286,DATA!$A$2:$B$206,2,FALSE)</f>
        <v>Asia</v>
      </c>
      <c r="I286" s="5" t="s">
        <v>1238</v>
      </c>
      <c r="L286" s="10"/>
    </row>
    <row r="287" spans="1:12" ht="14.25" customHeight="1" x14ac:dyDescent="0.35">
      <c r="A287" s="5" t="s">
        <v>1239</v>
      </c>
      <c r="B287" s="5" t="s">
        <v>27</v>
      </c>
      <c r="C287" s="5" t="s">
        <v>140</v>
      </c>
      <c r="D287" s="18" t="s">
        <v>1240</v>
      </c>
      <c r="E287" s="12" t="s">
        <v>8</v>
      </c>
      <c r="F287" s="12" t="s">
        <v>1241</v>
      </c>
      <c r="G287" s="5" t="str">
        <f>VLOOKUP('Referee database'!$B287,DATA!$A$2:$C$206,3,FALSE)</f>
        <v>Yes</v>
      </c>
      <c r="H287" s="5" t="str">
        <f>VLOOKUP('Referee database'!$B287,DATA!$A$2:$B$206,2,FALSE)</f>
        <v>Africa</v>
      </c>
      <c r="I287" s="5" t="s">
        <v>1242</v>
      </c>
      <c r="L287" s="10"/>
    </row>
    <row r="288" spans="1:12" ht="14.25" customHeight="1" x14ac:dyDescent="0.35">
      <c r="A288" s="5" t="s">
        <v>1243</v>
      </c>
      <c r="B288" s="5" t="s">
        <v>110</v>
      </c>
      <c r="C288" s="5" t="s">
        <v>140</v>
      </c>
      <c r="D288" s="18" t="s">
        <v>1244</v>
      </c>
      <c r="E288" s="12" t="s">
        <v>8</v>
      </c>
      <c r="F288" s="12" t="s">
        <v>1245</v>
      </c>
      <c r="G288" s="5" t="str">
        <f>VLOOKUP('Referee database'!$B288,DATA!$A$2:$C$206,3,FALSE)</f>
        <v>Yes</v>
      </c>
      <c r="H288" s="5" t="str">
        <f>VLOOKUP('Referee database'!$B288,DATA!$A$2:$B$206,2,FALSE)</f>
        <v>Africa</v>
      </c>
      <c r="I288" s="5" t="s">
        <v>1246</v>
      </c>
      <c r="L288" s="10"/>
    </row>
    <row r="289" spans="1:12" ht="14.25" customHeight="1" x14ac:dyDescent="0.35">
      <c r="A289" s="5" t="s">
        <v>1247</v>
      </c>
      <c r="B289" s="5" t="s">
        <v>87</v>
      </c>
      <c r="C289" s="5" t="s">
        <v>140</v>
      </c>
      <c r="D289" s="18" t="s">
        <v>1248</v>
      </c>
      <c r="E289" s="12" t="s">
        <v>7</v>
      </c>
      <c r="F289" s="12" t="s">
        <v>1249</v>
      </c>
      <c r="G289" s="5" t="str">
        <f>VLOOKUP('Referee database'!$B289,DATA!$A$2:$C$206,3,FALSE)</f>
        <v>Yes</v>
      </c>
      <c r="H289" s="5" t="str">
        <f>VLOOKUP('Referee database'!$B289,DATA!$A$2:$B$206,2,FALSE)</f>
        <v>Africa</v>
      </c>
      <c r="I289" s="5" t="s">
        <v>1250</v>
      </c>
      <c r="L289" s="10"/>
    </row>
    <row r="290" spans="1:12" ht="14.25" customHeight="1" x14ac:dyDescent="0.35">
      <c r="A290" s="5" t="s">
        <v>1251</v>
      </c>
      <c r="B290" s="5" t="s">
        <v>94</v>
      </c>
      <c r="C290" s="5" t="s">
        <v>140</v>
      </c>
      <c r="D290" s="18" t="s">
        <v>1252</v>
      </c>
      <c r="E290" s="12" t="s">
        <v>8</v>
      </c>
      <c r="F290" s="12" t="s">
        <v>1253</v>
      </c>
      <c r="G290" s="5" t="str">
        <f>VLOOKUP('Referee database'!$B290,DATA!$A$2:$C$206,3,FALSE)</f>
        <v>Yes</v>
      </c>
      <c r="H290" s="5" t="str">
        <f>VLOOKUP('Referee database'!$B290,DATA!$A$2:$B$206,2,FALSE)</f>
        <v>Europe</v>
      </c>
      <c r="I290" s="5" t="s">
        <v>1254</v>
      </c>
      <c r="L290" s="10"/>
    </row>
    <row r="291" spans="1:12" ht="14.25" customHeight="1" x14ac:dyDescent="0.35">
      <c r="A291" s="5" t="s">
        <v>1255</v>
      </c>
      <c r="B291" s="5" t="s">
        <v>87</v>
      </c>
      <c r="C291" s="5" t="s">
        <v>140</v>
      </c>
      <c r="D291" s="18" t="s">
        <v>1256</v>
      </c>
      <c r="E291" s="12" t="s">
        <v>7</v>
      </c>
      <c r="F291" s="12" t="s">
        <v>1257</v>
      </c>
      <c r="G291" s="5" t="str">
        <f>VLOOKUP('Referee database'!$B291,DATA!$A$2:$C$206,3,FALSE)</f>
        <v>Yes</v>
      </c>
      <c r="H291" s="5" t="str">
        <f>VLOOKUP('Referee database'!$B291,DATA!$A$2:$B$206,2,FALSE)</f>
        <v>Africa</v>
      </c>
      <c r="I291" s="5" t="s">
        <v>1258</v>
      </c>
      <c r="L291" s="10"/>
    </row>
    <row r="292" spans="1:12" ht="14.25" customHeight="1" x14ac:dyDescent="0.35">
      <c r="A292" s="5" t="s">
        <v>1259</v>
      </c>
      <c r="B292" s="5" t="s">
        <v>28</v>
      </c>
      <c r="C292" s="5" t="s">
        <v>140</v>
      </c>
      <c r="D292" s="18" t="s">
        <v>145</v>
      </c>
      <c r="E292" s="12" t="s">
        <v>8</v>
      </c>
      <c r="F292" s="12" t="s">
        <v>1260</v>
      </c>
      <c r="G292" s="5" t="str">
        <f>VLOOKUP('Referee database'!$B292,DATA!$A$2:$C$206,3,FALSE)</f>
        <v>No</v>
      </c>
      <c r="H292" s="5" t="str">
        <f>VLOOKUP('Referee database'!$B292,DATA!$A$2:$B$206,2,FALSE)</f>
        <v>Asia</v>
      </c>
      <c r="I292" s="5" t="s">
        <v>1261</v>
      </c>
      <c r="L292" s="10"/>
    </row>
    <row r="293" spans="1:12" ht="14.25" customHeight="1" x14ac:dyDescent="0.35">
      <c r="A293" s="5" t="s">
        <v>1262</v>
      </c>
      <c r="B293" s="5" t="s">
        <v>127</v>
      </c>
      <c r="C293" s="5" t="s">
        <v>140</v>
      </c>
      <c r="D293" s="18" t="s">
        <v>1263</v>
      </c>
      <c r="E293" s="12" t="s">
        <v>8</v>
      </c>
      <c r="F293" s="12" t="s">
        <v>1264</v>
      </c>
      <c r="G293" s="5" t="str">
        <f>VLOOKUP('Referee database'!$B293,DATA!$A$2:$C$206,3,FALSE)</f>
        <v>Yes</v>
      </c>
      <c r="H293" s="5" t="str">
        <f>VLOOKUP('Referee database'!$B293,DATA!$A$2:$B$206,2,FALSE)</f>
        <v>Pan America</v>
      </c>
      <c r="I293" s="5" t="s">
        <v>1265</v>
      </c>
      <c r="L293" s="10"/>
    </row>
    <row r="294" spans="1:12" ht="14.25" customHeight="1" x14ac:dyDescent="0.35">
      <c r="A294" s="5" t="s">
        <v>1266</v>
      </c>
      <c r="B294" s="5" t="s">
        <v>52</v>
      </c>
      <c r="C294" s="5" t="s">
        <v>140</v>
      </c>
      <c r="D294" s="18" t="s">
        <v>1267</v>
      </c>
      <c r="E294" s="12" t="s">
        <v>8</v>
      </c>
      <c r="F294" s="12" t="s">
        <v>1268</v>
      </c>
      <c r="G294" s="5" t="str">
        <f>VLOOKUP('Referee database'!$B294,DATA!$A$2:$C$206,3,FALSE)</f>
        <v>Yes</v>
      </c>
      <c r="H294" s="5" t="str">
        <f>VLOOKUP('Referee database'!$B294,DATA!$A$2:$B$206,2,FALSE)</f>
        <v>Africa</v>
      </c>
      <c r="I294" s="5" t="s">
        <v>1269</v>
      </c>
      <c r="L294" s="10"/>
    </row>
    <row r="295" spans="1:12" ht="14.25" customHeight="1" x14ac:dyDescent="0.35">
      <c r="A295" s="5" t="s">
        <v>1270</v>
      </c>
      <c r="B295" s="5" t="s">
        <v>46</v>
      </c>
      <c r="C295" s="5" t="s">
        <v>140</v>
      </c>
      <c r="D295" s="18" t="s">
        <v>1271</v>
      </c>
      <c r="E295" s="12" t="s">
        <v>8</v>
      </c>
      <c r="F295" s="12" t="s">
        <v>1272</v>
      </c>
      <c r="G295" s="5" t="str">
        <f>VLOOKUP('Referee database'!$B295,DATA!$A$2:$C$206,3,FALSE)</f>
        <v>Yes</v>
      </c>
      <c r="H295" s="5" t="str">
        <f>VLOOKUP('Referee database'!$B295,DATA!$A$2:$B$206,2,FALSE)</f>
        <v>Africa</v>
      </c>
      <c r="I295" s="5" t="s">
        <v>1273</v>
      </c>
      <c r="L295" s="10"/>
    </row>
    <row r="296" spans="1:12" ht="14.25" customHeight="1" x14ac:dyDescent="0.35">
      <c r="A296" s="5" t="s">
        <v>1274</v>
      </c>
      <c r="B296" s="5" t="s">
        <v>56</v>
      </c>
      <c r="C296" s="5" t="s">
        <v>271</v>
      </c>
      <c r="D296" s="18" t="s">
        <v>1275</v>
      </c>
      <c r="E296" s="12" t="s">
        <v>8</v>
      </c>
      <c r="F296" s="12" t="s">
        <v>1276</v>
      </c>
      <c r="G296" s="5" t="str">
        <f>VLOOKUP('Referee database'!$B296,DATA!$A$2:$C$206,3,FALSE)</f>
        <v>Yes</v>
      </c>
      <c r="H296" s="5" t="str">
        <f>VLOOKUP('Referee database'!$B296,DATA!$A$2:$B$206,2,FALSE)</f>
        <v>Asia</v>
      </c>
      <c r="I296" s="5" t="s">
        <v>1277</v>
      </c>
      <c r="L296" s="10"/>
    </row>
    <row r="297" spans="1:12" ht="14.25" customHeight="1" x14ac:dyDescent="0.35">
      <c r="A297" s="5" t="s">
        <v>1278</v>
      </c>
      <c r="B297" s="5" t="s">
        <v>124</v>
      </c>
      <c r="C297" s="5" t="s">
        <v>140</v>
      </c>
      <c r="D297" s="18" t="s">
        <v>1279</v>
      </c>
      <c r="E297" s="12" t="s">
        <v>7</v>
      </c>
      <c r="F297" s="12" t="s">
        <v>1280</v>
      </c>
      <c r="G297" s="5" t="str">
        <f>VLOOKUP('Referee database'!$B297,DATA!$A$2:$C$206,3,FALSE)</f>
        <v>No</v>
      </c>
      <c r="H297" s="5" t="str">
        <f>VLOOKUP('Referee database'!$B297,DATA!$A$2:$B$206,2,FALSE)</f>
        <v>Africa</v>
      </c>
      <c r="I297" s="5" t="s">
        <v>1281</v>
      </c>
      <c r="L297" s="10"/>
    </row>
    <row r="298" spans="1:12" ht="14.25" customHeight="1" x14ac:dyDescent="0.35">
      <c r="A298" s="5" t="s">
        <v>1282</v>
      </c>
      <c r="B298" s="5" t="s">
        <v>57</v>
      </c>
      <c r="C298" s="5" t="s">
        <v>140</v>
      </c>
      <c r="D298" s="18" t="s">
        <v>1283</v>
      </c>
      <c r="E298" s="12" t="s">
        <v>8</v>
      </c>
      <c r="F298" s="12" t="s">
        <v>1284</v>
      </c>
      <c r="G298" s="5" t="str">
        <f>VLOOKUP('Referee database'!$B298,DATA!$A$2:$C$206,3,FALSE)</f>
        <v>Yes</v>
      </c>
      <c r="H298" s="5" t="str">
        <f>VLOOKUP('Referee database'!$B298,DATA!$A$2:$B$206,2,FALSE)</f>
        <v>Asia</v>
      </c>
      <c r="I298" s="5" t="s">
        <v>1285</v>
      </c>
      <c r="L298" s="10"/>
    </row>
    <row r="299" spans="1:12" ht="14.25" customHeight="1" x14ac:dyDescent="0.35">
      <c r="A299" s="5" t="s">
        <v>1286</v>
      </c>
      <c r="B299" s="5" t="s">
        <v>77</v>
      </c>
      <c r="C299" s="5" t="s">
        <v>140</v>
      </c>
      <c r="D299" s="18" t="s">
        <v>145</v>
      </c>
      <c r="E299" s="12" t="s">
        <v>8</v>
      </c>
      <c r="F299" s="12" t="s">
        <v>1287</v>
      </c>
      <c r="G299" s="5" t="str">
        <f>VLOOKUP('Referee database'!$B299,DATA!$A$2:$C$206,3,FALSE)</f>
        <v>Yes</v>
      </c>
      <c r="H299" s="5" t="str">
        <f>VLOOKUP('Referee database'!$B299,DATA!$A$2:$B$206,2,FALSE)</f>
        <v>Asia</v>
      </c>
      <c r="I299" s="5" t="s">
        <v>1288</v>
      </c>
      <c r="L299" s="10"/>
    </row>
    <row r="300" spans="1:12" ht="14.25" customHeight="1" x14ac:dyDescent="0.35">
      <c r="A300" s="5" t="s">
        <v>1289</v>
      </c>
      <c r="B300" s="5" t="s">
        <v>56</v>
      </c>
      <c r="C300" s="5" t="s">
        <v>140</v>
      </c>
      <c r="D300" s="18" t="s">
        <v>1290</v>
      </c>
      <c r="E300" s="12" t="s">
        <v>8</v>
      </c>
      <c r="F300" s="12" t="s">
        <v>1291</v>
      </c>
      <c r="G300" s="5" t="str">
        <f>VLOOKUP('Referee database'!$B300,DATA!$A$2:$C$206,3,FALSE)</f>
        <v>Yes</v>
      </c>
      <c r="H300" s="5" t="str">
        <f>VLOOKUP('Referee database'!$B300,DATA!$A$2:$B$206,2,FALSE)</f>
        <v>Asia</v>
      </c>
      <c r="I300" s="5" t="s">
        <v>1292</v>
      </c>
      <c r="L300" s="10"/>
    </row>
    <row r="301" spans="1:12" ht="14.25" customHeight="1" x14ac:dyDescent="0.35">
      <c r="A301" s="5" t="s">
        <v>1293</v>
      </c>
      <c r="B301" s="5" t="s">
        <v>113</v>
      </c>
      <c r="C301" s="5" t="s">
        <v>140</v>
      </c>
      <c r="D301" s="18" t="s">
        <v>1294</v>
      </c>
      <c r="E301" s="12" t="s">
        <v>8</v>
      </c>
      <c r="F301" s="12" t="s">
        <v>1295</v>
      </c>
      <c r="G301" s="5" t="str">
        <f>VLOOKUP('Referee database'!$B301,DATA!$A$2:$C$206,3,FALSE)</f>
        <v>Yes</v>
      </c>
      <c r="H301" s="5" t="str">
        <f>VLOOKUP('Referee database'!$B301,DATA!$A$2:$B$206,2,FALSE)</f>
        <v>Asia</v>
      </c>
      <c r="I301" s="5" t="s">
        <v>1296</v>
      </c>
      <c r="L301" s="10"/>
    </row>
    <row r="302" spans="1:12" ht="14.25" customHeight="1" x14ac:dyDescent="0.35">
      <c r="A302" s="5" t="s">
        <v>1297</v>
      </c>
      <c r="B302" s="5" t="s">
        <v>94</v>
      </c>
      <c r="C302" s="5" t="s">
        <v>140</v>
      </c>
      <c r="D302" s="18" t="s">
        <v>1298</v>
      </c>
      <c r="E302" s="12" t="s">
        <v>8</v>
      </c>
      <c r="F302" s="12" t="s">
        <v>1299</v>
      </c>
      <c r="G302" s="5" t="str">
        <f>VLOOKUP('Referee database'!$B302,DATA!$A$2:$C$206,3,FALSE)</f>
        <v>Yes</v>
      </c>
      <c r="H302" s="5" t="str">
        <f>VLOOKUP('Referee database'!$B302,DATA!$A$2:$B$206,2,FALSE)</f>
        <v>Europe</v>
      </c>
      <c r="I302" s="5" t="s">
        <v>1300</v>
      </c>
      <c r="L302" s="10"/>
    </row>
    <row r="303" spans="1:12" ht="14.25" customHeight="1" x14ac:dyDescent="0.35">
      <c r="A303" s="5" t="s">
        <v>1301</v>
      </c>
      <c r="B303" s="5" t="s">
        <v>28</v>
      </c>
      <c r="C303" s="5" t="s">
        <v>140</v>
      </c>
      <c r="D303" s="18" t="s">
        <v>145</v>
      </c>
      <c r="E303" s="12" t="s">
        <v>8</v>
      </c>
      <c r="F303" s="12" t="s">
        <v>1302</v>
      </c>
      <c r="G303" s="5" t="str">
        <f>VLOOKUP('Referee database'!$B303,DATA!$A$2:$C$206,3,FALSE)</f>
        <v>No</v>
      </c>
      <c r="H303" s="5" t="str">
        <f>VLOOKUP('Referee database'!$B303,DATA!$A$2:$B$206,2,FALSE)</f>
        <v>Asia</v>
      </c>
      <c r="I303" s="5" t="s">
        <v>1303</v>
      </c>
      <c r="L303" s="10"/>
    </row>
    <row r="304" spans="1:12" ht="14.25" customHeight="1" x14ac:dyDescent="0.35">
      <c r="A304" s="5" t="s">
        <v>1304</v>
      </c>
      <c r="B304" s="5" t="s">
        <v>127</v>
      </c>
      <c r="C304" s="5" t="s">
        <v>271</v>
      </c>
      <c r="D304" s="18" t="s">
        <v>1305</v>
      </c>
      <c r="E304" s="12" t="s">
        <v>8</v>
      </c>
      <c r="F304" s="12" t="s">
        <v>1306</v>
      </c>
      <c r="G304" s="5" t="str">
        <f>VLOOKUP('Referee database'!$B304,DATA!$A$2:$C$206,3,FALSE)</f>
        <v>Yes</v>
      </c>
      <c r="H304" s="5" t="str">
        <f>VLOOKUP('Referee database'!$B304,DATA!$A$2:$B$206,2,FALSE)</f>
        <v>Pan America</v>
      </c>
      <c r="I304" s="5" t="s">
        <v>1307</v>
      </c>
      <c r="L304" s="10"/>
    </row>
    <row r="305" spans="1:12" ht="14.25" customHeight="1" x14ac:dyDescent="0.35">
      <c r="A305" s="5" t="s">
        <v>1308</v>
      </c>
      <c r="B305" s="5" t="s">
        <v>77</v>
      </c>
      <c r="C305" s="5" t="s">
        <v>140</v>
      </c>
      <c r="D305" s="18" t="s">
        <v>145</v>
      </c>
      <c r="E305" s="12" t="s">
        <v>7</v>
      </c>
      <c r="F305" s="12" t="s">
        <v>1309</v>
      </c>
      <c r="G305" s="5" t="str">
        <f>VLOOKUP('Referee database'!$B305,DATA!$A$2:$C$206,3,FALSE)</f>
        <v>Yes</v>
      </c>
      <c r="H305" s="5" t="str">
        <f>VLOOKUP('Referee database'!$B305,DATA!$A$2:$B$206,2,FALSE)</f>
        <v>Asia</v>
      </c>
      <c r="I305" s="5" t="s">
        <v>1310</v>
      </c>
      <c r="L305" s="10"/>
    </row>
    <row r="306" spans="1:12" ht="14.25" customHeight="1" x14ac:dyDescent="0.35">
      <c r="A306" s="5" t="s">
        <v>1311</v>
      </c>
      <c r="B306" s="5" t="s">
        <v>77</v>
      </c>
      <c r="C306" s="5" t="s">
        <v>140</v>
      </c>
      <c r="D306" s="18" t="s">
        <v>145</v>
      </c>
      <c r="E306" s="12" t="s">
        <v>8</v>
      </c>
      <c r="F306" s="12" t="s">
        <v>1312</v>
      </c>
      <c r="G306" s="5" t="str">
        <f>VLOOKUP('Referee database'!$B306,DATA!$A$2:$C$206,3,FALSE)</f>
        <v>Yes</v>
      </c>
      <c r="H306" s="5" t="str">
        <f>VLOOKUP('Referee database'!$B306,DATA!$A$2:$B$206,2,FALSE)</f>
        <v>Asia</v>
      </c>
      <c r="I306" s="5" t="s">
        <v>1313</v>
      </c>
      <c r="L306" s="10"/>
    </row>
    <row r="307" spans="1:12" ht="14.25" customHeight="1" x14ac:dyDescent="0.35">
      <c r="A307" s="5" t="s">
        <v>1314</v>
      </c>
      <c r="B307" s="5" t="s">
        <v>27</v>
      </c>
      <c r="C307" s="5" t="s">
        <v>140</v>
      </c>
      <c r="D307" s="18" t="s">
        <v>1315</v>
      </c>
      <c r="E307" s="12" t="s">
        <v>8</v>
      </c>
      <c r="F307" s="12" t="s">
        <v>1316</v>
      </c>
      <c r="G307" s="5" t="str">
        <f>VLOOKUP('Referee database'!$B307,DATA!$A$2:$C$206,3,FALSE)</f>
        <v>Yes</v>
      </c>
      <c r="H307" s="5" t="str">
        <f>VLOOKUP('Referee database'!$B307,DATA!$A$2:$B$206,2,FALSE)</f>
        <v>Africa</v>
      </c>
      <c r="I307" s="5" t="s">
        <v>1317</v>
      </c>
      <c r="L307" s="10"/>
    </row>
    <row r="308" spans="1:12" ht="14.25" customHeight="1" x14ac:dyDescent="0.35">
      <c r="A308" s="5" t="s">
        <v>1318</v>
      </c>
      <c r="B308" s="5" t="s">
        <v>122</v>
      </c>
      <c r="C308" s="5" t="s">
        <v>140</v>
      </c>
      <c r="D308" s="18" t="s">
        <v>1319</v>
      </c>
      <c r="E308" s="12" t="s">
        <v>8</v>
      </c>
      <c r="F308" s="12" t="s">
        <v>1320</v>
      </c>
      <c r="G308" s="5" t="str">
        <f>VLOOKUP('Referee database'!$B308,DATA!$A$2:$C$206,3,FALSE)</f>
        <v>No</v>
      </c>
      <c r="H308" s="5" t="str">
        <f>VLOOKUP('Referee database'!$B308,DATA!$A$2:$B$206,2,FALSE)</f>
        <v>Europe</v>
      </c>
      <c r="I308" s="5" t="s">
        <v>1321</v>
      </c>
      <c r="L308" s="10"/>
    </row>
    <row r="309" spans="1:12" ht="14.25" customHeight="1" x14ac:dyDescent="0.35">
      <c r="A309" s="5" t="s">
        <v>1322</v>
      </c>
      <c r="B309" s="5" t="s">
        <v>96</v>
      </c>
      <c r="C309" s="5" t="s">
        <v>140</v>
      </c>
      <c r="D309" s="18" t="s">
        <v>1323</v>
      </c>
      <c r="E309" s="12" t="s">
        <v>8</v>
      </c>
      <c r="F309" s="12" t="s">
        <v>1324</v>
      </c>
      <c r="G309" s="5" t="str">
        <f>VLOOKUP('Referee database'!$B309,DATA!$A$2:$C$206,3,FALSE)</f>
        <v>Yes</v>
      </c>
      <c r="H309" s="5" t="str">
        <f>VLOOKUP('Referee database'!$B309,DATA!$A$2:$B$206,2,FALSE)</f>
        <v>Europe</v>
      </c>
      <c r="I309" s="5" t="s">
        <v>1325</v>
      </c>
      <c r="L309" s="10"/>
    </row>
    <row r="310" spans="1:12" ht="14.25" customHeight="1" x14ac:dyDescent="0.35">
      <c r="A310" s="5" t="s">
        <v>1326</v>
      </c>
      <c r="B310" s="5" t="s">
        <v>28</v>
      </c>
      <c r="C310" s="5" t="s">
        <v>140</v>
      </c>
      <c r="D310" s="18" t="s">
        <v>145</v>
      </c>
      <c r="E310" s="12" t="s">
        <v>8</v>
      </c>
      <c r="F310" s="12" t="s">
        <v>1327</v>
      </c>
      <c r="G310" s="5" t="str">
        <f>VLOOKUP('Referee database'!$B310,DATA!$A$2:$C$206,3,FALSE)</f>
        <v>No</v>
      </c>
      <c r="H310" s="5" t="str">
        <f>VLOOKUP('Referee database'!$B310,DATA!$A$2:$B$206,2,FALSE)</f>
        <v>Asia</v>
      </c>
      <c r="I310" s="5" t="s">
        <v>1328</v>
      </c>
      <c r="L310" s="10"/>
    </row>
    <row r="311" spans="1:12" ht="14.25" customHeight="1" x14ac:dyDescent="0.35">
      <c r="A311" s="5" t="s">
        <v>1329</v>
      </c>
      <c r="B311" s="5" t="s">
        <v>54</v>
      </c>
      <c r="C311" s="5" t="s">
        <v>140</v>
      </c>
      <c r="D311" s="18" t="s">
        <v>1330</v>
      </c>
      <c r="E311" s="12" t="s">
        <v>7</v>
      </c>
      <c r="F311" s="12" t="s">
        <v>1331</v>
      </c>
      <c r="G311" s="5" t="str">
        <f>VLOOKUP('Referee database'!$B311,DATA!$A$2:$C$206,3,FALSE)</f>
        <v>Yes</v>
      </c>
      <c r="H311" s="5" t="str">
        <f>VLOOKUP('Referee database'!$B311,DATA!$A$2:$B$206,2,FALSE)</f>
        <v>Asia</v>
      </c>
      <c r="I311" s="5" t="s">
        <v>1332</v>
      </c>
      <c r="L311" s="10"/>
    </row>
    <row r="312" spans="1:12" ht="14.25" customHeight="1" x14ac:dyDescent="0.35">
      <c r="A312" s="5" t="s">
        <v>1333</v>
      </c>
      <c r="B312" s="5" t="s">
        <v>64</v>
      </c>
      <c r="C312" s="5" t="s">
        <v>140</v>
      </c>
      <c r="D312" s="18" t="s">
        <v>1334</v>
      </c>
      <c r="E312" s="12" t="s">
        <v>8</v>
      </c>
      <c r="F312" s="12" t="s">
        <v>1335</v>
      </c>
      <c r="G312" s="5" t="str">
        <f>VLOOKUP('Referee database'!$B312,DATA!$A$2:$C$206,3,FALSE)</f>
        <v>Yes</v>
      </c>
      <c r="H312" s="5" t="str">
        <f>VLOOKUP('Referee database'!$B312,DATA!$A$2:$B$206,2,FALSE)</f>
        <v>Asia</v>
      </c>
      <c r="I312" s="5" t="s">
        <v>1336</v>
      </c>
      <c r="L312" s="10"/>
    </row>
    <row r="313" spans="1:12" ht="14.25" customHeight="1" x14ac:dyDescent="0.35">
      <c r="A313" s="5" t="s">
        <v>1337</v>
      </c>
      <c r="B313" s="5" t="s">
        <v>97</v>
      </c>
      <c r="C313" s="5" t="s">
        <v>140</v>
      </c>
      <c r="D313" s="18" t="s">
        <v>145</v>
      </c>
      <c r="E313" s="12" t="s">
        <v>8</v>
      </c>
      <c r="F313" s="12" t="s">
        <v>1338</v>
      </c>
      <c r="G313" s="5" t="str">
        <f>VLOOKUP('Referee database'!$B313,DATA!$A$2:$C$206,3,FALSE)</f>
        <v>Yes</v>
      </c>
      <c r="H313" s="5" t="str">
        <f>VLOOKUP('Referee database'!$B313,DATA!$A$2:$B$206,2,FALSE)</f>
        <v>Asia</v>
      </c>
      <c r="I313" s="5" t="s">
        <v>1339</v>
      </c>
      <c r="L313" s="10"/>
    </row>
    <row r="314" spans="1:12" ht="14.25" customHeight="1" x14ac:dyDescent="0.35">
      <c r="A314" s="5" t="s">
        <v>1340</v>
      </c>
      <c r="B314" s="5" t="s">
        <v>113</v>
      </c>
      <c r="C314" s="5" t="s">
        <v>140</v>
      </c>
      <c r="D314" s="18" t="s">
        <v>1341</v>
      </c>
      <c r="E314" s="12" t="s">
        <v>8</v>
      </c>
      <c r="F314" s="12" t="s">
        <v>1342</v>
      </c>
      <c r="G314" s="5" t="str">
        <f>VLOOKUP('Referee database'!$B314,DATA!$A$2:$C$206,3,FALSE)</f>
        <v>Yes</v>
      </c>
      <c r="H314" s="5" t="str">
        <f>VLOOKUP('Referee database'!$B314,DATA!$A$2:$B$206,2,FALSE)</f>
        <v>Asia</v>
      </c>
      <c r="I314" s="5" t="s">
        <v>1343</v>
      </c>
      <c r="L314" s="10"/>
    </row>
    <row r="315" spans="1:12" ht="14.25" customHeight="1" x14ac:dyDescent="0.35">
      <c r="A315" s="5" t="s">
        <v>1344</v>
      </c>
      <c r="B315" s="5" t="s">
        <v>56</v>
      </c>
      <c r="C315" s="5" t="s">
        <v>140</v>
      </c>
      <c r="D315" s="18" t="s">
        <v>1345</v>
      </c>
      <c r="E315" s="12" t="s">
        <v>8</v>
      </c>
      <c r="F315" s="12" t="s">
        <v>1346</v>
      </c>
      <c r="G315" s="5" t="str">
        <f>VLOOKUP('Referee database'!$B315,DATA!$A$2:$C$206,3,FALSE)</f>
        <v>Yes</v>
      </c>
      <c r="H315" s="5" t="str">
        <f>VLOOKUP('Referee database'!$B315,DATA!$A$2:$B$206,2,FALSE)</f>
        <v>Asia</v>
      </c>
      <c r="I315" s="5" t="s">
        <v>1347</v>
      </c>
      <c r="L315" s="10"/>
    </row>
    <row r="316" spans="1:12" ht="14.25" customHeight="1" x14ac:dyDescent="0.35">
      <c r="A316" s="5" t="s">
        <v>1348</v>
      </c>
      <c r="B316" s="5" t="s">
        <v>127</v>
      </c>
      <c r="C316" s="5" t="s">
        <v>140</v>
      </c>
      <c r="D316" s="18" t="s">
        <v>1349</v>
      </c>
      <c r="E316" s="12" t="s">
        <v>7</v>
      </c>
      <c r="F316" s="12" t="s">
        <v>1350</v>
      </c>
      <c r="G316" s="5" t="str">
        <f>VLOOKUP('Referee database'!$B316,DATA!$A$2:$C$206,3,FALSE)</f>
        <v>Yes</v>
      </c>
      <c r="H316" s="5" t="str">
        <f>VLOOKUP('Referee database'!$B316,DATA!$A$2:$B$206,2,FALSE)</f>
        <v>Pan America</v>
      </c>
      <c r="I316" s="5" t="s">
        <v>1351</v>
      </c>
      <c r="L316" s="10"/>
    </row>
    <row r="317" spans="1:12" ht="14.25" customHeight="1" x14ac:dyDescent="0.35">
      <c r="A317" s="5" t="s">
        <v>1352</v>
      </c>
      <c r="B317" s="5" t="s">
        <v>113</v>
      </c>
      <c r="C317" s="5" t="s">
        <v>140</v>
      </c>
      <c r="D317" s="18" t="s">
        <v>1353</v>
      </c>
      <c r="E317" s="12" t="s">
        <v>8</v>
      </c>
      <c r="F317" s="12" t="s">
        <v>1354</v>
      </c>
      <c r="G317" s="5" t="str">
        <f>VLOOKUP('Referee database'!$B317,DATA!$A$2:$C$206,3,FALSE)</f>
        <v>Yes</v>
      </c>
      <c r="H317" s="5" t="str">
        <f>VLOOKUP('Referee database'!$B317,DATA!$A$2:$B$206,2,FALSE)</f>
        <v>Asia</v>
      </c>
      <c r="I317" s="5" t="s">
        <v>1355</v>
      </c>
      <c r="L317" s="10"/>
    </row>
    <row r="318" spans="1:12" ht="14.25" customHeight="1" x14ac:dyDescent="0.35">
      <c r="A318" s="5" t="s">
        <v>1356</v>
      </c>
      <c r="B318" s="5" t="s">
        <v>87</v>
      </c>
      <c r="C318" s="5" t="s">
        <v>140</v>
      </c>
      <c r="D318" s="18" t="s">
        <v>1357</v>
      </c>
      <c r="E318" s="12" t="s">
        <v>8</v>
      </c>
      <c r="F318" s="12" t="s">
        <v>1358</v>
      </c>
      <c r="G318" s="5" t="str">
        <f>VLOOKUP('Referee database'!$B318,DATA!$A$2:$C$206,3,FALSE)</f>
        <v>Yes</v>
      </c>
      <c r="H318" s="5" t="str">
        <f>VLOOKUP('Referee database'!$B318,DATA!$A$2:$B$206,2,FALSE)</f>
        <v>Africa</v>
      </c>
      <c r="I318" s="5" t="s">
        <v>1359</v>
      </c>
      <c r="L318" s="10"/>
    </row>
    <row r="319" spans="1:12" ht="14.25" customHeight="1" x14ac:dyDescent="0.35">
      <c r="A319" s="5" t="s">
        <v>1360</v>
      </c>
      <c r="B319" s="5" t="s">
        <v>57</v>
      </c>
      <c r="C319" s="5" t="s">
        <v>140</v>
      </c>
      <c r="D319" s="18" t="s">
        <v>1361</v>
      </c>
      <c r="E319" s="12" t="s">
        <v>8</v>
      </c>
      <c r="F319" s="12" t="s">
        <v>1362</v>
      </c>
      <c r="G319" s="5" t="str">
        <f>VLOOKUP('Referee database'!$B319,DATA!$A$2:$C$206,3,FALSE)</f>
        <v>Yes</v>
      </c>
      <c r="H319" s="5" t="str">
        <f>VLOOKUP('Referee database'!$B319,DATA!$A$2:$B$206,2,FALSE)</f>
        <v>Asia</v>
      </c>
      <c r="I319" s="5" t="s">
        <v>1363</v>
      </c>
      <c r="L319" s="10"/>
    </row>
    <row r="320" spans="1:12" ht="14.25" customHeight="1" x14ac:dyDescent="0.35">
      <c r="A320" s="5" t="s">
        <v>1364</v>
      </c>
      <c r="B320" s="5" t="s">
        <v>118</v>
      </c>
      <c r="C320" s="5" t="s">
        <v>140</v>
      </c>
      <c r="D320" s="18" t="s">
        <v>1365</v>
      </c>
      <c r="E320" s="12" t="s">
        <v>8</v>
      </c>
      <c r="F320" s="12" t="s">
        <v>1366</v>
      </c>
      <c r="G320" s="5" t="str">
        <f>VLOOKUP('Referee database'!$B320,DATA!$A$2:$C$206,3,FALSE)</f>
        <v>Yes</v>
      </c>
      <c r="H320" s="5" t="str">
        <f>VLOOKUP('Referee database'!$B320,DATA!$A$2:$B$206,2,FALSE)</f>
        <v>Asia</v>
      </c>
      <c r="I320" s="5" t="s">
        <v>1367</v>
      </c>
      <c r="L320" s="10"/>
    </row>
    <row r="321" spans="1:12" ht="14.25" customHeight="1" x14ac:dyDescent="0.35">
      <c r="A321" s="5" t="s">
        <v>1368</v>
      </c>
      <c r="B321" s="5" t="s">
        <v>33</v>
      </c>
      <c r="C321" s="5" t="s">
        <v>140</v>
      </c>
      <c r="D321" s="18" t="s">
        <v>1369</v>
      </c>
      <c r="E321" s="12" t="s">
        <v>8</v>
      </c>
      <c r="F321" s="12" t="s">
        <v>1370</v>
      </c>
      <c r="G321" s="5" t="str">
        <f>VLOOKUP('Referee database'!$B321,DATA!$A$2:$C$206,3,FALSE)</f>
        <v>Yes</v>
      </c>
      <c r="H321" s="5" t="str">
        <f>VLOOKUP('Referee database'!$B321,DATA!$A$2:$B$206,2,FALSE)</f>
        <v>Europe</v>
      </c>
      <c r="I321" s="5" t="s">
        <v>1371</v>
      </c>
      <c r="L321" s="10"/>
    </row>
    <row r="322" spans="1:12" ht="14.25" customHeight="1" x14ac:dyDescent="0.35">
      <c r="A322" s="5" t="s">
        <v>1372</v>
      </c>
      <c r="B322" s="5" t="s">
        <v>66</v>
      </c>
      <c r="C322" s="5" t="s">
        <v>140</v>
      </c>
      <c r="D322" s="18" t="s">
        <v>1373</v>
      </c>
      <c r="E322" s="12" t="s">
        <v>8</v>
      </c>
      <c r="F322" s="12" t="s">
        <v>1374</v>
      </c>
      <c r="G322" s="5" t="str">
        <f>VLOOKUP('Referee database'!$B322,DATA!$A$2:$C$206,3,FALSE)</f>
        <v>Yes</v>
      </c>
      <c r="H322" s="5" t="str">
        <f>VLOOKUP('Referee database'!$B322,DATA!$A$2:$B$206,2,FALSE)</f>
        <v>Asia</v>
      </c>
      <c r="I322" s="5" t="s">
        <v>1375</v>
      </c>
      <c r="L322" s="10"/>
    </row>
    <row r="323" spans="1:12" ht="14.25" customHeight="1" x14ac:dyDescent="0.35">
      <c r="A323" s="5" t="s">
        <v>1376</v>
      </c>
      <c r="B323" s="5" t="s">
        <v>68</v>
      </c>
      <c r="C323" s="5" t="s">
        <v>140</v>
      </c>
      <c r="D323" s="18" t="s">
        <v>1377</v>
      </c>
      <c r="E323" s="12" t="s">
        <v>8</v>
      </c>
      <c r="F323" s="12" t="s">
        <v>1378</v>
      </c>
      <c r="G323" s="5" t="str">
        <f>VLOOKUP('Referee database'!$B323,DATA!$A$2:$C$206,3,FALSE)</f>
        <v>Yes</v>
      </c>
      <c r="H323" s="5" t="str">
        <f>VLOOKUP('Referee database'!$B323,DATA!$A$2:$B$206,2,FALSE)</f>
        <v>Asia</v>
      </c>
      <c r="I323" s="5" t="s">
        <v>1379</v>
      </c>
      <c r="L323" s="10"/>
    </row>
    <row r="324" spans="1:12" ht="14.25" customHeight="1" x14ac:dyDescent="0.35">
      <c r="A324" s="5" t="s">
        <v>1380</v>
      </c>
      <c r="B324" s="5" t="s">
        <v>24</v>
      </c>
      <c r="C324" s="5" t="s">
        <v>140</v>
      </c>
      <c r="D324" s="18" t="s">
        <v>1381</v>
      </c>
      <c r="E324" s="12" t="s">
        <v>8</v>
      </c>
      <c r="F324" s="12" t="s">
        <v>1382</v>
      </c>
      <c r="G324" s="5" t="str">
        <f>VLOOKUP('Referee database'!$B324,DATA!$A$2:$C$206,3,FALSE)</f>
        <v>Yes</v>
      </c>
      <c r="H324" s="5" t="str">
        <f>VLOOKUP('Referee database'!$B324,DATA!$A$2:$B$206,2,FALSE)</f>
        <v>Africa</v>
      </c>
      <c r="I324" s="5" t="s">
        <v>1383</v>
      </c>
      <c r="L324" s="10"/>
    </row>
    <row r="325" spans="1:12" ht="14.25" customHeight="1" x14ac:dyDescent="0.35">
      <c r="A325" s="5" t="s">
        <v>1384</v>
      </c>
      <c r="B325" s="5" t="s">
        <v>104</v>
      </c>
      <c r="C325" s="5" t="s">
        <v>140</v>
      </c>
      <c r="D325" s="18" t="s">
        <v>1385</v>
      </c>
      <c r="E325" s="12" t="s">
        <v>8</v>
      </c>
      <c r="F325" s="12" t="s">
        <v>1386</v>
      </c>
      <c r="G325" s="5" t="str">
        <f>VLOOKUP('Referee database'!$B325,DATA!$A$2:$C$206,3,FALSE)</f>
        <v>Yes</v>
      </c>
      <c r="H325" s="5" t="str">
        <f>VLOOKUP('Referee database'!$B325,DATA!$A$2:$B$206,2,FALSE)</f>
        <v>Africa</v>
      </c>
      <c r="I325" s="5" t="s">
        <v>1387</v>
      </c>
      <c r="L325" s="10"/>
    </row>
    <row r="326" spans="1:12" ht="14.25" customHeight="1" x14ac:dyDescent="0.35">
      <c r="A326" s="5" t="s">
        <v>1388</v>
      </c>
      <c r="B326" s="5" t="s">
        <v>96</v>
      </c>
      <c r="C326" s="5" t="s">
        <v>140</v>
      </c>
      <c r="D326" s="18" t="s">
        <v>1389</v>
      </c>
      <c r="E326" s="12" t="s">
        <v>7</v>
      </c>
      <c r="F326" s="12" t="s">
        <v>1390</v>
      </c>
      <c r="G326" s="5" t="str">
        <f>VLOOKUP('Referee database'!$B326,DATA!$A$2:$C$206,3,FALSE)</f>
        <v>Yes</v>
      </c>
      <c r="H326" s="5" t="str">
        <f>VLOOKUP('Referee database'!$B326,DATA!$A$2:$B$206,2,FALSE)</f>
        <v>Europe</v>
      </c>
      <c r="I326" s="5" t="s">
        <v>1391</v>
      </c>
      <c r="L326" s="10"/>
    </row>
    <row r="327" spans="1:12" ht="14.25" customHeight="1" x14ac:dyDescent="0.35">
      <c r="A327" s="5" t="s">
        <v>1392</v>
      </c>
      <c r="B327" s="5" t="s">
        <v>23</v>
      </c>
      <c r="C327" s="5" t="s">
        <v>140</v>
      </c>
      <c r="D327" s="18" t="s">
        <v>1393</v>
      </c>
      <c r="E327" s="12" t="s">
        <v>8</v>
      </c>
      <c r="F327" s="12" t="s">
        <v>1394</v>
      </c>
      <c r="G327" s="5" t="str">
        <f>VLOOKUP('Referee database'!$B327,DATA!$A$2:$C$206,3,FALSE)</f>
        <v>Yes</v>
      </c>
      <c r="H327" s="5" t="str">
        <f>VLOOKUP('Referee database'!$B327,DATA!$A$2:$B$206,2,FALSE)</f>
        <v>Europe</v>
      </c>
      <c r="I327" s="5" t="s">
        <v>1395</v>
      </c>
      <c r="L327" s="10"/>
    </row>
    <row r="328" spans="1:12" ht="14.25" customHeight="1" x14ac:dyDescent="0.35">
      <c r="A328" s="5" t="s">
        <v>1396</v>
      </c>
      <c r="B328" s="5" t="s">
        <v>41</v>
      </c>
      <c r="C328" s="5" t="s">
        <v>140</v>
      </c>
      <c r="D328" s="18" t="s">
        <v>1397</v>
      </c>
      <c r="E328" s="12" t="s">
        <v>8</v>
      </c>
      <c r="F328" s="12" t="s">
        <v>1398</v>
      </c>
      <c r="G328" s="5" t="str">
        <f>VLOOKUP('Referee database'!$B328,DATA!$A$2:$C$206,3,FALSE)</f>
        <v>Yes</v>
      </c>
      <c r="H328" s="5" t="str">
        <f>VLOOKUP('Referee database'!$B328,DATA!$A$2:$B$206,2,FALSE)</f>
        <v>Europe</v>
      </c>
      <c r="I328" s="5" t="s">
        <v>1399</v>
      </c>
      <c r="L328" s="10"/>
    </row>
    <row r="329" spans="1:12" ht="14.25" customHeight="1" x14ac:dyDescent="0.35">
      <c r="A329" s="5" t="s">
        <v>1400</v>
      </c>
      <c r="B329" s="5" t="s">
        <v>56</v>
      </c>
      <c r="C329" s="5" t="s">
        <v>140</v>
      </c>
      <c r="D329" s="18" t="s">
        <v>145</v>
      </c>
      <c r="E329" s="12" t="s">
        <v>8</v>
      </c>
      <c r="F329" s="12" t="s">
        <v>1401</v>
      </c>
      <c r="G329" s="5" t="str">
        <f>VLOOKUP('Referee database'!$B329,DATA!$A$2:$C$206,3,FALSE)</f>
        <v>Yes</v>
      </c>
      <c r="H329" s="5" t="str">
        <f>VLOOKUP('Referee database'!$B329,DATA!$A$2:$B$206,2,FALSE)</f>
        <v>Asia</v>
      </c>
      <c r="I329" s="5" t="s">
        <v>1402</v>
      </c>
      <c r="L329" s="10"/>
    </row>
    <row r="330" spans="1:12" ht="14.25" customHeight="1" x14ac:dyDescent="0.35">
      <c r="A330" s="5" t="s">
        <v>1403</v>
      </c>
      <c r="B330" s="5" t="s">
        <v>27</v>
      </c>
      <c r="C330" s="5" t="s">
        <v>140</v>
      </c>
      <c r="D330" s="18" t="s">
        <v>1404</v>
      </c>
      <c r="E330" s="12" t="s">
        <v>8</v>
      </c>
      <c r="F330" s="12" t="s">
        <v>1405</v>
      </c>
      <c r="G330" s="5" t="str">
        <f>VLOOKUP('Referee database'!$B330,DATA!$A$2:$C$206,3,FALSE)</f>
        <v>Yes</v>
      </c>
      <c r="H330" s="5" t="str">
        <f>VLOOKUP('Referee database'!$B330,DATA!$A$2:$B$206,2,FALSE)</f>
        <v>Africa</v>
      </c>
      <c r="I330" s="5" t="s">
        <v>1406</v>
      </c>
      <c r="L330" s="10"/>
    </row>
    <row r="331" spans="1:12" ht="14.25" customHeight="1" x14ac:dyDescent="0.35">
      <c r="A331" s="5" t="s">
        <v>1407</v>
      </c>
      <c r="B331" s="5" t="s">
        <v>24</v>
      </c>
      <c r="C331" s="5" t="s">
        <v>140</v>
      </c>
      <c r="D331" s="18" t="s">
        <v>1408</v>
      </c>
      <c r="E331" s="12" t="s">
        <v>8</v>
      </c>
      <c r="F331" s="12" t="s">
        <v>1409</v>
      </c>
      <c r="G331" s="5" t="str">
        <f>VLOOKUP('Referee database'!$B331,DATA!$A$2:$C$206,3,FALSE)</f>
        <v>Yes</v>
      </c>
      <c r="H331" s="5" t="str">
        <f>VLOOKUP('Referee database'!$B331,DATA!$A$2:$B$206,2,FALSE)</f>
        <v>Africa</v>
      </c>
      <c r="I331" s="5" t="s">
        <v>1410</v>
      </c>
      <c r="L331" s="10"/>
    </row>
    <row r="332" spans="1:12" ht="14.25" customHeight="1" x14ac:dyDescent="0.35">
      <c r="A332" s="5" t="s">
        <v>1411</v>
      </c>
      <c r="B332" s="5" t="s">
        <v>56</v>
      </c>
      <c r="C332" s="5" t="s">
        <v>140</v>
      </c>
      <c r="D332" s="18" t="s">
        <v>1412</v>
      </c>
      <c r="E332" s="12" t="s">
        <v>8</v>
      </c>
      <c r="F332" s="12" t="s">
        <v>1413</v>
      </c>
      <c r="G332" s="5" t="str">
        <f>VLOOKUP('Referee database'!$B332,DATA!$A$2:$C$206,3,FALSE)</f>
        <v>Yes</v>
      </c>
      <c r="H332" s="5" t="str">
        <f>VLOOKUP('Referee database'!$B332,DATA!$A$2:$B$206,2,FALSE)</f>
        <v>Asia</v>
      </c>
      <c r="I332" s="5" t="s">
        <v>1414</v>
      </c>
      <c r="L332" s="10"/>
    </row>
    <row r="333" spans="1:12" ht="14.25" customHeight="1" x14ac:dyDescent="0.35">
      <c r="A333" s="5" t="s">
        <v>1415</v>
      </c>
      <c r="B333" s="5" t="s">
        <v>113</v>
      </c>
      <c r="C333" s="5" t="s">
        <v>140</v>
      </c>
      <c r="D333" s="18" t="s">
        <v>1416</v>
      </c>
      <c r="E333" s="12" t="s">
        <v>8</v>
      </c>
      <c r="F333" s="12" t="s">
        <v>1417</v>
      </c>
      <c r="G333" s="5" t="str">
        <f>VLOOKUP('Referee database'!$B333,DATA!$A$2:$C$206,3,FALSE)</f>
        <v>Yes</v>
      </c>
      <c r="H333" s="5" t="str">
        <f>VLOOKUP('Referee database'!$B333,DATA!$A$2:$B$206,2,FALSE)</f>
        <v>Asia</v>
      </c>
      <c r="I333" s="5" t="s">
        <v>1418</v>
      </c>
      <c r="L333" s="10"/>
    </row>
    <row r="334" spans="1:12" ht="14.25" customHeight="1" x14ac:dyDescent="0.35">
      <c r="A334" s="5" t="s">
        <v>1419</v>
      </c>
      <c r="B334" s="5" t="s">
        <v>77</v>
      </c>
      <c r="C334" s="5" t="s">
        <v>140</v>
      </c>
      <c r="D334" s="18" t="s">
        <v>1420</v>
      </c>
      <c r="E334" s="12" t="s">
        <v>8</v>
      </c>
      <c r="F334" s="12" t="s">
        <v>1421</v>
      </c>
      <c r="G334" s="5" t="str">
        <f>VLOOKUP('Referee database'!$B334,DATA!$A$2:$C$206,3,FALSE)</f>
        <v>Yes</v>
      </c>
      <c r="H334" s="5" t="str">
        <f>VLOOKUP('Referee database'!$B334,DATA!$A$2:$B$206,2,FALSE)</f>
        <v>Asia</v>
      </c>
      <c r="I334" s="5" t="s">
        <v>1422</v>
      </c>
      <c r="L334" s="10"/>
    </row>
    <row r="335" spans="1:12" ht="14.25" customHeight="1" x14ac:dyDescent="0.35">
      <c r="A335" s="5" t="s">
        <v>1423</v>
      </c>
      <c r="B335" s="5" t="s">
        <v>37</v>
      </c>
      <c r="C335" s="5" t="s">
        <v>140</v>
      </c>
      <c r="D335" s="18" t="s">
        <v>1424</v>
      </c>
      <c r="E335" s="12" t="s">
        <v>8</v>
      </c>
      <c r="F335" s="12" t="s">
        <v>1425</v>
      </c>
      <c r="G335" s="5" t="str">
        <f>VLOOKUP('Referee database'!$B335,DATA!$A$2:$C$206,3,FALSE)</f>
        <v>No</v>
      </c>
      <c r="H335" s="5" t="str">
        <f>VLOOKUP('Referee database'!$B335,DATA!$A$2:$B$206,2,FALSE)</f>
        <v>Africa</v>
      </c>
      <c r="I335" s="5" t="s">
        <v>1426</v>
      </c>
      <c r="L335" s="10"/>
    </row>
    <row r="336" spans="1:12" ht="14.25" customHeight="1" x14ac:dyDescent="0.35">
      <c r="A336" s="5" t="s">
        <v>1427</v>
      </c>
      <c r="B336" s="5" t="s">
        <v>27</v>
      </c>
      <c r="C336" s="5" t="s">
        <v>140</v>
      </c>
      <c r="D336" s="18" t="s">
        <v>1428</v>
      </c>
      <c r="E336" s="12" t="s">
        <v>8</v>
      </c>
      <c r="F336" s="12" t="s">
        <v>1429</v>
      </c>
      <c r="G336" s="5" t="str">
        <f>VLOOKUP('Referee database'!$B336,DATA!$A$2:$C$206,3,FALSE)</f>
        <v>Yes</v>
      </c>
      <c r="H336" s="5" t="str">
        <f>VLOOKUP('Referee database'!$B336,DATA!$A$2:$B$206,2,FALSE)</f>
        <v>Africa</v>
      </c>
      <c r="I336" s="5" t="s">
        <v>1430</v>
      </c>
      <c r="L336" s="10"/>
    </row>
    <row r="337" spans="1:12" ht="14.25" customHeight="1" x14ac:dyDescent="0.35">
      <c r="A337" s="5" t="s">
        <v>1431</v>
      </c>
      <c r="B337" s="5" t="s">
        <v>127</v>
      </c>
      <c r="C337" s="5" t="s">
        <v>140</v>
      </c>
      <c r="D337" s="18" t="s">
        <v>1432</v>
      </c>
      <c r="E337" s="12" t="s">
        <v>8</v>
      </c>
      <c r="F337" s="12" t="s">
        <v>1433</v>
      </c>
      <c r="G337" s="5" t="str">
        <f>VLOOKUP('Referee database'!$B337,DATA!$A$2:$C$206,3,FALSE)</f>
        <v>Yes</v>
      </c>
      <c r="H337" s="5" t="str">
        <f>VLOOKUP('Referee database'!$B337,DATA!$A$2:$B$206,2,FALSE)</f>
        <v>Pan America</v>
      </c>
      <c r="I337" s="5" t="s">
        <v>1434</v>
      </c>
      <c r="L337" s="10"/>
    </row>
    <row r="338" spans="1:12" ht="14.25" customHeight="1" x14ac:dyDescent="0.35">
      <c r="A338" s="5" t="s">
        <v>1435</v>
      </c>
      <c r="B338" s="5" t="s">
        <v>33</v>
      </c>
      <c r="C338" s="5" t="s">
        <v>140</v>
      </c>
      <c r="D338" s="18" t="s">
        <v>1436</v>
      </c>
      <c r="E338" s="12" t="s">
        <v>8</v>
      </c>
      <c r="F338" s="12" t="s">
        <v>1437</v>
      </c>
      <c r="G338" s="5" t="str">
        <f>VLOOKUP('Referee database'!$B338,DATA!$A$2:$C$206,3,FALSE)</f>
        <v>Yes</v>
      </c>
      <c r="H338" s="5" t="str">
        <f>VLOOKUP('Referee database'!$B338,DATA!$A$2:$B$206,2,FALSE)</f>
        <v>Europe</v>
      </c>
      <c r="I338" s="5" t="s">
        <v>1438</v>
      </c>
      <c r="L338" s="10"/>
    </row>
    <row r="339" spans="1:12" ht="14.25" customHeight="1" x14ac:dyDescent="0.35">
      <c r="A339" s="5" t="s">
        <v>1439</v>
      </c>
      <c r="B339" s="5" t="s">
        <v>27</v>
      </c>
      <c r="C339" s="5" t="s">
        <v>140</v>
      </c>
      <c r="D339" s="18" t="s">
        <v>1440</v>
      </c>
      <c r="E339" s="12" t="s">
        <v>8</v>
      </c>
      <c r="F339" s="12" t="s">
        <v>1441</v>
      </c>
      <c r="G339" s="5" t="str">
        <f>VLOOKUP('Referee database'!$B339,DATA!$A$2:$C$206,3,FALSE)</f>
        <v>Yes</v>
      </c>
      <c r="H339" s="5" t="str">
        <f>VLOOKUP('Referee database'!$B339,DATA!$A$2:$B$206,2,FALSE)</f>
        <v>Africa</v>
      </c>
      <c r="I339" s="5" t="s">
        <v>1442</v>
      </c>
      <c r="L339" s="10"/>
    </row>
    <row r="340" spans="1:12" ht="14.25" customHeight="1" x14ac:dyDescent="0.35">
      <c r="A340" s="5" t="s">
        <v>1443</v>
      </c>
      <c r="B340" s="5" t="s">
        <v>14</v>
      </c>
      <c r="C340" s="5" t="s">
        <v>140</v>
      </c>
      <c r="D340" s="18" t="s">
        <v>1444</v>
      </c>
      <c r="E340" s="12" t="s">
        <v>8</v>
      </c>
      <c r="F340" s="12" t="s">
        <v>1445</v>
      </c>
      <c r="G340" s="5" t="str">
        <f>VLOOKUP('Referee database'!$B340,DATA!$A$2:$C$206,3,FALSE)</f>
        <v>No</v>
      </c>
      <c r="H340" s="5" t="str">
        <f>VLOOKUP('Referee database'!$B340,DATA!$A$2:$B$206,2,FALSE)</f>
        <v>Africa</v>
      </c>
      <c r="I340" s="5" t="s">
        <v>1446</v>
      </c>
      <c r="L340" s="10"/>
    </row>
    <row r="341" spans="1:12" ht="14.25" customHeight="1" x14ac:dyDescent="0.35">
      <c r="A341" s="5" t="s">
        <v>1447</v>
      </c>
      <c r="B341" s="5" t="s">
        <v>80</v>
      </c>
      <c r="C341" s="5" t="s">
        <v>271</v>
      </c>
      <c r="D341" s="18" t="s">
        <v>1448</v>
      </c>
      <c r="E341" s="12" t="s">
        <v>7</v>
      </c>
      <c r="F341" s="12" t="s">
        <v>1449</v>
      </c>
      <c r="G341" s="5" t="str">
        <f>VLOOKUP('Referee database'!$B341,DATA!$A$2:$C$206,3,FALSE)</f>
        <v>Yes</v>
      </c>
      <c r="H341" s="5" t="str">
        <f>VLOOKUP('Referee database'!$B341,DATA!$A$2:$B$206,2,FALSE)</f>
        <v>Europe</v>
      </c>
      <c r="I341" s="5" t="s">
        <v>1450</v>
      </c>
      <c r="L341" s="10"/>
    </row>
    <row r="342" spans="1:12" ht="14.25" customHeight="1" x14ac:dyDescent="0.35">
      <c r="A342" s="5" t="s">
        <v>1451</v>
      </c>
      <c r="B342" s="5" t="s">
        <v>28</v>
      </c>
      <c r="C342" s="5" t="s">
        <v>140</v>
      </c>
      <c r="D342" s="18" t="s">
        <v>145</v>
      </c>
      <c r="E342" s="12" t="s">
        <v>8</v>
      </c>
      <c r="F342" s="12" t="s">
        <v>1452</v>
      </c>
      <c r="G342" s="5" t="str">
        <f>VLOOKUP('Referee database'!$B342,DATA!$A$2:$C$206,3,FALSE)</f>
        <v>No</v>
      </c>
      <c r="H342" s="5" t="str">
        <f>VLOOKUP('Referee database'!$B342,DATA!$A$2:$B$206,2,FALSE)</f>
        <v>Asia</v>
      </c>
      <c r="I342" s="5" t="s">
        <v>1453</v>
      </c>
      <c r="L342" s="10"/>
    </row>
    <row r="343" spans="1:12" ht="14.25" customHeight="1" x14ac:dyDescent="0.35">
      <c r="A343" s="5" t="s">
        <v>1454</v>
      </c>
      <c r="B343" s="5" t="s">
        <v>127</v>
      </c>
      <c r="C343" s="5" t="s">
        <v>140</v>
      </c>
      <c r="D343" s="18" t="s">
        <v>609</v>
      </c>
      <c r="E343" s="12" t="s">
        <v>8</v>
      </c>
      <c r="F343" s="12" t="s">
        <v>1455</v>
      </c>
      <c r="G343" s="5" t="str">
        <f>VLOOKUP('Referee database'!$B343,DATA!$A$2:$C$206,3,FALSE)</f>
        <v>Yes</v>
      </c>
      <c r="H343" s="5" t="str">
        <f>VLOOKUP('Referee database'!$B343,DATA!$A$2:$B$206,2,FALSE)</f>
        <v>Pan America</v>
      </c>
      <c r="I343" s="5" t="s">
        <v>1456</v>
      </c>
      <c r="L343" s="10"/>
    </row>
    <row r="344" spans="1:12" ht="14.25" customHeight="1" x14ac:dyDescent="0.35">
      <c r="A344" s="5" t="s">
        <v>1457</v>
      </c>
      <c r="B344" s="5" t="s">
        <v>46</v>
      </c>
      <c r="C344" s="5" t="s">
        <v>140</v>
      </c>
      <c r="D344" s="18" t="s">
        <v>1458</v>
      </c>
      <c r="E344" s="12" t="s">
        <v>8</v>
      </c>
      <c r="F344" s="12" t="s">
        <v>1459</v>
      </c>
      <c r="G344" s="5" t="str">
        <f>VLOOKUP('Referee database'!$B344,DATA!$A$2:$C$206,3,FALSE)</f>
        <v>Yes</v>
      </c>
      <c r="H344" s="5" t="str">
        <f>VLOOKUP('Referee database'!$B344,DATA!$A$2:$B$206,2,FALSE)</f>
        <v>Africa</v>
      </c>
      <c r="I344" s="5" t="s">
        <v>1460</v>
      </c>
      <c r="L344" s="10"/>
    </row>
    <row r="345" spans="1:12" ht="14.25" customHeight="1" x14ac:dyDescent="0.35">
      <c r="A345" s="5" t="s">
        <v>1461</v>
      </c>
      <c r="B345" s="5" t="s">
        <v>21</v>
      </c>
      <c r="C345" s="5" t="s">
        <v>140</v>
      </c>
      <c r="D345" s="18" t="s">
        <v>1462</v>
      </c>
      <c r="E345" s="12" t="s">
        <v>8</v>
      </c>
      <c r="F345" s="12" t="s">
        <v>1463</v>
      </c>
      <c r="G345" s="5" t="str">
        <f>VLOOKUP('Referee database'!$B345,DATA!$A$2:$C$206,3,FALSE)</f>
        <v>No</v>
      </c>
      <c r="H345" s="5" t="str">
        <f>VLOOKUP('Referee database'!$B345,DATA!$A$2:$B$206,2,FALSE)</f>
        <v>Pan America</v>
      </c>
      <c r="I345" s="5" t="s">
        <v>1464</v>
      </c>
      <c r="L345" s="10"/>
    </row>
    <row r="346" spans="1:12" ht="14.25" customHeight="1" x14ac:dyDescent="0.35">
      <c r="A346" s="5" t="s">
        <v>1465</v>
      </c>
      <c r="B346" s="5" t="s">
        <v>127</v>
      </c>
      <c r="C346" s="5" t="s">
        <v>140</v>
      </c>
      <c r="D346" s="18" t="s">
        <v>1466</v>
      </c>
      <c r="E346" s="12" t="s">
        <v>7</v>
      </c>
      <c r="F346" s="12" t="s">
        <v>1467</v>
      </c>
      <c r="G346" s="5" t="str">
        <f>VLOOKUP('Referee database'!$B346,DATA!$A$2:$C$206,3,FALSE)</f>
        <v>Yes</v>
      </c>
      <c r="H346" s="5" t="str">
        <f>VLOOKUP('Referee database'!$B346,DATA!$A$2:$B$206,2,FALSE)</f>
        <v>Pan America</v>
      </c>
      <c r="I346" s="5" t="s">
        <v>1468</v>
      </c>
      <c r="L346" s="10"/>
    </row>
    <row r="347" spans="1:12" ht="14.25" customHeight="1" x14ac:dyDescent="0.35">
      <c r="A347" s="5" t="s">
        <v>1469</v>
      </c>
      <c r="B347" s="5" t="s">
        <v>32</v>
      </c>
      <c r="C347" s="5" t="s">
        <v>140</v>
      </c>
      <c r="D347" s="18" t="s">
        <v>1470</v>
      </c>
      <c r="E347" s="12" t="s">
        <v>8</v>
      </c>
      <c r="F347" s="12" t="s">
        <v>1471</v>
      </c>
      <c r="G347" s="5" t="str">
        <f>VLOOKUP('Referee database'!$B347,DATA!$A$2:$C$206,3,FALSE)</f>
        <v>Yes</v>
      </c>
      <c r="H347" s="5" t="str">
        <f>VLOOKUP('Referee database'!$B347,DATA!$A$2:$B$206,2,FALSE)</f>
        <v>Europe</v>
      </c>
      <c r="I347" s="5" t="s">
        <v>1472</v>
      </c>
      <c r="L347" s="10"/>
    </row>
    <row r="348" spans="1:12" ht="14.25" customHeight="1" x14ac:dyDescent="0.35">
      <c r="A348" s="5" t="s">
        <v>1473</v>
      </c>
      <c r="B348" s="5" t="s">
        <v>70</v>
      </c>
      <c r="C348" s="5" t="s">
        <v>140</v>
      </c>
      <c r="D348" s="18" t="s">
        <v>1474</v>
      </c>
      <c r="E348" s="12" t="s">
        <v>7</v>
      </c>
      <c r="F348" s="12" t="s">
        <v>1475</v>
      </c>
      <c r="G348" s="5" t="str">
        <f>VLOOKUP('Referee database'!$B348,DATA!$A$2:$C$206,3,FALSE)</f>
        <v>Yes</v>
      </c>
      <c r="H348" s="5" t="str">
        <f>VLOOKUP('Referee database'!$B348,DATA!$A$2:$B$206,2,FALSE)</f>
        <v>Asia</v>
      </c>
      <c r="I348" s="5" t="s">
        <v>1476</v>
      </c>
      <c r="L348" s="10"/>
    </row>
    <row r="349" spans="1:12" ht="14.25" customHeight="1" x14ac:dyDescent="0.35">
      <c r="A349" s="5" t="s">
        <v>1477</v>
      </c>
      <c r="B349" s="5" t="s">
        <v>119</v>
      </c>
      <c r="C349" s="5" t="s">
        <v>140</v>
      </c>
      <c r="D349" s="18" t="s">
        <v>1478</v>
      </c>
      <c r="E349" s="12" t="s">
        <v>8</v>
      </c>
      <c r="F349" s="12" t="s">
        <v>1479</v>
      </c>
      <c r="G349" s="5" t="str">
        <f>VLOOKUP('Referee database'!$B349,DATA!$A$2:$C$206,3,FALSE)</f>
        <v>Yes</v>
      </c>
      <c r="H349" s="5" t="str">
        <f>VLOOKUP('Referee database'!$B349,DATA!$A$2:$B$206,2,FALSE)</f>
        <v>Africa</v>
      </c>
      <c r="I349" s="5" t="s">
        <v>1480</v>
      </c>
      <c r="L349" s="10"/>
    </row>
    <row r="350" spans="1:12" ht="14.25" customHeight="1" x14ac:dyDescent="0.35">
      <c r="A350" s="5" t="s">
        <v>1481</v>
      </c>
      <c r="B350" s="5" t="s">
        <v>53</v>
      </c>
      <c r="C350" s="5" t="s">
        <v>140</v>
      </c>
      <c r="D350" s="18" t="s">
        <v>1482</v>
      </c>
      <c r="E350" s="12" t="s">
        <v>8</v>
      </c>
      <c r="F350" s="12" t="s">
        <v>1483</v>
      </c>
      <c r="G350" s="5" t="str">
        <f>VLOOKUP('Referee database'!$B350,DATA!$A$2:$C$206,3,FALSE)</f>
        <v>Yes</v>
      </c>
      <c r="H350" s="5" t="str">
        <f>VLOOKUP('Referee database'!$B350,DATA!$A$2:$B$206,2,FALSE)</f>
        <v>Europe</v>
      </c>
      <c r="I350" s="5" t="s">
        <v>1484</v>
      </c>
      <c r="L350" s="10"/>
    </row>
    <row r="351" spans="1:12" ht="14.25" customHeight="1" x14ac:dyDescent="0.35">
      <c r="A351" s="5" t="s">
        <v>1485</v>
      </c>
      <c r="B351" s="5" t="s">
        <v>113</v>
      </c>
      <c r="C351" s="5" t="s">
        <v>140</v>
      </c>
      <c r="D351" s="18" t="s">
        <v>1486</v>
      </c>
      <c r="E351" s="12" t="s">
        <v>8</v>
      </c>
      <c r="F351" s="12" t="s">
        <v>1487</v>
      </c>
      <c r="G351" s="5" t="str">
        <f>VLOOKUP('Referee database'!$B351,DATA!$A$2:$C$206,3,FALSE)</f>
        <v>Yes</v>
      </c>
      <c r="H351" s="5" t="str">
        <f>VLOOKUP('Referee database'!$B351,DATA!$A$2:$B$206,2,FALSE)</f>
        <v>Asia</v>
      </c>
      <c r="I351" s="5" t="s">
        <v>1488</v>
      </c>
      <c r="L351" s="10"/>
    </row>
    <row r="352" spans="1:12" ht="14.25" customHeight="1" x14ac:dyDescent="0.35">
      <c r="A352" s="5" t="s">
        <v>1489</v>
      </c>
      <c r="B352" s="5" t="s">
        <v>24</v>
      </c>
      <c r="C352" s="5" t="s">
        <v>140</v>
      </c>
      <c r="D352" s="18" t="s">
        <v>1490</v>
      </c>
      <c r="E352" s="12" t="s">
        <v>7</v>
      </c>
      <c r="F352" s="12" t="s">
        <v>1491</v>
      </c>
      <c r="G352" s="5" t="str">
        <f>VLOOKUP('Referee database'!$B352,DATA!$A$2:$C$206,3,FALSE)</f>
        <v>Yes</v>
      </c>
      <c r="H352" s="5" t="str">
        <f>VLOOKUP('Referee database'!$B352,DATA!$A$2:$B$206,2,FALSE)</f>
        <v>Africa</v>
      </c>
      <c r="I352" s="5" t="s">
        <v>1492</v>
      </c>
      <c r="L352" s="10"/>
    </row>
    <row r="353" spans="1:12" ht="14.25" customHeight="1" x14ac:dyDescent="0.35">
      <c r="A353" s="5" t="s">
        <v>1493</v>
      </c>
      <c r="B353" s="5" t="s">
        <v>113</v>
      </c>
      <c r="C353" s="5" t="s">
        <v>140</v>
      </c>
      <c r="D353" s="18" t="s">
        <v>1494</v>
      </c>
      <c r="E353" s="12" t="s">
        <v>8</v>
      </c>
      <c r="F353" s="12" t="s">
        <v>1495</v>
      </c>
      <c r="G353" s="5" t="str">
        <f>VLOOKUP('Referee database'!$B353,DATA!$A$2:$C$206,3,FALSE)</f>
        <v>Yes</v>
      </c>
      <c r="H353" s="5" t="str">
        <f>VLOOKUP('Referee database'!$B353,DATA!$A$2:$B$206,2,FALSE)</f>
        <v>Asia</v>
      </c>
      <c r="I353" s="5" t="s">
        <v>1496</v>
      </c>
      <c r="L353" s="10"/>
    </row>
    <row r="354" spans="1:12" ht="14.25" customHeight="1" x14ac:dyDescent="0.35">
      <c r="A354" s="5" t="s">
        <v>1497</v>
      </c>
      <c r="B354" s="5" t="s">
        <v>19</v>
      </c>
      <c r="C354" s="5" t="s">
        <v>140</v>
      </c>
      <c r="D354" s="18" t="s">
        <v>1498</v>
      </c>
      <c r="E354" s="12" t="s">
        <v>8</v>
      </c>
      <c r="F354" s="12" t="s">
        <v>1499</v>
      </c>
      <c r="G354" s="5" t="str">
        <f>VLOOKUP('Referee database'!$B354,DATA!$A$2:$C$206,3,FALSE)</f>
        <v>Yes</v>
      </c>
      <c r="H354" s="5" t="str">
        <f>VLOOKUP('Referee database'!$B354,DATA!$A$2:$B$206,2,FALSE)</f>
        <v>Europe</v>
      </c>
      <c r="I354" s="5" t="s">
        <v>1500</v>
      </c>
      <c r="L354" s="10"/>
    </row>
    <row r="355" spans="1:12" ht="14.25" customHeight="1" x14ac:dyDescent="0.35">
      <c r="A355" s="5" t="s">
        <v>1501</v>
      </c>
      <c r="B355" s="5" t="s">
        <v>70</v>
      </c>
      <c r="C355" s="5" t="s">
        <v>140</v>
      </c>
      <c r="D355" s="18" t="s">
        <v>1502</v>
      </c>
      <c r="E355" s="12" t="s">
        <v>8</v>
      </c>
      <c r="F355" s="12" t="s">
        <v>1503</v>
      </c>
      <c r="G355" s="5" t="str">
        <f>VLOOKUP('Referee database'!$B355,DATA!$A$2:$C$206,3,FALSE)</f>
        <v>Yes</v>
      </c>
      <c r="H355" s="5" t="str">
        <f>VLOOKUP('Referee database'!$B355,DATA!$A$2:$B$206,2,FALSE)</f>
        <v>Asia</v>
      </c>
      <c r="I355" s="5" t="s">
        <v>1504</v>
      </c>
      <c r="L355" s="10"/>
    </row>
    <row r="356" spans="1:12" ht="14.25" customHeight="1" x14ac:dyDescent="0.35">
      <c r="A356" s="5" t="s">
        <v>1505</v>
      </c>
      <c r="B356" s="5" t="s">
        <v>27</v>
      </c>
      <c r="C356" s="5" t="s">
        <v>140</v>
      </c>
      <c r="D356" s="18" t="s">
        <v>1506</v>
      </c>
      <c r="E356" s="12" t="s">
        <v>8</v>
      </c>
      <c r="F356" s="12" t="s">
        <v>1507</v>
      </c>
      <c r="G356" s="5" t="str">
        <f>VLOOKUP('Referee database'!$B356,DATA!$A$2:$C$206,3,FALSE)</f>
        <v>Yes</v>
      </c>
      <c r="H356" s="5" t="str">
        <f>VLOOKUP('Referee database'!$B356,DATA!$A$2:$B$206,2,FALSE)</f>
        <v>Africa</v>
      </c>
      <c r="I356" s="5" t="s">
        <v>1508</v>
      </c>
      <c r="L356" s="10"/>
    </row>
    <row r="357" spans="1:12" ht="14.25" customHeight="1" x14ac:dyDescent="0.35">
      <c r="A357" s="5" t="s">
        <v>1509</v>
      </c>
      <c r="B357" s="5" t="s">
        <v>110</v>
      </c>
      <c r="C357" s="5" t="s">
        <v>140</v>
      </c>
      <c r="D357" s="18" t="s">
        <v>1510</v>
      </c>
      <c r="E357" s="12" t="s">
        <v>8</v>
      </c>
      <c r="F357" s="12" t="s">
        <v>1511</v>
      </c>
      <c r="G357" s="5" t="str">
        <f>VLOOKUP('Referee database'!$B357,DATA!$A$2:$C$206,3,FALSE)</f>
        <v>Yes</v>
      </c>
      <c r="H357" s="5" t="str">
        <f>VLOOKUP('Referee database'!$B357,DATA!$A$2:$B$206,2,FALSE)</f>
        <v>Africa</v>
      </c>
      <c r="I357" s="5" t="s">
        <v>1512</v>
      </c>
      <c r="L357" s="10"/>
    </row>
    <row r="358" spans="1:12" ht="14.25" customHeight="1" x14ac:dyDescent="0.35">
      <c r="A358" s="5" t="s">
        <v>1513</v>
      </c>
      <c r="B358" s="5" t="s">
        <v>50</v>
      </c>
      <c r="C358" s="5" t="s">
        <v>140</v>
      </c>
      <c r="D358" s="18" t="s">
        <v>1514</v>
      </c>
      <c r="E358" s="12" t="s">
        <v>8</v>
      </c>
      <c r="F358" s="12" t="s">
        <v>1515</v>
      </c>
      <c r="G358" s="5" t="str">
        <f>VLOOKUP('Referee database'!$B358,DATA!$A$2:$C$206,3,FALSE)</f>
        <v>Yes</v>
      </c>
      <c r="H358" s="5" t="str">
        <f>VLOOKUP('Referee database'!$B358,DATA!$A$2:$B$206,2,FALSE)</f>
        <v>Africa</v>
      </c>
      <c r="I358" s="5" t="s">
        <v>1516</v>
      </c>
      <c r="L358" s="10"/>
    </row>
    <row r="359" spans="1:12" ht="14.25" customHeight="1" x14ac:dyDescent="0.35">
      <c r="A359" s="5" t="s">
        <v>1517</v>
      </c>
      <c r="B359" s="5" t="s">
        <v>70</v>
      </c>
      <c r="C359" s="5" t="s">
        <v>140</v>
      </c>
      <c r="D359" s="18" t="s">
        <v>1518</v>
      </c>
      <c r="E359" s="12" t="s">
        <v>7</v>
      </c>
      <c r="F359" s="12" t="s">
        <v>1519</v>
      </c>
      <c r="G359" s="5" t="str">
        <f>VLOOKUP('Referee database'!$B359,DATA!$A$2:$C$206,3,FALSE)</f>
        <v>Yes</v>
      </c>
      <c r="H359" s="5" t="str">
        <f>VLOOKUP('Referee database'!$B359,DATA!$A$2:$B$206,2,FALSE)</f>
        <v>Asia</v>
      </c>
      <c r="I359" s="5" t="s">
        <v>1520</v>
      </c>
      <c r="L359" s="10"/>
    </row>
    <row r="360" spans="1:12" ht="14.25" customHeight="1" x14ac:dyDescent="0.35">
      <c r="A360" s="5" t="s">
        <v>1521</v>
      </c>
      <c r="B360" s="5" t="s">
        <v>69</v>
      </c>
      <c r="C360" s="5" t="s">
        <v>140</v>
      </c>
      <c r="D360" s="18" t="s">
        <v>1522</v>
      </c>
      <c r="E360" s="12" t="s">
        <v>8</v>
      </c>
      <c r="F360" s="12" t="s">
        <v>1523</v>
      </c>
      <c r="G360" s="5" t="str">
        <f>VLOOKUP('Referee database'!$B360,DATA!$A$2:$C$206,3,FALSE)</f>
        <v>Yes</v>
      </c>
      <c r="H360" s="5" t="str">
        <f>VLOOKUP('Referee database'!$B360,DATA!$A$2:$B$206,2,FALSE)</f>
        <v>Asia</v>
      </c>
      <c r="I360" s="5" t="s">
        <v>1524</v>
      </c>
      <c r="L360" s="10"/>
    </row>
    <row r="361" spans="1:12" ht="14.25" customHeight="1" x14ac:dyDescent="0.35">
      <c r="A361" s="5" t="s">
        <v>1525</v>
      </c>
      <c r="B361" s="5" t="s">
        <v>113</v>
      </c>
      <c r="C361" s="5" t="s">
        <v>140</v>
      </c>
      <c r="D361" s="18" t="s">
        <v>1526</v>
      </c>
      <c r="E361" s="12" t="s">
        <v>8</v>
      </c>
      <c r="F361" s="12" t="s">
        <v>1527</v>
      </c>
      <c r="G361" s="5" t="str">
        <f>VLOOKUP('Referee database'!$B361,DATA!$A$2:$C$206,3,FALSE)</f>
        <v>Yes</v>
      </c>
      <c r="H361" s="5" t="str">
        <f>VLOOKUP('Referee database'!$B361,DATA!$A$2:$B$206,2,FALSE)</f>
        <v>Asia</v>
      </c>
      <c r="I361" s="5" t="s">
        <v>1528</v>
      </c>
      <c r="L361" s="10"/>
    </row>
    <row r="362" spans="1:12" ht="14.25" customHeight="1" x14ac:dyDescent="0.35">
      <c r="A362" s="5" t="s">
        <v>1529</v>
      </c>
      <c r="B362" s="5" t="s">
        <v>37</v>
      </c>
      <c r="C362" s="5" t="s">
        <v>140</v>
      </c>
      <c r="D362" s="18" t="s">
        <v>1530</v>
      </c>
      <c r="E362" s="12" t="s">
        <v>8</v>
      </c>
      <c r="F362" s="12" t="s">
        <v>1531</v>
      </c>
      <c r="G362" s="5" t="str">
        <f>VLOOKUP('Referee database'!$B362,DATA!$A$2:$C$206,3,FALSE)</f>
        <v>No</v>
      </c>
      <c r="H362" s="5" t="str">
        <f>VLOOKUP('Referee database'!$B362,DATA!$A$2:$B$206,2,FALSE)</f>
        <v>Africa</v>
      </c>
      <c r="I362" s="5" t="s">
        <v>1532</v>
      </c>
      <c r="L362" s="10"/>
    </row>
    <row r="363" spans="1:12" ht="14.25" customHeight="1" x14ac:dyDescent="0.35">
      <c r="A363" s="5" t="s">
        <v>1533</v>
      </c>
      <c r="B363" s="5" t="s">
        <v>97</v>
      </c>
      <c r="C363" s="5" t="s">
        <v>140</v>
      </c>
      <c r="D363" s="18" t="s">
        <v>145</v>
      </c>
      <c r="E363" s="12" t="s">
        <v>8</v>
      </c>
      <c r="F363" s="12" t="s">
        <v>1534</v>
      </c>
      <c r="G363" s="5" t="str">
        <f>VLOOKUP('Referee database'!$B363,DATA!$A$2:$C$206,3,FALSE)</f>
        <v>Yes</v>
      </c>
      <c r="H363" s="5" t="str">
        <f>VLOOKUP('Referee database'!$B363,DATA!$A$2:$B$206,2,FALSE)</f>
        <v>Asia</v>
      </c>
      <c r="I363" s="5" t="s">
        <v>1535</v>
      </c>
      <c r="L363" s="10"/>
    </row>
    <row r="364" spans="1:12" ht="14.25" customHeight="1" x14ac:dyDescent="0.35">
      <c r="A364" s="5" t="s">
        <v>1536</v>
      </c>
      <c r="B364" s="5" t="s">
        <v>53</v>
      </c>
      <c r="C364" s="5" t="s">
        <v>271</v>
      </c>
      <c r="D364" s="18" t="s">
        <v>1537</v>
      </c>
      <c r="E364" s="12" t="s">
        <v>8</v>
      </c>
      <c r="F364" s="12" t="s">
        <v>1538</v>
      </c>
      <c r="G364" s="5" t="str">
        <f>VLOOKUP('Referee database'!$B364,DATA!$A$2:$C$206,3,FALSE)</f>
        <v>Yes</v>
      </c>
      <c r="H364" s="5" t="str">
        <f>VLOOKUP('Referee database'!$B364,DATA!$A$2:$B$206,2,FALSE)</f>
        <v>Europe</v>
      </c>
      <c r="I364" s="5" t="s">
        <v>1539</v>
      </c>
      <c r="L364" s="10"/>
    </row>
    <row r="365" spans="1:12" ht="14.25" customHeight="1" x14ac:dyDescent="0.35">
      <c r="A365" s="5" t="s">
        <v>1540</v>
      </c>
      <c r="B365" s="5" t="s">
        <v>98</v>
      </c>
      <c r="C365" s="5" t="s">
        <v>140</v>
      </c>
      <c r="D365" s="18" t="s">
        <v>1541</v>
      </c>
      <c r="E365" s="12" t="s">
        <v>8</v>
      </c>
      <c r="F365" s="12" t="s">
        <v>1542</v>
      </c>
      <c r="G365" s="5" t="str">
        <f>VLOOKUP('Referee database'!$B365,DATA!$A$2:$C$206,3,FALSE)</f>
        <v>Yes</v>
      </c>
      <c r="H365" s="5" t="str">
        <f>VLOOKUP('Referee database'!$B365,DATA!$A$2:$B$206,2,FALSE)</f>
        <v>Europe</v>
      </c>
      <c r="I365" s="5" t="s">
        <v>1543</v>
      </c>
      <c r="L365" s="10"/>
    </row>
    <row r="366" spans="1:12" ht="14.25" customHeight="1" x14ac:dyDescent="0.35">
      <c r="A366" s="5" t="s">
        <v>1544</v>
      </c>
      <c r="B366" s="5" t="s">
        <v>68</v>
      </c>
      <c r="C366" s="5" t="s">
        <v>140</v>
      </c>
      <c r="D366" s="18" t="s">
        <v>1545</v>
      </c>
      <c r="E366" s="12" t="s">
        <v>8</v>
      </c>
      <c r="F366" s="12" t="s">
        <v>1546</v>
      </c>
      <c r="G366" s="5" t="str">
        <f>VLOOKUP('Referee database'!$B366,DATA!$A$2:$C$206,3,FALSE)</f>
        <v>Yes</v>
      </c>
      <c r="H366" s="5" t="str">
        <f>VLOOKUP('Referee database'!$B366,DATA!$A$2:$B$206,2,FALSE)</f>
        <v>Asia</v>
      </c>
      <c r="I366" s="5" t="s">
        <v>1547</v>
      </c>
      <c r="L366" s="10"/>
    </row>
    <row r="367" spans="1:12" ht="14.25" customHeight="1" x14ac:dyDescent="0.35">
      <c r="A367" s="5" t="s">
        <v>1548</v>
      </c>
      <c r="B367" s="5" t="s">
        <v>56</v>
      </c>
      <c r="C367" s="5" t="s">
        <v>140</v>
      </c>
      <c r="D367" s="18" t="s">
        <v>1549</v>
      </c>
      <c r="E367" s="12" t="s">
        <v>8</v>
      </c>
      <c r="F367" s="12" t="s">
        <v>1550</v>
      </c>
      <c r="G367" s="5" t="str">
        <f>VLOOKUP('Referee database'!$B367,DATA!$A$2:$C$206,3,FALSE)</f>
        <v>Yes</v>
      </c>
      <c r="H367" s="5" t="str">
        <f>VLOOKUP('Referee database'!$B367,DATA!$A$2:$B$206,2,FALSE)</f>
        <v>Asia</v>
      </c>
      <c r="I367" s="5" t="s">
        <v>1551</v>
      </c>
      <c r="L367" s="10"/>
    </row>
    <row r="368" spans="1:12" ht="14.25" customHeight="1" x14ac:dyDescent="0.35">
      <c r="A368" s="5" t="s">
        <v>1552</v>
      </c>
      <c r="B368" s="5" t="s">
        <v>70</v>
      </c>
      <c r="C368" s="5" t="s">
        <v>140</v>
      </c>
      <c r="D368" s="18" t="s">
        <v>1553</v>
      </c>
      <c r="E368" s="12" t="s">
        <v>8</v>
      </c>
      <c r="F368" s="12" t="s">
        <v>1554</v>
      </c>
      <c r="G368" s="5" t="str">
        <f>VLOOKUP('Referee database'!$B368,DATA!$A$2:$C$206,3,FALSE)</f>
        <v>Yes</v>
      </c>
      <c r="H368" s="5" t="str">
        <f>VLOOKUP('Referee database'!$B368,DATA!$A$2:$B$206,2,FALSE)</f>
        <v>Asia</v>
      </c>
      <c r="I368" s="5" t="s">
        <v>1555</v>
      </c>
      <c r="L368" s="10"/>
    </row>
    <row r="369" spans="1:12" ht="14.25" customHeight="1" x14ac:dyDescent="0.35">
      <c r="A369" s="5" t="s">
        <v>1556</v>
      </c>
      <c r="B369" s="5" t="s">
        <v>46</v>
      </c>
      <c r="C369" s="5" t="s">
        <v>140</v>
      </c>
      <c r="D369" s="18" t="s">
        <v>1557</v>
      </c>
      <c r="E369" s="12" t="s">
        <v>8</v>
      </c>
      <c r="F369" s="12" t="s">
        <v>1558</v>
      </c>
      <c r="G369" s="5" t="str">
        <f>VLOOKUP('Referee database'!$B369,DATA!$A$2:$C$206,3,FALSE)</f>
        <v>Yes</v>
      </c>
      <c r="H369" s="5" t="str">
        <f>VLOOKUP('Referee database'!$B369,DATA!$A$2:$B$206,2,FALSE)</f>
        <v>Africa</v>
      </c>
      <c r="I369" s="5" t="s">
        <v>1559</v>
      </c>
      <c r="L369" s="10"/>
    </row>
    <row r="370" spans="1:12" ht="14.25" customHeight="1" x14ac:dyDescent="0.35">
      <c r="A370" s="5" t="s">
        <v>1560</v>
      </c>
      <c r="B370" s="5" t="s">
        <v>27</v>
      </c>
      <c r="C370" s="5" t="s">
        <v>140</v>
      </c>
      <c r="D370" s="18" t="s">
        <v>1561</v>
      </c>
      <c r="E370" s="12" t="s">
        <v>8</v>
      </c>
      <c r="F370" s="12" t="s">
        <v>1562</v>
      </c>
      <c r="G370" s="5" t="str">
        <f>VLOOKUP('Referee database'!$B370,DATA!$A$2:$C$206,3,FALSE)</f>
        <v>Yes</v>
      </c>
      <c r="H370" s="5" t="str">
        <f>VLOOKUP('Referee database'!$B370,DATA!$A$2:$B$206,2,FALSE)</f>
        <v>Africa</v>
      </c>
      <c r="I370" s="5" t="s">
        <v>1563</v>
      </c>
      <c r="L370" s="10"/>
    </row>
    <row r="371" spans="1:12" ht="14.25" customHeight="1" x14ac:dyDescent="0.35">
      <c r="A371" s="5" t="s">
        <v>1564</v>
      </c>
      <c r="B371" s="5" t="s">
        <v>23</v>
      </c>
      <c r="C371" s="5" t="s">
        <v>140</v>
      </c>
      <c r="D371" s="18" t="s">
        <v>1565</v>
      </c>
      <c r="E371" s="12" t="s">
        <v>8</v>
      </c>
      <c r="F371" s="12" t="s">
        <v>1566</v>
      </c>
      <c r="G371" s="5" t="str">
        <f>VLOOKUP('Referee database'!$B371,DATA!$A$2:$C$206,3,FALSE)</f>
        <v>Yes</v>
      </c>
      <c r="H371" s="5" t="str">
        <f>VLOOKUP('Referee database'!$B371,DATA!$A$2:$B$206,2,FALSE)</f>
        <v>Europe</v>
      </c>
      <c r="I371" s="5" t="s">
        <v>1567</v>
      </c>
      <c r="L371" s="10"/>
    </row>
    <row r="372" spans="1:12" ht="14.25" customHeight="1" x14ac:dyDescent="0.35">
      <c r="A372" s="5" t="s">
        <v>1568</v>
      </c>
      <c r="B372" s="5" t="s">
        <v>77</v>
      </c>
      <c r="C372" s="5" t="s">
        <v>140</v>
      </c>
      <c r="D372" s="18" t="s">
        <v>145</v>
      </c>
      <c r="E372" s="12" t="s">
        <v>8</v>
      </c>
      <c r="F372" s="12" t="s">
        <v>1569</v>
      </c>
      <c r="G372" s="5" t="str">
        <f>VLOOKUP('Referee database'!$B372,DATA!$A$2:$C$206,3,FALSE)</f>
        <v>Yes</v>
      </c>
      <c r="H372" s="5" t="str">
        <f>VLOOKUP('Referee database'!$B372,DATA!$A$2:$B$206,2,FALSE)</f>
        <v>Asia</v>
      </c>
      <c r="I372" s="5" t="s">
        <v>1570</v>
      </c>
      <c r="L372" s="10"/>
    </row>
    <row r="373" spans="1:12" ht="14.25" customHeight="1" x14ac:dyDescent="0.35">
      <c r="A373" s="5" t="s">
        <v>1571</v>
      </c>
      <c r="B373" s="5" t="s">
        <v>25</v>
      </c>
      <c r="C373" s="5" t="s">
        <v>140</v>
      </c>
      <c r="D373" s="18" t="s">
        <v>1572</v>
      </c>
      <c r="E373" s="12" t="s">
        <v>8</v>
      </c>
      <c r="F373" s="12" t="s">
        <v>1573</v>
      </c>
      <c r="G373" s="5" t="str">
        <f>VLOOKUP('Referee database'!$B373,DATA!$A$2:$C$206,3,FALSE)</f>
        <v>Yes</v>
      </c>
      <c r="H373" s="5" t="str">
        <f>VLOOKUP('Referee database'!$B373,DATA!$A$2:$B$206,2,FALSE)</f>
        <v>Africa</v>
      </c>
      <c r="I373" s="5" t="s">
        <v>1574</v>
      </c>
      <c r="L373" s="10"/>
    </row>
    <row r="374" spans="1:12" ht="14.25" customHeight="1" x14ac:dyDescent="0.35">
      <c r="A374" s="5" t="s">
        <v>1575</v>
      </c>
      <c r="B374" s="5" t="s">
        <v>96</v>
      </c>
      <c r="C374" s="5" t="s">
        <v>140</v>
      </c>
      <c r="D374" s="18" t="s">
        <v>1576</v>
      </c>
      <c r="E374" s="12" t="s">
        <v>8</v>
      </c>
      <c r="F374" s="12" t="s">
        <v>1577</v>
      </c>
      <c r="G374" s="5" t="str">
        <f>VLOOKUP('Referee database'!$B374,DATA!$A$2:$C$206,3,FALSE)</f>
        <v>Yes</v>
      </c>
      <c r="H374" s="5" t="str">
        <f>VLOOKUP('Referee database'!$B374,DATA!$A$2:$B$206,2,FALSE)</f>
        <v>Europe</v>
      </c>
      <c r="I374" s="5" t="s">
        <v>1578</v>
      </c>
      <c r="L374" s="10"/>
    </row>
    <row r="375" spans="1:12" ht="14.25" customHeight="1" x14ac:dyDescent="0.35">
      <c r="A375" s="5" t="s">
        <v>1579</v>
      </c>
      <c r="B375" s="5" t="s">
        <v>41</v>
      </c>
      <c r="C375" s="5" t="s">
        <v>140</v>
      </c>
      <c r="D375" s="18" t="s">
        <v>1580</v>
      </c>
      <c r="E375" s="12" t="s">
        <v>8</v>
      </c>
      <c r="F375" s="12" t="s">
        <v>1581</v>
      </c>
      <c r="G375" s="5" t="str">
        <f>VLOOKUP('Referee database'!$B375,DATA!$A$2:$C$206,3,FALSE)</f>
        <v>Yes</v>
      </c>
      <c r="H375" s="5" t="str">
        <f>VLOOKUP('Referee database'!$B375,DATA!$A$2:$B$206,2,FALSE)</f>
        <v>Europe</v>
      </c>
      <c r="I375" s="5" t="s">
        <v>1582</v>
      </c>
      <c r="L375" s="10"/>
    </row>
    <row r="376" spans="1:12" ht="14.25" customHeight="1" x14ac:dyDescent="0.35">
      <c r="A376" s="5" t="s">
        <v>1583</v>
      </c>
      <c r="B376" s="5" t="s">
        <v>120</v>
      </c>
      <c r="C376" s="5" t="s">
        <v>271</v>
      </c>
      <c r="D376" s="18" t="s">
        <v>1584</v>
      </c>
      <c r="E376" s="12" t="s">
        <v>8</v>
      </c>
      <c r="F376" s="12" t="s">
        <v>1585</v>
      </c>
      <c r="G376" s="5" t="str">
        <f>VLOOKUP('Referee database'!$B376,DATA!$A$2:$C$206,3,FALSE)</f>
        <v>Yes</v>
      </c>
      <c r="H376" s="5" t="str">
        <f>VLOOKUP('Referee database'!$B376,DATA!$A$2:$B$206,2,FALSE)</f>
        <v>Africa</v>
      </c>
      <c r="I376" s="5" t="s">
        <v>1586</v>
      </c>
      <c r="L376" s="10"/>
    </row>
    <row r="377" spans="1:12" ht="14.25" customHeight="1" x14ac:dyDescent="0.35">
      <c r="A377" s="5" t="s">
        <v>1587</v>
      </c>
      <c r="B377" s="5" t="s">
        <v>113</v>
      </c>
      <c r="C377" s="5" t="s">
        <v>140</v>
      </c>
      <c r="D377" s="18" t="s">
        <v>1588</v>
      </c>
      <c r="E377" s="12" t="s">
        <v>7</v>
      </c>
      <c r="F377" s="12" t="s">
        <v>1589</v>
      </c>
      <c r="G377" s="5" t="str">
        <f>VLOOKUP('Referee database'!$B377,DATA!$A$2:$C$206,3,FALSE)</f>
        <v>Yes</v>
      </c>
      <c r="H377" s="5" t="str">
        <f>VLOOKUP('Referee database'!$B377,DATA!$A$2:$B$206,2,FALSE)</f>
        <v>Asia</v>
      </c>
      <c r="I377" s="5" t="s">
        <v>1590</v>
      </c>
      <c r="L377" s="10"/>
    </row>
    <row r="378" spans="1:12" ht="14.25" customHeight="1" x14ac:dyDescent="0.35">
      <c r="A378" s="5" t="s">
        <v>1591</v>
      </c>
      <c r="B378" s="5" t="s">
        <v>53</v>
      </c>
      <c r="C378" s="5" t="s">
        <v>140</v>
      </c>
      <c r="D378" s="18" t="s">
        <v>1592</v>
      </c>
      <c r="E378" s="12" t="s">
        <v>7</v>
      </c>
      <c r="F378" s="12" t="s">
        <v>1593</v>
      </c>
      <c r="G378" s="5" t="str">
        <f>VLOOKUP('Referee database'!$B378,DATA!$A$2:$C$206,3,FALSE)</f>
        <v>Yes</v>
      </c>
      <c r="H378" s="5" t="str">
        <f>VLOOKUP('Referee database'!$B378,DATA!$A$2:$B$206,2,FALSE)</f>
        <v>Europe</v>
      </c>
      <c r="I378" s="5" t="s">
        <v>1594</v>
      </c>
      <c r="L378" s="10"/>
    </row>
    <row r="379" spans="1:12" ht="14.25" customHeight="1" x14ac:dyDescent="0.35">
      <c r="A379" s="5" t="s">
        <v>1595</v>
      </c>
      <c r="B379" s="5" t="s">
        <v>51</v>
      </c>
      <c r="C379" s="5" t="s">
        <v>271</v>
      </c>
      <c r="D379" s="18" t="s">
        <v>1596</v>
      </c>
      <c r="E379" s="12" t="s">
        <v>8</v>
      </c>
      <c r="F379" s="12" t="s">
        <v>1597</v>
      </c>
      <c r="G379" s="5" t="str">
        <f>VLOOKUP('Referee database'!$B379,DATA!$A$2:$C$206,3,FALSE)</f>
        <v>Yes</v>
      </c>
      <c r="H379" s="5" t="str">
        <f>VLOOKUP('Referee database'!$B379,DATA!$A$2:$B$206,2,FALSE)</f>
        <v>Asia</v>
      </c>
      <c r="I379" s="5" t="s">
        <v>1598</v>
      </c>
      <c r="L379" s="10"/>
    </row>
    <row r="380" spans="1:12" ht="14.25" customHeight="1" x14ac:dyDescent="0.35">
      <c r="A380" s="5" t="s">
        <v>1599</v>
      </c>
      <c r="B380" s="5" t="s">
        <v>97</v>
      </c>
      <c r="C380" s="5" t="s">
        <v>140</v>
      </c>
      <c r="D380" s="18" t="s">
        <v>145</v>
      </c>
      <c r="E380" s="12" t="s">
        <v>8</v>
      </c>
      <c r="F380" s="12" t="s">
        <v>1600</v>
      </c>
      <c r="G380" s="5" t="str">
        <f>VLOOKUP('Referee database'!$B380,DATA!$A$2:$C$206,3,FALSE)</f>
        <v>Yes</v>
      </c>
      <c r="H380" s="5" t="str">
        <f>VLOOKUP('Referee database'!$B380,DATA!$A$2:$B$206,2,FALSE)</f>
        <v>Asia</v>
      </c>
      <c r="I380" s="5" t="s">
        <v>1601</v>
      </c>
      <c r="L380" s="10"/>
    </row>
    <row r="381" spans="1:12" ht="14.25" customHeight="1" x14ac:dyDescent="0.35">
      <c r="A381" s="5" t="s">
        <v>1602</v>
      </c>
      <c r="B381" s="5" t="s">
        <v>56</v>
      </c>
      <c r="C381" s="5" t="s">
        <v>140</v>
      </c>
      <c r="D381" s="18" t="s">
        <v>1603</v>
      </c>
      <c r="E381" s="12" t="s">
        <v>8</v>
      </c>
      <c r="F381" s="12" t="s">
        <v>1604</v>
      </c>
      <c r="G381" s="5" t="str">
        <f>VLOOKUP('Referee database'!$B381,DATA!$A$2:$C$206,3,FALSE)</f>
        <v>Yes</v>
      </c>
      <c r="H381" s="5" t="str">
        <f>VLOOKUP('Referee database'!$B381,DATA!$A$2:$B$206,2,FALSE)</f>
        <v>Asia</v>
      </c>
      <c r="I381" s="5" t="s">
        <v>1605</v>
      </c>
      <c r="L381" s="10"/>
    </row>
    <row r="382" spans="1:12" ht="14.25" customHeight="1" x14ac:dyDescent="0.35">
      <c r="A382" s="5" t="s">
        <v>1606</v>
      </c>
      <c r="B382" s="5" t="s">
        <v>12</v>
      </c>
      <c r="C382" s="5" t="s">
        <v>140</v>
      </c>
      <c r="D382" s="18" t="s">
        <v>1607</v>
      </c>
      <c r="E382" s="12" t="s">
        <v>7</v>
      </c>
      <c r="F382" s="12" t="s">
        <v>1608</v>
      </c>
      <c r="G382" s="5" t="str">
        <f>VLOOKUP('Referee database'!$B382,DATA!$A$2:$C$206,3,FALSE)</f>
        <v>Yes</v>
      </c>
      <c r="H382" s="5" t="str">
        <f>VLOOKUP('Referee database'!$B382,DATA!$A$2:$B$206,2,FALSE)</f>
        <v>Europe</v>
      </c>
      <c r="I382" s="5" t="s">
        <v>1609</v>
      </c>
      <c r="L382" s="10"/>
    </row>
    <row r="383" spans="1:12" ht="14.25" customHeight="1" x14ac:dyDescent="0.35">
      <c r="A383" s="5" t="s">
        <v>1610</v>
      </c>
      <c r="B383" s="5" t="s">
        <v>77</v>
      </c>
      <c r="C383" s="5" t="s">
        <v>140</v>
      </c>
      <c r="D383" s="18" t="s">
        <v>1611</v>
      </c>
      <c r="E383" s="12" t="s">
        <v>8</v>
      </c>
      <c r="F383" s="12" t="s">
        <v>1612</v>
      </c>
      <c r="G383" s="5" t="str">
        <f>VLOOKUP('Referee database'!$B383,DATA!$A$2:$C$206,3,FALSE)</f>
        <v>Yes</v>
      </c>
      <c r="H383" s="5" t="str">
        <f>VLOOKUP('Referee database'!$B383,DATA!$A$2:$B$206,2,FALSE)</f>
        <v>Asia</v>
      </c>
      <c r="I383" s="5" t="s">
        <v>1613</v>
      </c>
      <c r="L383" s="10"/>
    </row>
    <row r="384" spans="1:12" ht="14.25" customHeight="1" x14ac:dyDescent="0.35">
      <c r="A384" s="5" t="s">
        <v>1614</v>
      </c>
      <c r="B384" s="5" t="s">
        <v>27</v>
      </c>
      <c r="C384" s="5" t="s">
        <v>140</v>
      </c>
      <c r="D384" s="18" t="s">
        <v>1615</v>
      </c>
      <c r="E384" s="12" t="s">
        <v>8</v>
      </c>
      <c r="F384" s="12" t="s">
        <v>1616</v>
      </c>
      <c r="G384" s="5" t="str">
        <f>VLOOKUP('Referee database'!$B384,DATA!$A$2:$C$206,3,FALSE)</f>
        <v>Yes</v>
      </c>
      <c r="H384" s="5" t="str">
        <f>VLOOKUP('Referee database'!$B384,DATA!$A$2:$B$206,2,FALSE)</f>
        <v>Africa</v>
      </c>
      <c r="I384" s="5" t="s">
        <v>1617</v>
      </c>
      <c r="L384" s="10"/>
    </row>
    <row r="385" spans="1:12" ht="14.25" customHeight="1" x14ac:dyDescent="0.35">
      <c r="A385" s="5" t="s">
        <v>1618</v>
      </c>
      <c r="B385" s="5" t="s">
        <v>80</v>
      </c>
      <c r="C385" s="5" t="s">
        <v>140</v>
      </c>
      <c r="D385" s="18" t="s">
        <v>1619</v>
      </c>
      <c r="E385" s="12" t="s">
        <v>8</v>
      </c>
      <c r="F385" s="12" t="s">
        <v>1620</v>
      </c>
      <c r="G385" s="5" t="str">
        <f>VLOOKUP('Referee database'!$B385,DATA!$A$2:$C$206,3,FALSE)</f>
        <v>Yes</v>
      </c>
      <c r="H385" s="5" t="str">
        <f>VLOOKUP('Referee database'!$B385,DATA!$A$2:$B$206,2,FALSE)</f>
        <v>Europe</v>
      </c>
      <c r="I385" s="5" t="s">
        <v>1621</v>
      </c>
      <c r="L385" s="10"/>
    </row>
    <row r="386" spans="1:12" ht="14.25" customHeight="1" x14ac:dyDescent="0.35">
      <c r="A386" s="5" t="s">
        <v>1622</v>
      </c>
      <c r="B386" s="5" t="s">
        <v>113</v>
      </c>
      <c r="C386" s="5" t="s">
        <v>140</v>
      </c>
      <c r="D386" s="18" t="s">
        <v>1623</v>
      </c>
      <c r="E386" s="12" t="s">
        <v>8</v>
      </c>
      <c r="F386" s="12" t="s">
        <v>1624</v>
      </c>
      <c r="G386" s="5" t="str">
        <f>VLOOKUP('Referee database'!$B386,DATA!$A$2:$C$206,3,FALSE)</f>
        <v>Yes</v>
      </c>
      <c r="H386" s="5" t="str">
        <f>VLOOKUP('Referee database'!$B386,DATA!$A$2:$B$206,2,FALSE)</f>
        <v>Asia</v>
      </c>
      <c r="I386" s="5" t="s">
        <v>1625</v>
      </c>
      <c r="L386" s="10"/>
    </row>
    <row r="387" spans="1:12" ht="14.25" customHeight="1" x14ac:dyDescent="0.35">
      <c r="A387" s="5" t="s">
        <v>1626</v>
      </c>
      <c r="B387" s="5" t="s">
        <v>97</v>
      </c>
      <c r="C387" s="5" t="s">
        <v>140</v>
      </c>
      <c r="D387" s="18" t="s">
        <v>145</v>
      </c>
      <c r="E387" s="12" t="s">
        <v>8</v>
      </c>
      <c r="F387" s="12" t="s">
        <v>1627</v>
      </c>
      <c r="G387" s="5" t="str">
        <f>VLOOKUP('Referee database'!$B387,DATA!$A$2:$C$206,3,FALSE)</f>
        <v>Yes</v>
      </c>
      <c r="H387" s="5" t="str">
        <f>VLOOKUP('Referee database'!$B387,DATA!$A$2:$B$206,2,FALSE)</f>
        <v>Asia</v>
      </c>
      <c r="I387" s="5" t="s">
        <v>1628</v>
      </c>
      <c r="L387" s="10"/>
    </row>
    <row r="388" spans="1:12" ht="14.25" customHeight="1" x14ac:dyDescent="0.35">
      <c r="A388" s="5" t="s">
        <v>1629</v>
      </c>
      <c r="B388" s="5" t="s">
        <v>97</v>
      </c>
      <c r="C388" s="5" t="s">
        <v>271</v>
      </c>
      <c r="D388" s="18" t="s">
        <v>145</v>
      </c>
      <c r="E388" s="12" t="s">
        <v>8</v>
      </c>
      <c r="F388" s="12" t="s">
        <v>1630</v>
      </c>
      <c r="G388" s="5" t="str">
        <f>VLOOKUP('Referee database'!$B388,DATA!$A$2:$C$206,3,FALSE)</f>
        <v>Yes</v>
      </c>
      <c r="H388" s="5" t="str">
        <f>VLOOKUP('Referee database'!$B388,DATA!$A$2:$B$206,2,FALSE)</f>
        <v>Asia</v>
      </c>
      <c r="I388" s="5" t="s">
        <v>1631</v>
      </c>
      <c r="L388" s="10"/>
    </row>
    <row r="389" spans="1:12" ht="14.25" customHeight="1" x14ac:dyDescent="0.35">
      <c r="A389" s="5" t="s">
        <v>1632</v>
      </c>
      <c r="B389" s="5" t="s">
        <v>66</v>
      </c>
      <c r="C389" s="5" t="s">
        <v>140</v>
      </c>
      <c r="D389" s="18" t="s">
        <v>1633</v>
      </c>
      <c r="E389" s="12" t="s">
        <v>8</v>
      </c>
      <c r="F389" s="12" t="s">
        <v>1634</v>
      </c>
      <c r="G389" s="5" t="str">
        <f>VLOOKUP('Referee database'!$B389,DATA!$A$2:$C$206,3,FALSE)</f>
        <v>Yes</v>
      </c>
      <c r="H389" s="5" t="str">
        <f>VLOOKUP('Referee database'!$B389,DATA!$A$2:$B$206,2,FALSE)</f>
        <v>Asia</v>
      </c>
      <c r="I389" s="5" t="s">
        <v>1635</v>
      </c>
      <c r="L389" s="10"/>
    </row>
    <row r="390" spans="1:12" ht="14.25" customHeight="1" x14ac:dyDescent="0.35">
      <c r="A390" s="5" t="s">
        <v>1636</v>
      </c>
      <c r="B390" s="5" t="s">
        <v>56</v>
      </c>
      <c r="C390" s="5" t="s">
        <v>140</v>
      </c>
      <c r="D390" s="18" t="s">
        <v>1637</v>
      </c>
      <c r="E390" s="12" t="s">
        <v>8</v>
      </c>
      <c r="F390" s="12" t="s">
        <v>1638</v>
      </c>
      <c r="G390" s="5" t="str">
        <f>VLOOKUP('Referee database'!$B390,DATA!$A$2:$C$206,3,FALSE)</f>
        <v>Yes</v>
      </c>
      <c r="H390" s="5" t="str">
        <f>VLOOKUP('Referee database'!$B390,DATA!$A$2:$B$206,2,FALSE)</f>
        <v>Asia</v>
      </c>
      <c r="I390" s="5" t="s">
        <v>1639</v>
      </c>
      <c r="L390" s="10"/>
    </row>
    <row r="391" spans="1:12" ht="14.25" customHeight="1" x14ac:dyDescent="0.35">
      <c r="A391" s="5" t="s">
        <v>1640</v>
      </c>
      <c r="B391" s="5" t="s">
        <v>128</v>
      </c>
      <c r="C391" s="5" t="s">
        <v>140</v>
      </c>
      <c r="D391" s="18" t="s">
        <v>1641</v>
      </c>
      <c r="E391" s="12" t="s">
        <v>8</v>
      </c>
      <c r="F391" s="12" t="s">
        <v>1642</v>
      </c>
      <c r="G391" s="5" t="str">
        <f>VLOOKUP('Referee database'!$B391,DATA!$A$2:$C$206,3,FALSE)</f>
        <v>Yes</v>
      </c>
      <c r="H391" s="5" t="str">
        <f>VLOOKUP('Referee database'!$B391,DATA!$A$2:$B$206,2,FALSE)</f>
        <v>Pan America</v>
      </c>
      <c r="I391" s="5" t="s">
        <v>1643</v>
      </c>
      <c r="L391" s="10"/>
    </row>
    <row r="392" spans="1:12" ht="14.25" customHeight="1" x14ac:dyDescent="0.35">
      <c r="A392" s="5" t="s">
        <v>1644</v>
      </c>
      <c r="B392" s="5" t="s">
        <v>27</v>
      </c>
      <c r="C392" s="5" t="s">
        <v>140</v>
      </c>
      <c r="D392" s="18" t="s">
        <v>1645</v>
      </c>
      <c r="E392" s="12" t="s">
        <v>8</v>
      </c>
      <c r="F392" s="12" t="s">
        <v>1646</v>
      </c>
      <c r="G392" s="5" t="str">
        <f>VLOOKUP('Referee database'!$B392,DATA!$A$2:$C$206,3,FALSE)</f>
        <v>Yes</v>
      </c>
      <c r="H392" s="5" t="str">
        <f>VLOOKUP('Referee database'!$B392,DATA!$A$2:$B$206,2,FALSE)</f>
        <v>Africa</v>
      </c>
      <c r="I392" s="5" t="s">
        <v>1647</v>
      </c>
      <c r="L392" s="10"/>
    </row>
    <row r="393" spans="1:12" ht="14.25" customHeight="1" x14ac:dyDescent="0.35">
      <c r="A393" s="5" t="s">
        <v>1648</v>
      </c>
      <c r="B393" s="5" t="s">
        <v>69</v>
      </c>
      <c r="C393" s="5" t="s">
        <v>140</v>
      </c>
      <c r="D393" s="18" t="s">
        <v>1649</v>
      </c>
      <c r="E393" s="12" t="s">
        <v>8</v>
      </c>
      <c r="F393" s="12" t="s">
        <v>1650</v>
      </c>
      <c r="G393" s="5" t="str">
        <f>VLOOKUP('Referee database'!$B393,DATA!$A$2:$C$206,3,FALSE)</f>
        <v>Yes</v>
      </c>
      <c r="H393" s="5" t="str">
        <f>VLOOKUP('Referee database'!$B393,DATA!$A$2:$B$206,2,FALSE)</f>
        <v>Asia</v>
      </c>
      <c r="I393" s="5" t="s">
        <v>1651</v>
      </c>
      <c r="L393" s="10"/>
    </row>
    <row r="394" spans="1:12" ht="14.25" customHeight="1" x14ac:dyDescent="0.35">
      <c r="A394" s="5" t="s">
        <v>1652</v>
      </c>
      <c r="B394" s="5" t="s">
        <v>27</v>
      </c>
      <c r="C394" s="5" t="s">
        <v>140</v>
      </c>
      <c r="D394" s="18" t="s">
        <v>1653</v>
      </c>
      <c r="E394" s="12" t="s">
        <v>8</v>
      </c>
      <c r="F394" s="12" t="s">
        <v>1654</v>
      </c>
      <c r="G394" s="5" t="str">
        <f>VLOOKUP('Referee database'!$B394,DATA!$A$2:$C$206,3,FALSE)</f>
        <v>Yes</v>
      </c>
      <c r="H394" s="5" t="str">
        <f>VLOOKUP('Referee database'!$B394,DATA!$A$2:$B$206,2,FALSE)</f>
        <v>Africa</v>
      </c>
      <c r="I394" s="5" t="s">
        <v>1655</v>
      </c>
      <c r="L394" s="10"/>
    </row>
    <row r="395" spans="1:12" ht="14.25" customHeight="1" x14ac:dyDescent="0.35">
      <c r="A395" s="5" t="s">
        <v>1656</v>
      </c>
      <c r="B395" s="5" t="s">
        <v>96</v>
      </c>
      <c r="C395" s="5" t="s">
        <v>140</v>
      </c>
      <c r="D395" s="18" t="s">
        <v>1657</v>
      </c>
      <c r="E395" s="12" t="s">
        <v>8</v>
      </c>
      <c r="F395" s="12" t="s">
        <v>1658</v>
      </c>
      <c r="G395" s="5" t="str">
        <f>VLOOKUP('Referee database'!$B395,DATA!$A$2:$C$206,3,FALSE)</f>
        <v>Yes</v>
      </c>
      <c r="H395" s="5" t="str">
        <f>VLOOKUP('Referee database'!$B395,DATA!$A$2:$B$206,2,FALSE)</f>
        <v>Europe</v>
      </c>
      <c r="I395" s="5" t="s">
        <v>1659</v>
      </c>
      <c r="L395" s="10"/>
    </row>
    <row r="396" spans="1:12" ht="14.25" customHeight="1" x14ac:dyDescent="0.35">
      <c r="A396" s="5" t="s">
        <v>1660</v>
      </c>
      <c r="B396" s="5" t="s">
        <v>66</v>
      </c>
      <c r="C396" s="5" t="s">
        <v>140</v>
      </c>
      <c r="D396" s="18" t="s">
        <v>1661</v>
      </c>
      <c r="E396" s="12" t="s">
        <v>8</v>
      </c>
      <c r="F396" s="12" t="s">
        <v>1662</v>
      </c>
      <c r="G396" s="5" t="str">
        <f>VLOOKUP('Referee database'!$B396,DATA!$A$2:$C$206,3,FALSE)</f>
        <v>Yes</v>
      </c>
      <c r="H396" s="5" t="str">
        <f>VLOOKUP('Referee database'!$B396,DATA!$A$2:$B$206,2,FALSE)</f>
        <v>Asia</v>
      </c>
      <c r="I396" s="5" t="s">
        <v>1663</v>
      </c>
      <c r="L396" s="10"/>
    </row>
    <row r="397" spans="1:12" ht="14.25" customHeight="1" x14ac:dyDescent="0.35">
      <c r="A397" s="5" t="s">
        <v>1664</v>
      </c>
      <c r="B397" s="5" t="s">
        <v>126</v>
      </c>
      <c r="C397" s="5" t="s">
        <v>140</v>
      </c>
      <c r="D397" s="18" t="s">
        <v>1665</v>
      </c>
      <c r="E397" s="12" t="s">
        <v>8</v>
      </c>
      <c r="F397" s="12" t="s">
        <v>1666</v>
      </c>
      <c r="G397" s="5" t="str">
        <f>VLOOKUP('Referee database'!$B397,DATA!$A$2:$C$206,3,FALSE)</f>
        <v>No</v>
      </c>
      <c r="H397" s="5" t="str">
        <f>VLOOKUP('Referee database'!$B397,DATA!$A$2:$B$206,2,FALSE)</f>
        <v>Europe</v>
      </c>
      <c r="I397" s="5" t="s">
        <v>1667</v>
      </c>
      <c r="L397" s="10"/>
    </row>
    <row r="398" spans="1:12" ht="14.25" customHeight="1" x14ac:dyDescent="0.35">
      <c r="A398" s="5" t="s">
        <v>1668</v>
      </c>
      <c r="B398" s="5" t="s">
        <v>56</v>
      </c>
      <c r="C398" s="5" t="s">
        <v>140</v>
      </c>
      <c r="D398" s="18" t="s">
        <v>1669</v>
      </c>
      <c r="E398" s="12" t="s">
        <v>7</v>
      </c>
      <c r="F398" s="12" t="s">
        <v>1670</v>
      </c>
      <c r="G398" s="5" t="str">
        <f>VLOOKUP('Referee database'!$B398,DATA!$A$2:$C$206,3,FALSE)</f>
        <v>Yes</v>
      </c>
      <c r="H398" s="5" t="str">
        <f>VLOOKUP('Referee database'!$B398,DATA!$A$2:$B$206,2,FALSE)</f>
        <v>Asia</v>
      </c>
      <c r="I398" s="5" t="s">
        <v>1671</v>
      </c>
      <c r="L398" s="10"/>
    </row>
    <row r="399" spans="1:12" ht="14.25" customHeight="1" x14ac:dyDescent="0.35">
      <c r="A399" s="5" t="s">
        <v>1672</v>
      </c>
      <c r="B399" s="5" t="s">
        <v>28</v>
      </c>
      <c r="C399" s="5" t="s">
        <v>140</v>
      </c>
      <c r="D399" s="18" t="s">
        <v>145</v>
      </c>
      <c r="E399" s="12" t="s">
        <v>8</v>
      </c>
      <c r="F399" s="12" t="s">
        <v>1673</v>
      </c>
      <c r="G399" s="5" t="str">
        <f>VLOOKUP('Referee database'!$B399,DATA!$A$2:$C$206,3,FALSE)</f>
        <v>No</v>
      </c>
      <c r="H399" s="5" t="str">
        <f>VLOOKUP('Referee database'!$B399,DATA!$A$2:$B$206,2,FALSE)</f>
        <v>Asia</v>
      </c>
      <c r="I399" s="5" t="s">
        <v>1674</v>
      </c>
      <c r="L399" s="10"/>
    </row>
    <row r="400" spans="1:12" ht="14.25" customHeight="1" x14ac:dyDescent="0.35">
      <c r="A400" s="5" t="s">
        <v>1675</v>
      </c>
      <c r="B400" s="5" t="s">
        <v>53</v>
      </c>
      <c r="C400" s="5" t="s">
        <v>140</v>
      </c>
      <c r="D400" s="18" t="s">
        <v>1676</v>
      </c>
      <c r="E400" s="12" t="s">
        <v>7</v>
      </c>
      <c r="F400" s="12" t="s">
        <v>1677</v>
      </c>
      <c r="G400" s="5" t="str">
        <f>VLOOKUP('Referee database'!$B400,DATA!$A$2:$C$206,3,FALSE)</f>
        <v>Yes</v>
      </c>
      <c r="H400" s="5" t="str">
        <f>VLOOKUP('Referee database'!$B400,DATA!$A$2:$B$206,2,FALSE)</f>
        <v>Europe</v>
      </c>
      <c r="I400" s="5" t="s">
        <v>1678</v>
      </c>
      <c r="L400" s="10"/>
    </row>
    <row r="401" spans="1:12" ht="14.25" customHeight="1" x14ac:dyDescent="0.35">
      <c r="A401" s="5" t="s">
        <v>1679</v>
      </c>
      <c r="B401" s="5" t="s">
        <v>77</v>
      </c>
      <c r="C401" s="5" t="s">
        <v>140</v>
      </c>
      <c r="D401" s="18" t="s">
        <v>1680</v>
      </c>
      <c r="E401" s="12" t="s">
        <v>8</v>
      </c>
      <c r="F401" s="12" t="s">
        <v>1681</v>
      </c>
      <c r="G401" s="5" t="str">
        <f>VLOOKUP('Referee database'!$B401,DATA!$A$2:$C$206,3,FALSE)</f>
        <v>Yes</v>
      </c>
      <c r="H401" s="5" t="str">
        <f>VLOOKUP('Referee database'!$B401,DATA!$A$2:$B$206,2,FALSE)</f>
        <v>Asia</v>
      </c>
      <c r="I401" s="5" t="s">
        <v>1682</v>
      </c>
      <c r="L401" s="10"/>
    </row>
    <row r="402" spans="1:12" ht="14.25" customHeight="1" x14ac:dyDescent="0.35">
      <c r="A402" s="5" t="s">
        <v>1683</v>
      </c>
      <c r="B402" s="5" t="s">
        <v>113</v>
      </c>
      <c r="C402" s="5" t="s">
        <v>140</v>
      </c>
      <c r="D402" s="18" t="s">
        <v>1684</v>
      </c>
      <c r="E402" s="12" t="s">
        <v>8</v>
      </c>
      <c r="F402" s="12" t="s">
        <v>1685</v>
      </c>
      <c r="G402" s="5" t="str">
        <f>VLOOKUP('Referee database'!$B402,DATA!$A$2:$C$206,3,FALSE)</f>
        <v>Yes</v>
      </c>
      <c r="H402" s="5" t="str">
        <f>VLOOKUP('Referee database'!$B402,DATA!$A$2:$B$206,2,FALSE)</f>
        <v>Asia</v>
      </c>
      <c r="I402" s="5" t="s">
        <v>1686</v>
      </c>
      <c r="L402" s="10"/>
    </row>
    <row r="403" spans="1:12" ht="14.25" customHeight="1" x14ac:dyDescent="0.35">
      <c r="A403" s="5" t="s">
        <v>1687</v>
      </c>
      <c r="B403" s="5" t="s">
        <v>77</v>
      </c>
      <c r="C403" s="5" t="s">
        <v>140</v>
      </c>
      <c r="D403" s="18" t="s">
        <v>1688</v>
      </c>
      <c r="E403" s="12" t="s">
        <v>8</v>
      </c>
      <c r="F403" s="12" t="s">
        <v>1689</v>
      </c>
      <c r="G403" s="5" t="str">
        <f>VLOOKUP('Referee database'!$B403,DATA!$A$2:$C$206,3,FALSE)</f>
        <v>Yes</v>
      </c>
      <c r="H403" s="5" t="str">
        <f>VLOOKUP('Referee database'!$B403,DATA!$A$2:$B$206,2,FALSE)</f>
        <v>Asia</v>
      </c>
      <c r="I403" s="5" t="s">
        <v>1690</v>
      </c>
      <c r="L403" s="10"/>
    </row>
    <row r="404" spans="1:12" ht="14.25" customHeight="1" x14ac:dyDescent="0.35">
      <c r="A404" s="5" t="s">
        <v>1691</v>
      </c>
      <c r="B404" s="5" t="s">
        <v>77</v>
      </c>
      <c r="C404" s="5" t="s">
        <v>140</v>
      </c>
      <c r="D404" s="18" t="s">
        <v>1692</v>
      </c>
      <c r="E404" s="12" t="s">
        <v>8</v>
      </c>
      <c r="F404" s="12" t="s">
        <v>1693</v>
      </c>
      <c r="G404" s="5" t="str">
        <f>VLOOKUP('Referee database'!$B404,DATA!$A$2:$C$206,3,FALSE)</f>
        <v>Yes</v>
      </c>
      <c r="H404" s="5" t="str">
        <f>VLOOKUP('Referee database'!$B404,DATA!$A$2:$B$206,2,FALSE)</f>
        <v>Asia</v>
      </c>
      <c r="I404" s="5" t="s">
        <v>1694</v>
      </c>
      <c r="L404" s="10"/>
    </row>
    <row r="405" spans="1:12" ht="14.25" customHeight="1" x14ac:dyDescent="0.35">
      <c r="A405" s="5" t="s">
        <v>1695</v>
      </c>
      <c r="B405" s="5" t="s">
        <v>113</v>
      </c>
      <c r="C405" s="5" t="s">
        <v>140</v>
      </c>
      <c r="D405" s="18" t="s">
        <v>1696</v>
      </c>
      <c r="E405" s="12" t="s">
        <v>8</v>
      </c>
      <c r="F405" s="12" t="s">
        <v>1697</v>
      </c>
      <c r="G405" s="5" t="str">
        <f>VLOOKUP('Referee database'!$B405,DATA!$A$2:$C$206,3,FALSE)</f>
        <v>Yes</v>
      </c>
      <c r="H405" s="5" t="str">
        <f>VLOOKUP('Referee database'!$B405,DATA!$A$2:$B$206,2,FALSE)</f>
        <v>Asia</v>
      </c>
      <c r="I405" s="5" t="s">
        <v>1698</v>
      </c>
      <c r="L405" s="10"/>
    </row>
    <row r="406" spans="1:12" ht="14.25" customHeight="1" x14ac:dyDescent="0.35">
      <c r="A406" s="5" t="s">
        <v>1699</v>
      </c>
      <c r="B406" s="5" t="s">
        <v>89</v>
      </c>
      <c r="C406" s="5" t="s">
        <v>140</v>
      </c>
      <c r="D406" s="18" t="s">
        <v>1700</v>
      </c>
      <c r="E406" s="12" t="s">
        <v>7</v>
      </c>
      <c r="F406" s="12" t="s">
        <v>1701</v>
      </c>
      <c r="G406" s="5" t="str">
        <f>VLOOKUP('Referee database'!$B406,DATA!$A$2:$C$206,3,FALSE)</f>
        <v>Yes</v>
      </c>
      <c r="H406" s="5" t="str">
        <f>VLOOKUP('Referee database'!$B406,DATA!$A$2:$B$206,2,FALSE)</f>
        <v>Asia</v>
      </c>
      <c r="I406" s="5" t="s">
        <v>1702</v>
      </c>
      <c r="L406" s="10"/>
    </row>
    <row r="407" spans="1:12" ht="14.25" customHeight="1" x14ac:dyDescent="0.35">
      <c r="A407" s="5" t="s">
        <v>1703</v>
      </c>
      <c r="B407" s="5" t="s">
        <v>56</v>
      </c>
      <c r="C407" s="5" t="s">
        <v>140</v>
      </c>
      <c r="D407" s="18" t="s">
        <v>666</v>
      </c>
      <c r="E407" s="12" t="s">
        <v>7</v>
      </c>
      <c r="F407" s="12" t="s">
        <v>1704</v>
      </c>
      <c r="G407" s="5" t="str">
        <f>VLOOKUP('Referee database'!$B407,DATA!$A$2:$C$206,3,FALSE)</f>
        <v>Yes</v>
      </c>
      <c r="H407" s="5" t="str">
        <f>VLOOKUP('Referee database'!$B407,DATA!$A$2:$B$206,2,FALSE)</f>
        <v>Asia</v>
      </c>
      <c r="I407" s="5" t="s">
        <v>1705</v>
      </c>
      <c r="L407" s="10"/>
    </row>
    <row r="408" spans="1:12" ht="14.25" customHeight="1" x14ac:dyDescent="0.35">
      <c r="A408" s="5" t="s">
        <v>1706</v>
      </c>
      <c r="B408" s="5" t="s">
        <v>113</v>
      </c>
      <c r="C408" s="5" t="s">
        <v>140</v>
      </c>
      <c r="D408" s="18" t="s">
        <v>1707</v>
      </c>
      <c r="E408" s="12" t="s">
        <v>8</v>
      </c>
      <c r="F408" s="12" t="s">
        <v>1708</v>
      </c>
      <c r="G408" s="5" t="str">
        <f>VLOOKUP('Referee database'!$B408,DATA!$A$2:$C$206,3,FALSE)</f>
        <v>Yes</v>
      </c>
      <c r="H408" s="5" t="str">
        <f>VLOOKUP('Referee database'!$B408,DATA!$A$2:$B$206,2,FALSE)</f>
        <v>Asia</v>
      </c>
      <c r="I408" s="5" t="s">
        <v>1709</v>
      </c>
      <c r="L408" s="10"/>
    </row>
    <row r="409" spans="1:12" ht="14.25" customHeight="1" x14ac:dyDescent="0.35">
      <c r="A409" s="5" t="s">
        <v>1710</v>
      </c>
      <c r="B409" s="5" t="s">
        <v>36</v>
      </c>
      <c r="C409" s="5" t="s">
        <v>140</v>
      </c>
      <c r="D409" s="18" t="s">
        <v>1711</v>
      </c>
      <c r="E409" s="12" t="s">
        <v>8</v>
      </c>
      <c r="F409" s="12" t="s">
        <v>1712</v>
      </c>
      <c r="G409" s="5" t="str">
        <f>VLOOKUP('Referee database'!$B409,DATA!$A$2:$C$206,3,FALSE)</f>
        <v>Yes</v>
      </c>
      <c r="H409" s="5" t="str">
        <f>VLOOKUP('Referee database'!$B409,DATA!$A$2:$B$206,2,FALSE)</f>
        <v>Africa</v>
      </c>
      <c r="I409" s="5" t="s">
        <v>1713</v>
      </c>
      <c r="L409" s="10"/>
    </row>
    <row r="410" spans="1:12" ht="14.25" customHeight="1" x14ac:dyDescent="0.35">
      <c r="A410" s="5" t="s">
        <v>1714</v>
      </c>
      <c r="B410" s="5" t="s">
        <v>87</v>
      </c>
      <c r="C410" s="5" t="s">
        <v>140</v>
      </c>
      <c r="D410" s="18" t="s">
        <v>1715</v>
      </c>
      <c r="E410" s="12" t="s">
        <v>7</v>
      </c>
      <c r="F410" s="12" t="s">
        <v>1716</v>
      </c>
      <c r="G410" s="5" t="str">
        <f>VLOOKUP('Referee database'!$B410,DATA!$A$2:$C$206,3,FALSE)</f>
        <v>Yes</v>
      </c>
      <c r="H410" s="5" t="str">
        <f>VLOOKUP('Referee database'!$B410,DATA!$A$2:$B$206,2,FALSE)</f>
        <v>Africa</v>
      </c>
      <c r="I410" s="5" t="s">
        <v>1717</v>
      </c>
      <c r="L410" s="10"/>
    </row>
    <row r="411" spans="1:12" ht="14.25" customHeight="1" x14ac:dyDescent="0.35">
      <c r="A411" s="5" t="s">
        <v>1718</v>
      </c>
      <c r="B411" s="5" t="s">
        <v>57</v>
      </c>
      <c r="C411" s="5" t="s">
        <v>140</v>
      </c>
      <c r="D411" s="18" t="s">
        <v>1283</v>
      </c>
      <c r="E411" s="12" t="s">
        <v>8</v>
      </c>
      <c r="F411" s="12" t="s">
        <v>1719</v>
      </c>
      <c r="G411" s="5" t="str">
        <f>VLOOKUP('Referee database'!$B411,DATA!$A$2:$C$206,3,FALSE)</f>
        <v>Yes</v>
      </c>
      <c r="H411" s="5" t="str">
        <f>VLOOKUP('Referee database'!$B411,DATA!$A$2:$B$206,2,FALSE)</f>
        <v>Asia</v>
      </c>
      <c r="I411" s="5" t="s">
        <v>1720</v>
      </c>
      <c r="L411" s="10"/>
    </row>
    <row r="412" spans="1:12" ht="14.25" customHeight="1" x14ac:dyDescent="0.35">
      <c r="A412" s="5" t="s">
        <v>1721</v>
      </c>
      <c r="B412" s="5" t="s">
        <v>113</v>
      </c>
      <c r="C412" s="5" t="s">
        <v>140</v>
      </c>
      <c r="D412" s="18" t="s">
        <v>1722</v>
      </c>
      <c r="E412" s="12" t="s">
        <v>8</v>
      </c>
      <c r="F412" s="12" t="s">
        <v>1723</v>
      </c>
      <c r="G412" s="5" t="str">
        <f>VLOOKUP('Referee database'!$B412,DATA!$A$2:$C$206,3,FALSE)</f>
        <v>Yes</v>
      </c>
      <c r="H412" s="5" t="str">
        <f>VLOOKUP('Referee database'!$B412,DATA!$A$2:$B$206,2,FALSE)</f>
        <v>Asia</v>
      </c>
      <c r="I412" s="5" t="s">
        <v>1724</v>
      </c>
      <c r="L412" s="10"/>
    </row>
    <row r="413" spans="1:12" ht="14.25" customHeight="1" x14ac:dyDescent="0.35">
      <c r="A413" s="5" t="s">
        <v>1725</v>
      </c>
      <c r="B413" s="5" t="s">
        <v>77</v>
      </c>
      <c r="C413" s="5" t="s">
        <v>140</v>
      </c>
      <c r="D413" s="18" t="s">
        <v>145</v>
      </c>
      <c r="E413" s="12" t="s">
        <v>8</v>
      </c>
      <c r="F413" s="12" t="s">
        <v>1726</v>
      </c>
      <c r="G413" s="5" t="str">
        <f>VLOOKUP('Referee database'!$B413,DATA!$A$2:$C$206,3,FALSE)</f>
        <v>Yes</v>
      </c>
      <c r="H413" s="5" t="str">
        <f>VLOOKUP('Referee database'!$B413,DATA!$A$2:$B$206,2,FALSE)</f>
        <v>Asia</v>
      </c>
      <c r="I413" s="5" t="s">
        <v>1727</v>
      </c>
      <c r="L413" s="10"/>
    </row>
    <row r="414" spans="1:12" ht="14.25" customHeight="1" x14ac:dyDescent="0.35">
      <c r="A414" s="5" t="s">
        <v>1728</v>
      </c>
      <c r="B414" s="5" t="s">
        <v>118</v>
      </c>
      <c r="C414" s="5" t="s">
        <v>271</v>
      </c>
      <c r="D414" s="18" t="s">
        <v>1729</v>
      </c>
      <c r="E414" s="12" t="s">
        <v>8</v>
      </c>
      <c r="F414" s="12" t="s">
        <v>1730</v>
      </c>
      <c r="G414" s="5" t="str">
        <f>VLOOKUP('Referee database'!$B414,DATA!$A$2:$C$206,3,FALSE)</f>
        <v>Yes</v>
      </c>
      <c r="H414" s="5" t="str">
        <f>VLOOKUP('Referee database'!$B414,DATA!$A$2:$B$206,2,FALSE)</f>
        <v>Asia</v>
      </c>
      <c r="I414" s="5" t="s">
        <v>1731</v>
      </c>
      <c r="L414" s="10"/>
    </row>
    <row r="415" spans="1:12" ht="14.25" customHeight="1" x14ac:dyDescent="0.35">
      <c r="A415" s="5" t="s">
        <v>1732</v>
      </c>
      <c r="B415" s="5" t="s">
        <v>41</v>
      </c>
      <c r="C415" s="5" t="s">
        <v>140</v>
      </c>
      <c r="D415" s="18" t="s">
        <v>1733</v>
      </c>
      <c r="E415" s="12" t="s">
        <v>7</v>
      </c>
      <c r="F415" s="12" t="s">
        <v>1734</v>
      </c>
      <c r="G415" s="5" t="str">
        <f>VLOOKUP('Referee database'!$B415,DATA!$A$2:$C$206,3,FALSE)</f>
        <v>Yes</v>
      </c>
      <c r="H415" s="5" t="str">
        <f>VLOOKUP('Referee database'!$B415,DATA!$A$2:$B$206,2,FALSE)</f>
        <v>Europe</v>
      </c>
      <c r="I415" s="5" t="s">
        <v>1735</v>
      </c>
      <c r="L415" s="10"/>
    </row>
    <row r="416" spans="1:12" ht="14.25" customHeight="1" x14ac:dyDescent="0.35">
      <c r="A416" s="5" t="s">
        <v>1736</v>
      </c>
      <c r="B416" s="5" t="s">
        <v>96</v>
      </c>
      <c r="C416" s="5" t="s">
        <v>140</v>
      </c>
      <c r="D416" s="18" t="s">
        <v>1737</v>
      </c>
      <c r="E416" s="12" t="s">
        <v>8</v>
      </c>
      <c r="F416" s="12" t="s">
        <v>1738</v>
      </c>
      <c r="G416" s="5" t="str">
        <f>VLOOKUP('Referee database'!$B416,DATA!$A$2:$C$206,3,FALSE)</f>
        <v>Yes</v>
      </c>
      <c r="H416" s="5" t="str">
        <f>VLOOKUP('Referee database'!$B416,DATA!$A$2:$B$206,2,FALSE)</f>
        <v>Europe</v>
      </c>
      <c r="I416" s="5" t="s">
        <v>1739</v>
      </c>
      <c r="L416" s="10"/>
    </row>
    <row r="417" spans="1:12" ht="14.25" customHeight="1" x14ac:dyDescent="0.35">
      <c r="A417" s="5" t="s">
        <v>1740</v>
      </c>
      <c r="B417" s="5" t="s">
        <v>97</v>
      </c>
      <c r="C417" s="5" t="s">
        <v>140</v>
      </c>
      <c r="D417" s="18" t="s">
        <v>145</v>
      </c>
      <c r="E417" s="12" t="s">
        <v>8</v>
      </c>
      <c r="F417" s="12" t="s">
        <v>1741</v>
      </c>
      <c r="G417" s="5" t="str">
        <f>VLOOKUP('Referee database'!$B417,DATA!$A$2:$C$206,3,FALSE)</f>
        <v>Yes</v>
      </c>
      <c r="H417" s="5" t="str">
        <f>VLOOKUP('Referee database'!$B417,DATA!$A$2:$B$206,2,FALSE)</f>
        <v>Asia</v>
      </c>
      <c r="I417" s="5" t="s">
        <v>1742</v>
      </c>
      <c r="L417" s="10"/>
    </row>
    <row r="418" spans="1:12" ht="14.25" customHeight="1" x14ac:dyDescent="0.35">
      <c r="A418" s="5" t="s">
        <v>1743</v>
      </c>
      <c r="B418" s="5" t="s">
        <v>64</v>
      </c>
      <c r="C418" s="5" t="s">
        <v>140</v>
      </c>
      <c r="D418" s="18" t="s">
        <v>1744</v>
      </c>
      <c r="E418" s="12" t="s">
        <v>7</v>
      </c>
      <c r="F418" s="12" t="s">
        <v>1745</v>
      </c>
      <c r="G418" s="5" t="str">
        <f>VLOOKUP('Referee database'!$B418,DATA!$A$2:$C$206,3,FALSE)</f>
        <v>Yes</v>
      </c>
      <c r="H418" s="5" t="str">
        <f>VLOOKUP('Referee database'!$B418,DATA!$A$2:$B$206,2,FALSE)</f>
        <v>Asia</v>
      </c>
      <c r="I418" s="5" t="s">
        <v>1746</v>
      </c>
      <c r="L418" s="10"/>
    </row>
    <row r="419" spans="1:12" ht="14.25" customHeight="1" x14ac:dyDescent="0.35">
      <c r="A419" s="5" t="s">
        <v>1747</v>
      </c>
      <c r="B419" s="5" t="s">
        <v>113</v>
      </c>
      <c r="C419" s="5" t="s">
        <v>140</v>
      </c>
      <c r="D419" s="18" t="s">
        <v>1748</v>
      </c>
      <c r="E419" s="12" t="s">
        <v>8</v>
      </c>
      <c r="F419" s="12" t="s">
        <v>1749</v>
      </c>
      <c r="G419" s="5" t="str">
        <f>VLOOKUP('Referee database'!$B419,DATA!$A$2:$C$206,3,FALSE)</f>
        <v>Yes</v>
      </c>
      <c r="H419" s="5" t="str">
        <f>VLOOKUP('Referee database'!$B419,DATA!$A$2:$B$206,2,FALSE)</f>
        <v>Asia</v>
      </c>
      <c r="I419" s="5" t="s">
        <v>1750</v>
      </c>
      <c r="L419" s="10"/>
    </row>
    <row r="420" spans="1:12" ht="14.25" customHeight="1" x14ac:dyDescent="0.35">
      <c r="A420" s="5" t="s">
        <v>1751</v>
      </c>
      <c r="B420" s="5" t="s">
        <v>103</v>
      </c>
      <c r="C420" s="5" t="s">
        <v>140</v>
      </c>
      <c r="D420" s="18" t="s">
        <v>1752</v>
      </c>
      <c r="E420" s="12" t="s">
        <v>7</v>
      </c>
      <c r="F420" s="12" t="s">
        <v>1753</v>
      </c>
      <c r="G420" s="5" t="str">
        <f>VLOOKUP('Referee database'!$B420,DATA!$A$2:$C$206,3,FALSE)</f>
        <v>No</v>
      </c>
      <c r="H420" s="5" t="str">
        <f>VLOOKUP('Referee database'!$B420,DATA!$A$2:$B$206,2,FALSE)</f>
        <v>Africa</v>
      </c>
      <c r="I420" s="5" t="s">
        <v>1754</v>
      </c>
      <c r="L420" s="10"/>
    </row>
    <row r="421" spans="1:12" ht="14.25" customHeight="1" x14ac:dyDescent="0.35">
      <c r="A421" s="5" t="s">
        <v>1755</v>
      </c>
      <c r="B421" s="5" t="s">
        <v>77</v>
      </c>
      <c r="C421" s="5" t="s">
        <v>140</v>
      </c>
      <c r="D421" s="18" t="s">
        <v>1756</v>
      </c>
      <c r="E421" s="12" t="s">
        <v>7</v>
      </c>
      <c r="F421" s="12" t="s">
        <v>1757</v>
      </c>
      <c r="G421" s="5" t="str">
        <f>VLOOKUP('Referee database'!$B421,DATA!$A$2:$C$206,3,FALSE)</f>
        <v>Yes</v>
      </c>
      <c r="H421" s="5" t="str">
        <f>VLOOKUP('Referee database'!$B421,DATA!$A$2:$B$206,2,FALSE)</f>
        <v>Asia</v>
      </c>
      <c r="I421" s="5" t="s">
        <v>1758</v>
      </c>
      <c r="L421" s="10"/>
    </row>
    <row r="422" spans="1:12" ht="14.25" customHeight="1" x14ac:dyDescent="0.35">
      <c r="A422" s="5" t="s">
        <v>1759</v>
      </c>
      <c r="B422" s="5" t="s">
        <v>106</v>
      </c>
      <c r="C422" s="5" t="s">
        <v>140</v>
      </c>
      <c r="D422" s="18" t="s">
        <v>1760</v>
      </c>
      <c r="E422" s="12" t="s">
        <v>8</v>
      </c>
      <c r="F422" s="12" t="s">
        <v>1761</v>
      </c>
      <c r="G422" s="5" t="str">
        <f>VLOOKUP('Referee database'!$B422,DATA!$A$2:$C$206,3,FALSE)</f>
        <v>Yes</v>
      </c>
      <c r="H422" s="5" t="str">
        <f>VLOOKUP('Referee database'!$B422,DATA!$A$2:$B$206,2,FALSE)</f>
        <v>Africa</v>
      </c>
      <c r="I422" s="5" t="s">
        <v>1762</v>
      </c>
      <c r="L422" s="10"/>
    </row>
    <row r="423" spans="1:12" ht="14.25" customHeight="1" x14ac:dyDescent="0.35">
      <c r="A423" s="5" t="s">
        <v>1763</v>
      </c>
      <c r="B423" s="5" t="s">
        <v>28</v>
      </c>
      <c r="C423" s="5" t="s">
        <v>140</v>
      </c>
      <c r="D423" s="18" t="s">
        <v>1764</v>
      </c>
      <c r="E423" s="12" t="s">
        <v>7</v>
      </c>
      <c r="F423" s="12" t="s">
        <v>1765</v>
      </c>
      <c r="G423" s="5" t="str">
        <f>VLOOKUP('Referee database'!$B423,DATA!$A$2:$C$206,3,FALSE)</f>
        <v>No</v>
      </c>
      <c r="H423" s="5" t="str">
        <f>VLOOKUP('Referee database'!$B423,DATA!$A$2:$B$206,2,FALSE)</f>
        <v>Asia</v>
      </c>
      <c r="I423" s="5" t="s">
        <v>1766</v>
      </c>
      <c r="L423" s="10"/>
    </row>
    <row r="424" spans="1:12" ht="14.25" customHeight="1" x14ac:dyDescent="0.35">
      <c r="A424" s="5" t="s">
        <v>1767</v>
      </c>
      <c r="B424" s="5" t="s">
        <v>53</v>
      </c>
      <c r="C424" s="5" t="s">
        <v>140</v>
      </c>
      <c r="D424" s="18" t="s">
        <v>1768</v>
      </c>
      <c r="E424" s="12" t="s">
        <v>8</v>
      </c>
      <c r="F424" s="12" t="s">
        <v>1769</v>
      </c>
      <c r="G424" s="5" t="str">
        <f>VLOOKUP('Referee database'!$B424,DATA!$A$2:$C$206,3,FALSE)</f>
        <v>Yes</v>
      </c>
      <c r="H424" s="5" t="str">
        <f>VLOOKUP('Referee database'!$B424,DATA!$A$2:$B$206,2,FALSE)</f>
        <v>Europe</v>
      </c>
      <c r="I424" s="5" t="s">
        <v>1770</v>
      </c>
      <c r="L424" s="10"/>
    </row>
    <row r="425" spans="1:12" ht="14.25" customHeight="1" x14ac:dyDescent="0.35">
      <c r="A425" s="5" t="s">
        <v>1771</v>
      </c>
      <c r="B425" s="5" t="s">
        <v>127</v>
      </c>
      <c r="C425" s="5" t="s">
        <v>140</v>
      </c>
      <c r="D425" s="18" t="s">
        <v>1772</v>
      </c>
      <c r="E425" s="12" t="s">
        <v>8</v>
      </c>
      <c r="F425" s="12" t="s">
        <v>1773</v>
      </c>
      <c r="G425" s="5" t="str">
        <f>VLOOKUP('Referee database'!$B425,DATA!$A$2:$C$206,3,FALSE)</f>
        <v>Yes</v>
      </c>
      <c r="H425" s="5" t="str">
        <f>VLOOKUP('Referee database'!$B425,DATA!$A$2:$B$206,2,FALSE)</f>
        <v>Pan America</v>
      </c>
      <c r="I425" s="5" t="s">
        <v>1774</v>
      </c>
      <c r="L425" s="10"/>
    </row>
    <row r="426" spans="1:12" ht="14.25" customHeight="1" x14ac:dyDescent="0.35">
      <c r="A426" s="5" t="s">
        <v>1775</v>
      </c>
      <c r="B426" s="5" t="s">
        <v>27</v>
      </c>
      <c r="C426" s="5" t="s">
        <v>140</v>
      </c>
      <c r="D426" s="18" t="s">
        <v>1776</v>
      </c>
      <c r="E426" s="12" t="s">
        <v>8</v>
      </c>
      <c r="F426" s="12" t="s">
        <v>1777</v>
      </c>
      <c r="G426" s="5" t="str">
        <f>VLOOKUP('Referee database'!$B426,DATA!$A$2:$C$206,3,FALSE)</f>
        <v>Yes</v>
      </c>
      <c r="H426" s="5" t="str">
        <f>VLOOKUP('Referee database'!$B426,DATA!$A$2:$B$206,2,FALSE)</f>
        <v>Africa</v>
      </c>
      <c r="I426" s="5" t="s">
        <v>1778</v>
      </c>
      <c r="L426" s="10"/>
    </row>
    <row r="427" spans="1:12" ht="14.25" customHeight="1" x14ac:dyDescent="0.35">
      <c r="A427" s="5" t="s">
        <v>1779</v>
      </c>
      <c r="B427" s="5" t="s">
        <v>89</v>
      </c>
      <c r="C427" s="5" t="s">
        <v>140</v>
      </c>
      <c r="D427" s="18" t="s">
        <v>1780</v>
      </c>
      <c r="E427" s="12" t="s">
        <v>8</v>
      </c>
      <c r="F427" s="12" t="s">
        <v>1781</v>
      </c>
      <c r="G427" s="5" t="str">
        <f>VLOOKUP('Referee database'!$B427,DATA!$A$2:$C$206,3,FALSE)</f>
        <v>Yes</v>
      </c>
      <c r="H427" s="5" t="str">
        <f>VLOOKUP('Referee database'!$B427,DATA!$A$2:$B$206,2,FALSE)</f>
        <v>Asia</v>
      </c>
      <c r="I427" s="5" t="s">
        <v>1782</v>
      </c>
      <c r="L427" s="10"/>
    </row>
    <row r="428" spans="1:12" ht="14.25" customHeight="1" x14ac:dyDescent="0.35">
      <c r="A428" s="5" t="s">
        <v>1783</v>
      </c>
      <c r="B428" s="5" t="s">
        <v>27</v>
      </c>
      <c r="C428" s="5" t="s">
        <v>140</v>
      </c>
      <c r="D428" s="18" t="s">
        <v>1784</v>
      </c>
      <c r="E428" s="12" t="s">
        <v>8</v>
      </c>
      <c r="F428" s="12" t="s">
        <v>1785</v>
      </c>
      <c r="G428" s="5" t="str">
        <f>VLOOKUP('Referee database'!$B428,DATA!$A$2:$C$206,3,FALSE)</f>
        <v>Yes</v>
      </c>
      <c r="H428" s="5" t="str">
        <f>VLOOKUP('Referee database'!$B428,DATA!$A$2:$B$206,2,FALSE)</f>
        <v>Africa</v>
      </c>
      <c r="I428" s="5" t="s">
        <v>1786</v>
      </c>
      <c r="L428" s="10"/>
    </row>
    <row r="429" spans="1:12" ht="14.25" customHeight="1" x14ac:dyDescent="0.35">
      <c r="A429" s="5" t="s">
        <v>1787</v>
      </c>
      <c r="B429" s="5" t="s">
        <v>64</v>
      </c>
      <c r="C429" s="5" t="s">
        <v>140</v>
      </c>
      <c r="D429" s="18" t="s">
        <v>1788</v>
      </c>
      <c r="E429" s="12" t="s">
        <v>7</v>
      </c>
      <c r="F429" s="12" t="s">
        <v>1789</v>
      </c>
      <c r="G429" s="5" t="str">
        <f>VLOOKUP('Referee database'!$B429,DATA!$A$2:$C$206,3,FALSE)</f>
        <v>Yes</v>
      </c>
      <c r="H429" s="5" t="str">
        <f>VLOOKUP('Referee database'!$B429,DATA!$A$2:$B$206,2,FALSE)</f>
        <v>Asia</v>
      </c>
      <c r="I429" s="5" t="s">
        <v>1790</v>
      </c>
      <c r="L429" s="10"/>
    </row>
    <row r="430" spans="1:12" ht="14.25" customHeight="1" x14ac:dyDescent="0.35">
      <c r="A430" s="5" t="s">
        <v>1791</v>
      </c>
      <c r="B430" s="5" t="s">
        <v>105</v>
      </c>
      <c r="C430" s="5" t="s">
        <v>140</v>
      </c>
      <c r="D430" s="18" t="s">
        <v>1792</v>
      </c>
      <c r="E430" s="12" t="s">
        <v>7</v>
      </c>
      <c r="F430" s="12" t="s">
        <v>1793</v>
      </c>
      <c r="G430" s="5" t="str">
        <f>VLOOKUP('Referee database'!$B430,DATA!$A$2:$C$206,3,FALSE)</f>
        <v>Yes</v>
      </c>
      <c r="H430" s="5" t="str">
        <f>VLOOKUP('Referee database'!$B430,DATA!$A$2:$B$206,2,FALSE)</f>
        <v>Europe</v>
      </c>
      <c r="I430" s="5" t="s">
        <v>1794</v>
      </c>
      <c r="L430" s="10"/>
    </row>
    <row r="431" spans="1:12" ht="14.25" customHeight="1" x14ac:dyDescent="0.35">
      <c r="A431" s="5" t="s">
        <v>1795</v>
      </c>
      <c r="B431" s="5" t="s">
        <v>113</v>
      </c>
      <c r="C431" s="5" t="s">
        <v>140</v>
      </c>
      <c r="D431" s="18" t="s">
        <v>1796</v>
      </c>
      <c r="E431" s="12" t="s">
        <v>8</v>
      </c>
      <c r="F431" s="12" t="s">
        <v>1797</v>
      </c>
      <c r="G431" s="5" t="str">
        <f>VLOOKUP('Referee database'!$B431,DATA!$A$2:$C$206,3,FALSE)</f>
        <v>Yes</v>
      </c>
      <c r="H431" s="5" t="str">
        <f>VLOOKUP('Referee database'!$B431,DATA!$A$2:$B$206,2,FALSE)</f>
        <v>Asia</v>
      </c>
      <c r="I431" s="5" t="s">
        <v>1798</v>
      </c>
      <c r="L431" s="10"/>
    </row>
    <row r="432" spans="1:12" ht="14.25" customHeight="1" x14ac:dyDescent="0.35">
      <c r="A432" s="5" t="s">
        <v>1799</v>
      </c>
      <c r="B432" s="5" t="s">
        <v>94</v>
      </c>
      <c r="C432" s="5" t="s">
        <v>140</v>
      </c>
      <c r="D432" s="18" t="s">
        <v>1800</v>
      </c>
      <c r="E432" s="12" t="s">
        <v>8</v>
      </c>
      <c r="F432" s="12" t="s">
        <v>1801</v>
      </c>
      <c r="G432" s="5" t="str">
        <f>VLOOKUP('Referee database'!$B432,DATA!$A$2:$C$206,3,FALSE)</f>
        <v>Yes</v>
      </c>
      <c r="H432" s="5" t="str">
        <f>VLOOKUP('Referee database'!$B432,DATA!$A$2:$B$206,2,FALSE)</f>
        <v>Europe</v>
      </c>
      <c r="I432" s="5" t="s">
        <v>1802</v>
      </c>
      <c r="L432" s="10"/>
    </row>
    <row r="433" spans="1:12" ht="14.25" customHeight="1" x14ac:dyDescent="0.35">
      <c r="A433" s="5" t="s">
        <v>1803</v>
      </c>
      <c r="B433" s="5" t="s">
        <v>110</v>
      </c>
      <c r="C433" s="5" t="s">
        <v>140</v>
      </c>
      <c r="D433" s="18" t="s">
        <v>1804</v>
      </c>
      <c r="E433" s="12" t="s">
        <v>7</v>
      </c>
      <c r="F433" s="12" t="s">
        <v>1805</v>
      </c>
      <c r="G433" s="5" t="str">
        <f>VLOOKUP('Referee database'!$B433,DATA!$A$2:$C$206,3,FALSE)</f>
        <v>Yes</v>
      </c>
      <c r="H433" s="5" t="str">
        <f>VLOOKUP('Referee database'!$B433,DATA!$A$2:$B$206,2,FALSE)</f>
        <v>Africa</v>
      </c>
      <c r="I433" s="5" t="s">
        <v>1806</v>
      </c>
      <c r="L433" s="10"/>
    </row>
    <row r="434" spans="1:12" ht="14.25" customHeight="1" x14ac:dyDescent="0.35">
      <c r="A434" s="5" t="s">
        <v>1807</v>
      </c>
      <c r="B434" s="5" t="s">
        <v>53</v>
      </c>
      <c r="C434" s="5" t="s">
        <v>140</v>
      </c>
      <c r="D434" s="18" t="s">
        <v>1808</v>
      </c>
      <c r="E434" s="12" t="s">
        <v>7</v>
      </c>
      <c r="F434" s="12" t="s">
        <v>1809</v>
      </c>
      <c r="G434" s="5" t="str">
        <f>VLOOKUP('Referee database'!$B434,DATA!$A$2:$C$206,3,FALSE)</f>
        <v>Yes</v>
      </c>
      <c r="H434" s="5" t="str">
        <f>VLOOKUP('Referee database'!$B434,DATA!$A$2:$B$206,2,FALSE)</f>
        <v>Europe</v>
      </c>
      <c r="I434" s="5" t="s">
        <v>1810</v>
      </c>
      <c r="L434" s="10"/>
    </row>
    <row r="435" spans="1:12" ht="14.25" customHeight="1" x14ac:dyDescent="0.35">
      <c r="A435" s="5" t="s">
        <v>1811</v>
      </c>
      <c r="B435" s="5" t="s">
        <v>113</v>
      </c>
      <c r="C435" s="5" t="s">
        <v>140</v>
      </c>
      <c r="D435" s="18" t="s">
        <v>1812</v>
      </c>
      <c r="E435" s="12" t="s">
        <v>8</v>
      </c>
      <c r="F435" s="12" t="s">
        <v>1813</v>
      </c>
      <c r="G435" s="5" t="str">
        <f>VLOOKUP('Referee database'!$B435,DATA!$A$2:$C$206,3,FALSE)</f>
        <v>Yes</v>
      </c>
      <c r="H435" s="5" t="str">
        <f>VLOOKUP('Referee database'!$B435,DATA!$A$2:$B$206,2,FALSE)</f>
        <v>Asia</v>
      </c>
      <c r="I435" s="5" t="s">
        <v>1814</v>
      </c>
      <c r="L435" s="10"/>
    </row>
    <row r="436" spans="1:12" ht="14.25" customHeight="1" x14ac:dyDescent="0.35">
      <c r="A436" s="5" t="s">
        <v>1815</v>
      </c>
      <c r="B436" s="5" t="s">
        <v>113</v>
      </c>
      <c r="C436" s="5" t="s">
        <v>140</v>
      </c>
      <c r="D436" s="18" t="s">
        <v>1816</v>
      </c>
      <c r="E436" s="12" t="s">
        <v>8</v>
      </c>
      <c r="F436" s="12" t="s">
        <v>1817</v>
      </c>
      <c r="G436" s="5" t="str">
        <f>VLOOKUP('Referee database'!$B436,DATA!$A$2:$C$206,3,FALSE)</f>
        <v>Yes</v>
      </c>
      <c r="H436" s="5" t="str">
        <f>VLOOKUP('Referee database'!$B436,DATA!$A$2:$B$206,2,FALSE)</f>
        <v>Asia</v>
      </c>
      <c r="I436" s="5" t="s">
        <v>1818</v>
      </c>
      <c r="L436" s="10"/>
    </row>
    <row r="437" spans="1:12" ht="14.25" customHeight="1" x14ac:dyDescent="0.35">
      <c r="A437" s="5" t="s">
        <v>1819</v>
      </c>
      <c r="B437" s="5" t="s">
        <v>69</v>
      </c>
      <c r="C437" s="5" t="s">
        <v>140</v>
      </c>
      <c r="D437" s="18" t="s">
        <v>1820</v>
      </c>
      <c r="E437" s="12" t="s">
        <v>8</v>
      </c>
      <c r="F437" s="12" t="s">
        <v>1821</v>
      </c>
      <c r="G437" s="5" t="str">
        <f>VLOOKUP('Referee database'!$B437,DATA!$A$2:$C$206,3,FALSE)</f>
        <v>Yes</v>
      </c>
      <c r="H437" s="5" t="str">
        <f>VLOOKUP('Referee database'!$B437,DATA!$A$2:$B$206,2,FALSE)</f>
        <v>Asia</v>
      </c>
      <c r="I437" s="5" t="s">
        <v>1822</v>
      </c>
      <c r="L437" s="10"/>
    </row>
    <row r="438" spans="1:12" ht="14.25" customHeight="1" x14ac:dyDescent="0.35">
      <c r="A438" s="5" t="s">
        <v>1823</v>
      </c>
      <c r="B438" s="5" t="s">
        <v>25</v>
      </c>
      <c r="C438" s="5" t="s">
        <v>140</v>
      </c>
      <c r="D438" s="18" t="s">
        <v>1824</v>
      </c>
      <c r="E438" s="12" t="s">
        <v>7</v>
      </c>
      <c r="F438" s="12" t="s">
        <v>1825</v>
      </c>
      <c r="G438" s="5" t="str">
        <f>VLOOKUP('Referee database'!$B438,DATA!$A$2:$C$206,3,FALSE)</f>
        <v>Yes</v>
      </c>
      <c r="H438" s="5" t="str">
        <f>VLOOKUP('Referee database'!$B438,DATA!$A$2:$B$206,2,FALSE)</f>
        <v>Africa</v>
      </c>
      <c r="I438" s="5" t="s">
        <v>1826</v>
      </c>
      <c r="L438" s="10"/>
    </row>
    <row r="439" spans="1:12" ht="14.25" customHeight="1" x14ac:dyDescent="0.35">
      <c r="A439" s="5" t="s">
        <v>1827</v>
      </c>
      <c r="B439" s="5" t="s">
        <v>28</v>
      </c>
      <c r="C439" s="5" t="s">
        <v>140</v>
      </c>
      <c r="D439" s="18" t="s">
        <v>145</v>
      </c>
      <c r="E439" s="12" t="s">
        <v>8</v>
      </c>
      <c r="F439" s="12" t="s">
        <v>1828</v>
      </c>
      <c r="G439" s="5" t="str">
        <f>VLOOKUP('Referee database'!$B439,DATA!$A$2:$C$206,3,FALSE)</f>
        <v>No</v>
      </c>
      <c r="H439" s="5" t="str">
        <f>VLOOKUP('Referee database'!$B439,DATA!$A$2:$B$206,2,FALSE)</f>
        <v>Asia</v>
      </c>
      <c r="I439" s="5" t="s">
        <v>1829</v>
      </c>
      <c r="L439" s="10"/>
    </row>
    <row r="440" spans="1:12" ht="14.25" customHeight="1" x14ac:dyDescent="0.35">
      <c r="A440" s="5" t="s">
        <v>1830</v>
      </c>
      <c r="B440" s="5" t="s">
        <v>56</v>
      </c>
      <c r="C440" s="5" t="s">
        <v>140</v>
      </c>
      <c r="D440" s="18" t="s">
        <v>1831</v>
      </c>
      <c r="E440" s="12" t="s">
        <v>8</v>
      </c>
      <c r="F440" s="12" t="s">
        <v>1832</v>
      </c>
      <c r="G440" s="5" t="str">
        <f>VLOOKUP('Referee database'!$B440,DATA!$A$2:$C$206,3,FALSE)</f>
        <v>Yes</v>
      </c>
      <c r="H440" s="5" t="str">
        <f>VLOOKUP('Referee database'!$B440,DATA!$A$2:$B$206,2,FALSE)</f>
        <v>Asia</v>
      </c>
      <c r="I440" s="5" t="s">
        <v>1833</v>
      </c>
      <c r="L440" s="10"/>
    </row>
    <row r="441" spans="1:12" ht="14.25" customHeight="1" x14ac:dyDescent="0.35">
      <c r="A441" s="5" t="s">
        <v>1834</v>
      </c>
      <c r="B441" s="5" t="s">
        <v>24</v>
      </c>
      <c r="C441" s="5" t="s">
        <v>140</v>
      </c>
      <c r="D441" s="18" t="s">
        <v>1835</v>
      </c>
      <c r="E441" s="12" t="s">
        <v>8</v>
      </c>
      <c r="F441" s="12" t="s">
        <v>1836</v>
      </c>
      <c r="G441" s="5" t="str">
        <f>VLOOKUP('Referee database'!$B441,DATA!$A$2:$C$206,3,FALSE)</f>
        <v>Yes</v>
      </c>
      <c r="H441" s="5" t="str">
        <f>VLOOKUP('Referee database'!$B441,DATA!$A$2:$B$206,2,FALSE)</f>
        <v>Africa</v>
      </c>
      <c r="I441" s="5" t="s">
        <v>1837</v>
      </c>
      <c r="L441" s="10"/>
    </row>
    <row r="442" spans="1:12" ht="14.25" customHeight="1" x14ac:dyDescent="0.35">
      <c r="A442" s="5" t="s">
        <v>1838</v>
      </c>
      <c r="B442" s="5" t="s">
        <v>113</v>
      </c>
      <c r="C442" s="5" t="s">
        <v>140</v>
      </c>
      <c r="D442" s="18" t="s">
        <v>1839</v>
      </c>
      <c r="E442" s="12" t="s">
        <v>8</v>
      </c>
      <c r="F442" s="12" t="s">
        <v>1840</v>
      </c>
      <c r="G442" s="5" t="str">
        <f>VLOOKUP('Referee database'!$B442,DATA!$A$2:$C$206,3,FALSE)</f>
        <v>Yes</v>
      </c>
      <c r="H442" s="5" t="str">
        <f>VLOOKUP('Referee database'!$B442,DATA!$A$2:$B$206,2,FALSE)</f>
        <v>Asia</v>
      </c>
      <c r="I442" s="5" t="s">
        <v>1841</v>
      </c>
      <c r="L442" s="10"/>
    </row>
    <row r="443" spans="1:12" ht="14.25" customHeight="1" x14ac:dyDescent="0.35">
      <c r="A443" s="5" t="s">
        <v>1842</v>
      </c>
      <c r="B443" s="5" t="s">
        <v>113</v>
      </c>
      <c r="C443" s="5" t="s">
        <v>140</v>
      </c>
      <c r="D443" s="18" t="s">
        <v>1843</v>
      </c>
      <c r="E443" s="12" t="s">
        <v>8</v>
      </c>
      <c r="F443" s="12" t="s">
        <v>1844</v>
      </c>
      <c r="G443" s="5" t="str">
        <f>VLOOKUP('Referee database'!$B443,DATA!$A$2:$C$206,3,FALSE)</f>
        <v>Yes</v>
      </c>
      <c r="H443" s="5" t="str">
        <f>VLOOKUP('Referee database'!$B443,DATA!$A$2:$B$206,2,FALSE)</f>
        <v>Asia</v>
      </c>
      <c r="I443" s="5" t="s">
        <v>1845</v>
      </c>
      <c r="L443" s="10"/>
    </row>
    <row r="444" spans="1:12" ht="14.25" customHeight="1" x14ac:dyDescent="0.35">
      <c r="A444" s="5" t="s">
        <v>1846</v>
      </c>
      <c r="B444" s="5" t="s">
        <v>127</v>
      </c>
      <c r="C444" s="5" t="s">
        <v>140</v>
      </c>
      <c r="D444" s="18" t="s">
        <v>1847</v>
      </c>
      <c r="E444" s="12" t="s">
        <v>8</v>
      </c>
      <c r="F444" s="12" t="s">
        <v>1848</v>
      </c>
      <c r="G444" s="5" t="str">
        <f>VLOOKUP('Referee database'!$B444,DATA!$A$2:$C$206,3,FALSE)</f>
        <v>Yes</v>
      </c>
      <c r="H444" s="5" t="str">
        <f>VLOOKUP('Referee database'!$B444,DATA!$A$2:$B$206,2,FALSE)</f>
        <v>Pan America</v>
      </c>
      <c r="I444" s="5" t="s">
        <v>1849</v>
      </c>
      <c r="L444" s="10"/>
    </row>
    <row r="445" spans="1:12" ht="14.25" customHeight="1" x14ac:dyDescent="0.35">
      <c r="A445" s="5" t="s">
        <v>1850</v>
      </c>
      <c r="B445" s="5" t="s">
        <v>27</v>
      </c>
      <c r="C445" s="5" t="s">
        <v>140</v>
      </c>
      <c r="D445" s="18" t="s">
        <v>1851</v>
      </c>
      <c r="E445" s="12" t="s">
        <v>8</v>
      </c>
      <c r="F445" s="12" t="s">
        <v>1852</v>
      </c>
      <c r="G445" s="5" t="str">
        <f>VLOOKUP('Referee database'!$B445,DATA!$A$2:$C$206,3,FALSE)</f>
        <v>Yes</v>
      </c>
      <c r="H445" s="5" t="str">
        <f>VLOOKUP('Referee database'!$B445,DATA!$A$2:$B$206,2,FALSE)</f>
        <v>Africa</v>
      </c>
      <c r="I445" s="5" t="s">
        <v>1853</v>
      </c>
      <c r="L445" s="10"/>
    </row>
    <row r="446" spans="1:12" ht="14.25" customHeight="1" x14ac:dyDescent="0.35">
      <c r="A446" s="5" t="s">
        <v>1854</v>
      </c>
      <c r="B446" s="5" t="s">
        <v>127</v>
      </c>
      <c r="C446" s="5" t="s">
        <v>140</v>
      </c>
      <c r="D446" s="18" t="s">
        <v>1855</v>
      </c>
      <c r="E446" s="12" t="s">
        <v>8</v>
      </c>
      <c r="F446" s="12" t="s">
        <v>1856</v>
      </c>
      <c r="G446" s="5" t="str">
        <f>VLOOKUP('Referee database'!$B446,DATA!$A$2:$C$206,3,FALSE)</f>
        <v>Yes</v>
      </c>
      <c r="H446" s="5" t="str">
        <f>VLOOKUP('Referee database'!$B446,DATA!$A$2:$B$206,2,FALSE)</f>
        <v>Pan America</v>
      </c>
      <c r="I446" s="5" t="s">
        <v>1857</v>
      </c>
      <c r="L446" s="10"/>
    </row>
    <row r="447" spans="1:12" ht="14.25" customHeight="1" x14ac:dyDescent="0.35">
      <c r="A447" s="5" t="s">
        <v>1858</v>
      </c>
      <c r="B447" s="5" t="s">
        <v>127</v>
      </c>
      <c r="C447" s="5" t="s">
        <v>140</v>
      </c>
      <c r="D447" s="18" t="s">
        <v>1859</v>
      </c>
      <c r="E447" s="12" t="s">
        <v>7</v>
      </c>
      <c r="F447" s="12" t="s">
        <v>1860</v>
      </c>
      <c r="G447" s="5" t="str">
        <f>VLOOKUP('Referee database'!$B447,DATA!$A$2:$C$206,3,FALSE)</f>
        <v>Yes</v>
      </c>
      <c r="H447" s="5" t="str">
        <f>VLOOKUP('Referee database'!$B447,DATA!$A$2:$B$206,2,FALSE)</f>
        <v>Pan America</v>
      </c>
      <c r="I447" s="5" t="s">
        <v>1861</v>
      </c>
      <c r="L447" s="10"/>
    </row>
    <row r="448" spans="1:12" ht="14.25" customHeight="1" x14ac:dyDescent="0.35">
      <c r="A448" s="5" t="s">
        <v>1862</v>
      </c>
      <c r="B448" s="5" t="s">
        <v>21</v>
      </c>
      <c r="C448" s="5" t="s">
        <v>140</v>
      </c>
      <c r="D448" s="18" t="s">
        <v>1863</v>
      </c>
      <c r="E448" s="12" t="s">
        <v>8</v>
      </c>
      <c r="F448" s="12" t="s">
        <v>1864</v>
      </c>
      <c r="G448" s="5" t="str">
        <f>VLOOKUP('Referee database'!$B448,DATA!$A$2:$C$206,3,FALSE)</f>
        <v>No</v>
      </c>
      <c r="H448" s="5" t="str">
        <f>VLOOKUP('Referee database'!$B448,DATA!$A$2:$B$206,2,FALSE)</f>
        <v>Pan America</v>
      </c>
      <c r="I448" s="5" t="s">
        <v>1865</v>
      </c>
      <c r="L448" s="10"/>
    </row>
    <row r="449" spans="1:12" ht="14.25" customHeight="1" x14ac:dyDescent="0.35">
      <c r="A449" s="5" t="s">
        <v>1866</v>
      </c>
      <c r="B449" s="5" t="s">
        <v>113</v>
      </c>
      <c r="C449" s="5" t="s">
        <v>140</v>
      </c>
      <c r="D449" s="18" t="s">
        <v>1867</v>
      </c>
      <c r="E449" s="12" t="s">
        <v>8</v>
      </c>
      <c r="F449" s="12" t="s">
        <v>1868</v>
      </c>
      <c r="G449" s="5" t="str">
        <f>VLOOKUP('Referee database'!$B449,DATA!$A$2:$C$206,3,FALSE)</f>
        <v>Yes</v>
      </c>
      <c r="H449" s="5" t="str">
        <f>VLOOKUP('Referee database'!$B449,DATA!$A$2:$B$206,2,FALSE)</f>
        <v>Asia</v>
      </c>
      <c r="I449" s="5" t="s">
        <v>1869</v>
      </c>
      <c r="L449" s="10"/>
    </row>
    <row r="450" spans="1:12" ht="14.25" customHeight="1" x14ac:dyDescent="0.35">
      <c r="A450" s="5" t="s">
        <v>1870</v>
      </c>
      <c r="B450" s="5" t="s">
        <v>113</v>
      </c>
      <c r="C450" s="5" t="s">
        <v>140</v>
      </c>
      <c r="D450" s="18" t="s">
        <v>1871</v>
      </c>
      <c r="E450" s="12" t="s">
        <v>7</v>
      </c>
      <c r="F450" s="12" t="s">
        <v>1872</v>
      </c>
      <c r="G450" s="5" t="str">
        <f>VLOOKUP('Referee database'!$B450,DATA!$A$2:$C$206,3,FALSE)</f>
        <v>Yes</v>
      </c>
      <c r="H450" s="5" t="str">
        <f>VLOOKUP('Referee database'!$B450,DATA!$A$2:$B$206,2,FALSE)</f>
        <v>Asia</v>
      </c>
      <c r="I450" s="5" t="s">
        <v>1873</v>
      </c>
      <c r="L450" s="10"/>
    </row>
    <row r="451" spans="1:12" ht="14.25" customHeight="1" x14ac:dyDescent="0.35">
      <c r="A451" s="5" t="s">
        <v>1874</v>
      </c>
      <c r="B451" s="5" t="s">
        <v>75</v>
      </c>
      <c r="C451" s="5" t="s">
        <v>140</v>
      </c>
      <c r="D451" s="18" t="s">
        <v>1875</v>
      </c>
      <c r="E451" s="12" t="s">
        <v>8</v>
      </c>
      <c r="F451" s="12" t="s">
        <v>1876</v>
      </c>
      <c r="G451" s="5" t="str">
        <f>VLOOKUP('Referee database'!$B451,DATA!$A$2:$C$206,3,FALSE)</f>
        <v>Yes</v>
      </c>
      <c r="H451" s="5" t="str">
        <f>VLOOKUP('Referee database'!$B451,DATA!$A$2:$B$206,2,FALSE)</f>
        <v>Africa</v>
      </c>
      <c r="I451" s="5" t="s">
        <v>1877</v>
      </c>
      <c r="L451" s="10"/>
    </row>
    <row r="452" spans="1:12" ht="14.25" customHeight="1" x14ac:dyDescent="0.35">
      <c r="A452" s="5" t="s">
        <v>1878</v>
      </c>
      <c r="B452" s="5" t="s">
        <v>23</v>
      </c>
      <c r="C452" s="5" t="s">
        <v>140</v>
      </c>
      <c r="D452" s="18" t="s">
        <v>1879</v>
      </c>
      <c r="E452" s="12" t="s">
        <v>8</v>
      </c>
      <c r="F452" s="12" t="s">
        <v>1880</v>
      </c>
      <c r="G452" s="5" t="str">
        <f>VLOOKUP('Referee database'!$B452,DATA!$A$2:$C$206,3,FALSE)</f>
        <v>Yes</v>
      </c>
      <c r="H452" s="5" t="str">
        <f>VLOOKUP('Referee database'!$B452,DATA!$A$2:$B$206,2,FALSE)</f>
        <v>Europe</v>
      </c>
      <c r="I452" s="5" t="s">
        <v>1881</v>
      </c>
      <c r="L452" s="10"/>
    </row>
    <row r="453" spans="1:12" ht="14.25" customHeight="1" x14ac:dyDescent="0.35">
      <c r="A453" s="5" t="s">
        <v>1882</v>
      </c>
      <c r="B453" s="5" t="s">
        <v>28</v>
      </c>
      <c r="C453" s="5" t="s">
        <v>140</v>
      </c>
      <c r="D453" s="18" t="s">
        <v>145</v>
      </c>
      <c r="E453" s="12" t="s">
        <v>8</v>
      </c>
      <c r="F453" s="12" t="s">
        <v>1883</v>
      </c>
      <c r="G453" s="5" t="str">
        <f>VLOOKUP('Referee database'!$B453,DATA!$A$2:$C$206,3,FALSE)</f>
        <v>No</v>
      </c>
      <c r="H453" s="5" t="str">
        <f>VLOOKUP('Referee database'!$B453,DATA!$A$2:$B$206,2,FALSE)</f>
        <v>Asia</v>
      </c>
      <c r="I453" s="5" t="s">
        <v>1884</v>
      </c>
      <c r="L453" s="10"/>
    </row>
    <row r="454" spans="1:12" ht="14.25" customHeight="1" x14ac:dyDescent="0.35">
      <c r="A454" s="5" t="s">
        <v>1885</v>
      </c>
      <c r="B454" s="5" t="s">
        <v>25</v>
      </c>
      <c r="C454" s="5" t="s">
        <v>140</v>
      </c>
      <c r="D454" s="18" t="s">
        <v>1886</v>
      </c>
      <c r="E454" s="12" t="s">
        <v>8</v>
      </c>
      <c r="F454" s="12" t="s">
        <v>1887</v>
      </c>
      <c r="G454" s="5" t="str">
        <f>VLOOKUP('Referee database'!$B454,DATA!$A$2:$C$206,3,FALSE)</f>
        <v>Yes</v>
      </c>
      <c r="H454" s="5" t="str">
        <f>VLOOKUP('Referee database'!$B454,DATA!$A$2:$B$206,2,FALSE)</f>
        <v>Africa</v>
      </c>
      <c r="I454" s="5" t="s">
        <v>1888</v>
      </c>
      <c r="L454" s="10"/>
    </row>
    <row r="455" spans="1:12" ht="14.25" customHeight="1" x14ac:dyDescent="0.35">
      <c r="A455" s="5" t="s">
        <v>1889</v>
      </c>
      <c r="B455" s="5" t="s">
        <v>96</v>
      </c>
      <c r="C455" s="5" t="s">
        <v>140</v>
      </c>
      <c r="D455" s="18" t="s">
        <v>1890</v>
      </c>
      <c r="E455" s="12" t="s">
        <v>8</v>
      </c>
      <c r="F455" s="12" t="s">
        <v>1891</v>
      </c>
      <c r="G455" s="5" t="str">
        <f>VLOOKUP('Referee database'!$B455,DATA!$A$2:$C$206,3,FALSE)</f>
        <v>Yes</v>
      </c>
      <c r="H455" s="5" t="str">
        <f>VLOOKUP('Referee database'!$B455,DATA!$A$2:$B$206,2,FALSE)</f>
        <v>Europe</v>
      </c>
      <c r="I455" s="5" t="s">
        <v>1892</v>
      </c>
      <c r="L455" s="10"/>
    </row>
    <row r="456" spans="1:12" ht="14.25" customHeight="1" x14ac:dyDescent="0.35">
      <c r="A456" s="5" t="s">
        <v>1893</v>
      </c>
      <c r="B456" s="5" t="s">
        <v>22</v>
      </c>
      <c r="C456" s="5" t="s">
        <v>140</v>
      </c>
      <c r="D456" s="18" t="s">
        <v>1894</v>
      </c>
      <c r="E456" s="12" t="s">
        <v>8</v>
      </c>
      <c r="F456" s="12" t="s">
        <v>1895</v>
      </c>
      <c r="G456" s="5" t="str">
        <f>VLOOKUP('Referee database'!$B456,DATA!$A$2:$C$206,3,FALSE)</f>
        <v>Yes</v>
      </c>
      <c r="H456" s="5" t="str">
        <f>VLOOKUP('Referee database'!$B456,DATA!$A$2:$B$206,2,FALSE)</f>
        <v>Asia</v>
      </c>
      <c r="I456" s="5" t="s">
        <v>1896</v>
      </c>
      <c r="L456" s="10"/>
    </row>
    <row r="457" spans="1:12" ht="14.25" customHeight="1" x14ac:dyDescent="0.35">
      <c r="A457" s="5" t="s">
        <v>1897</v>
      </c>
      <c r="B457" s="5" t="s">
        <v>28</v>
      </c>
      <c r="C457" s="5" t="s">
        <v>140</v>
      </c>
      <c r="D457" s="18" t="s">
        <v>1898</v>
      </c>
      <c r="E457" s="12" t="s">
        <v>8</v>
      </c>
      <c r="F457" s="12" t="s">
        <v>1899</v>
      </c>
      <c r="G457" s="5" t="str">
        <f>VLOOKUP('Referee database'!$B457,DATA!$A$2:$C$206,3,FALSE)</f>
        <v>No</v>
      </c>
      <c r="H457" s="5" t="str">
        <f>VLOOKUP('Referee database'!$B457,DATA!$A$2:$B$206,2,FALSE)</f>
        <v>Asia</v>
      </c>
      <c r="I457" s="5" t="s">
        <v>1900</v>
      </c>
      <c r="L457" s="10"/>
    </row>
    <row r="458" spans="1:12" ht="14.25" customHeight="1" x14ac:dyDescent="0.35">
      <c r="A458" s="5" t="s">
        <v>1901</v>
      </c>
      <c r="B458" s="5" t="s">
        <v>73</v>
      </c>
      <c r="C458" s="5" t="s">
        <v>140</v>
      </c>
      <c r="D458" s="18" t="s">
        <v>1902</v>
      </c>
      <c r="E458" s="12" t="s">
        <v>8</v>
      </c>
      <c r="F458" s="12" t="s">
        <v>1903</v>
      </c>
      <c r="G458" s="5" t="str">
        <f>VLOOKUP('Referee database'!$B458,DATA!$A$2:$C$206,3,FALSE)</f>
        <v>Yes</v>
      </c>
      <c r="H458" s="5" t="str">
        <f>VLOOKUP('Referee database'!$B458,DATA!$A$2:$B$206,2,FALSE)</f>
        <v>Europe</v>
      </c>
      <c r="I458" s="5" t="s">
        <v>1904</v>
      </c>
      <c r="L458" s="10"/>
    </row>
    <row r="459" spans="1:12" ht="14.25" customHeight="1" x14ac:dyDescent="0.35">
      <c r="A459" s="5" t="s">
        <v>1905</v>
      </c>
      <c r="B459" s="5" t="s">
        <v>46</v>
      </c>
      <c r="C459" s="5" t="s">
        <v>140</v>
      </c>
      <c r="D459" s="18" t="s">
        <v>1906</v>
      </c>
      <c r="E459" s="12" t="s">
        <v>8</v>
      </c>
      <c r="F459" s="12" t="s">
        <v>1907</v>
      </c>
      <c r="G459" s="5" t="str">
        <f>VLOOKUP('Referee database'!$B459,DATA!$A$2:$C$206,3,FALSE)</f>
        <v>Yes</v>
      </c>
      <c r="H459" s="5" t="str">
        <f>VLOOKUP('Referee database'!$B459,DATA!$A$2:$B$206,2,FALSE)</f>
        <v>Africa</v>
      </c>
      <c r="I459" s="5" t="s">
        <v>1908</v>
      </c>
      <c r="L459" s="10"/>
    </row>
    <row r="460" spans="1:12" ht="14.25" customHeight="1" x14ac:dyDescent="0.35">
      <c r="A460" s="5" t="s">
        <v>1909</v>
      </c>
      <c r="B460" s="5" t="s">
        <v>113</v>
      </c>
      <c r="C460" s="5" t="s">
        <v>140</v>
      </c>
      <c r="D460" s="18" t="s">
        <v>1910</v>
      </c>
      <c r="E460" s="12" t="s">
        <v>8</v>
      </c>
      <c r="F460" s="12" t="s">
        <v>1911</v>
      </c>
      <c r="G460" s="5" t="str">
        <f>VLOOKUP('Referee database'!$B460,DATA!$A$2:$C$206,3,FALSE)</f>
        <v>Yes</v>
      </c>
      <c r="H460" s="5" t="str">
        <f>VLOOKUP('Referee database'!$B460,DATA!$A$2:$B$206,2,FALSE)</f>
        <v>Asia</v>
      </c>
      <c r="I460" s="5" t="s">
        <v>1912</v>
      </c>
      <c r="L460" s="10"/>
    </row>
    <row r="461" spans="1:12" ht="14.25" customHeight="1" x14ac:dyDescent="0.35">
      <c r="A461" s="5" t="s">
        <v>1913</v>
      </c>
      <c r="B461" s="5" t="s">
        <v>77</v>
      </c>
      <c r="C461" s="5" t="s">
        <v>140</v>
      </c>
      <c r="D461" s="18" t="s">
        <v>145</v>
      </c>
      <c r="E461" s="12" t="s">
        <v>8</v>
      </c>
      <c r="F461" s="12" t="s">
        <v>1914</v>
      </c>
      <c r="G461" s="5" t="str">
        <f>VLOOKUP('Referee database'!$B461,DATA!$A$2:$C$206,3,FALSE)</f>
        <v>Yes</v>
      </c>
      <c r="H461" s="5" t="str">
        <f>VLOOKUP('Referee database'!$B461,DATA!$A$2:$B$206,2,FALSE)</f>
        <v>Asia</v>
      </c>
      <c r="I461" s="5" t="s">
        <v>1915</v>
      </c>
      <c r="L461" s="10"/>
    </row>
    <row r="462" spans="1:12" ht="14.25" customHeight="1" x14ac:dyDescent="0.35">
      <c r="A462" s="5" t="s">
        <v>1916</v>
      </c>
      <c r="B462" s="5" t="s">
        <v>21</v>
      </c>
      <c r="C462" s="5" t="s">
        <v>140</v>
      </c>
      <c r="D462" s="18" t="s">
        <v>1917</v>
      </c>
      <c r="E462" s="12" t="s">
        <v>8</v>
      </c>
      <c r="F462" s="12" t="s">
        <v>1918</v>
      </c>
      <c r="G462" s="5" t="str">
        <f>VLOOKUP('Referee database'!$B462,DATA!$A$2:$C$206,3,FALSE)</f>
        <v>No</v>
      </c>
      <c r="H462" s="5" t="str">
        <f>VLOOKUP('Referee database'!$B462,DATA!$A$2:$B$206,2,FALSE)</f>
        <v>Pan America</v>
      </c>
      <c r="I462" s="5" t="s">
        <v>1919</v>
      </c>
      <c r="L462" s="10"/>
    </row>
    <row r="463" spans="1:12" ht="14.25" customHeight="1" x14ac:dyDescent="0.35">
      <c r="A463" s="5" t="s">
        <v>1920</v>
      </c>
      <c r="B463" s="5" t="s">
        <v>127</v>
      </c>
      <c r="C463" s="5" t="s">
        <v>140</v>
      </c>
      <c r="D463" s="18" t="s">
        <v>1921</v>
      </c>
      <c r="E463" s="12" t="s">
        <v>8</v>
      </c>
      <c r="F463" s="12" t="s">
        <v>1922</v>
      </c>
      <c r="G463" s="5" t="str">
        <f>VLOOKUP('Referee database'!$B463,DATA!$A$2:$C$206,3,FALSE)</f>
        <v>Yes</v>
      </c>
      <c r="H463" s="5" t="str">
        <f>VLOOKUP('Referee database'!$B463,DATA!$A$2:$B$206,2,FALSE)</f>
        <v>Pan America</v>
      </c>
      <c r="I463" s="5" t="s">
        <v>1923</v>
      </c>
      <c r="L463" s="10"/>
    </row>
    <row r="464" spans="1:12" ht="14.25" customHeight="1" x14ac:dyDescent="0.35">
      <c r="A464" s="5" t="s">
        <v>1924</v>
      </c>
      <c r="B464" s="5" t="s">
        <v>89</v>
      </c>
      <c r="C464" s="5" t="s">
        <v>140</v>
      </c>
      <c r="D464" s="18" t="s">
        <v>1925</v>
      </c>
      <c r="E464" s="12" t="s">
        <v>8</v>
      </c>
      <c r="F464" s="12" t="s">
        <v>1926</v>
      </c>
      <c r="G464" s="5" t="str">
        <f>VLOOKUP('Referee database'!$B464,DATA!$A$2:$C$206,3,FALSE)</f>
        <v>Yes</v>
      </c>
      <c r="H464" s="5" t="str">
        <f>VLOOKUP('Referee database'!$B464,DATA!$A$2:$B$206,2,FALSE)</f>
        <v>Asia</v>
      </c>
      <c r="I464" s="5" t="s">
        <v>1927</v>
      </c>
      <c r="L464" s="10"/>
    </row>
    <row r="465" spans="1:12" ht="14.25" customHeight="1" x14ac:dyDescent="0.35">
      <c r="A465" s="5" t="s">
        <v>1928</v>
      </c>
      <c r="B465" s="5" t="s">
        <v>96</v>
      </c>
      <c r="C465" s="5" t="s">
        <v>271</v>
      </c>
      <c r="D465" s="18" t="s">
        <v>1929</v>
      </c>
      <c r="E465" s="12" t="s">
        <v>8</v>
      </c>
      <c r="F465" s="12" t="s">
        <v>1930</v>
      </c>
      <c r="G465" s="5" t="str">
        <f>VLOOKUP('Referee database'!$B465,DATA!$A$2:$C$206,3,FALSE)</f>
        <v>Yes</v>
      </c>
      <c r="H465" s="5" t="str">
        <f>VLOOKUP('Referee database'!$B465,DATA!$A$2:$B$206,2,FALSE)</f>
        <v>Europe</v>
      </c>
      <c r="I465" s="5" t="s">
        <v>1931</v>
      </c>
      <c r="L465" s="10"/>
    </row>
    <row r="466" spans="1:12" ht="14.25" customHeight="1" x14ac:dyDescent="0.35">
      <c r="A466" s="5" t="s">
        <v>1932</v>
      </c>
      <c r="B466" s="5" t="s">
        <v>113</v>
      </c>
      <c r="C466" s="5" t="s">
        <v>140</v>
      </c>
      <c r="D466" s="18" t="s">
        <v>1933</v>
      </c>
      <c r="E466" s="12" t="s">
        <v>8</v>
      </c>
      <c r="F466" s="12" t="s">
        <v>1934</v>
      </c>
      <c r="G466" s="5" t="str">
        <f>VLOOKUP('Referee database'!$B466,DATA!$A$2:$C$206,3,FALSE)</f>
        <v>Yes</v>
      </c>
      <c r="H466" s="5" t="str">
        <f>VLOOKUP('Referee database'!$B466,DATA!$A$2:$B$206,2,FALSE)</f>
        <v>Asia</v>
      </c>
      <c r="I466" s="5" t="s">
        <v>1935</v>
      </c>
      <c r="L466" s="10"/>
    </row>
    <row r="467" spans="1:12" ht="14.25" customHeight="1" x14ac:dyDescent="0.35">
      <c r="A467" s="5" t="s">
        <v>1936</v>
      </c>
      <c r="B467" s="5" t="s">
        <v>97</v>
      </c>
      <c r="C467" s="5" t="s">
        <v>140</v>
      </c>
      <c r="D467" s="18" t="s">
        <v>145</v>
      </c>
      <c r="E467" s="12" t="s">
        <v>8</v>
      </c>
      <c r="F467" s="12" t="s">
        <v>1937</v>
      </c>
      <c r="G467" s="5" t="str">
        <f>VLOOKUP('Referee database'!$B467,DATA!$A$2:$C$206,3,FALSE)</f>
        <v>Yes</v>
      </c>
      <c r="H467" s="5" t="str">
        <f>VLOOKUP('Referee database'!$B467,DATA!$A$2:$B$206,2,FALSE)</f>
        <v>Asia</v>
      </c>
      <c r="I467" s="5" t="s">
        <v>1938</v>
      </c>
      <c r="L467" s="10"/>
    </row>
    <row r="468" spans="1:12" ht="14.25" customHeight="1" x14ac:dyDescent="0.35">
      <c r="A468" s="5" t="s">
        <v>1939</v>
      </c>
      <c r="B468" s="5" t="s">
        <v>28</v>
      </c>
      <c r="C468" s="5" t="s">
        <v>140</v>
      </c>
      <c r="D468" s="18" t="s">
        <v>145</v>
      </c>
      <c r="E468" s="12" t="s">
        <v>8</v>
      </c>
      <c r="F468" s="12" t="s">
        <v>1940</v>
      </c>
      <c r="G468" s="5" t="str">
        <f>VLOOKUP('Referee database'!$B468,DATA!$A$2:$C$206,3,FALSE)</f>
        <v>No</v>
      </c>
      <c r="H468" s="5" t="str">
        <f>VLOOKUP('Referee database'!$B468,DATA!$A$2:$B$206,2,FALSE)</f>
        <v>Asia</v>
      </c>
      <c r="I468" s="5" t="s">
        <v>1941</v>
      </c>
      <c r="L468" s="10"/>
    </row>
    <row r="469" spans="1:12" ht="14.25" customHeight="1" x14ac:dyDescent="0.35">
      <c r="A469" s="5" t="s">
        <v>1942</v>
      </c>
      <c r="B469" s="5" t="s">
        <v>54</v>
      </c>
      <c r="C469" s="5" t="s">
        <v>140</v>
      </c>
      <c r="D469" s="18" t="s">
        <v>1943</v>
      </c>
      <c r="E469" s="12" t="s">
        <v>8</v>
      </c>
      <c r="F469" s="12" t="s">
        <v>1944</v>
      </c>
      <c r="G469" s="5" t="str">
        <f>VLOOKUP('Referee database'!$B469,DATA!$A$2:$C$206,3,FALSE)</f>
        <v>Yes</v>
      </c>
      <c r="H469" s="5" t="str">
        <f>VLOOKUP('Referee database'!$B469,DATA!$A$2:$B$206,2,FALSE)</f>
        <v>Asia</v>
      </c>
      <c r="I469" s="5" t="s">
        <v>1945</v>
      </c>
      <c r="L469" s="10"/>
    </row>
    <row r="470" spans="1:12" ht="14.25" customHeight="1" x14ac:dyDescent="0.35">
      <c r="A470" s="5" t="s">
        <v>1946</v>
      </c>
      <c r="B470" s="5" t="s">
        <v>124</v>
      </c>
      <c r="C470" s="5" t="s">
        <v>140</v>
      </c>
      <c r="D470" s="18" t="s">
        <v>1947</v>
      </c>
      <c r="E470" s="12" t="s">
        <v>8</v>
      </c>
      <c r="F470" s="12" t="s">
        <v>1948</v>
      </c>
      <c r="G470" s="5" t="str">
        <f>VLOOKUP('Referee database'!$B470,DATA!$A$2:$C$206,3,FALSE)</f>
        <v>No</v>
      </c>
      <c r="H470" s="5" t="str">
        <f>VLOOKUP('Referee database'!$B470,DATA!$A$2:$B$206,2,FALSE)</f>
        <v>Africa</v>
      </c>
      <c r="I470" s="5" t="s">
        <v>1949</v>
      </c>
      <c r="L470" s="10"/>
    </row>
    <row r="471" spans="1:12" ht="14.25" customHeight="1" x14ac:dyDescent="0.35">
      <c r="A471" s="5" t="s">
        <v>1950</v>
      </c>
      <c r="B471" s="5" t="s">
        <v>28</v>
      </c>
      <c r="C471" s="5" t="s">
        <v>140</v>
      </c>
      <c r="D471" s="18" t="s">
        <v>145</v>
      </c>
      <c r="E471" s="12" t="s">
        <v>8</v>
      </c>
      <c r="F471" s="12" t="s">
        <v>1951</v>
      </c>
      <c r="G471" s="5" t="str">
        <f>VLOOKUP('Referee database'!$B471,DATA!$A$2:$C$206,3,FALSE)</f>
        <v>No</v>
      </c>
      <c r="H471" s="5" t="str">
        <f>VLOOKUP('Referee database'!$B471,DATA!$A$2:$B$206,2,FALSE)</f>
        <v>Asia</v>
      </c>
      <c r="I471" s="5" t="s">
        <v>1952</v>
      </c>
      <c r="L471" s="10"/>
    </row>
    <row r="472" spans="1:12" ht="14.25" customHeight="1" x14ac:dyDescent="0.35">
      <c r="A472" s="5" t="s">
        <v>1953</v>
      </c>
      <c r="B472" s="5" t="s">
        <v>77</v>
      </c>
      <c r="C472" s="5" t="s">
        <v>140</v>
      </c>
      <c r="D472" s="18" t="s">
        <v>145</v>
      </c>
      <c r="E472" s="12" t="s">
        <v>7</v>
      </c>
      <c r="F472" s="12" t="s">
        <v>1954</v>
      </c>
      <c r="G472" s="5" t="str">
        <f>VLOOKUP('Referee database'!$B472,DATA!$A$2:$C$206,3,FALSE)</f>
        <v>Yes</v>
      </c>
      <c r="H472" s="5" t="str">
        <f>VLOOKUP('Referee database'!$B472,DATA!$A$2:$B$206,2,FALSE)</f>
        <v>Asia</v>
      </c>
      <c r="I472" s="5" t="s">
        <v>1955</v>
      </c>
      <c r="L472" s="10"/>
    </row>
    <row r="473" spans="1:12" ht="14.25" customHeight="1" x14ac:dyDescent="0.35">
      <c r="A473" s="5" t="s">
        <v>1956</v>
      </c>
      <c r="B473" s="5" t="s">
        <v>113</v>
      </c>
      <c r="C473" s="5" t="s">
        <v>140</v>
      </c>
      <c r="D473" s="18" t="s">
        <v>1957</v>
      </c>
      <c r="E473" s="12" t="s">
        <v>8</v>
      </c>
      <c r="F473" s="12" t="s">
        <v>1958</v>
      </c>
      <c r="G473" s="5" t="str">
        <f>VLOOKUP('Referee database'!$B473,DATA!$A$2:$C$206,3,FALSE)</f>
        <v>Yes</v>
      </c>
      <c r="H473" s="5" t="str">
        <f>VLOOKUP('Referee database'!$B473,DATA!$A$2:$B$206,2,FALSE)</f>
        <v>Asia</v>
      </c>
      <c r="I473" s="5" t="s">
        <v>1959</v>
      </c>
      <c r="L473" s="10"/>
    </row>
    <row r="474" spans="1:12" ht="14.25" customHeight="1" x14ac:dyDescent="0.35">
      <c r="A474" s="5" t="s">
        <v>1960</v>
      </c>
      <c r="B474" s="5" t="s">
        <v>97</v>
      </c>
      <c r="C474" s="5" t="s">
        <v>140</v>
      </c>
      <c r="D474" s="18" t="s">
        <v>145</v>
      </c>
      <c r="E474" s="12" t="s">
        <v>8</v>
      </c>
      <c r="F474" s="12" t="s">
        <v>1961</v>
      </c>
      <c r="G474" s="5" t="str">
        <f>VLOOKUP('Referee database'!$B474,DATA!$A$2:$C$206,3,FALSE)</f>
        <v>Yes</v>
      </c>
      <c r="H474" s="5" t="str">
        <f>VLOOKUP('Referee database'!$B474,DATA!$A$2:$B$206,2,FALSE)</f>
        <v>Asia</v>
      </c>
      <c r="I474" s="5" t="s">
        <v>1962</v>
      </c>
      <c r="L474" s="10"/>
    </row>
    <row r="475" spans="1:12" ht="14.25" customHeight="1" x14ac:dyDescent="0.35">
      <c r="A475" s="5" t="s">
        <v>1963</v>
      </c>
      <c r="B475" s="5" t="s">
        <v>97</v>
      </c>
      <c r="C475" s="5" t="s">
        <v>140</v>
      </c>
      <c r="D475" s="18" t="s">
        <v>145</v>
      </c>
      <c r="E475" s="12" t="s">
        <v>8</v>
      </c>
      <c r="F475" s="12" t="s">
        <v>1964</v>
      </c>
      <c r="G475" s="5" t="str">
        <f>VLOOKUP('Referee database'!$B475,DATA!$A$2:$C$206,3,FALSE)</f>
        <v>Yes</v>
      </c>
      <c r="H475" s="5" t="str">
        <f>VLOOKUP('Referee database'!$B475,DATA!$A$2:$B$206,2,FALSE)</f>
        <v>Asia</v>
      </c>
      <c r="I475" s="5" t="s">
        <v>1965</v>
      </c>
      <c r="L475" s="10"/>
    </row>
    <row r="476" spans="1:12" ht="14.25" customHeight="1" x14ac:dyDescent="0.35">
      <c r="A476" s="5" t="s">
        <v>1966</v>
      </c>
      <c r="B476" s="5" t="s">
        <v>53</v>
      </c>
      <c r="C476" s="5" t="s">
        <v>140</v>
      </c>
      <c r="D476" s="18" t="s">
        <v>1967</v>
      </c>
      <c r="E476" s="12" t="s">
        <v>8</v>
      </c>
      <c r="F476" s="12" t="s">
        <v>1968</v>
      </c>
      <c r="G476" s="5" t="str">
        <f>VLOOKUP('Referee database'!$B476,DATA!$A$2:$C$206,3,FALSE)</f>
        <v>Yes</v>
      </c>
      <c r="H476" s="5" t="str">
        <f>VLOOKUP('Referee database'!$B476,DATA!$A$2:$B$206,2,FALSE)</f>
        <v>Europe</v>
      </c>
      <c r="I476" s="5" t="s">
        <v>1969</v>
      </c>
      <c r="L476" s="10"/>
    </row>
    <row r="477" spans="1:12" ht="14.25" customHeight="1" x14ac:dyDescent="0.35">
      <c r="A477" s="5" t="s">
        <v>1970</v>
      </c>
      <c r="B477" s="5" t="s">
        <v>44</v>
      </c>
      <c r="C477" s="5" t="s">
        <v>140</v>
      </c>
      <c r="D477" s="18" t="s">
        <v>1971</v>
      </c>
      <c r="E477" s="12" t="s">
        <v>8</v>
      </c>
      <c r="F477" s="12" t="s">
        <v>1972</v>
      </c>
      <c r="G477" s="5" t="str">
        <f>VLOOKUP('Referee database'!$B477,DATA!$A$2:$C$206,3,FALSE)</f>
        <v>Yes</v>
      </c>
      <c r="H477" s="5" t="str">
        <f>VLOOKUP('Referee database'!$B477,DATA!$A$2:$B$206,2,FALSE)</f>
        <v>Europe</v>
      </c>
      <c r="I477" s="5" t="s">
        <v>1973</v>
      </c>
      <c r="L477" s="10"/>
    </row>
    <row r="478" spans="1:12" ht="14.25" customHeight="1" x14ac:dyDescent="0.35">
      <c r="A478" s="5" t="s">
        <v>1974</v>
      </c>
      <c r="B478" s="5" t="s">
        <v>124</v>
      </c>
      <c r="C478" s="5" t="s">
        <v>140</v>
      </c>
      <c r="D478" s="18" t="s">
        <v>1975</v>
      </c>
      <c r="E478" s="12" t="s">
        <v>8</v>
      </c>
      <c r="F478" s="12" t="s">
        <v>1976</v>
      </c>
      <c r="G478" s="5" t="str">
        <f>VLOOKUP('Referee database'!$B478,DATA!$A$2:$C$206,3,FALSE)</f>
        <v>No</v>
      </c>
      <c r="H478" s="5" t="str">
        <f>VLOOKUP('Referee database'!$B478,DATA!$A$2:$B$206,2,FALSE)</f>
        <v>Africa</v>
      </c>
      <c r="I478" s="5" t="s">
        <v>1977</v>
      </c>
      <c r="L478" s="10"/>
    </row>
    <row r="479" spans="1:12" ht="14.25" customHeight="1" x14ac:dyDescent="0.35">
      <c r="A479" s="5" t="s">
        <v>1978</v>
      </c>
      <c r="B479" s="5" t="s">
        <v>96</v>
      </c>
      <c r="C479" s="5" t="s">
        <v>140</v>
      </c>
      <c r="D479" s="18" t="s">
        <v>1979</v>
      </c>
      <c r="E479" s="12" t="s">
        <v>8</v>
      </c>
      <c r="F479" s="12" t="s">
        <v>1980</v>
      </c>
      <c r="G479" s="5" t="str">
        <f>VLOOKUP('Referee database'!$B479,DATA!$A$2:$C$206,3,FALSE)</f>
        <v>Yes</v>
      </c>
      <c r="H479" s="5" t="str">
        <f>VLOOKUP('Referee database'!$B479,DATA!$A$2:$B$206,2,FALSE)</f>
        <v>Europe</v>
      </c>
      <c r="I479" s="5" t="s">
        <v>1981</v>
      </c>
      <c r="L479" s="10"/>
    </row>
    <row r="480" spans="1:12" ht="14.25" customHeight="1" x14ac:dyDescent="0.35">
      <c r="A480" s="5" t="s">
        <v>1982</v>
      </c>
      <c r="B480" s="5" t="s">
        <v>113</v>
      </c>
      <c r="C480" s="5" t="s">
        <v>140</v>
      </c>
      <c r="D480" s="18" t="s">
        <v>1983</v>
      </c>
      <c r="E480" s="12" t="s">
        <v>8</v>
      </c>
      <c r="F480" s="12" t="s">
        <v>1984</v>
      </c>
      <c r="G480" s="5" t="str">
        <f>VLOOKUP('Referee database'!$B480,DATA!$A$2:$C$206,3,FALSE)</f>
        <v>Yes</v>
      </c>
      <c r="H480" s="5" t="str">
        <f>VLOOKUP('Referee database'!$B480,DATA!$A$2:$B$206,2,FALSE)</f>
        <v>Asia</v>
      </c>
      <c r="I480" s="5" t="s">
        <v>1985</v>
      </c>
      <c r="L480" s="10"/>
    </row>
    <row r="481" spans="1:12" ht="14.25" customHeight="1" x14ac:dyDescent="0.35">
      <c r="A481" s="5" t="s">
        <v>1986</v>
      </c>
      <c r="B481" s="5" t="s">
        <v>96</v>
      </c>
      <c r="C481" s="5" t="s">
        <v>140</v>
      </c>
      <c r="D481" s="18" t="s">
        <v>1216</v>
      </c>
      <c r="E481" s="12" t="s">
        <v>8</v>
      </c>
      <c r="F481" s="12" t="s">
        <v>1987</v>
      </c>
      <c r="G481" s="5" t="str">
        <f>VLOOKUP('Referee database'!$B481,DATA!$A$2:$C$206,3,FALSE)</f>
        <v>Yes</v>
      </c>
      <c r="H481" s="5" t="str">
        <f>VLOOKUP('Referee database'!$B481,DATA!$A$2:$B$206,2,FALSE)</f>
        <v>Europe</v>
      </c>
      <c r="I481" s="5" t="s">
        <v>1988</v>
      </c>
      <c r="L481" s="10"/>
    </row>
    <row r="482" spans="1:12" ht="14.25" customHeight="1" x14ac:dyDescent="0.35">
      <c r="A482" s="5" t="s">
        <v>1989</v>
      </c>
      <c r="B482" s="5" t="s">
        <v>69</v>
      </c>
      <c r="C482" s="5" t="s">
        <v>271</v>
      </c>
      <c r="D482" s="18" t="s">
        <v>1330</v>
      </c>
      <c r="E482" s="12" t="s">
        <v>7</v>
      </c>
      <c r="F482" s="12" t="s">
        <v>1990</v>
      </c>
      <c r="G482" s="5" t="str">
        <f>VLOOKUP('Referee database'!$B482,DATA!$A$2:$C$206,3,FALSE)</f>
        <v>Yes</v>
      </c>
      <c r="H482" s="5" t="str">
        <f>VLOOKUP('Referee database'!$B482,DATA!$A$2:$B$206,2,FALSE)</f>
        <v>Asia</v>
      </c>
      <c r="I482" s="5" t="s">
        <v>1991</v>
      </c>
      <c r="L482" s="10"/>
    </row>
    <row r="483" spans="1:12" ht="14.25" customHeight="1" x14ac:dyDescent="0.35">
      <c r="A483" s="5" t="s">
        <v>1992</v>
      </c>
      <c r="B483" s="5" t="s">
        <v>96</v>
      </c>
      <c r="C483" s="5" t="s">
        <v>140</v>
      </c>
      <c r="D483" s="18" t="s">
        <v>1993</v>
      </c>
      <c r="E483" s="12" t="s">
        <v>8</v>
      </c>
      <c r="F483" s="12" t="s">
        <v>1994</v>
      </c>
      <c r="G483" s="5" t="str">
        <f>VLOOKUP('Referee database'!$B483,DATA!$A$2:$C$206,3,FALSE)</f>
        <v>Yes</v>
      </c>
      <c r="H483" s="5" t="str">
        <f>VLOOKUP('Referee database'!$B483,DATA!$A$2:$B$206,2,FALSE)</f>
        <v>Europe</v>
      </c>
      <c r="I483" s="5" t="s">
        <v>1995</v>
      </c>
      <c r="L483" s="10"/>
    </row>
    <row r="484" spans="1:12" ht="14.25" customHeight="1" x14ac:dyDescent="0.35">
      <c r="A484" s="5" t="s">
        <v>1996</v>
      </c>
      <c r="B484" s="5" t="s">
        <v>127</v>
      </c>
      <c r="C484" s="5" t="s">
        <v>140</v>
      </c>
      <c r="D484" s="18" t="s">
        <v>1997</v>
      </c>
      <c r="E484" s="12" t="s">
        <v>8</v>
      </c>
      <c r="F484" s="12" t="s">
        <v>1998</v>
      </c>
      <c r="G484" s="5" t="str">
        <f>VLOOKUP('Referee database'!$B484,DATA!$A$2:$C$206,3,FALSE)</f>
        <v>Yes</v>
      </c>
      <c r="H484" s="5" t="str">
        <f>VLOOKUP('Referee database'!$B484,DATA!$A$2:$B$206,2,FALSE)</f>
        <v>Pan America</v>
      </c>
      <c r="I484" s="5" t="s">
        <v>1999</v>
      </c>
      <c r="L484" s="10"/>
    </row>
    <row r="485" spans="1:12" ht="14.25" customHeight="1" x14ac:dyDescent="0.35">
      <c r="A485" s="5" t="s">
        <v>2000</v>
      </c>
      <c r="B485" s="5" t="s">
        <v>113</v>
      </c>
      <c r="C485" s="5" t="s">
        <v>140</v>
      </c>
      <c r="D485" s="18" t="s">
        <v>2001</v>
      </c>
      <c r="E485" s="12" t="s">
        <v>8</v>
      </c>
      <c r="F485" s="12" t="s">
        <v>2002</v>
      </c>
      <c r="G485" s="5" t="str">
        <f>VLOOKUP('Referee database'!$B485,DATA!$A$2:$C$206,3,FALSE)</f>
        <v>Yes</v>
      </c>
      <c r="H485" s="5" t="str">
        <f>VLOOKUP('Referee database'!$B485,DATA!$A$2:$B$206,2,FALSE)</f>
        <v>Asia</v>
      </c>
      <c r="I485" s="5" t="s">
        <v>2003</v>
      </c>
      <c r="L485" s="10"/>
    </row>
    <row r="486" spans="1:12" ht="14.25" customHeight="1" x14ac:dyDescent="0.35">
      <c r="A486" s="5" t="s">
        <v>2004</v>
      </c>
      <c r="B486" s="5" t="s">
        <v>127</v>
      </c>
      <c r="C486" s="5" t="s">
        <v>140</v>
      </c>
      <c r="D486" s="18" t="s">
        <v>2005</v>
      </c>
      <c r="E486" s="12" t="s">
        <v>8</v>
      </c>
      <c r="F486" s="12" t="s">
        <v>2006</v>
      </c>
      <c r="G486" s="5" t="str">
        <f>VLOOKUP('Referee database'!$B486,DATA!$A$2:$C$206,3,FALSE)</f>
        <v>Yes</v>
      </c>
      <c r="H486" s="5" t="str">
        <f>VLOOKUP('Referee database'!$B486,DATA!$A$2:$B$206,2,FALSE)</f>
        <v>Pan America</v>
      </c>
      <c r="I486" s="5" t="s">
        <v>2007</v>
      </c>
      <c r="L486" s="10"/>
    </row>
    <row r="487" spans="1:12" ht="14.25" customHeight="1" x14ac:dyDescent="0.35">
      <c r="A487" s="5" t="s">
        <v>2008</v>
      </c>
      <c r="B487" s="5" t="s">
        <v>113</v>
      </c>
      <c r="C487" s="5" t="s">
        <v>140</v>
      </c>
      <c r="D487" s="18" t="s">
        <v>2009</v>
      </c>
      <c r="E487" s="12" t="s">
        <v>8</v>
      </c>
      <c r="F487" s="12" t="s">
        <v>2010</v>
      </c>
      <c r="G487" s="5" t="str">
        <f>VLOOKUP('Referee database'!$B487,DATA!$A$2:$C$206,3,FALSE)</f>
        <v>Yes</v>
      </c>
      <c r="H487" s="5" t="str">
        <f>VLOOKUP('Referee database'!$B487,DATA!$A$2:$B$206,2,FALSE)</f>
        <v>Asia</v>
      </c>
      <c r="I487" s="5" t="s">
        <v>2011</v>
      </c>
      <c r="L487" s="10"/>
    </row>
    <row r="488" spans="1:12" ht="14.25" customHeight="1" x14ac:dyDescent="0.35">
      <c r="A488" s="5" t="s">
        <v>2012</v>
      </c>
      <c r="B488" s="5" t="s">
        <v>65</v>
      </c>
      <c r="C488" s="5" t="s">
        <v>140</v>
      </c>
      <c r="D488" s="18" t="s">
        <v>2013</v>
      </c>
      <c r="E488" s="12" t="s">
        <v>8</v>
      </c>
      <c r="F488" s="12" t="s">
        <v>2014</v>
      </c>
      <c r="G488" s="5" t="str">
        <f>VLOOKUP('Referee database'!$B488,DATA!$A$2:$C$206,3,FALSE)</f>
        <v>Yes</v>
      </c>
      <c r="H488" s="5" t="str">
        <f>VLOOKUP('Referee database'!$B488,DATA!$A$2:$B$206,2,FALSE)</f>
        <v>Africa</v>
      </c>
      <c r="I488" s="5" t="s">
        <v>2015</v>
      </c>
      <c r="L488" s="10"/>
    </row>
    <row r="489" spans="1:12" ht="14.25" customHeight="1" x14ac:dyDescent="0.35">
      <c r="A489" s="5" t="s">
        <v>2016</v>
      </c>
      <c r="B489" s="5" t="s">
        <v>56</v>
      </c>
      <c r="C489" s="5" t="s">
        <v>140</v>
      </c>
      <c r="D489" s="18" t="s">
        <v>2017</v>
      </c>
      <c r="E489" s="12" t="s">
        <v>7</v>
      </c>
      <c r="F489" s="12" t="s">
        <v>2018</v>
      </c>
      <c r="G489" s="5" t="str">
        <f>VLOOKUP('Referee database'!$B489,DATA!$A$2:$C$206,3,FALSE)</f>
        <v>Yes</v>
      </c>
      <c r="H489" s="5" t="str">
        <f>VLOOKUP('Referee database'!$B489,DATA!$A$2:$B$206,2,FALSE)</f>
        <v>Asia</v>
      </c>
      <c r="I489" s="5" t="s">
        <v>2019</v>
      </c>
      <c r="L489" s="10"/>
    </row>
    <row r="490" spans="1:12" ht="14.25" customHeight="1" x14ac:dyDescent="0.35">
      <c r="A490" s="5" t="s">
        <v>2020</v>
      </c>
      <c r="B490" s="5" t="s">
        <v>127</v>
      </c>
      <c r="C490" s="5" t="s">
        <v>140</v>
      </c>
      <c r="D490" s="18" t="s">
        <v>2021</v>
      </c>
      <c r="E490" s="12" t="s">
        <v>8</v>
      </c>
      <c r="F490" s="12" t="s">
        <v>2022</v>
      </c>
      <c r="G490" s="5" t="str">
        <f>VLOOKUP('Referee database'!$B490,DATA!$A$2:$C$206,3,FALSE)</f>
        <v>Yes</v>
      </c>
      <c r="H490" s="5" t="str">
        <f>VLOOKUP('Referee database'!$B490,DATA!$A$2:$B$206,2,FALSE)</f>
        <v>Pan America</v>
      </c>
      <c r="I490" s="5" t="s">
        <v>2023</v>
      </c>
      <c r="L490" s="10"/>
    </row>
    <row r="491" spans="1:12" ht="14.25" customHeight="1" x14ac:dyDescent="0.35">
      <c r="A491" s="5" t="s">
        <v>2024</v>
      </c>
      <c r="B491" s="5" t="s">
        <v>113</v>
      </c>
      <c r="C491" s="5" t="s">
        <v>140</v>
      </c>
      <c r="D491" s="18" t="s">
        <v>2025</v>
      </c>
      <c r="E491" s="12" t="s">
        <v>8</v>
      </c>
      <c r="F491" s="12" t="s">
        <v>2026</v>
      </c>
      <c r="G491" s="5" t="str">
        <f>VLOOKUP('Referee database'!$B491,DATA!$A$2:$C$206,3,FALSE)</f>
        <v>Yes</v>
      </c>
      <c r="H491" s="5" t="str">
        <f>VLOOKUP('Referee database'!$B491,DATA!$A$2:$B$206,2,FALSE)</f>
        <v>Asia</v>
      </c>
      <c r="I491" s="5" t="s">
        <v>2027</v>
      </c>
      <c r="L491" s="10"/>
    </row>
    <row r="492" spans="1:12" ht="14.25" customHeight="1" x14ac:dyDescent="0.35">
      <c r="A492" s="5" t="s">
        <v>2028</v>
      </c>
      <c r="B492" s="5" t="s">
        <v>129</v>
      </c>
      <c r="C492" s="5" t="s">
        <v>140</v>
      </c>
      <c r="D492" s="18" t="s">
        <v>2029</v>
      </c>
      <c r="E492" s="12" t="s">
        <v>8</v>
      </c>
      <c r="F492" s="12" t="s">
        <v>2030</v>
      </c>
      <c r="G492" s="5" t="str">
        <f>VLOOKUP('Referee database'!$B492,DATA!$A$2:$C$206,3,FALSE)</f>
        <v>Yes</v>
      </c>
      <c r="H492" s="5" t="str">
        <f>VLOOKUP('Referee database'!$B492,DATA!$A$2:$B$206,2,FALSE)</f>
        <v>Asia</v>
      </c>
      <c r="I492" s="5" t="s">
        <v>2031</v>
      </c>
      <c r="L492" s="10"/>
    </row>
    <row r="493" spans="1:12" ht="14.25" customHeight="1" x14ac:dyDescent="0.35">
      <c r="A493" s="5" t="s">
        <v>2032</v>
      </c>
      <c r="B493" s="5" t="s">
        <v>103</v>
      </c>
      <c r="C493" s="5" t="s">
        <v>140</v>
      </c>
      <c r="D493" s="18" t="s">
        <v>2033</v>
      </c>
      <c r="E493" s="12" t="s">
        <v>8</v>
      </c>
      <c r="F493" s="12" t="s">
        <v>2034</v>
      </c>
      <c r="G493" s="5" t="str">
        <f>VLOOKUP('Referee database'!$B493,DATA!$A$2:$C$206,3,FALSE)</f>
        <v>No</v>
      </c>
      <c r="H493" s="5" t="str">
        <f>VLOOKUP('Referee database'!$B493,DATA!$A$2:$B$206,2,FALSE)</f>
        <v>Africa</v>
      </c>
      <c r="I493" s="5" t="s">
        <v>2035</v>
      </c>
      <c r="L493" s="10"/>
    </row>
    <row r="494" spans="1:12" ht="14.25" customHeight="1" x14ac:dyDescent="0.35">
      <c r="A494" s="5" t="s">
        <v>2036</v>
      </c>
      <c r="B494" s="5" t="s">
        <v>77</v>
      </c>
      <c r="C494" s="5" t="s">
        <v>140</v>
      </c>
      <c r="D494" s="18" t="s">
        <v>145</v>
      </c>
      <c r="E494" s="12" t="s">
        <v>8</v>
      </c>
      <c r="F494" s="12" t="s">
        <v>2037</v>
      </c>
      <c r="G494" s="5" t="str">
        <f>VLOOKUP('Referee database'!$B494,DATA!$A$2:$C$206,3,FALSE)</f>
        <v>Yes</v>
      </c>
      <c r="H494" s="5" t="str">
        <f>VLOOKUP('Referee database'!$B494,DATA!$A$2:$B$206,2,FALSE)</f>
        <v>Asia</v>
      </c>
      <c r="I494" s="5" t="s">
        <v>2038</v>
      </c>
      <c r="L494" s="10"/>
    </row>
    <row r="495" spans="1:12" ht="14.25" customHeight="1" x14ac:dyDescent="0.35">
      <c r="A495" s="5" t="s">
        <v>2039</v>
      </c>
      <c r="B495" s="5" t="s">
        <v>77</v>
      </c>
      <c r="C495" s="5" t="s">
        <v>140</v>
      </c>
      <c r="D495" s="18" t="s">
        <v>145</v>
      </c>
      <c r="E495" s="12" t="s">
        <v>7</v>
      </c>
      <c r="F495" s="12" t="s">
        <v>2040</v>
      </c>
      <c r="G495" s="5" t="str">
        <f>VLOOKUP('Referee database'!$B495,DATA!$A$2:$C$206,3,FALSE)</f>
        <v>Yes</v>
      </c>
      <c r="H495" s="5" t="str">
        <f>VLOOKUP('Referee database'!$B495,DATA!$A$2:$B$206,2,FALSE)</f>
        <v>Asia</v>
      </c>
      <c r="I495" s="5" t="s">
        <v>2041</v>
      </c>
      <c r="L495" s="10"/>
    </row>
    <row r="496" spans="1:12" ht="14.25" customHeight="1" x14ac:dyDescent="0.35">
      <c r="A496" s="5" t="s">
        <v>2042</v>
      </c>
      <c r="B496" s="5" t="s">
        <v>64</v>
      </c>
      <c r="C496" s="5" t="s">
        <v>140</v>
      </c>
      <c r="D496" s="18" t="s">
        <v>2043</v>
      </c>
      <c r="E496" s="12" t="s">
        <v>8</v>
      </c>
      <c r="F496" s="12" t="s">
        <v>2044</v>
      </c>
      <c r="G496" s="5" t="str">
        <f>VLOOKUP('Referee database'!$B496,DATA!$A$2:$C$206,3,FALSE)</f>
        <v>Yes</v>
      </c>
      <c r="H496" s="5" t="str">
        <f>VLOOKUP('Referee database'!$B496,DATA!$A$2:$B$206,2,FALSE)</f>
        <v>Asia</v>
      </c>
      <c r="I496" s="5" t="s">
        <v>2045</v>
      </c>
      <c r="L496" s="10"/>
    </row>
    <row r="497" spans="1:12" ht="14.25" customHeight="1" x14ac:dyDescent="0.35">
      <c r="A497" s="5" t="s">
        <v>2046</v>
      </c>
      <c r="B497" s="5" t="s">
        <v>96</v>
      </c>
      <c r="C497" s="5" t="s">
        <v>140</v>
      </c>
      <c r="D497" s="18" t="s">
        <v>2047</v>
      </c>
      <c r="E497" s="12" t="s">
        <v>8</v>
      </c>
      <c r="F497" s="12" t="s">
        <v>2048</v>
      </c>
      <c r="G497" s="5" t="str">
        <f>VLOOKUP('Referee database'!$B497,DATA!$A$2:$C$206,3,FALSE)</f>
        <v>Yes</v>
      </c>
      <c r="H497" s="5" t="str">
        <f>VLOOKUP('Referee database'!$B497,DATA!$A$2:$B$206,2,FALSE)</f>
        <v>Europe</v>
      </c>
      <c r="I497" s="5" t="s">
        <v>2049</v>
      </c>
      <c r="L497" s="10"/>
    </row>
    <row r="498" spans="1:12" ht="14.25" customHeight="1" x14ac:dyDescent="0.35">
      <c r="A498" s="5" t="s">
        <v>2050</v>
      </c>
      <c r="B498" s="5" t="s">
        <v>103</v>
      </c>
      <c r="C498" s="5" t="s">
        <v>140</v>
      </c>
      <c r="D498" s="18" t="s">
        <v>2051</v>
      </c>
      <c r="E498" s="12" t="s">
        <v>8</v>
      </c>
      <c r="F498" s="12" t="s">
        <v>2052</v>
      </c>
      <c r="G498" s="5" t="str">
        <f>VLOOKUP('Referee database'!$B498,DATA!$A$2:$C$206,3,FALSE)</f>
        <v>No</v>
      </c>
      <c r="H498" s="5" t="str">
        <f>VLOOKUP('Referee database'!$B498,DATA!$A$2:$B$206,2,FALSE)</f>
        <v>Africa</v>
      </c>
      <c r="I498" s="5" t="s">
        <v>2053</v>
      </c>
      <c r="L498" s="10"/>
    </row>
    <row r="499" spans="1:12" ht="14.25" customHeight="1" x14ac:dyDescent="0.35">
      <c r="A499" s="5" t="s">
        <v>2054</v>
      </c>
      <c r="B499" s="5" t="s">
        <v>80</v>
      </c>
      <c r="C499" s="5" t="s">
        <v>140</v>
      </c>
      <c r="D499" s="18" t="s">
        <v>2055</v>
      </c>
      <c r="E499" s="12" t="s">
        <v>8</v>
      </c>
      <c r="F499" s="12" t="s">
        <v>2056</v>
      </c>
      <c r="G499" s="5" t="str">
        <f>VLOOKUP('Referee database'!$B499,DATA!$A$2:$C$206,3,FALSE)</f>
        <v>Yes</v>
      </c>
      <c r="H499" s="5" t="str">
        <f>VLOOKUP('Referee database'!$B499,DATA!$A$2:$B$206,2,FALSE)</f>
        <v>Europe</v>
      </c>
      <c r="I499" s="5" t="s">
        <v>2057</v>
      </c>
      <c r="L499" s="10"/>
    </row>
    <row r="500" spans="1:12" ht="14.25" customHeight="1" x14ac:dyDescent="0.35">
      <c r="A500" s="5" t="s">
        <v>2058</v>
      </c>
      <c r="B500" s="5" t="s">
        <v>113</v>
      </c>
      <c r="C500" s="5" t="s">
        <v>140</v>
      </c>
      <c r="D500" s="18" t="s">
        <v>2059</v>
      </c>
      <c r="E500" s="12" t="s">
        <v>8</v>
      </c>
      <c r="F500" s="12" t="s">
        <v>2060</v>
      </c>
      <c r="G500" s="5" t="str">
        <f>VLOOKUP('Referee database'!$B500,DATA!$A$2:$C$206,3,FALSE)</f>
        <v>Yes</v>
      </c>
      <c r="H500" s="5" t="str">
        <f>VLOOKUP('Referee database'!$B500,DATA!$A$2:$B$206,2,FALSE)</f>
        <v>Asia</v>
      </c>
      <c r="I500" s="5" t="s">
        <v>2061</v>
      </c>
      <c r="L500" s="10"/>
    </row>
    <row r="501" spans="1:12" ht="14.25" customHeight="1" x14ac:dyDescent="0.35">
      <c r="A501" s="5" t="s">
        <v>2062</v>
      </c>
      <c r="B501" s="5" t="s">
        <v>97</v>
      </c>
      <c r="C501" s="5" t="s">
        <v>140</v>
      </c>
      <c r="D501" s="18" t="s">
        <v>2063</v>
      </c>
      <c r="E501" s="12" t="s">
        <v>8</v>
      </c>
      <c r="F501" s="12" t="s">
        <v>2064</v>
      </c>
      <c r="G501" s="5" t="str">
        <f>VLOOKUP('Referee database'!$B501,DATA!$A$2:$C$206,3,FALSE)</f>
        <v>Yes</v>
      </c>
      <c r="H501" s="5" t="str">
        <f>VLOOKUP('Referee database'!$B501,DATA!$A$2:$B$206,2,FALSE)</f>
        <v>Asia</v>
      </c>
      <c r="I501" s="5" t="s">
        <v>2065</v>
      </c>
      <c r="L501" s="10"/>
    </row>
    <row r="502" spans="1:12" ht="14.25" customHeight="1" x14ac:dyDescent="0.35">
      <c r="A502" s="5" t="s">
        <v>2066</v>
      </c>
      <c r="B502" s="5" t="s">
        <v>36</v>
      </c>
      <c r="C502" s="5" t="s">
        <v>140</v>
      </c>
      <c r="D502" s="18" t="s">
        <v>2067</v>
      </c>
      <c r="E502" s="12" t="s">
        <v>8</v>
      </c>
      <c r="F502" s="12" t="s">
        <v>2068</v>
      </c>
      <c r="G502" s="5" t="str">
        <f>VLOOKUP('Referee database'!$B502,DATA!$A$2:$C$206,3,FALSE)</f>
        <v>Yes</v>
      </c>
      <c r="H502" s="5" t="str">
        <f>VLOOKUP('Referee database'!$B502,DATA!$A$2:$B$206,2,FALSE)</f>
        <v>Africa</v>
      </c>
      <c r="I502" s="5" t="s">
        <v>2069</v>
      </c>
      <c r="L502" s="10"/>
    </row>
    <row r="503" spans="1:12" ht="14.25" customHeight="1" x14ac:dyDescent="0.35">
      <c r="A503" s="5" t="s">
        <v>2070</v>
      </c>
      <c r="B503" s="5" t="s">
        <v>94</v>
      </c>
      <c r="C503" s="5" t="s">
        <v>140</v>
      </c>
      <c r="D503" s="18" t="s">
        <v>2071</v>
      </c>
      <c r="E503" s="12" t="s">
        <v>8</v>
      </c>
      <c r="F503" s="12" t="s">
        <v>2072</v>
      </c>
      <c r="G503" s="5" t="str">
        <f>VLOOKUP('Referee database'!$B503,DATA!$A$2:$C$206,3,FALSE)</f>
        <v>Yes</v>
      </c>
      <c r="H503" s="5" t="str">
        <f>VLOOKUP('Referee database'!$B503,DATA!$A$2:$B$206,2,FALSE)</f>
        <v>Europe</v>
      </c>
      <c r="I503" s="5" t="s">
        <v>2073</v>
      </c>
      <c r="L503" s="10"/>
    </row>
    <row r="504" spans="1:12" ht="14.25" customHeight="1" x14ac:dyDescent="0.35">
      <c r="A504" s="5" t="s">
        <v>2074</v>
      </c>
      <c r="B504" s="5" t="s">
        <v>97</v>
      </c>
      <c r="C504" s="5" t="s">
        <v>140</v>
      </c>
      <c r="D504" s="18" t="s">
        <v>145</v>
      </c>
      <c r="E504" s="12" t="s">
        <v>8</v>
      </c>
      <c r="F504" s="12" t="s">
        <v>2075</v>
      </c>
      <c r="G504" s="5" t="str">
        <f>VLOOKUP('Referee database'!$B504,DATA!$A$2:$C$206,3,FALSE)</f>
        <v>Yes</v>
      </c>
      <c r="H504" s="5" t="str">
        <f>VLOOKUP('Referee database'!$B504,DATA!$A$2:$B$206,2,FALSE)</f>
        <v>Asia</v>
      </c>
      <c r="I504" s="5" t="s">
        <v>2076</v>
      </c>
      <c r="L504" s="10"/>
    </row>
    <row r="505" spans="1:12" ht="14.25" customHeight="1" x14ac:dyDescent="0.35">
      <c r="A505" s="5" t="s">
        <v>2077</v>
      </c>
      <c r="B505" s="5" t="s">
        <v>130</v>
      </c>
      <c r="C505" s="5" t="s">
        <v>140</v>
      </c>
      <c r="D505" s="18" t="s">
        <v>2078</v>
      </c>
      <c r="E505" s="12" t="s">
        <v>8</v>
      </c>
      <c r="F505" s="12" t="s">
        <v>2079</v>
      </c>
      <c r="G505" s="5" t="str">
        <f>VLOOKUP('Referee database'!$B505,DATA!$A$2:$C$206,3,FALSE)</f>
        <v>Yes</v>
      </c>
      <c r="H505" s="5" t="str">
        <f>VLOOKUP('Referee database'!$B505,DATA!$A$2:$B$206,2,FALSE)</f>
        <v>Pan America</v>
      </c>
      <c r="I505" s="5" t="s">
        <v>2080</v>
      </c>
      <c r="L505" s="10"/>
    </row>
    <row r="506" spans="1:12" ht="14.25" customHeight="1" x14ac:dyDescent="0.35">
      <c r="A506" s="5" t="s">
        <v>2081</v>
      </c>
      <c r="B506" s="5" t="s">
        <v>118</v>
      </c>
      <c r="C506" s="5" t="s">
        <v>140</v>
      </c>
      <c r="D506" s="18" t="s">
        <v>1135</v>
      </c>
      <c r="E506" s="12" t="s">
        <v>8</v>
      </c>
      <c r="F506" s="12" t="s">
        <v>2082</v>
      </c>
      <c r="G506" s="5" t="str">
        <f>VLOOKUP('Referee database'!$B506,DATA!$A$2:$C$206,3,FALSE)</f>
        <v>Yes</v>
      </c>
      <c r="H506" s="5" t="str">
        <f>VLOOKUP('Referee database'!$B506,DATA!$A$2:$B$206,2,FALSE)</f>
        <v>Asia</v>
      </c>
      <c r="I506" s="5" t="s">
        <v>2083</v>
      </c>
      <c r="L506" s="10"/>
    </row>
    <row r="507" spans="1:12" ht="14.25" customHeight="1" x14ac:dyDescent="0.35">
      <c r="A507" s="5" t="s">
        <v>2084</v>
      </c>
      <c r="B507" s="5" t="s">
        <v>27</v>
      </c>
      <c r="C507" s="5" t="s">
        <v>140</v>
      </c>
      <c r="D507" s="18" t="s">
        <v>2085</v>
      </c>
      <c r="E507" s="12" t="s">
        <v>8</v>
      </c>
      <c r="F507" s="12" t="s">
        <v>2086</v>
      </c>
      <c r="G507" s="5" t="str">
        <f>VLOOKUP('Referee database'!$B507,DATA!$A$2:$C$206,3,FALSE)</f>
        <v>Yes</v>
      </c>
      <c r="H507" s="5" t="str">
        <f>VLOOKUP('Referee database'!$B507,DATA!$A$2:$B$206,2,FALSE)</f>
        <v>Africa</v>
      </c>
      <c r="I507" s="5" t="s">
        <v>2087</v>
      </c>
      <c r="L507" s="10"/>
    </row>
    <row r="508" spans="1:12" ht="14.25" customHeight="1" x14ac:dyDescent="0.35">
      <c r="A508" s="5" t="s">
        <v>2088</v>
      </c>
      <c r="B508" s="5" t="s">
        <v>113</v>
      </c>
      <c r="C508" s="5" t="s">
        <v>140</v>
      </c>
      <c r="D508" s="18" t="s">
        <v>2089</v>
      </c>
      <c r="E508" s="12" t="s">
        <v>8</v>
      </c>
      <c r="F508" s="12" t="s">
        <v>2090</v>
      </c>
      <c r="G508" s="5" t="str">
        <f>VLOOKUP('Referee database'!$B508,DATA!$A$2:$C$206,3,FALSE)</f>
        <v>Yes</v>
      </c>
      <c r="H508" s="5" t="str">
        <f>VLOOKUP('Referee database'!$B508,DATA!$A$2:$B$206,2,FALSE)</f>
        <v>Asia</v>
      </c>
      <c r="I508" s="5" t="s">
        <v>2091</v>
      </c>
      <c r="L508" s="10"/>
    </row>
    <row r="509" spans="1:12" ht="14.25" customHeight="1" x14ac:dyDescent="0.35">
      <c r="A509" s="5" t="s">
        <v>2092</v>
      </c>
      <c r="B509" s="5" t="s">
        <v>124</v>
      </c>
      <c r="C509" s="5" t="s">
        <v>140</v>
      </c>
      <c r="D509" s="18" t="s">
        <v>2093</v>
      </c>
      <c r="E509" s="12" t="s">
        <v>8</v>
      </c>
      <c r="F509" s="12" t="s">
        <v>2094</v>
      </c>
      <c r="G509" s="5" t="str">
        <f>VLOOKUP('Referee database'!$B509,DATA!$A$2:$C$206,3,FALSE)</f>
        <v>No</v>
      </c>
      <c r="H509" s="5" t="str">
        <f>VLOOKUP('Referee database'!$B509,DATA!$A$2:$B$206,2,FALSE)</f>
        <v>Africa</v>
      </c>
      <c r="I509" s="5" t="s">
        <v>2095</v>
      </c>
      <c r="L509" s="10"/>
    </row>
    <row r="510" spans="1:12" ht="14.25" customHeight="1" x14ac:dyDescent="0.35">
      <c r="A510" s="5" t="s">
        <v>2096</v>
      </c>
      <c r="B510" s="5" t="s">
        <v>28</v>
      </c>
      <c r="C510" s="5" t="s">
        <v>140</v>
      </c>
      <c r="D510" s="18" t="s">
        <v>145</v>
      </c>
      <c r="E510" s="12" t="s">
        <v>8</v>
      </c>
      <c r="F510" s="12" t="s">
        <v>2097</v>
      </c>
      <c r="G510" s="5" t="str">
        <f>VLOOKUP('Referee database'!$B510,DATA!$A$2:$C$206,3,FALSE)</f>
        <v>No</v>
      </c>
      <c r="H510" s="5" t="str">
        <f>VLOOKUP('Referee database'!$B510,DATA!$A$2:$B$206,2,FALSE)</f>
        <v>Asia</v>
      </c>
      <c r="I510" s="5" t="s">
        <v>2098</v>
      </c>
      <c r="L510" s="10"/>
    </row>
    <row r="511" spans="1:12" ht="14.25" customHeight="1" x14ac:dyDescent="0.35">
      <c r="A511" s="5" t="s">
        <v>2099</v>
      </c>
      <c r="B511" s="5" t="s">
        <v>77</v>
      </c>
      <c r="C511" s="5" t="s">
        <v>271</v>
      </c>
      <c r="D511" s="18" t="s">
        <v>145</v>
      </c>
      <c r="E511" s="12" t="s">
        <v>8</v>
      </c>
      <c r="F511" s="12" t="s">
        <v>2100</v>
      </c>
      <c r="G511" s="5" t="str">
        <f>VLOOKUP('Referee database'!$B511,DATA!$A$2:$C$206,3,FALSE)</f>
        <v>Yes</v>
      </c>
      <c r="H511" s="5" t="str">
        <f>VLOOKUP('Referee database'!$B511,DATA!$A$2:$B$206,2,FALSE)</f>
        <v>Asia</v>
      </c>
      <c r="I511" s="5" t="s">
        <v>2101</v>
      </c>
      <c r="L511" s="10"/>
    </row>
    <row r="512" spans="1:12" ht="14.25" customHeight="1" x14ac:dyDescent="0.35">
      <c r="A512" s="5" t="s">
        <v>2102</v>
      </c>
      <c r="B512" s="5" t="s">
        <v>53</v>
      </c>
      <c r="C512" s="5" t="s">
        <v>140</v>
      </c>
      <c r="D512" s="18" t="s">
        <v>2103</v>
      </c>
      <c r="E512" s="12" t="s">
        <v>8</v>
      </c>
      <c r="F512" s="12" t="s">
        <v>2104</v>
      </c>
      <c r="G512" s="5" t="str">
        <f>VLOOKUP('Referee database'!$B512,DATA!$A$2:$C$206,3,FALSE)</f>
        <v>Yes</v>
      </c>
      <c r="H512" s="5" t="str">
        <f>VLOOKUP('Referee database'!$B512,DATA!$A$2:$B$206,2,FALSE)</f>
        <v>Europe</v>
      </c>
      <c r="I512" s="5" t="s">
        <v>2105</v>
      </c>
      <c r="L512" s="10"/>
    </row>
    <row r="513" spans="1:12" ht="14.25" customHeight="1" x14ac:dyDescent="0.35">
      <c r="A513" s="5" t="s">
        <v>2106</v>
      </c>
      <c r="B513" s="5" t="s">
        <v>77</v>
      </c>
      <c r="C513" s="5" t="s">
        <v>140</v>
      </c>
      <c r="D513" s="18" t="s">
        <v>2107</v>
      </c>
      <c r="E513" s="12" t="s">
        <v>8</v>
      </c>
      <c r="F513" s="12" t="s">
        <v>2108</v>
      </c>
      <c r="G513" s="5" t="str">
        <f>VLOOKUP('Referee database'!$B513,DATA!$A$2:$C$206,3,FALSE)</f>
        <v>Yes</v>
      </c>
      <c r="H513" s="5" t="str">
        <f>VLOOKUP('Referee database'!$B513,DATA!$A$2:$B$206,2,FALSE)</f>
        <v>Asia</v>
      </c>
      <c r="I513" s="5" t="s">
        <v>2109</v>
      </c>
      <c r="L513" s="10"/>
    </row>
    <row r="514" spans="1:12" ht="14.25" customHeight="1" x14ac:dyDescent="0.35">
      <c r="A514" s="5" t="s">
        <v>2110</v>
      </c>
      <c r="B514" s="5" t="s">
        <v>113</v>
      </c>
      <c r="C514" s="5" t="s">
        <v>140</v>
      </c>
      <c r="D514" s="18" t="s">
        <v>2111</v>
      </c>
      <c r="E514" s="12" t="s">
        <v>8</v>
      </c>
      <c r="F514" s="12" t="s">
        <v>2112</v>
      </c>
      <c r="G514" s="5" t="str">
        <f>VLOOKUP('Referee database'!$B514,DATA!$A$2:$C$206,3,FALSE)</f>
        <v>Yes</v>
      </c>
      <c r="H514" s="5" t="str">
        <f>VLOOKUP('Referee database'!$B514,DATA!$A$2:$B$206,2,FALSE)</f>
        <v>Asia</v>
      </c>
      <c r="I514" s="5" t="s">
        <v>2113</v>
      </c>
      <c r="L514" s="10"/>
    </row>
    <row r="515" spans="1:12" ht="14.25" customHeight="1" x14ac:dyDescent="0.35">
      <c r="A515" s="5" t="s">
        <v>2114</v>
      </c>
      <c r="B515" s="5" t="s">
        <v>127</v>
      </c>
      <c r="C515" s="5" t="s">
        <v>140</v>
      </c>
      <c r="D515" s="18" t="s">
        <v>2115</v>
      </c>
      <c r="E515" s="12" t="s">
        <v>8</v>
      </c>
      <c r="F515" s="12" t="s">
        <v>2116</v>
      </c>
      <c r="G515" s="5" t="str">
        <f>VLOOKUP('Referee database'!$B515,DATA!$A$2:$C$206,3,FALSE)</f>
        <v>Yes</v>
      </c>
      <c r="H515" s="5" t="str">
        <f>VLOOKUP('Referee database'!$B515,DATA!$A$2:$B$206,2,FALSE)</f>
        <v>Pan America</v>
      </c>
      <c r="I515" s="5" t="s">
        <v>2117</v>
      </c>
      <c r="L515" s="10"/>
    </row>
    <row r="516" spans="1:12" ht="14.25" customHeight="1" x14ac:dyDescent="0.35">
      <c r="A516" s="5" t="s">
        <v>2118</v>
      </c>
      <c r="B516" s="5" t="s">
        <v>36</v>
      </c>
      <c r="C516" s="5" t="s">
        <v>140</v>
      </c>
      <c r="D516" s="18" t="s">
        <v>2119</v>
      </c>
      <c r="E516" s="12" t="s">
        <v>8</v>
      </c>
      <c r="F516" s="12" t="s">
        <v>2120</v>
      </c>
      <c r="G516" s="5" t="str">
        <f>VLOOKUP('Referee database'!$B516,DATA!$A$2:$C$206,3,FALSE)</f>
        <v>Yes</v>
      </c>
      <c r="H516" s="5" t="str">
        <f>VLOOKUP('Referee database'!$B516,DATA!$A$2:$B$206,2,FALSE)</f>
        <v>Africa</v>
      </c>
      <c r="I516" s="5" t="s">
        <v>2121</v>
      </c>
      <c r="L516" s="10"/>
    </row>
    <row r="517" spans="1:12" ht="14.25" customHeight="1" x14ac:dyDescent="0.35">
      <c r="A517" s="5" t="s">
        <v>2122</v>
      </c>
      <c r="B517" s="5" t="s">
        <v>106</v>
      </c>
      <c r="C517" s="5" t="s">
        <v>140</v>
      </c>
      <c r="D517" s="18" t="s">
        <v>2123</v>
      </c>
      <c r="E517" s="12" t="s">
        <v>8</v>
      </c>
      <c r="F517" s="12" t="s">
        <v>2124</v>
      </c>
      <c r="G517" s="5" t="str">
        <f>VLOOKUP('Referee database'!$B517,DATA!$A$2:$C$206,3,FALSE)</f>
        <v>Yes</v>
      </c>
      <c r="H517" s="5" t="str">
        <f>VLOOKUP('Referee database'!$B517,DATA!$A$2:$B$206,2,FALSE)</f>
        <v>Africa</v>
      </c>
      <c r="I517" s="5" t="s">
        <v>2125</v>
      </c>
      <c r="L517" s="10"/>
    </row>
    <row r="518" spans="1:12" ht="14.25" customHeight="1" x14ac:dyDescent="0.35">
      <c r="A518" s="5" t="s">
        <v>2126</v>
      </c>
      <c r="B518" s="5" t="s">
        <v>24</v>
      </c>
      <c r="C518" s="5" t="s">
        <v>140</v>
      </c>
      <c r="D518" s="18" t="s">
        <v>2127</v>
      </c>
      <c r="E518" s="12" t="s">
        <v>8</v>
      </c>
      <c r="F518" s="12" t="s">
        <v>2128</v>
      </c>
      <c r="G518" s="5" t="str">
        <f>VLOOKUP('Referee database'!$B518,DATA!$A$2:$C$206,3,FALSE)</f>
        <v>Yes</v>
      </c>
      <c r="H518" s="5" t="str">
        <f>VLOOKUP('Referee database'!$B518,DATA!$A$2:$B$206,2,FALSE)</f>
        <v>Africa</v>
      </c>
      <c r="I518" s="5" t="s">
        <v>2129</v>
      </c>
      <c r="L518" s="10"/>
    </row>
    <row r="519" spans="1:12" ht="14.25" customHeight="1" x14ac:dyDescent="0.35">
      <c r="A519" s="5" t="s">
        <v>2130</v>
      </c>
      <c r="B519" s="5" t="s">
        <v>127</v>
      </c>
      <c r="C519" s="5" t="s">
        <v>140</v>
      </c>
      <c r="D519" s="18" t="s">
        <v>2131</v>
      </c>
      <c r="E519" s="12" t="s">
        <v>7</v>
      </c>
      <c r="F519" s="12" t="s">
        <v>2132</v>
      </c>
      <c r="G519" s="5" t="str">
        <f>VLOOKUP('Referee database'!$B519,DATA!$A$2:$C$206,3,FALSE)</f>
        <v>Yes</v>
      </c>
      <c r="H519" s="5" t="str">
        <f>VLOOKUP('Referee database'!$B519,DATA!$A$2:$B$206,2,FALSE)</f>
        <v>Pan America</v>
      </c>
      <c r="I519" s="5" t="s">
        <v>2133</v>
      </c>
      <c r="L519" s="10"/>
    </row>
    <row r="520" spans="1:12" ht="14.25" customHeight="1" x14ac:dyDescent="0.35">
      <c r="A520" s="5" t="s">
        <v>2134</v>
      </c>
      <c r="B520" s="5" t="s">
        <v>96</v>
      </c>
      <c r="C520" s="5" t="s">
        <v>140</v>
      </c>
      <c r="D520" s="18" t="s">
        <v>2135</v>
      </c>
      <c r="E520" s="12" t="s">
        <v>8</v>
      </c>
      <c r="F520" s="12" t="s">
        <v>2136</v>
      </c>
      <c r="G520" s="5" t="str">
        <f>VLOOKUP('Referee database'!$B520,DATA!$A$2:$C$206,3,FALSE)</f>
        <v>Yes</v>
      </c>
      <c r="H520" s="5" t="str">
        <f>VLOOKUP('Referee database'!$B520,DATA!$A$2:$B$206,2,FALSE)</f>
        <v>Europe</v>
      </c>
      <c r="I520" s="5" t="s">
        <v>2137</v>
      </c>
      <c r="L520" s="10"/>
    </row>
    <row r="521" spans="1:12" ht="14.25" customHeight="1" x14ac:dyDescent="0.35">
      <c r="A521" s="5" t="s">
        <v>2138</v>
      </c>
      <c r="B521" s="5" t="s">
        <v>94</v>
      </c>
      <c r="C521" s="5" t="s">
        <v>140</v>
      </c>
      <c r="D521" s="18" t="s">
        <v>2139</v>
      </c>
      <c r="E521" s="12" t="s">
        <v>8</v>
      </c>
      <c r="F521" s="12" t="s">
        <v>2140</v>
      </c>
      <c r="G521" s="5" t="str">
        <f>VLOOKUP('Referee database'!$B521,DATA!$A$2:$C$206,3,FALSE)</f>
        <v>Yes</v>
      </c>
      <c r="H521" s="5" t="str">
        <f>VLOOKUP('Referee database'!$B521,DATA!$A$2:$B$206,2,FALSE)</f>
        <v>Europe</v>
      </c>
      <c r="I521" s="5" t="s">
        <v>2141</v>
      </c>
      <c r="L521" s="10"/>
    </row>
    <row r="522" spans="1:12" ht="14.25" customHeight="1" x14ac:dyDescent="0.35">
      <c r="A522" s="5" t="s">
        <v>2142</v>
      </c>
      <c r="B522" s="5" t="s">
        <v>127</v>
      </c>
      <c r="C522" s="5" t="s">
        <v>140</v>
      </c>
      <c r="D522" s="18" t="s">
        <v>2143</v>
      </c>
      <c r="E522" s="12" t="s">
        <v>7</v>
      </c>
      <c r="F522" s="12" t="s">
        <v>2144</v>
      </c>
      <c r="G522" s="5" t="str">
        <f>VLOOKUP('Referee database'!$B522,DATA!$A$2:$C$206,3,FALSE)</f>
        <v>Yes</v>
      </c>
      <c r="H522" s="5" t="str">
        <f>VLOOKUP('Referee database'!$B522,DATA!$A$2:$B$206,2,FALSE)</f>
        <v>Pan America</v>
      </c>
      <c r="I522" s="5" t="s">
        <v>2145</v>
      </c>
      <c r="L522" s="10"/>
    </row>
    <row r="523" spans="1:12" ht="14.25" customHeight="1" x14ac:dyDescent="0.35">
      <c r="A523" s="5" t="s">
        <v>2146</v>
      </c>
      <c r="B523" s="5" t="s">
        <v>28</v>
      </c>
      <c r="C523" s="5" t="s">
        <v>140</v>
      </c>
      <c r="D523" s="18" t="s">
        <v>145</v>
      </c>
      <c r="E523" s="12" t="s">
        <v>8</v>
      </c>
      <c r="F523" s="12" t="s">
        <v>2147</v>
      </c>
      <c r="G523" s="5" t="str">
        <f>VLOOKUP('Referee database'!$B523,DATA!$A$2:$C$206,3,FALSE)</f>
        <v>No</v>
      </c>
      <c r="H523" s="5" t="str">
        <f>VLOOKUP('Referee database'!$B523,DATA!$A$2:$B$206,2,FALSE)</f>
        <v>Asia</v>
      </c>
      <c r="I523" s="5" t="s">
        <v>2148</v>
      </c>
      <c r="L523" s="10"/>
    </row>
    <row r="524" spans="1:12" ht="14.25" customHeight="1" x14ac:dyDescent="0.35">
      <c r="A524" s="5" t="s">
        <v>2149</v>
      </c>
      <c r="B524" s="5" t="s">
        <v>96</v>
      </c>
      <c r="C524" s="5" t="s">
        <v>140</v>
      </c>
      <c r="D524" s="18" t="s">
        <v>2150</v>
      </c>
      <c r="E524" s="12" t="s">
        <v>8</v>
      </c>
      <c r="F524" s="12" t="s">
        <v>2151</v>
      </c>
      <c r="G524" s="5" t="str">
        <f>VLOOKUP('Referee database'!$B524,DATA!$A$2:$C$206,3,FALSE)</f>
        <v>Yes</v>
      </c>
      <c r="H524" s="5" t="str">
        <f>VLOOKUP('Referee database'!$B524,DATA!$A$2:$B$206,2,FALSE)</f>
        <v>Europe</v>
      </c>
      <c r="I524" s="5" t="s">
        <v>2152</v>
      </c>
      <c r="L524" s="10"/>
    </row>
    <row r="525" spans="1:12" ht="14.25" customHeight="1" x14ac:dyDescent="0.35">
      <c r="A525" s="5" t="s">
        <v>2153</v>
      </c>
      <c r="B525" s="5" t="s">
        <v>127</v>
      </c>
      <c r="C525" s="5" t="s">
        <v>140</v>
      </c>
      <c r="D525" s="18" t="s">
        <v>2154</v>
      </c>
      <c r="E525" s="12" t="s">
        <v>8</v>
      </c>
      <c r="F525" s="12" t="s">
        <v>2155</v>
      </c>
      <c r="G525" s="5" t="str">
        <f>VLOOKUP('Referee database'!$B525,DATA!$A$2:$C$206,3,FALSE)</f>
        <v>Yes</v>
      </c>
      <c r="H525" s="5" t="str">
        <f>VLOOKUP('Referee database'!$B525,DATA!$A$2:$B$206,2,FALSE)</f>
        <v>Pan America</v>
      </c>
      <c r="I525" s="5" t="s">
        <v>2156</v>
      </c>
      <c r="L525" s="10"/>
    </row>
    <row r="526" spans="1:12" ht="14.25" customHeight="1" x14ac:dyDescent="0.35">
      <c r="A526" s="5" t="s">
        <v>2157</v>
      </c>
      <c r="B526" s="5" t="s">
        <v>56</v>
      </c>
      <c r="C526" s="5" t="s">
        <v>140</v>
      </c>
      <c r="D526" s="18" t="s">
        <v>145</v>
      </c>
      <c r="E526" s="12" t="s">
        <v>8</v>
      </c>
      <c r="F526" s="12" t="s">
        <v>2158</v>
      </c>
      <c r="G526" s="5" t="str">
        <f>VLOOKUP('Referee database'!$B526,DATA!$A$2:$C$206,3,FALSE)</f>
        <v>Yes</v>
      </c>
      <c r="H526" s="5" t="str">
        <f>VLOOKUP('Referee database'!$B526,DATA!$A$2:$B$206,2,FALSE)</f>
        <v>Asia</v>
      </c>
      <c r="I526" s="5" t="s">
        <v>2159</v>
      </c>
      <c r="L526" s="10"/>
    </row>
    <row r="527" spans="1:12" ht="14.25" customHeight="1" x14ac:dyDescent="0.35">
      <c r="A527" s="5" t="s">
        <v>2160</v>
      </c>
      <c r="B527" s="5" t="s">
        <v>53</v>
      </c>
      <c r="C527" s="5" t="s">
        <v>140</v>
      </c>
      <c r="D527" s="18" t="s">
        <v>2161</v>
      </c>
      <c r="E527" s="12" t="s">
        <v>7</v>
      </c>
      <c r="F527" s="12" t="s">
        <v>2162</v>
      </c>
      <c r="G527" s="5" t="str">
        <f>VLOOKUP('Referee database'!$B527,DATA!$A$2:$C$206,3,FALSE)</f>
        <v>Yes</v>
      </c>
      <c r="H527" s="5" t="str">
        <f>VLOOKUP('Referee database'!$B527,DATA!$A$2:$B$206,2,FALSE)</f>
        <v>Europe</v>
      </c>
      <c r="I527" s="5" t="s">
        <v>2163</v>
      </c>
      <c r="L527" s="10"/>
    </row>
    <row r="528" spans="1:12" ht="14.25" customHeight="1" x14ac:dyDescent="0.35">
      <c r="A528" s="5" t="s">
        <v>2164</v>
      </c>
      <c r="B528" s="5" t="s">
        <v>120</v>
      </c>
      <c r="C528" s="5" t="s">
        <v>140</v>
      </c>
      <c r="D528" s="18" t="s">
        <v>2165</v>
      </c>
      <c r="E528" s="12" t="s">
        <v>8</v>
      </c>
      <c r="F528" s="12" t="s">
        <v>2166</v>
      </c>
      <c r="G528" s="5" t="str">
        <f>VLOOKUP('Referee database'!$B528,DATA!$A$2:$C$206,3,FALSE)</f>
        <v>Yes</v>
      </c>
      <c r="H528" s="5" t="str">
        <f>VLOOKUP('Referee database'!$B528,DATA!$A$2:$B$206,2,FALSE)</f>
        <v>Africa</v>
      </c>
      <c r="I528" s="5" t="s">
        <v>2167</v>
      </c>
    </row>
    <row r="529" spans="1:9" ht="14.25" customHeight="1" x14ac:dyDescent="0.35">
      <c r="A529" s="5" t="s">
        <v>2168</v>
      </c>
      <c r="B529" s="5" t="s">
        <v>28</v>
      </c>
      <c r="C529" s="5" t="s">
        <v>140</v>
      </c>
      <c r="D529" s="18" t="s">
        <v>145</v>
      </c>
      <c r="E529" s="12" t="s">
        <v>8</v>
      </c>
      <c r="F529" s="12" t="s">
        <v>2169</v>
      </c>
      <c r="G529" s="5" t="str">
        <f>VLOOKUP('Referee database'!$B529,DATA!$A$2:$C$206,3,FALSE)</f>
        <v>No</v>
      </c>
      <c r="H529" s="5" t="str">
        <f>VLOOKUP('Referee database'!$B529,DATA!$A$2:$B$206,2,FALSE)</f>
        <v>Asia</v>
      </c>
      <c r="I529" s="5" t="s">
        <v>2170</v>
      </c>
    </row>
    <row r="530" spans="1:9" ht="14.25" customHeight="1" x14ac:dyDescent="0.35">
      <c r="A530" s="5" t="s">
        <v>2171</v>
      </c>
      <c r="B530" s="5" t="s">
        <v>113</v>
      </c>
      <c r="C530" s="5" t="s">
        <v>140</v>
      </c>
      <c r="D530" s="18" t="s">
        <v>2172</v>
      </c>
      <c r="E530" s="12" t="s">
        <v>8</v>
      </c>
      <c r="F530" s="12" t="s">
        <v>2173</v>
      </c>
      <c r="G530" s="5" t="str">
        <f>VLOOKUP('Referee database'!$B530,DATA!$A$2:$C$206,3,FALSE)</f>
        <v>Yes</v>
      </c>
      <c r="H530" s="5" t="str">
        <f>VLOOKUP('Referee database'!$B530,DATA!$A$2:$B$206,2,FALSE)</f>
        <v>Asia</v>
      </c>
      <c r="I530" s="5" t="s">
        <v>2174</v>
      </c>
    </row>
    <row r="531" spans="1:9" ht="14.25" customHeight="1" x14ac:dyDescent="0.35">
      <c r="A531" s="5" t="s">
        <v>2175</v>
      </c>
      <c r="B531" s="5" t="s">
        <v>96</v>
      </c>
      <c r="C531" s="5" t="s">
        <v>271</v>
      </c>
      <c r="D531" s="18" t="s">
        <v>2176</v>
      </c>
      <c r="E531" s="12" t="s">
        <v>8</v>
      </c>
      <c r="F531" s="12" t="s">
        <v>2177</v>
      </c>
      <c r="G531" s="5" t="str">
        <f>VLOOKUP('Referee database'!$B531,DATA!$A$2:$C$206,3,FALSE)</f>
        <v>Yes</v>
      </c>
      <c r="H531" s="5" t="str">
        <f>VLOOKUP('Referee database'!$B531,DATA!$A$2:$B$206,2,FALSE)</f>
        <v>Europe</v>
      </c>
      <c r="I531" s="5" t="s">
        <v>2178</v>
      </c>
    </row>
    <row r="532" spans="1:9" ht="14.25" customHeight="1" x14ac:dyDescent="0.35">
      <c r="A532" s="5" t="s">
        <v>2179</v>
      </c>
      <c r="B532" s="5" t="s">
        <v>28</v>
      </c>
      <c r="C532" s="5" t="s">
        <v>140</v>
      </c>
      <c r="D532" s="18" t="s">
        <v>145</v>
      </c>
      <c r="E532" s="12" t="s">
        <v>8</v>
      </c>
      <c r="F532" s="12" t="s">
        <v>2180</v>
      </c>
      <c r="G532" s="5" t="str">
        <f>VLOOKUP('Referee database'!$B532,DATA!$A$2:$C$206,3,FALSE)</f>
        <v>No</v>
      </c>
      <c r="H532" s="5" t="str">
        <f>VLOOKUP('Referee database'!$B532,DATA!$A$2:$B$206,2,FALSE)</f>
        <v>Asia</v>
      </c>
      <c r="I532" s="5" t="s">
        <v>2181</v>
      </c>
    </row>
    <row r="533" spans="1:9" ht="14.25" customHeight="1" x14ac:dyDescent="0.35">
      <c r="A533" s="5" t="s">
        <v>2182</v>
      </c>
      <c r="B533" s="5" t="s">
        <v>94</v>
      </c>
      <c r="C533" s="5" t="s">
        <v>140</v>
      </c>
      <c r="D533" s="18" t="s">
        <v>2183</v>
      </c>
      <c r="E533" s="12" t="s">
        <v>8</v>
      </c>
      <c r="F533" s="12" t="s">
        <v>2184</v>
      </c>
      <c r="G533" s="5" t="str">
        <f>VLOOKUP('Referee database'!$B533,DATA!$A$2:$C$206,3,FALSE)</f>
        <v>Yes</v>
      </c>
      <c r="H533" s="5" t="str">
        <f>VLOOKUP('Referee database'!$B533,DATA!$A$2:$B$206,2,FALSE)</f>
        <v>Europe</v>
      </c>
      <c r="I533" s="5" t="s">
        <v>2185</v>
      </c>
    </row>
    <row r="534" spans="1:9" ht="14.25" customHeight="1" x14ac:dyDescent="0.35">
      <c r="A534" s="5" t="s">
        <v>2186</v>
      </c>
      <c r="B534" s="5" t="s">
        <v>77</v>
      </c>
      <c r="C534" s="5" t="s">
        <v>140</v>
      </c>
      <c r="D534" s="18" t="s">
        <v>145</v>
      </c>
      <c r="E534" s="12" t="s">
        <v>8</v>
      </c>
      <c r="F534" s="12" t="s">
        <v>2187</v>
      </c>
      <c r="G534" s="5" t="str">
        <f>VLOOKUP('Referee database'!$B534,DATA!$A$2:$C$206,3,FALSE)</f>
        <v>Yes</v>
      </c>
      <c r="H534" s="5" t="str">
        <f>VLOOKUP('Referee database'!$B534,DATA!$A$2:$B$206,2,FALSE)</f>
        <v>Asia</v>
      </c>
      <c r="I534" s="5" t="s">
        <v>2188</v>
      </c>
    </row>
    <row r="535" spans="1:9" ht="14.25" customHeight="1" x14ac:dyDescent="0.35">
      <c r="A535" s="5" t="s">
        <v>2189</v>
      </c>
      <c r="B535" s="5" t="s">
        <v>97</v>
      </c>
      <c r="C535" s="5" t="s">
        <v>140</v>
      </c>
      <c r="D535" s="18" t="s">
        <v>145</v>
      </c>
      <c r="E535" s="12" t="s">
        <v>8</v>
      </c>
      <c r="F535" s="12" t="s">
        <v>2190</v>
      </c>
      <c r="G535" s="5" t="str">
        <f>VLOOKUP('Referee database'!$B535,DATA!$A$2:$C$206,3,FALSE)</f>
        <v>Yes</v>
      </c>
      <c r="H535" s="5" t="str">
        <f>VLOOKUP('Referee database'!$B535,DATA!$A$2:$B$206,2,FALSE)</f>
        <v>Asia</v>
      </c>
      <c r="I535" s="5" t="s">
        <v>2191</v>
      </c>
    </row>
    <row r="536" spans="1:9" ht="14.25" customHeight="1" x14ac:dyDescent="0.35">
      <c r="A536" s="5" t="s">
        <v>2192</v>
      </c>
      <c r="B536" s="5" t="s">
        <v>113</v>
      </c>
      <c r="C536" s="5" t="s">
        <v>140</v>
      </c>
      <c r="D536" s="18" t="s">
        <v>2193</v>
      </c>
      <c r="E536" s="12" t="s">
        <v>8</v>
      </c>
      <c r="F536" s="12" t="s">
        <v>2194</v>
      </c>
      <c r="G536" s="5" t="str">
        <f>VLOOKUP('Referee database'!$B536,DATA!$A$2:$C$206,3,FALSE)</f>
        <v>Yes</v>
      </c>
      <c r="H536" s="5" t="str">
        <f>VLOOKUP('Referee database'!$B536,DATA!$A$2:$B$206,2,FALSE)</f>
        <v>Asia</v>
      </c>
      <c r="I536" s="5" t="s">
        <v>2195</v>
      </c>
    </row>
    <row r="537" spans="1:9" ht="14.25" customHeight="1" x14ac:dyDescent="0.35">
      <c r="A537" s="5" t="s">
        <v>2196</v>
      </c>
      <c r="B537" s="5" t="s">
        <v>96</v>
      </c>
      <c r="C537" s="5" t="s">
        <v>140</v>
      </c>
      <c r="D537" s="18" t="s">
        <v>2197</v>
      </c>
      <c r="E537" s="12" t="s">
        <v>8</v>
      </c>
      <c r="F537" s="12" t="s">
        <v>2198</v>
      </c>
      <c r="G537" s="5" t="str">
        <f>VLOOKUP('Referee database'!$B537,DATA!$A$2:$C$206,3,FALSE)</f>
        <v>Yes</v>
      </c>
      <c r="H537" s="5" t="str">
        <f>VLOOKUP('Referee database'!$B537,DATA!$A$2:$B$206,2,FALSE)</f>
        <v>Europe</v>
      </c>
      <c r="I537" s="5" t="s">
        <v>2199</v>
      </c>
    </row>
    <row r="538" spans="1:9" ht="14.25" customHeight="1" x14ac:dyDescent="0.35">
      <c r="A538" s="5" t="s">
        <v>2200</v>
      </c>
      <c r="B538" s="5" t="s">
        <v>91</v>
      </c>
      <c r="C538" s="5" t="s">
        <v>140</v>
      </c>
      <c r="D538" s="18" t="s">
        <v>2201</v>
      </c>
      <c r="E538" s="12" t="s">
        <v>8</v>
      </c>
      <c r="F538" s="12" t="s">
        <v>2202</v>
      </c>
      <c r="G538" s="5" t="str">
        <f>VLOOKUP('Referee database'!$B538,DATA!$A$2:$C$206,3,FALSE)</f>
        <v>Yes</v>
      </c>
      <c r="H538" s="5" t="str">
        <f>VLOOKUP('Referee database'!$B538,DATA!$A$2:$B$206,2,FALSE)</f>
        <v>Pan America</v>
      </c>
      <c r="I538" s="5" t="s">
        <v>2203</v>
      </c>
    </row>
    <row r="539" spans="1:9" ht="14.25" customHeight="1" x14ac:dyDescent="0.35">
      <c r="A539" s="5" t="s">
        <v>2204</v>
      </c>
      <c r="B539" s="5" t="s">
        <v>97</v>
      </c>
      <c r="C539" s="5" t="s">
        <v>140</v>
      </c>
      <c r="D539" s="18" t="s">
        <v>145</v>
      </c>
      <c r="E539" s="12" t="s">
        <v>8</v>
      </c>
      <c r="F539" s="12" t="s">
        <v>2205</v>
      </c>
      <c r="G539" s="5" t="str">
        <f>VLOOKUP('Referee database'!$B539,DATA!$A$2:$C$206,3,FALSE)</f>
        <v>Yes</v>
      </c>
      <c r="H539" s="5" t="str">
        <f>VLOOKUP('Referee database'!$B539,DATA!$A$2:$B$206,2,FALSE)</f>
        <v>Asia</v>
      </c>
      <c r="I539" s="5" t="s">
        <v>2206</v>
      </c>
    </row>
    <row r="540" spans="1:9" ht="14.25" customHeight="1" x14ac:dyDescent="0.35">
      <c r="A540" s="5" t="s">
        <v>2207</v>
      </c>
      <c r="B540" s="5" t="s">
        <v>85</v>
      </c>
      <c r="C540" s="5" t="s">
        <v>140</v>
      </c>
      <c r="D540" s="18" t="s">
        <v>2208</v>
      </c>
      <c r="E540" s="12" t="s">
        <v>8</v>
      </c>
      <c r="F540" s="12" t="s">
        <v>2209</v>
      </c>
      <c r="G540" s="5" t="str">
        <f>VLOOKUP('Referee database'!$B540,DATA!$A$2:$C$206,3,FALSE)</f>
        <v>No</v>
      </c>
      <c r="H540" s="5" t="str">
        <f>VLOOKUP('Referee database'!$B540,DATA!$A$2:$B$206,2,FALSE)</f>
        <v>Africa</v>
      </c>
      <c r="I540" s="5" t="s">
        <v>2210</v>
      </c>
    </row>
    <row r="541" spans="1:9" ht="14.25" customHeight="1" x14ac:dyDescent="0.35">
      <c r="A541" s="5" t="s">
        <v>2211</v>
      </c>
      <c r="B541" s="5" t="s">
        <v>27</v>
      </c>
      <c r="C541" s="5" t="s">
        <v>140</v>
      </c>
      <c r="D541" s="18" t="s">
        <v>2212</v>
      </c>
      <c r="E541" s="12" t="s">
        <v>7</v>
      </c>
      <c r="F541" s="12" t="s">
        <v>2213</v>
      </c>
      <c r="G541" s="5" t="str">
        <f>VLOOKUP('Referee database'!$B541,DATA!$A$2:$C$206,3,FALSE)</f>
        <v>Yes</v>
      </c>
      <c r="H541" s="5" t="str">
        <f>VLOOKUP('Referee database'!$B541,DATA!$A$2:$B$206,2,FALSE)</f>
        <v>Africa</v>
      </c>
      <c r="I541" s="5" t="s">
        <v>2214</v>
      </c>
    </row>
    <row r="542" spans="1:9" ht="14.25" customHeight="1" x14ac:dyDescent="0.35">
      <c r="A542" s="5" t="s">
        <v>2215</v>
      </c>
      <c r="B542" s="5" t="s">
        <v>77</v>
      </c>
      <c r="C542" s="5" t="s">
        <v>140</v>
      </c>
      <c r="D542" s="18" t="s">
        <v>2216</v>
      </c>
      <c r="E542" s="12" t="s">
        <v>8</v>
      </c>
      <c r="F542" s="12" t="s">
        <v>2217</v>
      </c>
      <c r="G542" s="5" t="str">
        <f>VLOOKUP('Referee database'!$B542,DATA!$A$2:$C$206,3,FALSE)</f>
        <v>Yes</v>
      </c>
      <c r="H542" s="5" t="str">
        <f>VLOOKUP('Referee database'!$B542,DATA!$A$2:$B$206,2,FALSE)</f>
        <v>Asia</v>
      </c>
      <c r="I542" s="5" t="s">
        <v>2218</v>
      </c>
    </row>
    <row r="543" spans="1:9" ht="14.25" customHeight="1" x14ac:dyDescent="0.35">
      <c r="A543" s="5" t="s">
        <v>2219</v>
      </c>
      <c r="B543" s="5" t="s">
        <v>113</v>
      </c>
      <c r="C543" s="5" t="s">
        <v>140</v>
      </c>
      <c r="D543" s="18" t="s">
        <v>2220</v>
      </c>
      <c r="E543" s="12" t="s">
        <v>8</v>
      </c>
      <c r="F543" s="12" t="s">
        <v>2221</v>
      </c>
      <c r="G543" s="5" t="str">
        <f>VLOOKUP('Referee database'!$B543,DATA!$A$2:$C$206,3,FALSE)</f>
        <v>Yes</v>
      </c>
      <c r="H543" s="5" t="str">
        <f>VLOOKUP('Referee database'!$B543,DATA!$A$2:$B$206,2,FALSE)</f>
        <v>Asia</v>
      </c>
      <c r="I543" s="5" t="s">
        <v>2222</v>
      </c>
    </row>
    <row r="544" spans="1:9" ht="14.25" customHeight="1" x14ac:dyDescent="0.35">
      <c r="A544" s="5" t="s">
        <v>2223</v>
      </c>
      <c r="B544" s="5" t="s">
        <v>28</v>
      </c>
      <c r="C544" s="5" t="s">
        <v>140</v>
      </c>
      <c r="D544" s="18" t="s">
        <v>145</v>
      </c>
      <c r="E544" s="12" t="s">
        <v>8</v>
      </c>
      <c r="F544" s="12" t="s">
        <v>2224</v>
      </c>
      <c r="G544" s="5" t="str">
        <f>VLOOKUP('Referee database'!$B544,DATA!$A$2:$C$206,3,FALSE)</f>
        <v>No</v>
      </c>
      <c r="H544" s="5" t="str">
        <f>VLOOKUP('Referee database'!$B544,DATA!$A$2:$B$206,2,FALSE)</f>
        <v>Asia</v>
      </c>
      <c r="I544" s="5" t="s">
        <v>2225</v>
      </c>
    </row>
    <row r="545" spans="1:9" ht="14.25" customHeight="1" x14ac:dyDescent="0.35">
      <c r="A545" s="5" t="s">
        <v>2226</v>
      </c>
      <c r="B545" s="5" t="s">
        <v>113</v>
      </c>
      <c r="C545" s="5" t="s">
        <v>140</v>
      </c>
      <c r="D545" s="18" t="s">
        <v>2227</v>
      </c>
      <c r="E545" s="12" t="s">
        <v>8</v>
      </c>
      <c r="F545" s="12" t="s">
        <v>2228</v>
      </c>
      <c r="G545" s="5" t="str">
        <f>VLOOKUP('Referee database'!$B545,DATA!$A$2:$C$206,3,FALSE)</f>
        <v>Yes</v>
      </c>
      <c r="H545" s="5" t="str">
        <f>VLOOKUP('Referee database'!$B545,DATA!$A$2:$B$206,2,FALSE)</f>
        <v>Asia</v>
      </c>
      <c r="I545" s="5" t="s">
        <v>2229</v>
      </c>
    </row>
    <row r="546" spans="1:9" ht="14.25" customHeight="1" x14ac:dyDescent="0.35">
      <c r="A546" s="5" t="s">
        <v>2230</v>
      </c>
      <c r="B546" s="5" t="s">
        <v>82</v>
      </c>
      <c r="C546" s="5" t="s">
        <v>140</v>
      </c>
      <c r="D546" s="18" t="s">
        <v>2231</v>
      </c>
      <c r="E546" s="12" t="s">
        <v>8</v>
      </c>
      <c r="F546" s="12" t="s">
        <v>2232</v>
      </c>
      <c r="G546" s="5" t="str">
        <f>VLOOKUP('Referee database'!$B546,DATA!$A$2:$C$206,3,FALSE)</f>
        <v>No</v>
      </c>
      <c r="H546" s="5" t="str">
        <f>VLOOKUP('Referee database'!$B546,DATA!$A$2:$B$206,2,FALSE)</f>
        <v>Europe</v>
      </c>
      <c r="I546" s="5" t="s">
        <v>2233</v>
      </c>
    </row>
    <row r="547" spans="1:9" ht="14.25" customHeight="1" x14ac:dyDescent="0.35">
      <c r="A547" s="5" t="s">
        <v>2234</v>
      </c>
      <c r="B547" s="5" t="s">
        <v>94</v>
      </c>
      <c r="C547" s="5" t="s">
        <v>140</v>
      </c>
      <c r="D547" s="18" t="s">
        <v>2235</v>
      </c>
      <c r="E547" s="12" t="s">
        <v>8</v>
      </c>
      <c r="F547" s="12" t="s">
        <v>2236</v>
      </c>
      <c r="G547" s="5" t="str">
        <f>VLOOKUP('Referee database'!$B547,DATA!$A$2:$C$206,3,FALSE)</f>
        <v>Yes</v>
      </c>
      <c r="H547" s="5" t="str">
        <f>VLOOKUP('Referee database'!$B547,DATA!$A$2:$B$206,2,FALSE)</f>
        <v>Europe</v>
      </c>
      <c r="I547" s="5" t="s">
        <v>2237</v>
      </c>
    </row>
    <row r="548" spans="1:9" ht="14.25" customHeight="1" x14ac:dyDescent="0.35">
      <c r="A548" s="5" t="s">
        <v>2238</v>
      </c>
      <c r="B548" s="5" t="s">
        <v>28</v>
      </c>
      <c r="C548" s="5" t="s">
        <v>140</v>
      </c>
      <c r="D548" s="18" t="s">
        <v>145</v>
      </c>
      <c r="E548" s="12" t="s">
        <v>8</v>
      </c>
      <c r="F548" s="12" t="s">
        <v>2239</v>
      </c>
      <c r="G548" s="5" t="str">
        <f>VLOOKUP('Referee database'!$B548,DATA!$A$2:$C$206,3,FALSE)</f>
        <v>No</v>
      </c>
      <c r="H548" s="5" t="str">
        <f>VLOOKUP('Referee database'!$B548,DATA!$A$2:$B$206,2,FALSE)</f>
        <v>Asia</v>
      </c>
      <c r="I548" s="5" t="s">
        <v>2240</v>
      </c>
    </row>
    <row r="549" spans="1:9" ht="14.25" customHeight="1" x14ac:dyDescent="0.35">
      <c r="A549" s="5" t="s">
        <v>2241</v>
      </c>
      <c r="B549" s="5" t="s">
        <v>94</v>
      </c>
      <c r="C549" s="5" t="s">
        <v>140</v>
      </c>
      <c r="D549" s="18" t="s">
        <v>2242</v>
      </c>
      <c r="E549" s="12" t="s">
        <v>8</v>
      </c>
      <c r="F549" s="12" t="s">
        <v>2243</v>
      </c>
      <c r="G549" s="5" t="str">
        <f>VLOOKUP('Referee database'!$B549,DATA!$A$2:$C$206,3,FALSE)</f>
        <v>Yes</v>
      </c>
      <c r="H549" s="5" t="str">
        <f>VLOOKUP('Referee database'!$B549,DATA!$A$2:$B$206,2,FALSE)</f>
        <v>Europe</v>
      </c>
      <c r="I549" s="5" t="s">
        <v>2244</v>
      </c>
    </row>
    <row r="550" spans="1:9" ht="14.25" customHeight="1" x14ac:dyDescent="0.35">
      <c r="A550" s="5" t="s">
        <v>2245</v>
      </c>
      <c r="B550" s="5" t="s">
        <v>113</v>
      </c>
      <c r="C550" s="5" t="s">
        <v>140</v>
      </c>
      <c r="D550" s="18" t="s">
        <v>2246</v>
      </c>
      <c r="E550" s="12" t="s">
        <v>8</v>
      </c>
      <c r="F550" s="12" t="s">
        <v>2247</v>
      </c>
      <c r="G550" s="5" t="str">
        <f>VLOOKUP('Referee database'!$B550,DATA!$A$2:$C$206,3,FALSE)</f>
        <v>Yes</v>
      </c>
      <c r="H550" s="5" t="str">
        <f>VLOOKUP('Referee database'!$B550,DATA!$A$2:$B$206,2,FALSE)</f>
        <v>Asia</v>
      </c>
      <c r="I550" s="5" t="s">
        <v>2248</v>
      </c>
    </row>
    <row r="551" spans="1:9" ht="14.25" customHeight="1" x14ac:dyDescent="0.35">
      <c r="A551" s="5" t="s">
        <v>2249</v>
      </c>
      <c r="B551" s="5" t="s">
        <v>40</v>
      </c>
      <c r="C551" s="5" t="s">
        <v>140</v>
      </c>
      <c r="D551" s="18" t="s">
        <v>2250</v>
      </c>
      <c r="E551" s="12" t="s">
        <v>8</v>
      </c>
      <c r="F551" s="12" t="s">
        <v>2251</v>
      </c>
      <c r="G551" s="5" t="str">
        <f>VLOOKUP('Referee database'!$B551,DATA!$A$2:$C$206,3,FALSE)</f>
        <v>Yes</v>
      </c>
      <c r="H551" s="5" t="str">
        <f>VLOOKUP('Referee database'!$B551,DATA!$A$2:$B$206,2,FALSE)</f>
        <v>Africa</v>
      </c>
      <c r="I551" s="5" t="s">
        <v>2252</v>
      </c>
    </row>
    <row r="552" spans="1:9" ht="14.25" customHeight="1" x14ac:dyDescent="0.35">
      <c r="A552" s="5" t="s">
        <v>2253</v>
      </c>
      <c r="B552" s="5" t="s">
        <v>113</v>
      </c>
      <c r="C552" s="5" t="s">
        <v>140</v>
      </c>
      <c r="D552" s="18" t="s">
        <v>2254</v>
      </c>
      <c r="E552" s="12" t="s">
        <v>8</v>
      </c>
      <c r="F552" s="12" t="s">
        <v>2255</v>
      </c>
      <c r="G552" s="5" t="str">
        <f>VLOOKUP('Referee database'!$B552,DATA!$A$2:$C$206,3,FALSE)</f>
        <v>Yes</v>
      </c>
      <c r="H552" s="5" t="str">
        <f>VLOOKUP('Referee database'!$B552,DATA!$A$2:$B$206,2,FALSE)</f>
        <v>Asia</v>
      </c>
      <c r="I552" s="5" t="s">
        <v>2256</v>
      </c>
    </row>
    <row r="553" spans="1:9" ht="14.25" customHeight="1" x14ac:dyDescent="0.35">
      <c r="A553" s="5" t="s">
        <v>2257</v>
      </c>
      <c r="B553" s="5" t="s">
        <v>75</v>
      </c>
      <c r="C553" s="5" t="s">
        <v>140</v>
      </c>
      <c r="D553" s="18" t="s">
        <v>2258</v>
      </c>
      <c r="E553" s="12" t="s">
        <v>7</v>
      </c>
      <c r="F553" s="12" t="s">
        <v>2259</v>
      </c>
      <c r="G553" s="5" t="str">
        <f>VLOOKUP('Referee database'!$B553,DATA!$A$2:$C$206,3,FALSE)</f>
        <v>Yes</v>
      </c>
      <c r="H553" s="5" t="str">
        <f>VLOOKUP('Referee database'!$B553,DATA!$A$2:$B$206,2,FALSE)</f>
        <v>Africa</v>
      </c>
      <c r="I553" s="5" t="s">
        <v>2260</v>
      </c>
    </row>
    <row r="554" spans="1:9" ht="14.25" customHeight="1" x14ac:dyDescent="0.35">
      <c r="A554" s="5" t="s">
        <v>2261</v>
      </c>
      <c r="B554" s="5" t="s">
        <v>96</v>
      </c>
      <c r="C554" s="5" t="s">
        <v>271</v>
      </c>
      <c r="D554" s="18" t="s">
        <v>2262</v>
      </c>
      <c r="E554" s="12" t="s">
        <v>8</v>
      </c>
      <c r="F554" s="12" t="s">
        <v>2263</v>
      </c>
      <c r="G554" s="5" t="str">
        <f>VLOOKUP('Referee database'!$B554,DATA!$A$2:$C$206,3,FALSE)</f>
        <v>Yes</v>
      </c>
      <c r="H554" s="5" t="str">
        <f>VLOOKUP('Referee database'!$B554,DATA!$A$2:$B$206,2,FALSE)</f>
        <v>Europe</v>
      </c>
      <c r="I554" s="5" t="s">
        <v>2264</v>
      </c>
    </row>
    <row r="555" spans="1:9" ht="14.25" customHeight="1" x14ac:dyDescent="0.35">
      <c r="A555" s="5" t="s">
        <v>2265</v>
      </c>
      <c r="B555" s="5" t="s">
        <v>77</v>
      </c>
      <c r="C555" s="5" t="s">
        <v>140</v>
      </c>
      <c r="D555" s="18" t="s">
        <v>145</v>
      </c>
      <c r="E555" s="12" t="s">
        <v>8</v>
      </c>
      <c r="F555" s="12" t="s">
        <v>2266</v>
      </c>
      <c r="G555" s="5" t="str">
        <f>VLOOKUP('Referee database'!$B555,DATA!$A$2:$C$206,3,FALSE)</f>
        <v>Yes</v>
      </c>
      <c r="H555" s="5" t="str">
        <f>VLOOKUP('Referee database'!$B555,DATA!$A$2:$B$206,2,FALSE)</f>
        <v>Asia</v>
      </c>
      <c r="I555" s="5" t="s">
        <v>2267</v>
      </c>
    </row>
    <row r="556" spans="1:9" ht="14.25" customHeight="1" x14ac:dyDescent="0.35">
      <c r="A556" s="5" t="s">
        <v>2268</v>
      </c>
      <c r="B556" s="5" t="s">
        <v>118</v>
      </c>
      <c r="C556" s="5" t="s">
        <v>140</v>
      </c>
      <c r="D556" s="18" t="s">
        <v>2269</v>
      </c>
      <c r="E556" s="12" t="s">
        <v>7</v>
      </c>
      <c r="F556" s="12" t="s">
        <v>2270</v>
      </c>
      <c r="G556" s="5" t="str">
        <f>VLOOKUP('Referee database'!$B556,DATA!$A$2:$C$206,3,FALSE)</f>
        <v>Yes</v>
      </c>
      <c r="H556" s="5" t="str">
        <f>VLOOKUP('Referee database'!$B556,DATA!$A$2:$B$206,2,FALSE)</f>
        <v>Asia</v>
      </c>
      <c r="I556" s="5" t="s">
        <v>2271</v>
      </c>
    </row>
    <row r="557" spans="1:9" ht="14.25" customHeight="1" x14ac:dyDescent="0.35">
      <c r="A557" s="5" t="s">
        <v>2272</v>
      </c>
      <c r="B557" s="5" t="s">
        <v>96</v>
      </c>
      <c r="C557" s="5" t="s">
        <v>140</v>
      </c>
      <c r="D557" s="18" t="s">
        <v>2273</v>
      </c>
      <c r="E557" s="12" t="s">
        <v>8</v>
      </c>
      <c r="F557" s="12" t="s">
        <v>2274</v>
      </c>
      <c r="G557" s="5" t="str">
        <f>VLOOKUP('Referee database'!$B557,DATA!$A$2:$C$206,3,FALSE)</f>
        <v>Yes</v>
      </c>
      <c r="H557" s="5" t="str">
        <f>VLOOKUP('Referee database'!$B557,DATA!$A$2:$B$206,2,FALSE)</f>
        <v>Europe</v>
      </c>
      <c r="I557" s="5" t="s">
        <v>2275</v>
      </c>
    </row>
    <row r="558" spans="1:9" ht="14.25" customHeight="1" x14ac:dyDescent="0.35">
      <c r="A558" s="5" t="s">
        <v>2276</v>
      </c>
      <c r="B558" s="5" t="s">
        <v>127</v>
      </c>
      <c r="C558" s="5" t="s">
        <v>140</v>
      </c>
      <c r="D558" s="18" t="s">
        <v>2277</v>
      </c>
      <c r="E558" s="12" t="s">
        <v>8</v>
      </c>
      <c r="F558" s="12" t="s">
        <v>2278</v>
      </c>
      <c r="G558" s="5" t="str">
        <f>VLOOKUP('Referee database'!$B558,DATA!$A$2:$C$206,3,FALSE)</f>
        <v>Yes</v>
      </c>
      <c r="H558" s="5" t="str">
        <f>VLOOKUP('Referee database'!$B558,DATA!$A$2:$B$206,2,FALSE)</f>
        <v>Pan America</v>
      </c>
      <c r="I558" s="5" t="s">
        <v>2279</v>
      </c>
    </row>
    <row r="559" spans="1:9" ht="14.25" customHeight="1" x14ac:dyDescent="0.35">
      <c r="A559" s="5" t="s">
        <v>2280</v>
      </c>
      <c r="B559" s="5" t="s">
        <v>96</v>
      </c>
      <c r="C559" s="5" t="s">
        <v>140</v>
      </c>
      <c r="D559" s="18" t="s">
        <v>2281</v>
      </c>
      <c r="E559" s="12" t="s">
        <v>8</v>
      </c>
      <c r="F559" s="12" t="s">
        <v>2282</v>
      </c>
      <c r="G559" s="5" t="str">
        <f>VLOOKUP('Referee database'!$B559,DATA!$A$2:$C$206,3,FALSE)</f>
        <v>Yes</v>
      </c>
      <c r="H559" s="5" t="str">
        <f>VLOOKUP('Referee database'!$B559,DATA!$A$2:$B$206,2,FALSE)</f>
        <v>Europe</v>
      </c>
      <c r="I559" s="5" t="s">
        <v>2283</v>
      </c>
    </row>
    <row r="560" spans="1:9" ht="14.25" customHeight="1" x14ac:dyDescent="0.35">
      <c r="A560" s="5" t="s">
        <v>2284</v>
      </c>
      <c r="B560" s="5" t="s">
        <v>27</v>
      </c>
      <c r="C560" s="5" t="s">
        <v>140</v>
      </c>
      <c r="D560" s="18" t="s">
        <v>2285</v>
      </c>
      <c r="E560" s="12" t="s">
        <v>7</v>
      </c>
      <c r="F560" s="12" t="s">
        <v>2286</v>
      </c>
      <c r="G560" s="5" t="str">
        <f>VLOOKUP('Referee database'!$B560,DATA!$A$2:$C$206,3,FALSE)</f>
        <v>Yes</v>
      </c>
      <c r="H560" s="5" t="str">
        <f>VLOOKUP('Referee database'!$B560,DATA!$A$2:$B$206,2,FALSE)</f>
        <v>Africa</v>
      </c>
      <c r="I560" s="5" t="s">
        <v>2287</v>
      </c>
    </row>
    <row r="561" spans="1:9" ht="14.25" customHeight="1" x14ac:dyDescent="0.35">
      <c r="A561" s="5" t="s">
        <v>2288</v>
      </c>
      <c r="B561" s="5" t="s">
        <v>27</v>
      </c>
      <c r="C561" s="5" t="s">
        <v>140</v>
      </c>
      <c r="D561" s="18" t="s">
        <v>2289</v>
      </c>
      <c r="E561" s="12" t="s">
        <v>7</v>
      </c>
      <c r="F561" s="12" t="s">
        <v>2290</v>
      </c>
      <c r="G561" s="5" t="str">
        <f>VLOOKUP('Referee database'!$B561,DATA!$A$2:$C$206,3,FALSE)</f>
        <v>Yes</v>
      </c>
      <c r="H561" s="5" t="str">
        <f>VLOOKUP('Referee database'!$B561,DATA!$A$2:$B$206,2,FALSE)</f>
        <v>Africa</v>
      </c>
      <c r="I561" s="5" t="s">
        <v>2291</v>
      </c>
    </row>
    <row r="562" spans="1:9" ht="14.25" customHeight="1" x14ac:dyDescent="0.35">
      <c r="A562" s="5" t="s">
        <v>2292</v>
      </c>
      <c r="B562" s="5" t="s">
        <v>96</v>
      </c>
      <c r="C562" s="5" t="s">
        <v>140</v>
      </c>
      <c r="D562" s="18" t="s">
        <v>2293</v>
      </c>
      <c r="E562" s="12" t="s">
        <v>8</v>
      </c>
      <c r="F562" s="12" t="s">
        <v>2294</v>
      </c>
      <c r="G562" s="5" t="str">
        <f>VLOOKUP('Referee database'!$B562,DATA!$A$2:$C$206,3,FALSE)</f>
        <v>Yes</v>
      </c>
      <c r="H562" s="5" t="str">
        <f>VLOOKUP('Referee database'!$B562,DATA!$A$2:$B$206,2,FALSE)</f>
        <v>Europe</v>
      </c>
      <c r="I562" s="5" t="s">
        <v>2295</v>
      </c>
    </row>
    <row r="563" spans="1:9" ht="14.25" customHeight="1" x14ac:dyDescent="0.35">
      <c r="A563" s="5" t="s">
        <v>2296</v>
      </c>
      <c r="B563" s="5" t="s">
        <v>77</v>
      </c>
      <c r="C563" s="5" t="s">
        <v>140</v>
      </c>
      <c r="D563" s="18" t="s">
        <v>145</v>
      </c>
      <c r="E563" s="12" t="s">
        <v>8</v>
      </c>
      <c r="F563" s="12" t="s">
        <v>2297</v>
      </c>
      <c r="G563" s="5" t="str">
        <f>VLOOKUP('Referee database'!$B563,DATA!$A$2:$C$206,3,FALSE)</f>
        <v>Yes</v>
      </c>
      <c r="H563" s="5" t="str">
        <f>VLOOKUP('Referee database'!$B563,DATA!$A$2:$B$206,2,FALSE)</f>
        <v>Asia</v>
      </c>
      <c r="I563" s="5" t="s">
        <v>2298</v>
      </c>
    </row>
    <row r="564" spans="1:9" ht="14.25" customHeight="1" x14ac:dyDescent="0.35">
      <c r="A564" s="5" t="s">
        <v>2299</v>
      </c>
      <c r="B564" s="5" t="s">
        <v>77</v>
      </c>
      <c r="C564" s="5" t="s">
        <v>140</v>
      </c>
      <c r="D564" s="18" t="s">
        <v>145</v>
      </c>
      <c r="E564" s="12" t="s">
        <v>8</v>
      </c>
      <c r="F564" s="12" t="s">
        <v>2300</v>
      </c>
      <c r="G564" s="5" t="str">
        <f>VLOOKUP('Referee database'!$B564,DATA!$A$2:$C$206,3,FALSE)</f>
        <v>Yes</v>
      </c>
      <c r="H564" s="5" t="str">
        <f>VLOOKUP('Referee database'!$B564,DATA!$A$2:$B$206,2,FALSE)</f>
        <v>Asia</v>
      </c>
      <c r="I564" s="5" t="s">
        <v>2301</v>
      </c>
    </row>
    <row r="565" spans="1:9" ht="14.25" customHeight="1" x14ac:dyDescent="0.35">
      <c r="A565" s="5" t="s">
        <v>2302</v>
      </c>
      <c r="B565" s="5" t="s">
        <v>124</v>
      </c>
      <c r="C565" s="5" t="s">
        <v>140</v>
      </c>
      <c r="D565" s="18" t="s">
        <v>2246</v>
      </c>
      <c r="E565" s="12" t="s">
        <v>8</v>
      </c>
      <c r="F565" s="12" t="s">
        <v>2303</v>
      </c>
      <c r="G565" s="5" t="str">
        <f>VLOOKUP('Referee database'!$B565,DATA!$A$2:$C$206,3,FALSE)</f>
        <v>No</v>
      </c>
      <c r="H565" s="5" t="str">
        <f>VLOOKUP('Referee database'!$B565,DATA!$A$2:$B$206,2,FALSE)</f>
        <v>Africa</v>
      </c>
      <c r="I565" s="5" t="s">
        <v>2304</v>
      </c>
    </row>
    <row r="566" spans="1:9" ht="14.25" customHeight="1" x14ac:dyDescent="0.35">
      <c r="A566" s="5" t="s">
        <v>2305</v>
      </c>
      <c r="B566" s="5" t="s">
        <v>120</v>
      </c>
      <c r="C566" s="5" t="s">
        <v>140</v>
      </c>
      <c r="D566" s="18" t="s">
        <v>2306</v>
      </c>
      <c r="E566" s="12" t="s">
        <v>8</v>
      </c>
      <c r="F566" s="12" t="s">
        <v>2307</v>
      </c>
      <c r="G566" s="5" t="str">
        <f>VLOOKUP('Referee database'!$B566,DATA!$A$2:$C$206,3,FALSE)</f>
        <v>Yes</v>
      </c>
      <c r="H566" s="5" t="str">
        <f>VLOOKUP('Referee database'!$B566,DATA!$A$2:$B$206,2,FALSE)</f>
        <v>Africa</v>
      </c>
      <c r="I566" s="5" t="s">
        <v>2308</v>
      </c>
    </row>
    <row r="567" spans="1:9" ht="14.25" customHeight="1" x14ac:dyDescent="0.35">
      <c r="A567" s="5" t="s">
        <v>2309</v>
      </c>
      <c r="B567" s="5" t="s">
        <v>56</v>
      </c>
      <c r="C567" s="5" t="s">
        <v>140</v>
      </c>
      <c r="D567" s="18" t="s">
        <v>145</v>
      </c>
      <c r="E567" s="12" t="s">
        <v>8</v>
      </c>
      <c r="F567" s="12" t="s">
        <v>2310</v>
      </c>
      <c r="G567" s="5" t="str">
        <f>VLOOKUP('Referee database'!$B567,DATA!$A$2:$C$206,3,FALSE)</f>
        <v>Yes</v>
      </c>
      <c r="H567" s="5" t="str">
        <f>VLOOKUP('Referee database'!$B567,DATA!$A$2:$B$206,2,FALSE)</f>
        <v>Asia</v>
      </c>
      <c r="I567" s="5" t="s">
        <v>2311</v>
      </c>
    </row>
    <row r="568" spans="1:9" ht="14.25" customHeight="1" x14ac:dyDescent="0.35">
      <c r="A568" s="5" t="s">
        <v>2312</v>
      </c>
      <c r="B568" s="5" t="s">
        <v>96</v>
      </c>
      <c r="C568" s="5" t="s">
        <v>140</v>
      </c>
      <c r="D568" s="18" t="s">
        <v>2313</v>
      </c>
      <c r="E568" s="12" t="s">
        <v>8</v>
      </c>
      <c r="F568" s="12" t="s">
        <v>2314</v>
      </c>
      <c r="G568" s="5" t="str">
        <f>VLOOKUP('Referee database'!$B568,DATA!$A$2:$C$206,3,FALSE)</f>
        <v>Yes</v>
      </c>
      <c r="H568" s="5" t="str">
        <f>VLOOKUP('Referee database'!$B568,DATA!$A$2:$B$206,2,FALSE)</f>
        <v>Europe</v>
      </c>
      <c r="I568" s="5" t="s">
        <v>2315</v>
      </c>
    </row>
    <row r="569" spans="1:9" ht="14.25" customHeight="1" x14ac:dyDescent="0.35">
      <c r="A569" s="5" t="s">
        <v>2316</v>
      </c>
      <c r="B569" s="5" t="s">
        <v>80</v>
      </c>
      <c r="C569" s="5" t="s">
        <v>140</v>
      </c>
      <c r="D569" s="18" t="s">
        <v>2317</v>
      </c>
      <c r="E569" s="12" t="s">
        <v>8</v>
      </c>
      <c r="F569" s="12" t="s">
        <v>2318</v>
      </c>
      <c r="G569" s="5" t="str">
        <f>VLOOKUP('Referee database'!$B569,DATA!$A$2:$C$206,3,FALSE)</f>
        <v>Yes</v>
      </c>
      <c r="H569" s="5" t="str">
        <f>VLOOKUP('Referee database'!$B569,DATA!$A$2:$B$206,2,FALSE)</f>
        <v>Europe</v>
      </c>
      <c r="I569" s="5" t="s">
        <v>2319</v>
      </c>
    </row>
    <row r="570" spans="1:9" ht="14.25" customHeight="1" x14ac:dyDescent="0.35">
      <c r="A570" s="5" t="s">
        <v>2320</v>
      </c>
      <c r="B570" s="5" t="s">
        <v>127</v>
      </c>
      <c r="C570" s="5" t="s">
        <v>140</v>
      </c>
      <c r="D570" s="18" t="s">
        <v>2321</v>
      </c>
      <c r="E570" s="12" t="s">
        <v>8</v>
      </c>
      <c r="F570" s="12" t="s">
        <v>2322</v>
      </c>
      <c r="G570" s="5" t="str">
        <f>VLOOKUP('Referee database'!$B570,DATA!$A$2:$C$206,3,FALSE)</f>
        <v>Yes</v>
      </c>
      <c r="H570" s="5" t="str">
        <f>VLOOKUP('Referee database'!$B570,DATA!$A$2:$B$206,2,FALSE)</f>
        <v>Pan America</v>
      </c>
      <c r="I570" s="5" t="s">
        <v>2323</v>
      </c>
    </row>
    <row r="571" spans="1:9" ht="14.25" customHeight="1" x14ac:dyDescent="0.35">
      <c r="A571" s="5" t="s">
        <v>2324</v>
      </c>
      <c r="B571" s="5" t="s">
        <v>27</v>
      </c>
      <c r="C571" s="5" t="s">
        <v>140</v>
      </c>
      <c r="D571" s="18" t="s">
        <v>2325</v>
      </c>
      <c r="E571" s="12" t="s">
        <v>8</v>
      </c>
      <c r="F571" s="12" t="s">
        <v>2326</v>
      </c>
      <c r="G571" s="5" t="str">
        <f>VLOOKUP('Referee database'!$B571,DATA!$A$2:$C$206,3,FALSE)</f>
        <v>Yes</v>
      </c>
      <c r="H571" s="5" t="str">
        <f>VLOOKUP('Referee database'!$B571,DATA!$A$2:$B$206,2,FALSE)</f>
        <v>Africa</v>
      </c>
      <c r="I571" s="5" t="s">
        <v>2327</v>
      </c>
    </row>
    <row r="572" spans="1:9" ht="14.25" customHeight="1" x14ac:dyDescent="0.35">
      <c r="A572" s="5" t="s">
        <v>2328</v>
      </c>
      <c r="B572" s="5" t="s">
        <v>96</v>
      </c>
      <c r="C572" s="5" t="s">
        <v>140</v>
      </c>
      <c r="D572" s="18" t="s">
        <v>1193</v>
      </c>
      <c r="E572" s="12" t="s">
        <v>8</v>
      </c>
      <c r="F572" s="12" t="s">
        <v>2329</v>
      </c>
      <c r="G572" s="5" t="str">
        <f>VLOOKUP('Referee database'!$B572,DATA!$A$2:$C$206,3,FALSE)</f>
        <v>Yes</v>
      </c>
      <c r="H572" s="5" t="str">
        <f>VLOOKUP('Referee database'!$B572,DATA!$A$2:$B$206,2,FALSE)</f>
        <v>Europe</v>
      </c>
      <c r="I572" s="5" t="s">
        <v>2330</v>
      </c>
    </row>
    <row r="573" spans="1:9" ht="14.25" customHeight="1" x14ac:dyDescent="0.35">
      <c r="A573" s="5" t="s">
        <v>2331</v>
      </c>
      <c r="B573" s="5" t="s">
        <v>113</v>
      </c>
      <c r="C573" s="5" t="s">
        <v>140</v>
      </c>
      <c r="D573" s="18" t="s">
        <v>795</v>
      </c>
      <c r="E573" s="12" t="s">
        <v>8</v>
      </c>
      <c r="F573" s="12" t="s">
        <v>2332</v>
      </c>
      <c r="G573" s="5" t="str">
        <f>VLOOKUP('Referee database'!$B573,DATA!$A$2:$C$206,3,FALSE)</f>
        <v>Yes</v>
      </c>
      <c r="H573" s="5" t="str">
        <f>VLOOKUP('Referee database'!$B573,DATA!$A$2:$B$206,2,FALSE)</f>
        <v>Asia</v>
      </c>
      <c r="I573" s="5" t="s">
        <v>2333</v>
      </c>
    </row>
    <row r="574" spans="1:9" ht="14.25" customHeight="1" x14ac:dyDescent="0.35">
      <c r="A574" s="5" t="s">
        <v>2334</v>
      </c>
      <c r="B574" s="5" t="s">
        <v>24</v>
      </c>
      <c r="C574" s="5" t="s">
        <v>140</v>
      </c>
      <c r="D574" s="18" t="s">
        <v>2335</v>
      </c>
      <c r="E574" s="12" t="s">
        <v>7</v>
      </c>
      <c r="F574" s="12" t="s">
        <v>2336</v>
      </c>
      <c r="G574" s="5" t="str">
        <f>VLOOKUP('Referee database'!$B574,DATA!$A$2:$C$206,3,FALSE)</f>
        <v>Yes</v>
      </c>
      <c r="H574" s="5" t="str">
        <f>VLOOKUP('Referee database'!$B574,DATA!$A$2:$B$206,2,FALSE)</f>
        <v>Africa</v>
      </c>
      <c r="I574" s="5" t="s">
        <v>2337</v>
      </c>
    </row>
    <row r="575" spans="1:9" ht="14.25" customHeight="1" x14ac:dyDescent="0.35">
      <c r="A575" s="5" t="s">
        <v>2338</v>
      </c>
      <c r="B575" s="5" t="s">
        <v>113</v>
      </c>
      <c r="C575" s="5" t="s">
        <v>140</v>
      </c>
      <c r="D575" s="18" t="s">
        <v>2339</v>
      </c>
      <c r="E575" s="12" t="s">
        <v>8</v>
      </c>
      <c r="F575" s="12" t="s">
        <v>2340</v>
      </c>
      <c r="G575" s="5" t="str">
        <f>VLOOKUP('Referee database'!$B575,DATA!$A$2:$C$206,3,FALSE)</f>
        <v>Yes</v>
      </c>
      <c r="H575" s="5" t="str">
        <f>VLOOKUP('Referee database'!$B575,DATA!$A$2:$B$206,2,FALSE)</f>
        <v>Asia</v>
      </c>
      <c r="I575" s="5" t="s">
        <v>2341</v>
      </c>
    </row>
    <row r="576" spans="1:9" ht="14.25" customHeight="1" x14ac:dyDescent="0.35">
      <c r="A576" s="5" t="s">
        <v>2342</v>
      </c>
      <c r="B576" s="5" t="s">
        <v>115</v>
      </c>
      <c r="C576" s="5" t="s">
        <v>140</v>
      </c>
      <c r="D576" s="18" t="s">
        <v>2343</v>
      </c>
      <c r="E576" s="12" t="s">
        <v>8</v>
      </c>
      <c r="F576" s="12" t="s">
        <v>2344</v>
      </c>
      <c r="G576" s="5" t="str">
        <f>VLOOKUP('Referee database'!$B576,DATA!$A$2:$C$206,3,FALSE)</f>
        <v>No</v>
      </c>
      <c r="H576" s="5" t="str">
        <f>VLOOKUP('Referee database'!$B576,DATA!$A$2:$B$206,2,FALSE)</f>
        <v>Africa</v>
      </c>
      <c r="I576" s="5" t="s">
        <v>2345</v>
      </c>
    </row>
    <row r="577" spans="1:9" ht="14.25" customHeight="1" x14ac:dyDescent="0.35">
      <c r="A577" s="5" t="s">
        <v>2346</v>
      </c>
      <c r="B577" s="5" t="s">
        <v>92</v>
      </c>
      <c r="C577" s="5" t="s">
        <v>140</v>
      </c>
      <c r="D577" s="18" t="s">
        <v>2347</v>
      </c>
      <c r="E577" s="12" t="s">
        <v>8</v>
      </c>
      <c r="F577" s="12" t="s">
        <v>2348</v>
      </c>
      <c r="G577" s="5" t="str">
        <f>VLOOKUP('Referee database'!$B577,DATA!$A$2:$C$206,3,FALSE)</f>
        <v>Yes</v>
      </c>
      <c r="H577" s="5" t="str">
        <f>VLOOKUP('Referee database'!$B577,DATA!$A$2:$B$206,2,FALSE)</f>
        <v>Oceania</v>
      </c>
      <c r="I577" s="5" t="s">
        <v>2349</v>
      </c>
    </row>
    <row r="578" spans="1:9" ht="14.25" customHeight="1" x14ac:dyDescent="0.35">
      <c r="A578" s="5" t="s">
        <v>2350</v>
      </c>
      <c r="B578" s="5" t="s">
        <v>120</v>
      </c>
      <c r="C578" s="5" t="s">
        <v>140</v>
      </c>
      <c r="D578" s="18" t="s">
        <v>2351</v>
      </c>
      <c r="E578" s="12" t="s">
        <v>8</v>
      </c>
      <c r="F578" s="12" t="s">
        <v>2352</v>
      </c>
      <c r="G578" s="5" t="str">
        <f>VLOOKUP('Referee database'!$B578,DATA!$A$2:$C$206,3,FALSE)</f>
        <v>Yes</v>
      </c>
      <c r="H578" s="5" t="str">
        <f>VLOOKUP('Referee database'!$B578,DATA!$A$2:$B$206,2,FALSE)</f>
        <v>Africa</v>
      </c>
      <c r="I578" s="5" t="s">
        <v>2353</v>
      </c>
    </row>
    <row r="579" spans="1:9" ht="14.25" customHeight="1" x14ac:dyDescent="0.35">
      <c r="A579" s="5" t="s">
        <v>2354</v>
      </c>
      <c r="B579" s="5" t="s">
        <v>113</v>
      </c>
      <c r="C579" s="5" t="s">
        <v>140</v>
      </c>
      <c r="D579" s="18" t="s">
        <v>2355</v>
      </c>
      <c r="E579" s="12" t="s">
        <v>8</v>
      </c>
      <c r="F579" s="12" t="s">
        <v>2356</v>
      </c>
      <c r="G579" s="5" t="str">
        <f>VLOOKUP('Referee database'!$B579,DATA!$A$2:$C$206,3,FALSE)</f>
        <v>Yes</v>
      </c>
      <c r="H579" s="5" t="str">
        <f>VLOOKUP('Referee database'!$B579,DATA!$A$2:$B$206,2,FALSE)</f>
        <v>Asia</v>
      </c>
      <c r="I579" s="5" t="s">
        <v>2357</v>
      </c>
    </row>
    <row r="580" spans="1:9" ht="14.25" customHeight="1" x14ac:dyDescent="0.35">
      <c r="A580" s="5" t="s">
        <v>2358</v>
      </c>
      <c r="B580" s="5" t="s">
        <v>56</v>
      </c>
      <c r="C580" s="5" t="s">
        <v>140</v>
      </c>
      <c r="D580" s="18" t="s">
        <v>2359</v>
      </c>
      <c r="E580" s="12" t="s">
        <v>7</v>
      </c>
      <c r="F580" s="12" t="s">
        <v>2360</v>
      </c>
      <c r="G580" s="5" t="str">
        <f>VLOOKUP('Referee database'!$B580,DATA!$A$2:$C$206,3,FALSE)</f>
        <v>Yes</v>
      </c>
      <c r="H580" s="5" t="str">
        <f>VLOOKUP('Referee database'!$B580,DATA!$A$2:$B$206,2,FALSE)</f>
        <v>Asia</v>
      </c>
      <c r="I580" s="5" t="s">
        <v>2361</v>
      </c>
    </row>
    <row r="581" spans="1:9" ht="14.25" customHeight="1" x14ac:dyDescent="0.35">
      <c r="A581" s="5" t="s">
        <v>2362</v>
      </c>
      <c r="B581" s="5" t="s">
        <v>46</v>
      </c>
      <c r="C581" s="5" t="s">
        <v>140</v>
      </c>
      <c r="D581" s="18" t="s">
        <v>2363</v>
      </c>
      <c r="E581" s="12" t="s">
        <v>8</v>
      </c>
      <c r="F581" s="12" t="s">
        <v>2364</v>
      </c>
      <c r="G581" s="5" t="str">
        <f>VLOOKUP('Referee database'!$B581,DATA!$A$2:$C$206,3,FALSE)</f>
        <v>Yes</v>
      </c>
      <c r="H581" s="5" t="str">
        <f>VLOOKUP('Referee database'!$B581,DATA!$A$2:$B$206,2,FALSE)</f>
        <v>Africa</v>
      </c>
      <c r="I581" s="5" t="s">
        <v>2365</v>
      </c>
    </row>
    <row r="582" spans="1:9" ht="14.25" customHeight="1" x14ac:dyDescent="0.35">
      <c r="A582" s="5" t="s">
        <v>2366</v>
      </c>
      <c r="B582" s="5" t="s">
        <v>96</v>
      </c>
      <c r="C582" s="5" t="s">
        <v>140</v>
      </c>
      <c r="D582" s="18" t="s">
        <v>2367</v>
      </c>
      <c r="E582" s="12" t="s">
        <v>8</v>
      </c>
      <c r="F582" s="12" t="s">
        <v>2368</v>
      </c>
      <c r="G582" s="5" t="str">
        <f>VLOOKUP('Referee database'!$B582,DATA!$A$2:$C$206,3,FALSE)</f>
        <v>Yes</v>
      </c>
      <c r="H582" s="5" t="str">
        <f>VLOOKUP('Referee database'!$B582,DATA!$A$2:$B$206,2,FALSE)</f>
        <v>Europe</v>
      </c>
      <c r="I582" s="5" t="s">
        <v>2369</v>
      </c>
    </row>
    <row r="583" spans="1:9" ht="14.25" customHeight="1" x14ac:dyDescent="0.35">
      <c r="A583" s="5" t="s">
        <v>2370</v>
      </c>
      <c r="B583" s="5" t="s">
        <v>56</v>
      </c>
      <c r="C583" s="5" t="s">
        <v>140</v>
      </c>
      <c r="D583" s="18" t="s">
        <v>2371</v>
      </c>
      <c r="E583" s="12" t="s">
        <v>8</v>
      </c>
      <c r="F583" s="12" t="s">
        <v>2372</v>
      </c>
      <c r="G583" s="5" t="str">
        <f>VLOOKUP('Referee database'!$B583,DATA!$A$2:$C$206,3,FALSE)</f>
        <v>Yes</v>
      </c>
      <c r="H583" s="5" t="str">
        <f>VLOOKUP('Referee database'!$B583,DATA!$A$2:$B$206,2,FALSE)</f>
        <v>Asia</v>
      </c>
      <c r="I583" s="5" t="s">
        <v>2373</v>
      </c>
    </row>
    <row r="584" spans="1:9" ht="14.25" customHeight="1" x14ac:dyDescent="0.35">
      <c r="A584" s="5" t="s">
        <v>2374</v>
      </c>
      <c r="B584" s="5" t="s">
        <v>113</v>
      </c>
      <c r="C584" s="5" t="s">
        <v>140</v>
      </c>
      <c r="D584" s="18" t="s">
        <v>2375</v>
      </c>
      <c r="E584" s="12" t="s">
        <v>8</v>
      </c>
      <c r="F584" s="12" t="s">
        <v>2376</v>
      </c>
      <c r="G584" s="5" t="str">
        <f>VLOOKUP('Referee database'!$B584,DATA!$A$2:$C$206,3,FALSE)</f>
        <v>Yes</v>
      </c>
      <c r="H584" s="5" t="str">
        <f>VLOOKUP('Referee database'!$B584,DATA!$A$2:$B$206,2,FALSE)</f>
        <v>Asia</v>
      </c>
      <c r="I584" s="5" t="s">
        <v>2377</v>
      </c>
    </row>
    <row r="585" spans="1:9" ht="14.25" customHeight="1" x14ac:dyDescent="0.35">
      <c r="A585" s="5" t="s">
        <v>2378</v>
      </c>
      <c r="B585" s="5" t="s">
        <v>52</v>
      </c>
      <c r="C585" s="5" t="s">
        <v>140</v>
      </c>
      <c r="D585" s="18" t="s">
        <v>2379</v>
      </c>
      <c r="E585" s="12" t="s">
        <v>8</v>
      </c>
      <c r="F585" s="12" t="s">
        <v>2380</v>
      </c>
      <c r="G585" s="5" t="str">
        <f>VLOOKUP('Referee database'!$B585,DATA!$A$2:$C$206,3,FALSE)</f>
        <v>Yes</v>
      </c>
      <c r="H585" s="5" t="str">
        <f>VLOOKUP('Referee database'!$B585,DATA!$A$2:$B$206,2,FALSE)</f>
        <v>Africa</v>
      </c>
      <c r="I585" s="5" t="s">
        <v>2381</v>
      </c>
    </row>
    <row r="586" spans="1:9" ht="14.25" customHeight="1" x14ac:dyDescent="0.35">
      <c r="A586" s="5" t="s">
        <v>2382</v>
      </c>
      <c r="B586" s="5" t="s">
        <v>77</v>
      </c>
      <c r="C586" s="5" t="s">
        <v>140</v>
      </c>
      <c r="D586" s="18" t="s">
        <v>2383</v>
      </c>
      <c r="E586" s="12" t="s">
        <v>8</v>
      </c>
      <c r="F586" s="12" t="s">
        <v>2384</v>
      </c>
      <c r="G586" s="5" t="str">
        <f>VLOOKUP('Referee database'!$B586,DATA!$A$2:$C$206,3,FALSE)</f>
        <v>Yes</v>
      </c>
      <c r="H586" s="5" t="str">
        <f>VLOOKUP('Referee database'!$B586,DATA!$A$2:$B$206,2,FALSE)</f>
        <v>Asia</v>
      </c>
      <c r="I586" s="5" t="s">
        <v>2385</v>
      </c>
    </row>
    <row r="587" spans="1:9" ht="14.25" customHeight="1" x14ac:dyDescent="0.35">
      <c r="A587" s="5" t="s">
        <v>2386</v>
      </c>
      <c r="B587" s="5" t="s">
        <v>77</v>
      </c>
      <c r="C587" s="5" t="s">
        <v>140</v>
      </c>
      <c r="D587" s="18" t="s">
        <v>145</v>
      </c>
      <c r="E587" s="12" t="s">
        <v>8</v>
      </c>
      <c r="F587" s="12" t="s">
        <v>2387</v>
      </c>
      <c r="G587" s="5" t="str">
        <f>VLOOKUP('Referee database'!$B587,DATA!$A$2:$C$206,3,FALSE)</f>
        <v>Yes</v>
      </c>
      <c r="H587" s="5" t="str">
        <f>VLOOKUP('Referee database'!$B587,DATA!$A$2:$B$206,2,FALSE)</f>
        <v>Asia</v>
      </c>
      <c r="I587" s="5" t="s">
        <v>2388</v>
      </c>
    </row>
    <row r="588" spans="1:9" ht="14.25" customHeight="1" x14ac:dyDescent="0.35">
      <c r="A588" s="5" t="s">
        <v>2389</v>
      </c>
      <c r="B588" s="5" t="s">
        <v>124</v>
      </c>
      <c r="C588" s="5" t="s">
        <v>140</v>
      </c>
      <c r="D588" s="18" t="s">
        <v>2390</v>
      </c>
      <c r="E588" s="12" t="s">
        <v>7</v>
      </c>
      <c r="F588" s="12" t="s">
        <v>2391</v>
      </c>
      <c r="G588" s="5" t="str">
        <f>VLOOKUP('Referee database'!$B588,DATA!$A$2:$C$206,3,FALSE)</f>
        <v>No</v>
      </c>
      <c r="H588" s="5" t="str">
        <f>VLOOKUP('Referee database'!$B588,DATA!$A$2:$B$206,2,FALSE)</f>
        <v>Africa</v>
      </c>
      <c r="I588" s="5" t="s">
        <v>2392</v>
      </c>
    </row>
    <row r="589" spans="1:9" ht="14.25" customHeight="1" x14ac:dyDescent="0.35">
      <c r="A589" s="5" t="s">
        <v>2393</v>
      </c>
      <c r="B589" s="5" t="s">
        <v>25</v>
      </c>
      <c r="C589" s="5" t="s">
        <v>140</v>
      </c>
      <c r="D589" s="18" t="s">
        <v>2394</v>
      </c>
      <c r="E589" s="12" t="s">
        <v>8</v>
      </c>
      <c r="F589" s="12" t="s">
        <v>2395</v>
      </c>
      <c r="G589" s="5" t="str">
        <f>VLOOKUP('Referee database'!$B589,DATA!$A$2:$C$206,3,FALSE)</f>
        <v>Yes</v>
      </c>
      <c r="H589" s="5" t="str">
        <f>VLOOKUP('Referee database'!$B589,DATA!$A$2:$B$206,2,FALSE)</f>
        <v>Africa</v>
      </c>
      <c r="I589" s="5" t="s">
        <v>2396</v>
      </c>
    </row>
    <row r="590" spans="1:9" ht="14.25" customHeight="1" x14ac:dyDescent="0.35">
      <c r="A590" s="5" t="s">
        <v>2397</v>
      </c>
      <c r="B590" s="5" t="s">
        <v>27</v>
      </c>
      <c r="C590" s="5" t="s">
        <v>140</v>
      </c>
      <c r="D590" s="18" t="s">
        <v>2398</v>
      </c>
      <c r="E590" s="12" t="s">
        <v>8</v>
      </c>
      <c r="F590" s="12" t="s">
        <v>2399</v>
      </c>
      <c r="G590" s="5" t="str">
        <f>VLOOKUP('Referee database'!$B590,DATA!$A$2:$C$206,3,FALSE)</f>
        <v>Yes</v>
      </c>
      <c r="H590" s="5" t="str">
        <f>VLOOKUP('Referee database'!$B590,DATA!$A$2:$B$206,2,FALSE)</f>
        <v>Africa</v>
      </c>
      <c r="I590" s="5" t="s">
        <v>2400</v>
      </c>
    </row>
    <row r="591" spans="1:9" ht="14.25" customHeight="1" x14ac:dyDescent="0.35">
      <c r="A591" s="5" t="s">
        <v>2401</v>
      </c>
      <c r="B591" s="5" t="s">
        <v>77</v>
      </c>
      <c r="C591" s="5" t="s">
        <v>271</v>
      </c>
      <c r="D591" s="18" t="s">
        <v>2402</v>
      </c>
      <c r="E591" s="12" t="s">
        <v>8</v>
      </c>
      <c r="F591" s="12" t="s">
        <v>2403</v>
      </c>
      <c r="G591" s="5" t="str">
        <f>VLOOKUP('Referee database'!$B591,DATA!$A$2:$C$206,3,FALSE)</f>
        <v>Yes</v>
      </c>
      <c r="H591" s="5" t="str">
        <f>VLOOKUP('Referee database'!$B591,DATA!$A$2:$B$206,2,FALSE)</f>
        <v>Asia</v>
      </c>
      <c r="I591" s="5" t="s">
        <v>2404</v>
      </c>
    </row>
    <row r="592" spans="1:9" ht="14.25" customHeight="1" x14ac:dyDescent="0.35">
      <c r="A592" s="5" t="s">
        <v>2405</v>
      </c>
      <c r="B592" s="5" t="s">
        <v>56</v>
      </c>
      <c r="C592" s="5" t="s">
        <v>140</v>
      </c>
      <c r="D592" s="18" t="s">
        <v>2406</v>
      </c>
      <c r="E592" s="12" t="s">
        <v>7</v>
      </c>
      <c r="F592" s="12" t="s">
        <v>2407</v>
      </c>
      <c r="G592" s="5" t="str">
        <f>VLOOKUP('Referee database'!$B592,DATA!$A$2:$C$206,3,FALSE)</f>
        <v>Yes</v>
      </c>
      <c r="H592" s="5" t="str">
        <f>VLOOKUP('Referee database'!$B592,DATA!$A$2:$B$206,2,FALSE)</f>
        <v>Asia</v>
      </c>
      <c r="I592" s="5" t="s">
        <v>2408</v>
      </c>
    </row>
    <row r="593" spans="1:9" ht="14.25" customHeight="1" x14ac:dyDescent="0.35">
      <c r="A593" s="5" t="s">
        <v>2409</v>
      </c>
      <c r="B593" s="5" t="s">
        <v>28</v>
      </c>
      <c r="C593" s="5" t="s">
        <v>140</v>
      </c>
      <c r="D593" s="18" t="s">
        <v>2410</v>
      </c>
      <c r="E593" s="12" t="s">
        <v>8</v>
      </c>
      <c r="F593" s="12" t="s">
        <v>2411</v>
      </c>
      <c r="G593" s="5" t="str">
        <f>VLOOKUP('Referee database'!$B593,DATA!$A$2:$C$206,3,FALSE)</f>
        <v>No</v>
      </c>
      <c r="H593" s="5" t="str">
        <f>VLOOKUP('Referee database'!$B593,DATA!$A$2:$B$206,2,FALSE)</f>
        <v>Asia</v>
      </c>
      <c r="I593" s="5" t="s">
        <v>2412</v>
      </c>
    </row>
    <row r="594" spans="1:9" ht="14.25" customHeight="1" x14ac:dyDescent="0.35">
      <c r="A594" s="5" t="s">
        <v>2413</v>
      </c>
      <c r="B594" s="5" t="s">
        <v>28</v>
      </c>
      <c r="C594" s="5" t="s">
        <v>140</v>
      </c>
      <c r="D594" s="18" t="s">
        <v>145</v>
      </c>
      <c r="E594" s="12" t="s">
        <v>8</v>
      </c>
      <c r="F594" s="12" t="s">
        <v>2414</v>
      </c>
      <c r="G594" s="5" t="str">
        <f>VLOOKUP('Referee database'!$B594,DATA!$A$2:$C$206,3,FALSE)</f>
        <v>No</v>
      </c>
      <c r="H594" s="5" t="str">
        <f>VLOOKUP('Referee database'!$B594,DATA!$A$2:$B$206,2,FALSE)</f>
        <v>Asia</v>
      </c>
      <c r="I594" s="5" t="s">
        <v>2415</v>
      </c>
    </row>
    <row r="595" spans="1:9" ht="14.25" customHeight="1" x14ac:dyDescent="0.35">
      <c r="A595" s="5" t="s">
        <v>2416</v>
      </c>
      <c r="B595" s="5" t="s">
        <v>113</v>
      </c>
      <c r="C595" s="5" t="s">
        <v>140</v>
      </c>
      <c r="D595" s="18" t="s">
        <v>2417</v>
      </c>
      <c r="E595" s="12" t="s">
        <v>8</v>
      </c>
      <c r="F595" s="12" t="s">
        <v>2418</v>
      </c>
      <c r="G595" s="5" t="str">
        <f>VLOOKUP('Referee database'!$B595,DATA!$A$2:$C$206,3,FALSE)</f>
        <v>Yes</v>
      </c>
      <c r="H595" s="5" t="str">
        <f>VLOOKUP('Referee database'!$B595,DATA!$A$2:$B$206,2,FALSE)</f>
        <v>Asia</v>
      </c>
      <c r="I595" s="5" t="s">
        <v>2419</v>
      </c>
    </row>
    <row r="596" spans="1:9" ht="14.25" customHeight="1" x14ac:dyDescent="0.35">
      <c r="A596" s="5" t="s">
        <v>2420</v>
      </c>
      <c r="B596" s="5" t="s">
        <v>70</v>
      </c>
      <c r="C596" s="5" t="s">
        <v>140</v>
      </c>
      <c r="D596" s="18" t="s">
        <v>666</v>
      </c>
      <c r="E596" s="12" t="s">
        <v>8</v>
      </c>
      <c r="F596" s="12" t="s">
        <v>2421</v>
      </c>
      <c r="G596" s="5" t="str">
        <f>VLOOKUP('Referee database'!$B596,DATA!$A$2:$C$206,3,FALSE)</f>
        <v>Yes</v>
      </c>
      <c r="H596" s="5" t="str">
        <f>VLOOKUP('Referee database'!$B596,DATA!$A$2:$B$206,2,FALSE)</f>
        <v>Asia</v>
      </c>
      <c r="I596" s="5" t="s">
        <v>2422</v>
      </c>
    </row>
    <row r="597" spans="1:9" ht="14.25" customHeight="1" x14ac:dyDescent="0.35">
      <c r="A597" s="5" t="s">
        <v>2423</v>
      </c>
      <c r="B597" s="5" t="s">
        <v>53</v>
      </c>
      <c r="C597" s="5" t="s">
        <v>140</v>
      </c>
      <c r="D597" s="18" t="s">
        <v>2424</v>
      </c>
      <c r="E597" s="12" t="s">
        <v>8</v>
      </c>
      <c r="F597" s="12" t="s">
        <v>2425</v>
      </c>
      <c r="G597" s="5" t="str">
        <f>VLOOKUP('Referee database'!$B597,DATA!$A$2:$C$206,3,FALSE)</f>
        <v>Yes</v>
      </c>
      <c r="H597" s="5" t="str">
        <f>VLOOKUP('Referee database'!$B597,DATA!$A$2:$B$206,2,FALSE)</f>
        <v>Europe</v>
      </c>
      <c r="I597" s="5" t="s">
        <v>2426</v>
      </c>
    </row>
    <row r="598" spans="1:9" ht="14.25" customHeight="1" x14ac:dyDescent="0.35">
      <c r="A598" s="5" t="s">
        <v>2427</v>
      </c>
      <c r="B598" s="5" t="s">
        <v>113</v>
      </c>
      <c r="C598" s="5" t="s">
        <v>140</v>
      </c>
      <c r="D598" s="18" t="s">
        <v>2428</v>
      </c>
      <c r="E598" s="12" t="s">
        <v>8</v>
      </c>
      <c r="F598" s="12" t="s">
        <v>2429</v>
      </c>
      <c r="G598" s="5" t="str">
        <f>VLOOKUP('Referee database'!$B598,DATA!$A$2:$C$206,3,FALSE)</f>
        <v>Yes</v>
      </c>
      <c r="H598" s="5" t="str">
        <f>VLOOKUP('Referee database'!$B598,DATA!$A$2:$B$206,2,FALSE)</f>
        <v>Asia</v>
      </c>
      <c r="I598" s="5" t="s">
        <v>2430</v>
      </c>
    </row>
    <row r="599" spans="1:9" ht="14.25" customHeight="1" x14ac:dyDescent="0.35">
      <c r="A599" s="5" t="s">
        <v>2431</v>
      </c>
      <c r="B599" s="5" t="s">
        <v>28</v>
      </c>
      <c r="C599" s="5" t="s">
        <v>140</v>
      </c>
      <c r="D599" s="18" t="s">
        <v>2432</v>
      </c>
      <c r="E599" s="12" t="s">
        <v>8</v>
      </c>
      <c r="F599" s="12" t="s">
        <v>2433</v>
      </c>
      <c r="G599" s="5" t="str">
        <f>VLOOKUP('Referee database'!$B599,DATA!$A$2:$C$206,3,FALSE)</f>
        <v>No</v>
      </c>
      <c r="H599" s="5" t="str">
        <f>VLOOKUP('Referee database'!$B599,DATA!$A$2:$B$206,2,FALSE)</f>
        <v>Asia</v>
      </c>
      <c r="I599" s="5" t="s">
        <v>2434</v>
      </c>
    </row>
    <row r="600" spans="1:9" ht="14.25" customHeight="1" x14ac:dyDescent="0.35">
      <c r="A600" s="5" t="s">
        <v>2435</v>
      </c>
      <c r="B600" s="5" t="s">
        <v>77</v>
      </c>
      <c r="C600" s="5" t="s">
        <v>140</v>
      </c>
      <c r="D600" s="18" t="s">
        <v>2436</v>
      </c>
      <c r="E600" s="12" t="s">
        <v>8</v>
      </c>
      <c r="F600" s="12" t="s">
        <v>2437</v>
      </c>
      <c r="G600" s="5" t="str">
        <f>VLOOKUP('Referee database'!$B600,DATA!$A$2:$C$206,3,FALSE)</f>
        <v>Yes</v>
      </c>
      <c r="H600" s="5" t="str">
        <f>VLOOKUP('Referee database'!$B600,DATA!$A$2:$B$206,2,FALSE)</f>
        <v>Asia</v>
      </c>
      <c r="I600" s="5" t="s">
        <v>2438</v>
      </c>
    </row>
    <row r="601" spans="1:9" ht="14.25" customHeight="1" x14ac:dyDescent="0.35">
      <c r="A601" s="5" t="s">
        <v>2439</v>
      </c>
      <c r="B601" s="5" t="s">
        <v>64</v>
      </c>
      <c r="C601" s="5" t="s">
        <v>140</v>
      </c>
      <c r="D601" s="18" t="s">
        <v>2093</v>
      </c>
      <c r="E601" s="12" t="s">
        <v>8</v>
      </c>
      <c r="F601" s="12" t="s">
        <v>2440</v>
      </c>
      <c r="G601" s="5" t="str">
        <f>VLOOKUP('Referee database'!$B601,DATA!$A$2:$C$206,3,FALSE)</f>
        <v>Yes</v>
      </c>
      <c r="H601" s="5" t="str">
        <f>VLOOKUP('Referee database'!$B601,DATA!$A$2:$B$206,2,FALSE)</f>
        <v>Asia</v>
      </c>
      <c r="I601" s="5" t="s">
        <v>2441</v>
      </c>
    </row>
    <row r="602" spans="1:9" ht="14.25" customHeight="1" x14ac:dyDescent="0.35">
      <c r="A602" s="5" t="s">
        <v>2442</v>
      </c>
      <c r="B602" s="5" t="s">
        <v>97</v>
      </c>
      <c r="C602" s="5" t="s">
        <v>140</v>
      </c>
      <c r="D602" s="18" t="s">
        <v>145</v>
      </c>
      <c r="E602" s="12" t="s">
        <v>8</v>
      </c>
      <c r="F602" s="12" t="s">
        <v>2443</v>
      </c>
      <c r="G602" s="5" t="str">
        <f>VLOOKUP('Referee database'!$B602,DATA!$A$2:$C$206,3,FALSE)</f>
        <v>Yes</v>
      </c>
      <c r="H602" s="5" t="str">
        <f>VLOOKUP('Referee database'!$B602,DATA!$A$2:$B$206,2,FALSE)</f>
        <v>Asia</v>
      </c>
      <c r="I602" s="5" t="s">
        <v>2444</v>
      </c>
    </row>
    <row r="603" spans="1:9" ht="14.25" customHeight="1" x14ac:dyDescent="0.35">
      <c r="A603" s="5" t="s">
        <v>2445</v>
      </c>
      <c r="B603" s="5" t="s">
        <v>28</v>
      </c>
      <c r="C603" s="5" t="s">
        <v>140</v>
      </c>
      <c r="D603" s="18" t="s">
        <v>145</v>
      </c>
      <c r="E603" s="12" t="s">
        <v>8</v>
      </c>
      <c r="F603" s="12" t="s">
        <v>2446</v>
      </c>
      <c r="G603" s="5" t="str">
        <f>VLOOKUP('Referee database'!$B603,DATA!$A$2:$C$206,3,FALSE)</f>
        <v>No</v>
      </c>
      <c r="H603" s="5" t="str">
        <f>VLOOKUP('Referee database'!$B603,DATA!$A$2:$B$206,2,FALSE)</f>
        <v>Asia</v>
      </c>
      <c r="I603" s="5" t="s">
        <v>2447</v>
      </c>
    </row>
    <row r="604" spans="1:9" ht="14.25" customHeight="1" x14ac:dyDescent="0.35">
      <c r="A604" s="5" t="s">
        <v>2448</v>
      </c>
      <c r="B604" s="5" t="s">
        <v>36</v>
      </c>
      <c r="C604" s="5" t="s">
        <v>140</v>
      </c>
      <c r="D604" s="18" t="s">
        <v>2449</v>
      </c>
      <c r="E604" s="12" t="s">
        <v>7</v>
      </c>
      <c r="F604" s="12" t="s">
        <v>2450</v>
      </c>
      <c r="G604" s="5" t="str">
        <f>VLOOKUP('Referee database'!$B604,DATA!$A$2:$C$206,3,FALSE)</f>
        <v>Yes</v>
      </c>
      <c r="H604" s="5" t="str">
        <f>VLOOKUP('Referee database'!$B604,DATA!$A$2:$B$206,2,FALSE)</f>
        <v>Africa</v>
      </c>
      <c r="I604" s="5" t="s">
        <v>2451</v>
      </c>
    </row>
    <row r="605" spans="1:9" ht="14.25" customHeight="1" x14ac:dyDescent="0.35">
      <c r="A605" s="5" t="s">
        <v>2452</v>
      </c>
      <c r="B605" s="5" t="s">
        <v>77</v>
      </c>
      <c r="C605" s="5" t="s">
        <v>140</v>
      </c>
      <c r="D605" s="18" t="s">
        <v>2453</v>
      </c>
      <c r="E605" s="12" t="s">
        <v>8</v>
      </c>
      <c r="F605" s="12" t="s">
        <v>2454</v>
      </c>
      <c r="G605" s="5" t="str">
        <f>VLOOKUP('Referee database'!$B605,DATA!$A$2:$C$206,3,FALSE)</f>
        <v>Yes</v>
      </c>
      <c r="H605" s="5" t="str">
        <f>VLOOKUP('Referee database'!$B605,DATA!$A$2:$B$206,2,FALSE)</f>
        <v>Asia</v>
      </c>
      <c r="I605" s="5" t="s">
        <v>2455</v>
      </c>
    </row>
    <row r="606" spans="1:9" ht="14.25" customHeight="1" x14ac:dyDescent="0.35">
      <c r="A606" s="5" t="s">
        <v>2456</v>
      </c>
      <c r="B606" s="5" t="s">
        <v>113</v>
      </c>
      <c r="C606" s="5" t="s">
        <v>140</v>
      </c>
      <c r="D606" s="18" t="s">
        <v>2457</v>
      </c>
      <c r="E606" s="12" t="s">
        <v>7</v>
      </c>
      <c r="F606" s="12" t="s">
        <v>2458</v>
      </c>
      <c r="G606" s="5" t="str">
        <f>VLOOKUP('Referee database'!$B606,DATA!$A$2:$C$206,3,FALSE)</f>
        <v>Yes</v>
      </c>
      <c r="H606" s="5" t="str">
        <f>VLOOKUP('Referee database'!$B606,DATA!$A$2:$B$206,2,FALSE)</f>
        <v>Asia</v>
      </c>
      <c r="I606" s="5" t="s">
        <v>2459</v>
      </c>
    </row>
    <row r="607" spans="1:9" ht="14.25" customHeight="1" x14ac:dyDescent="0.35">
      <c r="A607" s="5" t="s">
        <v>2460</v>
      </c>
      <c r="B607" s="5" t="s">
        <v>113</v>
      </c>
      <c r="C607" s="5" t="s">
        <v>140</v>
      </c>
      <c r="D607" s="18" t="s">
        <v>2461</v>
      </c>
      <c r="E607" s="12" t="s">
        <v>8</v>
      </c>
      <c r="F607" s="12" t="s">
        <v>2462</v>
      </c>
      <c r="G607" s="5" t="str">
        <f>VLOOKUP('Referee database'!$B607,DATA!$A$2:$C$206,3,FALSE)</f>
        <v>Yes</v>
      </c>
      <c r="H607" s="5" t="str">
        <f>VLOOKUP('Referee database'!$B607,DATA!$A$2:$B$206,2,FALSE)</f>
        <v>Asia</v>
      </c>
      <c r="I607" s="5" t="s">
        <v>2463</v>
      </c>
    </row>
    <row r="608" spans="1:9" ht="14.25" customHeight="1" x14ac:dyDescent="0.35">
      <c r="A608" s="5" t="s">
        <v>2464</v>
      </c>
      <c r="B608" s="5" t="s">
        <v>124</v>
      </c>
      <c r="C608" s="5" t="s">
        <v>140</v>
      </c>
      <c r="D608" s="18" t="s">
        <v>2465</v>
      </c>
      <c r="E608" s="12" t="s">
        <v>7</v>
      </c>
      <c r="F608" s="12" t="s">
        <v>2466</v>
      </c>
      <c r="G608" s="5" t="str">
        <f>VLOOKUP('Referee database'!$B608,DATA!$A$2:$C$206,3,FALSE)</f>
        <v>No</v>
      </c>
      <c r="H608" s="5" t="str">
        <f>VLOOKUP('Referee database'!$B608,DATA!$A$2:$B$206,2,FALSE)</f>
        <v>Africa</v>
      </c>
      <c r="I608" s="5" t="s">
        <v>2467</v>
      </c>
    </row>
    <row r="609" spans="1:9" ht="14.25" customHeight="1" x14ac:dyDescent="0.35">
      <c r="A609" s="5" t="s">
        <v>2468</v>
      </c>
      <c r="B609" s="5" t="s">
        <v>96</v>
      </c>
      <c r="C609" s="5" t="s">
        <v>140</v>
      </c>
      <c r="D609" s="18" t="s">
        <v>2469</v>
      </c>
      <c r="E609" s="12" t="s">
        <v>8</v>
      </c>
      <c r="F609" s="12" t="s">
        <v>2470</v>
      </c>
      <c r="G609" s="5" t="str">
        <f>VLOOKUP('Referee database'!$B609,DATA!$A$2:$C$206,3,FALSE)</f>
        <v>Yes</v>
      </c>
      <c r="H609" s="5" t="str">
        <f>VLOOKUP('Referee database'!$B609,DATA!$A$2:$B$206,2,FALSE)</f>
        <v>Europe</v>
      </c>
      <c r="I609" s="5" t="s">
        <v>2471</v>
      </c>
    </row>
    <row r="610" spans="1:9" ht="14.25" customHeight="1" x14ac:dyDescent="0.35">
      <c r="A610" s="5" t="s">
        <v>2472</v>
      </c>
      <c r="B610" s="5" t="s">
        <v>23</v>
      </c>
      <c r="C610" s="5" t="s">
        <v>140</v>
      </c>
      <c r="D610" s="18" t="s">
        <v>2473</v>
      </c>
      <c r="E610" s="12" t="s">
        <v>8</v>
      </c>
      <c r="F610" s="12" t="s">
        <v>2474</v>
      </c>
      <c r="G610" s="5" t="str">
        <f>VLOOKUP('Referee database'!$B610,DATA!$A$2:$C$206,3,FALSE)</f>
        <v>Yes</v>
      </c>
      <c r="H610" s="5" t="str">
        <f>VLOOKUP('Referee database'!$B610,DATA!$A$2:$B$206,2,FALSE)</f>
        <v>Europe</v>
      </c>
      <c r="I610" s="5" t="s">
        <v>2475</v>
      </c>
    </row>
    <row r="611" spans="1:9" ht="14.25" customHeight="1" x14ac:dyDescent="0.35">
      <c r="A611" s="5" t="s">
        <v>2476</v>
      </c>
      <c r="B611" s="5" t="s">
        <v>113</v>
      </c>
      <c r="C611" s="5" t="s">
        <v>140</v>
      </c>
      <c r="D611" s="18" t="s">
        <v>2477</v>
      </c>
      <c r="E611" s="12" t="s">
        <v>8</v>
      </c>
      <c r="F611" s="12" t="s">
        <v>2478</v>
      </c>
      <c r="G611" s="5" t="str">
        <f>VLOOKUP('Referee database'!$B611,DATA!$A$2:$C$206,3,FALSE)</f>
        <v>Yes</v>
      </c>
      <c r="H611" s="5" t="str">
        <f>VLOOKUP('Referee database'!$B611,DATA!$A$2:$B$206,2,FALSE)</f>
        <v>Asia</v>
      </c>
      <c r="I611" s="5" t="s">
        <v>2479</v>
      </c>
    </row>
    <row r="612" spans="1:9" ht="14.25" customHeight="1" x14ac:dyDescent="0.35">
      <c r="A612" s="5" t="s">
        <v>2480</v>
      </c>
      <c r="B612" s="5" t="s">
        <v>28</v>
      </c>
      <c r="C612" s="5" t="s">
        <v>140</v>
      </c>
      <c r="D612" s="18" t="s">
        <v>145</v>
      </c>
      <c r="E612" s="12" t="s">
        <v>8</v>
      </c>
      <c r="F612" s="12" t="s">
        <v>2481</v>
      </c>
      <c r="G612" s="5" t="str">
        <f>VLOOKUP('Referee database'!$B612,DATA!$A$2:$C$206,3,FALSE)</f>
        <v>No</v>
      </c>
      <c r="H612" s="5" t="str">
        <f>VLOOKUP('Referee database'!$B612,DATA!$A$2:$B$206,2,FALSE)</f>
        <v>Asia</v>
      </c>
      <c r="I612" s="5" t="s">
        <v>2482</v>
      </c>
    </row>
    <row r="613" spans="1:9" ht="14.25" customHeight="1" x14ac:dyDescent="0.35">
      <c r="A613" s="5" t="s">
        <v>2483</v>
      </c>
      <c r="B613" s="5" t="s">
        <v>120</v>
      </c>
      <c r="C613" s="5" t="s">
        <v>140</v>
      </c>
      <c r="D613" s="18" t="s">
        <v>2484</v>
      </c>
      <c r="E613" s="12" t="s">
        <v>7</v>
      </c>
      <c r="F613" s="12" t="s">
        <v>2485</v>
      </c>
      <c r="G613" s="5" t="str">
        <f>VLOOKUP('Referee database'!$B613,DATA!$A$2:$C$206,3,FALSE)</f>
        <v>Yes</v>
      </c>
      <c r="H613" s="5" t="str">
        <f>VLOOKUP('Referee database'!$B613,DATA!$A$2:$B$206,2,FALSE)</f>
        <v>Africa</v>
      </c>
      <c r="I613" s="5" t="s">
        <v>2486</v>
      </c>
    </row>
    <row r="614" spans="1:9" ht="14.25" customHeight="1" x14ac:dyDescent="0.35">
      <c r="A614" s="5" t="s">
        <v>2487</v>
      </c>
      <c r="B614" s="5" t="s">
        <v>127</v>
      </c>
      <c r="C614" s="5" t="s">
        <v>140</v>
      </c>
      <c r="D614" s="18" t="s">
        <v>2488</v>
      </c>
      <c r="E614" s="12" t="s">
        <v>8</v>
      </c>
      <c r="F614" s="12" t="s">
        <v>2489</v>
      </c>
      <c r="G614" s="5" t="str">
        <f>VLOOKUP('Referee database'!$B614,DATA!$A$2:$C$206,3,FALSE)</f>
        <v>Yes</v>
      </c>
      <c r="H614" s="5" t="str">
        <f>VLOOKUP('Referee database'!$B614,DATA!$A$2:$B$206,2,FALSE)</f>
        <v>Pan America</v>
      </c>
      <c r="I614" s="5" t="s">
        <v>2490</v>
      </c>
    </row>
    <row r="615" spans="1:9" ht="14.25" customHeight="1" x14ac:dyDescent="0.35">
      <c r="A615" s="5" t="s">
        <v>2491</v>
      </c>
      <c r="B615" s="5" t="s">
        <v>127</v>
      </c>
      <c r="C615" s="5" t="s">
        <v>140</v>
      </c>
      <c r="D615" s="18" t="s">
        <v>2492</v>
      </c>
      <c r="E615" s="12" t="s">
        <v>7</v>
      </c>
      <c r="F615" s="12" t="s">
        <v>2493</v>
      </c>
      <c r="G615" s="5" t="str">
        <f>VLOOKUP('Referee database'!$B615,DATA!$A$2:$C$206,3,FALSE)</f>
        <v>Yes</v>
      </c>
      <c r="H615" s="5" t="str">
        <f>VLOOKUP('Referee database'!$B615,DATA!$A$2:$B$206,2,FALSE)</f>
        <v>Pan America</v>
      </c>
      <c r="I615" s="5" t="s">
        <v>2494</v>
      </c>
    </row>
    <row r="616" spans="1:9" ht="14.25" customHeight="1" x14ac:dyDescent="0.35">
      <c r="A616" s="5" t="s">
        <v>2495</v>
      </c>
      <c r="B616" s="5" t="s">
        <v>78</v>
      </c>
      <c r="C616" s="5" t="s">
        <v>271</v>
      </c>
      <c r="D616" s="18" t="s">
        <v>1444</v>
      </c>
      <c r="E616" s="12" t="s">
        <v>8</v>
      </c>
      <c r="F616" s="12" t="s">
        <v>2496</v>
      </c>
      <c r="G616" s="5" t="str">
        <f>VLOOKUP('Referee database'!$B616,DATA!$A$2:$C$206,3,FALSE)</f>
        <v>No</v>
      </c>
      <c r="H616" s="5" t="str">
        <f>VLOOKUP('Referee database'!$B616,DATA!$A$2:$B$206,2,FALSE)</f>
        <v>Pan America</v>
      </c>
      <c r="I616" s="5" t="s">
        <v>2497</v>
      </c>
    </row>
    <row r="617" spans="1:9" ht="14.25" customHeight="1" x14ac:dyDescent="0.35">
      <c r="A617" s="5" t="s">
        <v>2498</v>
      </c>
      <c r="B617" s="5" t="s">
        <v>127</v>
      </c>
      <c r="C617" s="5" t="s">
        <v>140</v>
      </c>
      <c r="D617" s="18" t="s">
        <v>2499</v>
      </c>
      <c r="E617" s="12" t="s">
        <v>8</v>
      </c>
      <c r="F617" s="12" t="s">
        <v>2500</v>
      </c>
      <c r="G617" s="5" t="str">
        <f>VLOOKUP('Referee database'!$B617,DATA!$A$2:$C$206,3,FALSE)</f>
        <v>Yes</v>
      </c>
      <c r="H617" s="5" t="str">
        <f>VLOOKUP('Referee database'!$B617,DATA!$A$2:$B$206,2,FALSE)</f>
        <v>Pan America</v>
      </c>
      <c r="I617" s="5" t="s">
        <v>2501</v>
      </c>
    </row>
    <row r="618" spans="1:9" ht="14.25" customHeight="1" x14ac:dyDescent="0.35">
      <c r="A618" s="5" t="s">
        <v>2502</v>
      </c>
      <c r="B618" s="5" t="s">
        <v>27</v>
      </c>
      <c r="C618" s="5" t="s">
        <v>140</v>
      </c>
      <c r="D618" s="18" t="s">
        <v>2503</v>
      </c>
      <c r="E618" s="12" t="s">
        <v>7</v>
      </c>
      <c r="F618" s="12" t="s">
        <v>2504</v>
      </c>
      <c r="G618" s="5" t="str">
        <f>VLOOKUP('Referee database'!$B618,DATA!$A$2:$C$206,3,FALSE)</f>
        <v>Yes</v>
      </c>
      <c r="H618" s="5" t="str">
        <f>VLOOKUP('Referee database'!$B618,DATA!$A$2:$B$206,2,FALSE)</f>
        <v>Africa</v>
      </c>
      <c r="I618" s="5" t="s">
        <v>2505</v>
      </c>
    </row>
    <row r="619" spans="1:9" ht="14.25" customHeight="1" x14ac:dyDescent="0.35">
      <c r="A619" s="5" t="s">
        <v>2506</v>
      </c>
      <c r="B619" s="5" t="s">
        <v>113</v>
      </c>
      <c r="C619" s="5" t="s">
        <v>140</v>
      </c>
      <c r="D619" s="18" t="s">
        <v>2507</v>
      </c>
      <c r="E619" s="12" t="s">
        <v>8</v>
      </c>
      <c r="F619" s="12" t="s">
        <v>2508</v>
      </c>
      <c r="G619" s="5" t="str">
        <f>VLOOKUP('Referee database'!$B619,DATA!$A$2:$C$206,3,FALSE)</f>
        <v>Yes</v>
      </c>
      <c r="H619" s="5" t="str">
        <f>VLOOKUP('Referee database'!$B619,DATA!$A$2:$B$206,2,FALSE)</f>
        <v>Asia</v>
      </c>
      <c r="I619" s="5" t="s">
        <v>2509</v>
      </c>
    </row>
    <row r="620" spans="1:9" ht="14.25" customHeight="1" x14ac:dyDescent="0.35">
      <c r="A620" s="5" t="s">
        <v>2510</v>
      </c>
      <c r="B620" s="5" t="s">
        <v>46</v>
      </c>
      <c r="C620" s="5" t="s">
        <v>140</v>
      </c>
      <c r="D620" s="18" t="s">
        <v>2511</v>
      </c>
      <c r="E620" s="12" t="s">
        <v>7</v>
      </c>
      <c r="F620" s="12" t="s">
        <v>2512</v>
      </c>
      <c r="G620" s="5" t="str">
        <f>VLOOKUP('Referee database'!$B620,DATA!$A$2:$C$206,3,FALSE)</f>
        <v>Yes</v>
      </c>
      <c r="H620" s="5" t="str">
        <f>VLOOKUP('Referee database'!$B620,DATA!$A$2:$B$206,2,FALSE)</f>
        <v>Africa</v>
      </c>
      <c r="I620" s="5" t="s">
        <v>2513</v>
      </c>
    </row>
    <row r="621" spans="1:9" ht="14.25" customHeight="1" x14ac:dyDescent="0.35">
      <c r="A621" s="5" t="s">
        <v>2514</v>
      </c>
      <c r="B621" s="5" t="s">
        <v>113</v>
      </c>
      <c r="C621" s="5" t="s">
        <v>140</v>
      </c>
      <c r="D621" s="18" t="s">
        <v>2515</v>
      </c>
      <c r="E621" s="12" t="s">
        <v>8</v>
      </c>
      <c r="F621" s="12" t="s">
        <v>2516</v>
      </c>
      <c r="G621" s="5" t="str">
        <f>VLOOKUP('Referee database'!$B621,DATA!$A$2:$C$206,3,FALSE)</f>
        <v>Yes</v>
      </c>
      <c r="H621" s="5" t="str">
        <f>VLOOKUP('Referee database'!$B621,DATA!$A$2:$B$206,2,FALSE)</f>
        <v>Asia</v>
      </c>
      <c r="I621" s="5" t="s">
        <v>2517</v>
      </c>
    </row>
    <row r="622" spans="1:9" ht="14.25" customHeight="1" x14ac:dyDescent="0.35">
      <c r="A622" s="5" t="s">
        <v>2518</v>
      </c>
      <c r="B622" s="5" t="s">
        <v>127</v>
      </c>
      <c r="C622" s="5" t="s">
        <v>140</v>
      </c>
      <c r="D622" s="18" t="s">
        <v>2519</v>
      </c>
      <c r="E622" s="12" t="s">
        <v>8</v>
      </c>
      <c r="F622" s="12" t="s">
        <v>2520</v>
      </c>
      <c r="G622" s="5" t="str">
        <f>VLOOKUP('Referee database'!$B622,DATA!$A$2:$C$206,3,FALSE)</f>
        <v>Yes</v>
      </c>
      <c r="H622" s="5" t="str">
        <f>VLOOKUP('Referee database'!$B622,DATA!$A$2:$B$206,2,FALSE)</f>
        <v>Pan America</v>
      </c>
      <c r="I622" s="5" t="s">
        <v>2521</v>
      </c>
    </row>
    <row r="623" spans="1:9" ht="14.25" customHeight="1" x14ac:dyDescent="0.35">
      <c r="A623" s="5" t="s">
        <v>2522</v>
      </c>
      <c r="B623" s="5" t="s">
        <v>113</v>
      </c>
      <c r="C623" s="5" t="s">
        <v>140</v>
      </c>
      <c r="D623" s="18" t="s">
        <v>2523</v>
      </c>
      <c r="E623" s="12" t="s">
        <v>8</v>
      </c>
      <c r="F623" s="12" t="s">
        <v>2524</v>
      </c>
      <c r="G623" s="5" t="str">
        <f>VLOOKUP('Referee database'!$B623,DATA!$A$2:$C$206,3,FALSE)</f>
        <v>Yes</v>
      </c>
      <c r="H623" s="5" t="str">
        <f>VLOOKUP('Referee database'!$B623,DATA!$A$2:$B$206,2,FALSE)</f>
        <v>Asia</v>
      </c>
      <c r="I623" s="5" t="s">
        <v>2525</v>
      </c>
    </row>
    <row r="624" spans="1:9" ht="14.25" customHeight="1" x14ac:dyDescent="0.35">
      <c r="A624" s="5" t="s">
        <v>2526</v>
      </c>
      <c r="B624" s="5" t="s">
        <v>87</v>
      </c>
      <c r="C624" s="5" t="s">
        <v>140</v>
      </c>
      <c r="D624" s="18" t="s">
        <v>2527</v>
      </c>
      <c r="E624" s="12" t="s">
        <v>8</v>
      </c>
      <c r="F624" s="12" t="s">
        <v>2528</v>
      </c>
      <c r="G624" s="5" t="str">
        <f>VLOOKUP('Referee database'!$B624,DATA!$A$2:$C$206,3,FALSE)</f>
        <v>Yes</v>
      </c>
      <c r="H624" s="5" t="str">
        <f>VLOOKUP('Referee database'!$B624,DATA!$A$2:$B$206,2,FALSE)</f>
        <v>Africa</v>
      </c>
      <c r="I624" s="5" t="s">
        <v>2529</v>
      </c>
    </row>
    <row r="625" spans="1:9" ht="14.25" customHeight="1" x14ac:dyDescent="0.35">
      <c r="A625" s="5" t="s">
        <v>2530</v>
      </c>
      <c r="B625" s="5" t="s">
        <v>75</v>
      </c>
      <c r="C625" s="5" t="s">
        <v>140</v>
      </c>
      <c r="D625" s="18" t="s">
        <v>2531</v>
      </c>
      <c r="E625" s="12" t="s">
        <v>7</v>
      </c>
      <c r="F625" s="12" t="s">
        <v>2532</v>
      </c>
      <c r="G625" s="5" t="str">
        <f>VLOOKUP('Referee database'!$B625,DATA!$A$2:$C$206,3,FALSE)</f>
        <v>Yes</v>
      </c>
      <c r="H625" s="5" t="str">
        <f>VLOOKUP('Referee database'!$B625,DATA!$A$2:$B$206,2,FALSE)</f>
        <v>Africa</v>
      </c>
      <c r="I625" s="5" t="s">
        <v>2533</v>
      </c>
    </row>
    <row r="626" spans="1:9" ht="14.25" customHeight="1" x14ac:dyDescent="0.35">
      <c r="A626" s="5" t="s">
        <v>2534</v>
      </c>
      <c r="B626" s="5" t="s">
        <v>113</v>
      </c>
      <c r="C626" s="5" t="s">
        <v>140</v>
      </c>
      <c r="D626" s="18" t="s">
        <v>2535</v>
      </c>
      <c r="E626" s="12" t="s">
        <v>8</v>
      </c>
      <c r="F626" s="12" t="s">
        <v>2536</v>
      </c>
      <c r="G626" s="5" t="str">
        <f>VLOOKUP('Referee database'!$B626,DATA!$A$2:$C$206,3,FALSE)</f>
        <v>Yes</v>
      </c>
      <c r="H626" s="5" t="str">
        <f>VLOOKUP('Referee database'!$B626,DATA!$A$2:$B$206,2,FALSE)</f>
        <v>Asia</v>
      </c>
      <c r="I626" s="5" t="s">
        <v>2537</v>
      </c>
    </row>
    <row r="627" spans="1:9" ht="14.25" customHeight="1" x14ac:dyDescent="0.35">
      <c r="A627" s="5" t="s">
        <v>2538</v>
      </c>
      <c r="B627" s="5" t="s">
        <v>113</v>
      </c>
      <c r="C627" s="5" t="s">
        <v>140</v>
      </c>
      <c r="D627" s="18" t="s">
        <v>2539</v>
      </c>
      <c r="E627" s="12" t="s">
        <v>8</v>
      </c>
      <c r="F627" s="12" t="s">
        <v>2540</v>
      </c>
      <c r="G627" s="5" t="str">
        <f>VLOOKUP('Referee database'!$B627,DATA!$A$2:$C$206,3,FALSE)</f>
        <v>Yes</v>
      </c>
      <c r="H627" s="5" t="str">
        <f>VLOOKUP('Referee database'!$B627,DATA!$A$2:$B$206,2,FALSE)</f>
        <v>Asia</v>
      </c>
      <c r="I627" s="5" t="s">
        <v>2541</v>
      </c>
    </row>
    <row r="628" spans="1:9" ht="14.25" customHeight="1" x14ac:dyDescent="0.35">
      <c r="A628" s="5" t="s">
        <v>2542</v>
      </c>
      <c r="B628" s="5" t="s">
        <v>101</v>
      </c>
      <c r="C628" s="5" t="s">
        <v>271</v>
      </c>
      <c r="D628" s="18" t="s">
        <v>2543</v>
      </c>
      <c r="E628" s="12" t="s">
        <v>8</v>
      </c>
      <c r="F628" s="12" t="s">
        <v>2544</v>
      </c>
      <c r="G628" s="5" t="str">
        <f>VLOOKUP('Referee database'!$B628,DATA!$A$2:$C$206,3,FALSE)</f>
        <v>No</v>
      </c>
      <c r="H628" s="5" t="str">
        <f>VLOOKUP('Referee database'!$B628,DATA!$A$2:$B$206,2,FALSE)</f>
        <v>Europe</v>
      </c>
      <c r="I628" s="5" t="s">
        <v>2545</v>
      </c>
    </row>
    <row r="629" spans="1:9" ht="14.25" customHeight="1" x14ac:dyDescent="0.35">
      <c r="A629" s="5" t="s">
        <v>2546</v>
      </c>
      <c r="B629" s="5" t="s">
        <v>27</v>
      </c>
      <c r="C629" s="5" t="s">
        <v>140</v>
      </c>
      <c r="D629" s="18" t="s">
        <v>2547</v>
      </c>
      <c r="E629" s="12" t="s">
        <v>8</v>
      </c>
      <c r="F629" s="12" t="s">
        <v>2548</v>
      </c>
      <c r="G629" s="5" t="str">
        <f>VLOOKUP('Referee database'!$B629,DATA!$A$2:$C$206,3,FALSE)</f>
        <v>Yes</v>
      </c>
      <c r="H629" s="5" t="str">
        <f>VLOOKUP('Referee database'!$B629,DATA!$A$2:$B$206,2,FALSE)</f>
        <v>Africa</v>
      </c>
      <c r="I629" s="5" t="s">
        <v>2549</v>
      </c>
    </row>
    <row r="630" spans="1:9" ht="14.25" customHeight="1" x14ac:dyDescent="0.35">
      <c r="A630" s="5" t="s">
        <v>2550</v>
      </c>
      <c r="B630" s="5" t="s">
        <v>61</v>
      </c>
      <c r="C630" s="5" t="s">
        <v>140</v>
      </c>
      <c r="D630" s="18" t="s">
        <v>1256</v>
      </c>
      <c r="E630" s="12" t="s">
        <v>8</v>
      </c>
      <c r="F630" s="12" t="s">
        <v>2551</v>
      </c>
      <c r="G630" s="5" t="str">
        <f>VLOOKUP('Referee database'!$B630,DATA!$A$2:$C$206,3,FALSE)</f>
        <v>Yes</v>
      </c>
      <c r="H630" s="5" t="str">
        <f>VLOOKUP('Referee database'!$B630,DATA!$A$2:$B$206,2,FALSE)</f>
        <v>Europe</v>
      </c>
      <c r="I630" s="5" t="s">
        <v>2552</v>
      </c>
    </row>
    <row r="631" spans="1:9" ht="14.25" customHeight="1" x14ac:dyDescent="0.35">
      <c r="A631" s="5" t="s">
        <v>2553</v>
      </c>
      <c r="B631" s="5" t="s">
        <v>113</v>
      </c>
      <c r="C631" s="5" t="s">
        <v>140</v>
      </c>
      <c r="D631" s="18" t="s">
        <v>2554</v>
      </c>
      <c r="E631" s="12" t="s">
        <v>8</v>
      </c>
      <c r="F631" s="12" t="s">
        <v>2555</v>
      </c>
      <c r="G631" s="5" t="str">
        <f>VLOOKUP('Referee database'!$B631,DATA!$A$2:$C$206,3,FALSE)</f>
        <v>Yes</v>
      </c>
      <c r="H631" s="5" t="str">
        <f>VLOOKUP('Referee database'!$B631,DATA!$A$2:$B$206,2,FALSE)</f>
        <v>Asia</v>
      </c>
      <c r="I631" s="5" t="s">
        <v>2556</v>
      </c>
    </row>
    <row r="632" spans="1:9" ht="14.25" customHeight="1" x14ac:dyDescent="0.35">
      <c r="A632" s="5" t="s">
        <v>2557</v>
      </c>
      <c r="B632" s="5" t="s">
        <v>127</v>
      </c>
      <c r="C632" s="5" t="s">
        <v>140</v>
      </c>
      <c r="D632" s="18" t="s">
        <v>2558</v>
      </c>
      <c r="E632" s="12" t="s">
        <v>8</v>
      </c>
      <c r="F632" s="12" t="s">
        <v>2559</v>
      </c>
      <c r="G632" s="5" t="str">
        <f>VLOOKUP('Referee database'!$B632,DATA!$A$2:$C$206,3,FALSE)</f>
        <v>Yes</v>
      </c>
      <c r="H632" s="5" t="str">
        <f>VLOOKUP('Referee database'!$B632,DATA!$A$2:$B$206,2,FALSE)</f>
        <v>Pan America</v>
      </c>
      <c r="I632" s="5" t="s">
        <v>2560</v>
      </c>
    </row>
    <row r="633" spans="1:9" ht="14.25" customHeight="1" x14ac:dyDescent="0.35">
      <c r="A633" s="5" t="s">
        <v>2561</v>
      </c>
      <c r="B633" s="5" t="s">
        <v>95</v>
      </c>
      <c r="C633" s="5" t="s">
        <v>140</v>
      </c>
      <c r="D633" s="18" t="s">
        <v>2562</v>
      </c>
      <c r="E633" s="12" t="s">
        <v>8</v>
      </c>
      <c r="F633" s="12" t="s">
        <v>2563</v>
      </c>
      <c r="G633" s="5" t="str">
        <f>VLOOKUP('Referee database'!$B633,DATA!$A$2:$C$206,3,FALSE)</f>
        <v>Yes</v>
      </c>
      <c r="H633" s="5" t="str">
        <f>VLOOKUP('Referee database'!$B633,DATA!$A$2:$B$206,2,FALSE)</f>
        <v>Asia</v>
      </c>
      <c r="I633" s="5" t="s">
        <v>2564</v>
      </c>
    </row>
    <row r="634" spans="1:9" ht="14.25" customHeight="1" x14ac:dyDescent="0.35">
      <c r="A634" s="5" t="s">
        <v>2565</v>
      </c>
      <c r="B634" s="5" t="s">
        <v>80</v>
      </c>
      <c r="C634" s="5" t="s">
        <v>140</v>
      </c>
      <c r="D634" s="18" t="s">
        <v>2566</v>
      </c>
      <c r="E634" s="12" t="s">
        <v>7</v>
      </c>
      <c r="F634" s="12" t="s">
        <v>2567</v>
      </c>
      <c r="G634" s="5" t="str">
        <f>VLOOKUP('Referee database'!$B634,DATA!$A$2:$C$206,3,FALSE)</f>
        <v>Yes</v>
      </c>
      <c r="H634" s="5" t="str">
        <f>VLOOKUP('Referee database'!$B634,DATA!$A$2:$B$206,2,FALSE)</f>
        <v>Europe</v>
      </c>
      <c r="I634" s="5" t="s">
        <v>2568</v>
      </c>
    </row>
    <row r="635" spans="1:9" ht="14.25" customHeight="1" x14ac:dyDescent="0.35">
      <c r="A635" s="5" t="s">
        <v>2569</v>
      </c>
      <c r="B635" s="5" t="s">
        <v>113</v>
      </c>
      <c r="C635" s="5" t="s">
        <v>140</v>
      </c>
      <c r="D635" s="18" t="s">
        <v>2570</v>
      </c>
      <c r="E635" s="12" t="s">
        <v>8</v>
      </c>
      <c r="F635" s="12" t="s">
        <v>2571</v>
      </c>
      <c r="G635" s="5" t="str">
        <f>VLOOKUP('Referee database'!$B635,DATA!$A$2:$C$206,3,FALSE)</f>
        <v>Yes</v>
      </c>
      <c r="H635" s="5" t="str">
        <f>VLOOKUP('Referee database'!$B635,DATA!$A$2:$B$206,2,FALSE)</f>
        <v>Asia</v>
      </c>
      <c r="I635" s="5" t="s">
        <v>2572</v>
      </c>
    </row>
    <row r="636" spans="1:9" ht="14.25" customHeight="1" x14ac:dyDescent="0.35">
      <c r="A636" s="5" t="s">
        <v>2573</v>
      </c>
      <c r="B636" s="5" t="s">
        <v>69</v>
      </c>
      <c r="C636" s="5" t="s">
        <v>140</v>
      </c>
      <c r="D636" s="18" t="s">
        <v>2574</v>
      </c>
      <c r="E636" s="12" t="s">
        <v>7</v>
      </c>
      <c r="F636" s="12" t="s">
        <v>2575</v>
      </c>
      <c r="G636" s="5" t="str">
        <f>VLOOKUP('Referee database'!$B636,DATA!$A$2:$C$206,3,FALSE)</f>
        <v>Yes</v>
      </c>
      <c r="H636" s="5" t="str">
        <f>VLOOKUP('Referee database'!$B636,DATA!$A$2:$B$206,2,FALSE)</f>
        <v>Asia</v>
      </c>
      <c r="I636" s="5" t="s">
        <v>2576</v>
      </c>
    </row>
    <row r="637" spans="1:9" ht="14.25" customHeight="1" x14ac:dyDescent="0.35">
      <c r="A637" s="5" t="s">
        <v>2577</v>
      </c>
      <c r="B637" s="5" t="s">
        <v>27</v>
      </c>
      <c r="C637" s="5" t="s">
        <v>140</v>
      </c>
      <c r="D637" s="18" t="s">
        <v>2578</v>
      </c>
      <c r="E637" s="12" t="s">
        <v>8</v>
      </c>
      <c r="F637" s="12" t="s">
        <v>2579</v>
      </c>
      <c r="G637" s="5" t="str">
        <f>VLOOKUP('Referee database'!$B637,DATA!$A$2:$C$206,3,FALSE)</f>
        <v>Yes</v>
      </c>
      <c r="H637" s="5" t="str">
        <f>VLOOKUP('Referee database'!$B637,DATA!$A$2:$B$206,2,FALSE)</f>
        <v>Africa</v>
      </c>
      <c r="I637" s="5" t="s">
        <v>2580</v>
      </c>
    </row>
    <row r="638" spans="1:9" ht="14.25" customHeight="1" x14ac:dyDescent="0.35">
      <c r="A638" s="5" t="s">
        <v>2581</v>
      </c>
      <c r="B638" s="5" t="s">
        <v>41</v>
      </c>
      <c r="C638" s="5" t="s">
        <v>140</v>
      </c>
      <c r="D638" s="18" t="s">
        <v>2582</v>
      </c>
      <c r="E638" s="12" t="s">
        <v>8</v>
      </c>
      <c r="F638" s="12" t="s">
        <v>2583</v>
      </c>
      <c r="G638" s="5" t="str">
        <f>VLOOKUP('Referee database'!$B638,DATA!$A$2:$C$206,3,FALSE)</f>
        <v>Yes</v>
      </c>
      <c r="H638" s="5" t="str">
        <f>VLOOKUP('Referee database'!$B638,DATA!$A$2:$B$206,2,FALSE)</f>
        <v>Europe</v>
      </c>
      <c r="I638" s="5" t="s">
        <v>2584</v>
      </c>
    </row>
    <row r="639" spans="1:9" ht="14.25" customHeight="1" x14ac:dyDescent="0.35">
      <c r="A639" s="5" t="s">
        <v>2585</v>
      </c>
      <c r="B639" s="5" t="s">
        <v>127</v>
      </c>
      <c r="C639" s="5" t="s">
        <v>140</v>
      </c>
      <c r="D639" s="18" t="s">
        <v>2586</v>
      </c>
      <c r="E639" s="12" t="s">
        <v>7</v>
      </c>
      <c r="F639" s="12" t="s">
        <v>2587</v>
      </c>
      <c r="G639" s="5" t="str">
        <f>VLOOKUP('Referee database'!$B639,DATA!$A$2:$C$206,3,FALSE)</f>
        <v>Yes</v>
      </c>
      <c r="H639" s="5" t="str">
        <f>VLOOKUP('Referee database'!$B639,DATA!$A$2:$B$206,2,FALSE)</f>
        <v>Pan America</v>
      </c>
      <c r="I639" s="5" t="s">
        <v>2588</v>
      </c>
    </row>
    <row r="640" spans="1:9" ht="14.25" customHeight="1" x14ac:dyDescent="0.35">
      <c r="A640" s="5" t="s">
        <v>2589</v>
      </c>
      <c r="B640" s="5" t="s">
        <v>124</v>
      </c>
      <c r="C640" s="5" t="s">
        <v>140</v>
      </c>
      <c r="D640" s="18" t="s">
        <v>2590</v>
      </c>
      <c r="E640" s="12" t="s">
        <v>8</v>
      </c>
      <c r="F640" s="12" t="s">
        <v>2591</v>
      </c>
      <c r="G640" s="5" t="str">
        <f>VLOOKUP('Referee database'!$B640,DATA!$A$2:$C$206,3,FALSE)</f>
        <v>No</v>
      </c>
      <c r="H640" s="5" t="str">
        <f>VLOOKUP('Referee database'!$B640,DATA!$A$2:$B$206,2,FALSE)</f>
        <v>Africa</v>
      </c>
      <c r="I640" s="5" t="s">
        <v>2592</v>
      </c>
    </row>
    <row r="641" spans="1:9" ht="14.25" customHeight="1" x14ac:dyDescent="0.35">
      <c r="A641" s="5" t="s">
        <v>2593</v>
      </c>
      <c r="B641" s="5" t="s">
        <v>104</v>
      </c>
      <c r="C641" s="5" t="s">
        <v>140</v>
      </c>
      <c r="D641" s="18" t="s">
        <v>2594</v>
      </c>
      <c r="E641" s="12" t="s">
        <v>8</v>
      </c>
      <c r="F641" s="12" t="s">
        <v>2595</v>
      </c>
      <c r="G641" s="5" t="str">
        <f>VLOOKUP('Referee database'!$B641,DATA!$A$2:$C$206,3,FALSE)</f>
        <v>Yes</v>
      </c>
      <c r="H641" s="5" t="str">
        <f>VLOOKUP('Referee database'!$B641,DATA!$A$2:$B$206,2,FALSE)</f>
        <v>Africa</v>
      </c>
      <c r="I641" s="5" t="s">
        <v>2596</v>
      </c>
    </row>
    <row r="642" spans="1:9" ht="14.25" customHeight="1" x14ac:dyDescent="0.35">
      <c r="A642" s="5" t="s">
        <v>2597</v>
      </c>
      <c r="B642" s="5" t="s">
        <v>49</v>
      </c>
      <c r="C642" s="5" t="s">
        <v>140</v>
      </c>
      <c r="D642" s="18" t="s">
        <v>2598</v>
      </c>
      <c r="E642" s="12" t="s">
        <v>8</v>
      </c>
      <c r="F642" s="12" t="s">
        <v>2599</v>
      </c>
      <c r="G642" s="5" t="str">
        <f>VLOOKUP('Referee database'!$B642,DATA!$A$2:$C$206,3,FALSE)</f>
        <v>Yes</v>
      </c>
      <c r="H642" s="5" t="str">
        <f>VLOOKUP('Referee database'!$B642,DATA!$A$2:$B$206,2,FALSE)</f>
        <v>Pan America</v>
      </c>
      <c r="I642" s="5" t="s">
        <v>2600</v>
      </c>
    </row>
    <row r="643" spans="1:9" ht="14.25" customHeight="1" x14ac:dyDescent="0.35">
      <c r="A643" s="5" t="s">
        <v>2601</v>
      </c>
      <c r="B643" s="5" t="s">
        <v>94</v>
      </c>
      <c r="C643" s="5" t="s">
        <v>140</v>
      </c>
      <c r="D643" s="18" t="s">
        <v>2602</v>
      </c>
      <c r="E643" s="12" t="s">
        <v>8</v>
      </c>
      <c r="F643" s="12" t="s">
        <v>2603</v>
      </c>
      <c r="G643" s="5" t="str">
        <f>VLOOKUP('Referee database'!$B643,DATA!$A$2:$C$206,3,FALSE)</f>
        <v>Yes</v>
      </c>
      <c r="H643" s="5" t="str">
        <f>VLOOKUP('Referee database'!$B643,DATA!$A$2:$B$206,2,FALSE)</f>
        <v>Europe</v>
      </c>
      <c r="I643" s="5" t="s">
        <v>2604</v>
      </c>
    </row>
    <row r="644" spans="1:9" ht="14.25" customHeight="1" x14ac:dyDescent="0.35">
      <c r="A644" s="5" t="s">
        <v>2605</v>
      </c>
      <c r="B644" s="5" t="s">
        <v>12</v>
      </c>
      <c r="C644" s="5" t="s">
        <v>140</v>
      </c>
      <c r="D644" s="18" t="s">
        <v>2606</v>
      </c>
      <c r="E644" s="12" t="s">
        <v>7</v>
      </c>
      <c r="F644" s="12" t="s">
        <v>2607</v>
      </c>
      <c r="G644" s="5" t="str">
        <f>VLOOKUP('Referee database'!$B644,DATA!$A$2:$C$206,3,FALSE)</f>
        <v>Yes</v>
      </c>
      <c r="H644" s="5" t="str">
        <f>VLOOKUP('Referee database'!$B644,DATA!$A$2:$B$206,2,FALSE)</f>
        <v>Europe</v>
      </c>
      <c r="I644" s="5" t="s">
        <v>2608</v>
      </c>
    </row>
    <row r="645" spans="1:9" ht="14.25" customHeight="1" x14ac:dyDescent="0.35">
      <c r="A645" s="5" t="s">
        <v>2609</v>
      </c>
      <c r="B645" s="5" t="s">
        <v>127</v>
      </c>
      <c r="C645" s="5" t="s">
        <v>140</v>
      </c>
      <c r="D645" s="18" t="s">
        <v>2610</v>
      </c>
      <c r="E645" s="12" t="s">
        <v>7</v>
      </c>
      <c r="F645" s="12" t="s">
        <v>2611</v>
      </c>
      <c r="G645" s="5" t="str">
        <f>VLOOKUP('Referee database'!$B645,DATA!$A$2:$C$206,3,FALSE)</f>
        <v>Yes</v>
      </c>
      <c r="H645" s="5" t="str">
        <f>VLOOKUP('Referee database'!$B645,DATA!$A$2:$B$206,2,FALSE)</f>
        <v>Pan America</v>
      </c>
      <c r="I645" s="5" t="s">
        <v>2612</v>
      </c>
    </row>
    <row r="646" spans="1:9" ht="14.25" customHeight="1" x14ac:dyDescent="0.35">
      <c r="A646" s="5" t="s">
        <v>2613</v>
      </c>
      <c r="B646" s="5" t="s">
        <v>129</v>
      </c>
      <c r="C646" s="5" t="s">
        <v>271</v>
      </c>
      <c r="D646" s="18" t="s">
        <v>2614</v>
      </c>
      <c r="E646" s="12" t="s">
        <v>8</v>
      </c>
      <c r="F646" s="12" t="s">
        <v>2615</v>
      </c>
      <c r="G646" s="5" t="str">
        <f>VLOOKUP('Referee database'!$B646,DATA!$A$2:$C$206,3,FALSE)</f>
        <v>Yes</v>
      </c>
      <c r="H646" s="5" t="str">
        <f>VLOOKUP('Referee database'!$B646,DATA!$A$2:$B$206,2,FALSE)</f>
        <v>Asia</v>
      </c>
      <c r="I646" s="5" t="s">
        <v>2616</v>
      </c>
    </row>
    <row r="647" spans="1:9" ht="14.25" customHeight="1" x14ac:dyDescent="0.35">
      <c r="A647" s="5" t="s">
        <v>2617</v>
      </c>
      <c r="B647" s="5" t="s">
        <v>113</v>
      </c>
      <c r="C647" s="5" t="s">
        <v>140</v>
      </c>
      <c r="D647" s="18" t="s">
        <v>2618</v>
      </c>
      <c r="E647" s="12" t="s">
        <v>8</v>
      </c>
      <c r="F647" s="12" t="s">
        <v>2619</v>
      </c>
      <c r="G647" s="5" t="str">
        <f>VLOOKUP('Referee database'!$B647,DATA!$A$2:$C$206,3,FALSE)</f>
        <v>Yes</v>
      </c>
      <c r="H647" s="5" t="str">
        <f>VLOOKUP('Referee database'!$B647,DATA!$A$2:$B$206,2,FALSE)</f>
        <v>Asia</v>
      </c>
      <c r="I647" s="5" t="s">
        <v>2620</v>
      </c>
    </row>
    <row r="648" spans="1:9" ht="14.25" customHeight="1" x14ac:dyDescent="0.35">
      <c r="A648" s="5" t="s">
        <v>2621</v>
      </c>
      <c r="B648" s="5" t="s">
        <v>27</v>
      </c>
      <c r="C648" s="5" t="s">
        <v>140</v>
      </c>
      <c r="D648" s="18" t="s">
        <v>2622</v>
      </c>
      <c r="E648" s="12" t="s">
        <v>8</v>
      </c>
      <c r="F648" s="12" t="s">
        <v>2623</v>
      </c>
      <c r="G648" s="5" t="str">
        <f>VLOOKUP('Referee database'!$B648,DATA!$A$2:$C$206,3,FALSE)</f>
        <v>Yes</v>
      </c>
      <c r="H648" s="5" t="str">
        <f>VLOOKUP('Referee database'!$B648,DATA!$A$2:$B$206,2,FALSE)</f>
        <v>Africa</v>
      </c>
      <c r="I648" s="5" t="s">
        <v>2624</v>
      </c>
    </row>
    <row r="649" spans="1:9" ht="14.25" customHeight="1" x14ac:dyDescent="0.35">
      <c r="A649" s="5" t="s">
        <v>2625</v>
      </c>
      <c r="B649" s="5" t="s">
        <v>53</v>
      </c>
      <c r="C649" s="5" t="s">
        <v>140</v>
      </c>
      <c r="D649" s="18" t="s">
        <v>145</v>
      </c>
      <c r="E649" s="12" t="s">
        <v>8</v>
      </c>
      <c r="F649" s="12" t="s">
        <v>2626</v>
      </c>
      <c r="G649" s="5" t="str">
        <f>VLOOKUP('Referee database'!$B649,DATA!$A$2:$C$206,3,FALSE)</f>
        <v>Yes</v>
      </c>
      <c r="H649" s="5" t="str">
        <f>VLOOKUP('Referee database'!$B649,DATA!$A$2:$B$206,2,FALSE)</f>
        <v>Europe</v>
      </c>
      <c r="I649" s="5" t="s">
        <v>2627</v>
      </c>
    </row>
    <row r="650" spans="1:9" ht="14.25" customHeight="1" x14ac:dyDescent="0.35">
      <c r="A650" s="5" t="s">
        <v>2628</v>
      </c>
      <c r="B650" s="5" t="s">
        <v>82</v>
      </c>
      <c r="C650" s="5" t="s">
        <v>140</v>
      </c>
      <c r="D650" s="18" t="s">
        <v>2629</v>
      </c>
      <c r="E650" s="12" t="s">
        <v>8</v>
      </c>
      <c r="F650" s="12" t="s">
        <v>2630</v>
      </c>
      <c r="G650" s="5" t="str">
        <f>VLOOKUP('Referee database'!$B650,DATA!$A$2:$C$206,3,FALSE)</f>
        <v>No</v>
      </c>
      <c r="H650" s="5" t="str">
        <f>VLOOKUP('Referee database'!$B650,DATA!$A$2:$B$206,2,FALSE)</f>
        <v>Europe</v>
      </c>
      <c r="I650" s="5" t="s">
        <v>2631</v>
      </c>
    </row>
    <row r="651" spans="1:9" ht="14.25" customHeight="1" x14ac:dyDescent="0.35">
      <c r="A651" s="5" t="s">
        <v>2632</v>
      </c>
      <c r="B651" s="5" t="s">
        <v>68</v>
      </c>
      <c r="C651" s="5" t="s">
        <v>140</v>
      </c>
      <c r="D651" s="18" t="s">
        <v>2633</v>
      </c>
      <c r="E651" s="12" t="s">
        <v>8</v>
      </c>
      <c r="F651" s="12" t="s">
        <v>2634</v>
      </c>
      <c r="G651" s="5" t="str">
        <f>VLOOKUP('Referee database'!$B651,DATA!$A$2:$C$206,3,FALSE)</f>
        <v>Yes</v>
      </c>
      <c r="H651" s="5" t="str">
        <f>VLOOKUP('Referee database'!$B651,DATA!$A$2:$B$206,2,FALSE)</f>
        <v>Asia</v>
      </c>
      <c r="I651" s="5" t="s">
        <v>2635</v>
      </c>
    </row>
    <row r="652" spans="1:9" ht="14.25" customHeight="1" x14ac:dyDescent="0.35">
      <c r="A652" s="5" t="s">
        <v>2636</v>
      </c>
      <c r="B652" s="5" t="s">
        <v>63</v>
      </c>
      <c r="C652" s="5" t="s">
        <v>140</v>
      </c>
      <c r="D652" s="18" t="s">
        <v>2637</v>
      </c>
      <c r="E652" s="12" t="s">
        <v>8</v>
      </c>
      <c r="F652" s="12" t="s">
        <v>2638</v>
      </c>
      <c r="G652" s="5" t="str">
        <f>VLOOKUP('Referee database'!$B652,DATA!$A$2:$C$206,3,FALSE)</f>
        <v>Yes</v>
      </c>
      <c r="H652" s="5" t="str">
        <f>VLOOKUP('Referee database'!$B652,DATA!$A$2:$B$206,2,FALSE)</f>
        <v>Asia</v>
      </c>
      <c r="I652" s="5" t="s">
        <v>2639</v>
      </c>
    </row>
    <row r="653" spans="1:9" ht="14.25" customHeight="1" x14ac:dyDescent="0.35">
      <c r="A653" s="5" t="s">
        <v>2640</v>
      </c>
      <c r="B653" s="5" t="s">
        <v>69</v>
      </c>
      <c r="C653" s="5" t="s">
        <v>140</v>
      </c>
      <c r="D653" s="18" t="s">
        <v>2641</v>
      </c>
      <c r="E653" s="12" t="s">
        <v>7</v>
      </c>
      <c r="F653" s="12" t="s">
        <v>2642</v>
      </c>
      <c r="G653" s="5" t="str">
        <f>VLOOKUP('Referee database'!$B653,DATA!$A$2:$C$206,3,FALSE)</f>
        <v>Yes</v>
      </c>
      <c r="H653" s="5" t="str">
        <f>VLOOKUP('Referee database'!$B653,DATA!$A$2:$B$206,2,FALSE)</f>
        <v>Asia</v>
      </c>
      <c r="I653" s="5" t="s">
        <v>2643</v>
      </c>
    </row>
    <row r="654" spans="1:9" ht="14.25" customHeight="1" x14ac:dyDescent="0.35">
      <c r="A654" s="5" t="s">
        <v>2644</v>
      </c>
      <c r="B654" s="5" t="s">
        <v>104</v>
      </c>
      <c r="C654" s="5" t="s">
        <v>140</v>
      </c>
      <c r="D654" s="18" t="s">
        <v>2029</v>
      </c>
      <c r="E654" s="12" t="s">
        <v>8</v>
      </c>
      <c r="F654" s="12" t="s">
        <v>2645</v>
      </c>
      <c r="G654" s="5" t="str">
        <f>VLOOKUP('Referee database'!$B654,DATA!$A$2:$C$206,3,FALSE)</f>
        <v>Yes</v>
      </c>
      <c r="H654" s="5" t="str">
        <f>VLOOKUP('Referee database'!$B654,DATA!$A$2:$B$206,2,FALSE)</f>
        <v>Africa</v>
      </c>
      <c r="I654" s="5" t="s">
        <v>2646</v>
      </c>
    </row>
    <row r="655" spans="1:9" ht="14.25" customHeight="1" x14ac:dyDescent="0.35">
      <c r="A655" s="5" t="s">
        <v>2647</v>
      </c>
      <c r="B655" s="5" t="s">
        <v>97</v>
      </c>
      <c r="C655" s="5" t="s">
        <v>140</v>
      </c>
      <c r="D655" s="18" t="s">
        <v>145</v>
      </c>
      <c r="E655" s="12" t="s">
        <v>8</v>
      </c>
      <c r="F655" s="12" t="s">
        <v>2648</v>
      </c>
      <c r="G655" s="5" t="str">
        <f>VLOOKUP('Referee database'!$B655,DATA!$A$2:$C$206,3,FALSE)</f>
        <v>Yes</v>
      </c>
      <c r="H655" s="5" t="str">
        <f>VLOOKUP('Referee database'!$B655,DATA!$A$2:$B$206,2,FALSE)</f>
        <v>Asia</v>
      </c>
      <c r="I655" s="5" t="s">
        <v>2649</v>
      </c>
    </row>
    <row r="656" spans="1:9" ht="14.25" customHeight="1" x14ac:dyDescent="0.35">
      <c r="A656" s="5" t="s">
        <v>2650</v>
      </c>
      <c r="B656" s="5" t="s">
        <v>104</v>
      </c>
      <c r="C656" s="5" t="s">
        <v>140</v>
      </c>
      <c r="D656" s="18" t="s">
        <v>2651</v>
      </c>
      <c r="E656" s="12" t="s">
        <v>7</v>
      </c>
      <c r="F656" s="12" t="s">
        <v>2652</v>
      </c>
      <c r="G656" s="5" t="str">
        <f>VLOOKUP('Referee database'!$B656,DATA!$A$2:$C$206,3,FALSE)</f>
        <v>Yes</v>
      </c>
      <c r="H656" s="5" t="str">
        <f>VLOOKUP('Referee database'!$B656,DATA!$A$2:$B$206,2,FALSE)</f>
        <v>Africa</v>
      </c>
      <c r="I656" s="5" t="s">
        <v>2653</v>
      </c>
    </row>
    <row r="657" spans="1:9" ht="14.25" customHeight="1" x14ac:dyDescent="0.35">
      <c r="A657" s="5" t="s">
        <v>2654</v>
      </c>
      <c r="B657" s="5" t="s">
        <v>41</v>
      </c>
      <c r="C657" s="5" t="s">
        <v>140</v>
      </c>
      <c r="D657" s="18" t="s">
        <v>2655</v>
      </c>
      <c r="E657" s="12" t="s">
        <v>8</v>
      </c>
      <c r="F657" s="12" t="s">
        <v>2656</v>
      </c>
      <c r="G657" s="5" t="str">
        <f>VLOOKUP('Referee database'!$B657,DATA!$A$2:$C$206,3,FALSE)</f>
        <v>Yes</v>
      </c>
      <c r="H657" s="5" t="str">
        <f>VLOOKUP('Referee database'!$B657,DATA!$A$2:$B$206,2,FALSE)</f>
        <v>Europe</v>
      </c>
      <c r="I657" s="5" t="s">
        <v>2657</v>
      </c>
    </row>
    <row r="658" spans="1:9" ht="14.25" customHeight="1" x14ac:dyDescent="0.35">
      <c r="A658" s="5" t="s">
        <v>2658</v>
      </c>
      <c r="B658" s="5" t="s">
        <v>17</v>
      </c>
      <c r="C658" s="5" t="s">
        <v>140</v>
      </c>
      <c r="D658" s="18" t="s">
        <v>2659</v>
      </c>
      <c r="E658" s="12" t="s">
        <v>8</v>
      </c>
      <c r="F658" s="12" t="s">
        <v>2660</v>
      </c>
      <c r="G658" s="5" t="str">
        <f>VLOOKUP('Referee database'!$B658,DATA!$A$2:$C$206,3,FALSE)</f>
        <v>No</v>
      </c>
      <c r="H658" s="5" t="str">
        <f>VLOOKUP('Referee database'!$B658,DATA!$A$2:$B$206,2,FALSE)</f>
        <v>Oceania</v>
      </c>
      <c r="I658" s="5" t="s">
        <v>2661</v>
      </c>
    </row>
    <row r="659" spans="1:9" ht="14.25" customHeight="1" x14ac:dyDescent="0.35">
      <c r="A659" s="5" t="s">
        <v>2662</v>
      </c>
      <c r="B659" s="5" t="s">
        <v>113</v>
      </c>
      <c r="C659" s="5" t="s">
        <v>140</v>
      </c>
      <c r="D659" s="18" t="s">
        <v>2663</v>
      </c>
      <c r="E659" s="12" t="s">
        <v>8</v>
      </c>
      <c r="F659" s="12" t="s">
        <v>2664</v>
      </c>
      <c r="G659" s="5" t="str">
        <f>VLOOKUP('Referee database'!$B659,DATA!$A$2:$C$206,3,FALSE)</f>
        <v>Yes</v>
      </c>
      <c r="H659" s="5" t="str">
        <f>VLOOKUP('Referee database'!$B659,DATA!$A$2:$B$206,2,FALSE)</f>
        <v>Asia</v>
      </c>
      <c r="I659" s="5" t="s">
        <v>2665</v>
      </c>
    </row>
    <row r="660" spans="1:9" ht="14.25" customHeight="1" x14ac:dyDescent="0.35">
      <c r="A660" s="5" t="s">
        <v>1718</v>
      </c>
      <c r="B660" s="5" t="s">
        <v>57</v>
      </c>
      <c r="C660" s="5" t="s">
        <v>140</v>
      </c>
      <c r="D660" s="18" t="s">
        <v>1283</v>
      </c>
      <c r="E660" s="12" t="s">
        <v>8</v>
      </c>
      <c r="F660" s="12" t="s">
        <v>2666</v>
      </c>
      <c r="G660" s="5" t="str">
        <f>VLOOKUP('Referee database'!$B660,DATA!$A$2:$C$206,3,FALSE)</f>
        <v>Yes</v>
      </c>
      <c r="H660" s="5" t="str">
        <f>VLOOKUP('Referee database'!$B660,DATA!$A$2:$B$206,2,FALSE)</f>
        <v>Asia</v>
      </c>
      <c r="I660" s="5" t="s">
        <v>2667</v>
      </c>
    </row>
    <row r="661" spans="1:9" ht="14.25" customHeight="1" x14ac:dyDescent="0.35">
      <c r="A661" s="5" t="s">
        <v>2668</v>
      </c>
      <c r="B661" s="5" t="s">
        <v>113</v>
      </c>
      <c r="C661" s="5" t="s">
        <v>140</v>
      </c>
      <c r="D661" s="18" t="s">
        <v>1971</v>
      </c>
      <c r="E661" s="12" t="s">
        <v>8</v>
      </c>
      <c r="F661" s="12" t="s">
        <v>2669</v>
      </c>
      <c r="G661" s="5" t="str">
        <f>VLOOKUP('Referee database'!$B661,DATA!$A$2:$C$206,3,FALSE)</f>
        <v>Yes</v>
      </c>
      <c r="H661" s="5" t="str">
        <f>VLOOKUP('Referee database'!$B661,DATA!$A$2:$B$206,2,FALSE)</f>
        <v>Asia</v>
      </c>
      <c r="I661" s="5" t="s">
        <v>2670</v>
      </c>
    </row>
    <row r="662" spans="1:9" ht="14.25" customHeight="1" x14ac:dyDescent="0.35">
      <c r="A662" s="5" t="s">
        <v>2671</v>
      </c>
      <c r="B662" s="5" t="s">
        <v>94</v>
      </c>
      <c r="C662" s="5" t="s">
        <v>140</v>
      </c>
      <c r="D662" s="18" t="s">
        <v>2672</v>
      </c>
      <c r="E662" s="12" t="s">
        <v>8</v>
      </c>
      <c r="F662" s="12" t="s">
        <v>2673</v>
      </c>
      <c r="G662" s="5" t="str">
        <f>VLOOKUP('Referee database'!$B662,DATA!$A$2:$C$206,3,FALSE)</f>
        <v>Yes</v>
      </c>
      <c r="H662" s="5" t="str">
        <f>VLOOKUP('Referee database'!$B662,DATA!$A$2:$B$206,2,FALSE)</f>
        <v>Europe</v>
      </c>
      <c r="I662" s="5" t="s">
        <v>2674</v>
      </c>
    </row>
    <row r="663" spans="1:9" ht="14.25" customHeight="1" x14ac:dyDescent="0.35">
      <c r="A663" s="5" t="s">
        <v>2675</v>
      </c>
      <c r="B663" s="5" t="s">
        <v>113</v>
      </c>
      <c r="C663" s="5" t="s">
        <v>140</v>
      </c>
      <c r="D663" s="18" t="s">
        <v>2676</v>
      </c>
      <c r="E663" s="12" t="s">
        <v>8</v>
      </c>
      <c r="F663" s="12" t="s">
        <v>2677</v>
      </c>
      <c r="G663" s="5" t="str">
        <f>VLOOKUP('Referee database'!$B663,DATA!$A$2:$C$206,3,FALSE)</f>
        <v>Yes</v>
      </c>
      <c r="H663" s="5" t="str">
        <f>VLOOKUP('Referee database'!$B663,DATA!$A$2:$B$206,2,FALSE)</f>
        <v>Asia</v>
      </c>
      <c r="I663" s="5" t="s">
        <v>2678</v>
      </c>
    </row>
    <row r="664" spans="1:9" ht="14.25" customHeight="1" x14ac:dyDescent="0.35">
      <c r="A664" s="5" t="s">
        <v>2679</v>
      </c>
      <c r="B664" s="5" t="s">
        <v>113</v>
      </c>
      <c r="C664" s="5" t="s">
        <v>140</v>
      </c>
      <c r="D664" s="18" t="s">
        <v>2680</v>
      </c>
      <c r="E664" s="12" t="s">
        <v>8</v>
      </c>
      <c r="F664" s="12" t="s">
        <v>2681</v>
      </c>
      <c r="G664" s="5" t="str">
        <f>VLOOKUP('Referee database'!$B664,DATA!$A$2:$C$206,3,FALSE)</f>
        <v>Yes</v>
      </c>
      <c r="H664" s="5" t="str">
        <f>VLOOKUP('Referee database'!$B664,DATA!$A$2:$B$206,2,FALSE)</f>
        <v>Asia</v>
      </c>
      <c r="I664" s="5" t="s">
        <v>2682</v>
      </c>
    </row>
    <row r="665" spans="1:9" ht="14.25" customHeight="1" x14ac:dyDescent="0.35">
      <c r="A665" s="5" t="s">
        <v>2683</v>
      </c>
      <c r="B665" s="5" t="s">
        <v>103</v>
      </c>
      <c r="C665" s="5" t="s">
        <v>140</v>
      </c>
      <c r="D665" s="18" t="s">
        <v>2684</v>
      </c>
      <c r="E665" s="12" t="s">
        <v>7</v>
      </c>
      <c r="F665" s="12" t="s">
        <v>2685</v>
      </c>
      <c r="G665" s="5" t="str">
        <f>VLOOKUP('Referee database'!$B665,DATA!$A$2:$C$206,3,FALSE)</f>
        <v>No</v>
      </c>
      <c r="H665" s="5" t="str">
        <f>VLOOKUP('Referee database'!$B665,DATA!$A$2:$B$206,2,FALSE)</f>
        <v>Africa</v>
      </c>
      <c r="I665" s="5" t="s">
        <v>2686</v>
      </c>
    </row>
    <row r="666" spans="1:9" ht="14.25" customHeight="1" x14ac:dyDescent="0.35">
      <c r="A666" s="5" t="s">
        <v>2687</v>
      </c>
      <c r="B666" s="5" t="s">
        <v>113</v>
      </c>
      <c r="C666" s="5" t="s">
        <v>140</v>
      </c>
      <c r="D666" s="18" t="s">
        <v>2688</v>
      </c>
      <c r="E666" s="12" t="s">
        <v>8</v>
      </c>
      <c r="F666" s="12" t="s">
        <v>2689</v>
      </c>
      <c r="G666" s="5" t="str">
        <f>VLOOKUP('Referee database'!$B666,DATA!$A$2:$C$206,3,FALSE)</f>
        <v>Yes</v>
      </c>
      <c r="H666" s="5" t="str">
        <f>VLOOKUP('Referee database'!$B666,DATA!$A$2:$B$206,2,FALSE)</f>
        <v>Asia</v>
      </c>
      <c r="I666" s="5" t="s">
        <v>2690</v>
      </c>
    </row>
    <row r="667" spans="1:9" ht="14.25" customHeight="1" x14ac:dyDescent="0.35">
      <c r="A667" s="5" t="s">
        <v>2691</v>
      </c>
      <c r="B667" s="5" t="s">
        <v>77</v>
      </c>
      <c r="C667" s="5" t="s">
        <v>140</v>
      </c>
      <c r="D667" s="18" t="s">
        <v>2692</v>
      </c>
      <c r="E667" s="12" t="s">
        <v>8</v>
      </c>
      <c r="F667" s="12" t="s">
        <v>2693</v>
      </c>
      <c r="G667" s="5" t="str">
        <f>VLOOKUP('Referee database'!$B667,DATA!$A$2:$C$206,3,FALSE)</f>
        <v>Yes</v>
      </c>
      <c r="H667" s="5" t="str">
        <f>VLOOKUP('Referee database'!$B667,DATA!$A$2:$B$206,2,FALSE)</f>
        <v>Asia</v>
      </c>
      <c r="I667" s="5" t="s">
        <v>2694</v>
      </c>
    </row>
    <row r="668" spans="1:9" ht="14.25" customHeight="1" x14ac:dyDescent="0.35">
      <c r="A668" s="5" t="s">
        <v>2695</v>
      </c>
      <c r="B668" s="5" t="s">
        <v>87</v>
      </c>
      <c r="C668" s="5" t="s">
        <v>140</v>
      </c>
      <c r="D668" s="18" t="s">
        <v>2696</v>
      </c>
      <c r="E668" s="12" t="s">
        <v>8</v>
      </c>
      <c r="F668" s="12" t="s">
        <v>2697</v>
      </c>
      <c r="G668" s="5" t="str">
        <f>VLOOKUP('Referee database'!$B668,DATA!$A$2:$C$206,3,FALSE)</f>
        <v>Yes</v>
      </c>
      <c r="H668" s="5" t="str">
        <f>VLOOKUP('Referee database'!$B668,DATA!$A$2:$B$206,2,FALSE)</f>
        <v>Africa</v>
      </c>
      <c r="I668" s="5" t="s">
        <v>2698</v>
      </c>
    </row>
    <row r="669" spans="1:9" ht="14.25" customHeight="1" x14ac:dyDescent="0.35">
      <c r="A669" s="5" t="s">
        <v>2699</v>
      </c>
      <c r="B669" s="5" t="s">
        <v>57</v>
      </c>
      <c r="C669" s="5" t="s">
        <v>271</v>
      </c>
      <c r="D669" s="18" t="s">
        <v>2700</v>
      </c>
      <c r="E669" s="12" t="s">
        <v>8</v>
      </c>
      <c r="F669" s="12" t="s">
        <v>2701</v>
      </c>
      <c r="G669" s="5" t="str">
        <f>VLOOKUP('Referee database'!$B669,DATA!$A$2:$C$206,3,FALSE)</f>
        <v>Yes</v>
      </c>
      <c r="H669" s="5" t="str">
        <f>VLOOKUP('Referee database'!$B669,DATA!$A$2:$B$206,2,FALSE)</f>
        <v>Asia</v>
      </c>
      <c r="I669" s="5" t="s">
        <v>2702</v>
      </c>
    </row>
    <row r="670" spans="1:9" ht="14.25" customHeight="1" x14ac:dyDescent="0.35">
      <c r="A670" s="5" t="s">
        <v>2703</v>
      </c>
      <c r="B670" s="5" t="s">
        <v>127</v>
      </c>
      <c r="C670" s="5" t="s">
        <v>140</v>
      </c>
      <c r="D670" s="18" t="s">
        <v>2704</v>
      </c>
      <c r="E670" s="12" t="s">
        <v>8</v>
      </c>
      <c r="F670" s="12" t="s">
        <v>2705</v>
      </c>
      <c r="G670" s="5" t="str">
        <f>VLOOKUP('Referee database'!$B670,DATA!$A$2:$C$206,3,FALSE)</f>
        <v>Yes</v>
      </c>
      <c r="H670" s="5" t="str">
        <f>VLOOKUP('Referee database'!$B670,DATA!$A$2:$B$206,2,FALSE)</f>
        <v>Pan America</v>
      </c>
      <c r="I670" s="5" t="s">
        <v>2706</v>
      </c>
    </row>
    <row r="671" spans="1:9" ht="14.25" customHeight="1" x14ac:dyDescent="0.35">
      <c r="A671" s="5" t="s">
        <v>2707</v>
      </c>
      <c r="B671" s="5" t="s">
        <v>24</v>
      </c>
      <c r="C671" s="5" t="s">
        <v>140</v>
      </c>
      <c r="D671" s="18" t="s">
        <v>892</v>
      </c>
      <c r="E671" s="12" t="s">
        <v>8</v>
      </c>
      <c r="F671" s="12" t="s">
        <v>2708</v>
      </c>
      <c r="G671" s="5" t="str">
        <f>VLOOKUP('Referee database'!$B671,DATA!$A$2:$C$206,3,FALSE)</f>
        <v>Yes</v>
      </c>
      <c r="H671" s="5" t="str">
        <f>VLOOKUP('Referee database'!$B671,DATA!$A$2:$B$206,2,FALSE)</f>
        <v>Africa</v>
      </c>
      <c r="I671" s="5" t="s">
        <v>2709</v>
      </c>
    </row>
    <row r="672" spans="1:9" ht="14.25" customHeight="1" x14ac:dyDescent="0.35">
      <c r="A672" s="5" t="s">
        <v>2710</v>
      </c>
      <c r="B672" s="5" t="s">
        <v>78</v>
      </c>
      <c r="C672" s="5" t="s">
        <v>140</v>
      </c>
      <c r="D672" s="18" t="s">
        <v>2711</v>
      </c>
      <c r="E672" s="12" t="s">
        <v>8</v>
      </c>
      <c r="F672" s="12" t="s">
        <v>2712</v>
      </c>
      <c r="G672" s="5" t="str">
        <f>VLOOKUP('Referee database'!$B672,DATA!$A$2:$C$206,3,FALSE)</f>
        <v>No</v>
      </c>
      <c r="H672" s="5" t="str">
        <f>VLOOKUP('Referee database'!$B672,DATA!$A$2:$B$206,2,FALSE)</f>
        <v>Pan America</v>
      </c>
      <c r="I672" s="5" t="s">
        <v>2713</v>
      </c>
    </row>
    <row r="673" spans="1:9" ht="14.25" customHeight="1" x14ac:dyDescent="0.35">
      <c r="A673" s="5" t="s">
        <v>2714</v>
      </c>
      <c r="B673" s="5" t="s">
        <v>27</v>
      </c>
      <c r="C673" s="5" t="s">
        <v>140</v>
      </c>
      <c r="D673" s="18" t="s">
        <v>2715</v>
      </c>
      <c r="E673" s="12" t="s">
        <v>8</v>
      </c>
      <c r="F673" s="12" t="s">
        <v>2716</v>
      </c>
      <c r="G673" s="5" t="str">
        <f>VLOOKUP('Referee database'!$B673,DATA!$A$2:$C$206,3,FALSE)</f>
        <v>Yes</v>
      </c>
      <c r="H673" s="5" t="str">
        <f>VLOOKUP('Referee database'!$B673,DATA!$A$2:$B$206,2,FALSE)</f>
        <v>Africa</v>
      </c>
      <c r="I673" s="5" t="s">
        <v>2717</v>
      </c>
    </row>
    <row r="674" spans="1:9" ht="14.25" customHeight="1" x14ac:dyDescent="0.35">
      <c r="A674" s="5" t="s">
        <v>2718</v>
      </c>
      <c r="B674" s="5" t="s">
        <v>53</v>
      </c>
      <c r="C674" s="5" t="s">
        <v>140</v>
      </c>
      <c r="D674" s="18" t="s">
        <v>2719</v>
      </c>
      <c r="E674" s="12" t="s">
        <v>8</v>
      </c>
      <c r="F674" s="12" t="s">
        <v>2720</v>
      </c>
      <c r="G674" s="5" t="str">
        <f>VLOOKUP('Referee database'!$B674,DATA!$A$2:$C$206,3,FALSE)</f>
        <v>Yes</v>
      </c>
      <c r="H674" s="5" t="str">
        <f>VLOOKUP('Referee database'!$B674,DATA!$A$2:$B$206,2,FALSE)</f>
        <v>Europe</v>
      </c>
      <c r="I674" s="5" t="s">
        <v>2721</v>
      </c>
    </row>
    <row r="675" spans="1:9" ht="14.25" customHeight="1" x14ac:dyDescent="0.35">
      <c r="A675" s="5" t="s">
        <v>2722</v>
      </c>
      <c r="B675" s="5" t="s">
        <v>113</v>
      </c>
      <c r="C675" s="5" t="s">
        <v>140</v>
      </c>
      <c r="D675" s="18" t="s">
        <v>2723</v>
      </c>
      <c r="E675" s="12" t="s">
        <v>7</v>
      </c>
      <c r="F675" s="12" t="s">
        <v>2724</v>
      </c>
      <c r="G675" s="5" t="str">
        <f>VLOOKUP('Referee database'!$B675,DATA!$A$2:$C$206,3,FALSE)</f>
        <v>Yes</v>
      </c>
      <c r="H675" s="5" t="str">
        <f>VLOOKUP('Referee database'!$B675,DATA!$A$2:$B$206,2,FALSE)</f>
        <v>Asia</v>
      </c>
      <c r="I675" s="5" t="s">
        <v>2725</v>
      </c>
    </row>
    <row r="676" spans="1:9" ht="14.25" customHeight="1" x14ac:dyDescent="0.35">
      <c r="A676" s="5" t="s">
        <v>2726</v>
      </c>
      <c r="B676" s="5" t="s">
        <v>97</v>
      </c>
      <c r="C676" s="5" t="s">
        <v>140</v>
      </c>
      <c r="D676" s="18" t="s">
        <v>145</v>
      </c>
      <c r="E676" s="12" t="s">
        <v>8</v>
      </c>
      <c r="F676" s="12" t="s">
        <v>2727</v>
      </c>
      <c r="G676" s="5" t="str">
        <f>VLOOKUP('Referee database'!$B676,DATA!$A$2:$C$206,3,FALSE)</f>
        <v>Yes</v>
      </c>
      <c r="H676" s="5" t="str">
        <f>VLOOKUP('Referee database'!$B676,DATA!$A$2:$B$206,2,FALSE)</f>
        <v>Asia</v>
      </c>
      <c r="I676" s="5" t="s">
        <v>2728</v>
      </c>
    </row>
    <row r="677" spans="1:9" ht="14.25" customHeight="1" x14ac:dyDescent="0.35">
      <c r="A677" s="5" t="s">
        <v>2729</v>
      </c>
      <c r="B677" s="5" t="s">
        <v>91</v>
      </c>
      <c r="C677" s="5" t="s">
        <v>140</v>
      </c>
      <c r="D677" s="18" t="s">
        <v>2730</v>
      </c>
      <c r="E677" s="12" t="s">
        <v>8</v>
      </c>
      <c r="F677" s="12" t="s">
        <v>2731</v>
      </c>
      <c r="G677" s="5" t="str">
        <f>VLOOKUP('Referee database'!$B677,DATA!$A$2:$C$206,3,FALSE)</f>
        <v>Yes</v>
      </c>
      <c r="H677" s="5" t="str">
        <f>VLOOKUP('Referee database'!$B677,DATA!$A$2:$B$206,2,FALSE)</f>
        <v>Pan America</v>
      </c>
      <c r="I677" s="5" t="s">
        <v>2732</v>
      </c>
    </row>
    <row r="678" spans="1:9" ht="14.25" customHeight="1" x14ac:dyDescent="0.35">
      <c r="A678" s="5" t="s">
        <v>2733</v>
      </c>
      <c r="B678" s="5" t="s">
        <v>69</v>
      </c>
      <c r="C678" s="5" t="s">
        <v>140</v>
      </c>
      <c r="D678" s="18" t="s">
        <v>2734</v>
      </c>
      <c r="E678" s="12" t="s">
        <v>8</v>
      </c>
      <c r="F678" s="12" t="s">
        <v>2735</v>
      </c>
      <c r="G678" s="5" t="str">
        <f>VLOOKUP('Referee database'!$B678,DATA!$A$2:$C$206,3,FALSE)</f>
        <v>Yes</v>
      </c>
      <c r="H678" s="5" t="str">
        <f>VLOOKUP('Referee database'!$B678,DATA!$A$2:$B$206,2,FALSE)</f>
        <v>Asia</v>
      </c>
      <c r="I678" s="5" t="s">
        <v>2736</v>
      </c>
    </row>
    <row r="679" spans="1:9" ht="14.25" customHeight="1" x14ac:dyDescent="0.35">
      <c r="A679" s="5" t="s">
        <v>2737</v>
      </c>
      <c r="B679" s="5" t="s">
        <v>70</v>
      </c>
      <c r="C679" s="5" t="s">
        <v>140</v>
      </c>
      <c r="D679" s="18" t="s">
        <v>2738</v>
      </c>
      <c r="E679" s="12" t="s">
        <v>8</v>
      </c>
      <c r="F679" s="12" t="s">
        <v>2739</v>
      </c>
      <c r="G679" s="5" t="str">
        <f>VLOOKUP('Referee database'!$B679,DATA!$A$2:$C$206,3,FALSE)</f>
        <v>Yes</v>
      </c>
      <c r="H679" s="5" t="str">
        <f>VLOOKUP('Referee database'!$B679,DATA!$A$2:$B$206,2,FALSE)</f>
        <v>Asia</v>
      </c>
      <c r="I679" s="5" t="s">
        <v>2740</v>
      </c>
    </row>
    <row r="680" spans="1:9" ht="14.25" customHeight="1" x14ac:dyDescent="0.35">
      <c r="A680" s="5" t="s">
        <v>2741</v>
      </c>
      <c r="B680" s="5" t="s">
        <v>73</v>
      </c>
      <c r="C680" s="5" t="s">
        <v>140</v>
      </c>
      <c r="D680" s="18" t="s">
        <v>2742</v>
      </c>
      <c r="E680" s="12" t="s">
        <v>8</v>
      </c>
      <c r="F680" s="12" t="s">
        <v>2743</v>
      </c>
      <c r="G680" s="5" t="str">
        <f>VLOOKUP('Referee database'!$B680,DATA!$A$2:$C$206,3,FALSE)</f>
        <v>Yes</v>
      </c>
      <c r="H680" s="5" t="str">
        <f>VLOOKUP('Referee database'!$B680,DATA!$A$2:$B$206,2,FALSE)</f>
        <v>Europe</v>
      </c>
      <c r="I680" s="5" t="s">
        <v>2744</v>
      </c>
    </row>
    <row r="681" spans="1:9" ht="14.25" customHeight="1" x14ac:dyDescent="0.35">
      <c r="A681" s="5" t="s">
        <v>2745</v>
      </c>
      <c r="B681" s="5" t="s">
        <v>77</v>
      </c>
      <c r="C681" s="5" t="s">
        <v>140</v>
      </c>
      <c r="D681" s="18" t="s">
        <v>2746</v>
      </c>
      <c r="E681" s="12" t="s">
        <v>8</v>
      </c>
      <c r="F681" s="12" t="s">
        <v>2747</v>
      </c>
      <c r="G681" s="5" t="str">
        <f>VLOOKUP('Referee database'!$B681,DATA!$A$2:$C$206,3,FALSE)</f>
        <v>Yes</v>
      </c>
      <c r="H681" s="5" t="str">
        <f>VLOOKUP('Referee database'!$B681,DATA!$A$2:$B$206,2,FALSE)</f>
        <v>Asia</v>
      </c>
      <c r="I681" s="5" t="s">
        <v>2748</v>
      </c>
    </row>
    <row r="682" spans="1:9" ht="14.25" customHeight="1" x14ac:dyDescent="0.35">
      <c r="A682" s="5" t="s">
        <v>2749</v>
      </c>
      <c r="B682" s="5" t="s">
        <v>46</v>
      </c>
      <c r="C682" s="5" t="s">
        <v>140</v>
      </c>
      <c r="D682" s="18" t="s">
        <v>2750</v>
      </c>
      <c r="E682" s="12" t="s">
        <v>8</v>
      </c>
      <c r="F682" s="12" t="s">
        <v>2751</v>
      </c>
      <c r="G682" s="5" t="str">
        <f>VLOOKUP('Referee database'!$B682,DATA!$A$2:$C$206,3,FALSE)</f>
        <v>Yes</v>
      </c>
      <c r="H682" s="5" t="str">
        <f>VLOOKUP('Referee database'!$B682,DATA!$A$2:$B$206,2,FALSE)</f>
        <v>Africa</v>
      </c>
      <c r="I682" s="5" t="s">
        <v>2752</v>
      </c>
    </row>
    <row r="683" spans="1:9" ht="14.25" customHeight="1" x14ac:dyDescent="0.35">
      <c r="A683" s="5" t="s">
        <v>2753</v>
      </c>
      <c r="B683" s="5" t="s">
        <v>113</v>
      </c>
      <c r="C683" s="5" t="s">
        <v>140</v>
      </c>
      <c r="D683" s="18" t="s">
        <v>388</v>
      </c>
      <c r="E683" s="12" t="s">
        <v>8</v>
      </c>
      <c r="F683" s="12" t="s">
        <v>2754</v>
      </c>
      <c r="G683" s="5" t="str">
        <f>VLOOKUP('Referee database'!$B683,DATA!$A$2:$C$206,3,FALSE)</f>
        <v>Yes</v>
      </c>
      <c r="H683" s="5" t="str">
        <f>VLOOKUP('Referee database'!$B683,DATA!$A$2:$B$206,2,FALSE)</f>
        <v>Asia</v>
      </c>
      <c r="I683" s="5" t="s">
        <v>2755</v>
      </c>
    </row>
    <row r="684" spans="1:9" ht="14.25" customHeight="1" x14ac:dyDescent="0.35">
      <c r="A684" s="5" t="s">
        <v>2756</v>
      </c>
      <c r="B684" s="5" t="s">
        <v>23</v>
      </c>
      <c r="C684" s="5" t="s">
        <v>140</v>
      </c>
      <c r="D684" s="18" t="s">
        <v>2757</v>
      </c>
      <c r="E684" s="12" t="s">
        <v>8</v>
      </c>
      <c r="F684" s="12" t="s">
        <v>2758</v>
      </c>
      <c r="G684" s="5" t="str">
        <f>VLOOKUP('Referee database'!$B684,DATA!$A$2:$C$206,3,FALSE)</f>
        <v>Yes</v>
      </c>
      <c r="H684" s="5" t="str">
        <f>VLOOKUP('Referee database'!$B684,DATA!$A$2:$B$206,2,FALSE)</f>
        <v>Europe</v>
      </c>
      <c r="I684" s="5" t="s">
        <v>2759</v>
      </c>
    </row>
    <row r="685" spans="1:9" ht="14.25" customHeight="1" x14ac:dyDescent="0.35">
      <c r="A685" s="5" t="s">
        <v>2760</v>
      </c>
      <c r="B685" s="5" t="s">
        <v>113</v>
      </c>
      <c r="C685" s="5" t="s">
        <v>140</v>
      </c>
      <c r="D685" s="18" t="s">
        <v>2761</v>
      </c>
      <c r="E685" s="12" t="s">
        <v>8</v>
      </c>
      <c r="F685" s="12" t="s">
        <v>2762</v>
      </c>
      <c r="G685" s="5" t="str">
        <f>VLOOKUP('Referee database'!$B685,DATA!$A$2:$C$206,3,FALSE)</f>
        <v>Yes</v>
      </c>
      <c r="H685" s="5" t="str">
        <f>VLOOKUP('Referee database'!$B685,DATA!$A$2:$B$206,2,FALSE)</f>
        <v>Asia</v>
      </c>
      <c r="I685" s="5" t="s">
        <v>2763</v>
      </c>
    </row>
    <row r="686" spans="1:9" ht="14.25" customHeight="1" x14ac:dyDescent="0.35">
      <c r="A686" s="5" t="s">
        <v>2764</v>
      </c>
      <c r="B686" s="5" t="s">
        <v>113</v>
      </c>
      <c r="C686" s="5" t="s">
        <v>140</v>
      </c>
      <c r="D686" s="18" t="s">
        <v>2765</v>
      </c>
      <c r="E686" s="12" t="s">
        <v>8</v>
      </c>
      <c r="F686" s="12" t="s">
        <v>2766</v>
      </c>
      <c r="G686" s="5" t="str">
        <f>VLOOKUP('Referee database'!$B686,DATA!$A$2:$C$206,3,FALSE)</f>
        <v>Yes</v>
      </c>
      <c r="H686" s="5" t="str">
        <f>VLOOKUP('Referee database'!$B686,DATA!$A$2:$B$206,2,FALSE)</f>
        <v>Asia</v>
      </c>
      <c r="I686" s="5" t="s">
        <v>2767</v>
      </c>
    </row>
    <row r="687" spans="1:9" ht="14.25" customHeight="1" x14ac:dyDescent="0.35">
      <c r="A687" s="5" t="s">
        <v>2768</v>
      </c>
      <c r="B687" s="5" t="s">
        <v>96</v>
      </c>
      <c r="C687" s="5" t="s">
        <v>140</v>
      </c>
      <c r="D687" s="18" t="s">
        <v>2769</v>
      </c>
      <c r="E687" s="12" t="s">
        <v>7</v>
      </c>
      <c r="F687" s="12" t="s">
        <v>2770</v>
      </c>
      <c r="G687" s="5" t="str">
        <f>VLOOKUP('Referee database'!$B687,DATA!$A$2:$C$206,3,FALSE)</f>
        <v>Yes</v>
      </c>
      <c r="H687" s="5" t="str">
        <f>VLOOKUP('Referee database'!$B687,DATA!$A$2:$B$206,2,FALSE)</f>
        <v>Europe</v>
      </c>
      <c r="I687" s="5" t="s">
        <v>2771</v>
      </c>
    </row>
    <row r="688" spans="1:9" ht="14.25" customHeight="1" x14ac:dyDescent="0.35">
      <c r="A688" s="5" t="s">
        <v>2772</v>
      </c>
      <c r="B688" s="5" t="s">
        <v>53</v>
      </c>
      <c r="C688" s="5" t="s">
        <v>140</v>
      </c>
      <c r="D688" s="18" t="s">
        <v>145</v>
      </c>
      <c r="E688" s="12" t="s">
        <v>8</v>
      </c>
      <c r="F688" s="12" t="s">
        <v>2773</v>
      </c>
      <c r="G688" s="5" t="str">
        <f>VLOOKUP('Referee database'!$B688,DATA!$A$2:$C$206,3,FALSE)</f>
        <v>Yes</v>
      </c>
      <c r="H688" s="5" t="str">
        <f>VLOOKUP('Referee database'!$B688,DATA!$A$2:$B$206,2,FALSE)</f>
        <v>Europe</v>
      </c>
      <c r="I688" s="5" t="s">
        <v>2774</v>
      </c>
    </row>
    <row r="689" spans="1:9" ht="14.25" customHeight="1" x14ac:dyDescent="0.35">
      <c r="A689" s="5" t="s">
        <v>2775</v>
      </c>
      <c r="B689" s="5" t="s">
        <v>113</v>
      </c>
      <c r="C689" s="5" t="s">
        <v>140</v>
      </c>
      <c r="D689" s="18" t="s">
        <v>2742</v>
      </c>
      <c r="E689" s="12" t="s">
        <v>8</v>
      </c>
      <c r="F689" s="12" t="s">
        <v>2776</v>
      </c>
      <c r="G689" s="5" t="str">
        <f>VLOOKUP('Referee database'!$B689,DATA!$A$2:$C$206,3,FALSE)</f>
        <v>Yes</v>
      </c>
      <c r="H689" s="5" t="str">
        <f>VLOOKUP('Referee database'!$B689,DATA!$A$2:$B$206,2,FALSE)</f>
        <v>Asia</v>
      </c>
      <c r="I689" s="5" t="s">
        <v>2777</v>
      </c>
    </row>
    <row r="690" spans="1:9" ht="14.25" customHeight="1" x14ac:dyDescent="0.35">
      <c r="A690" s="5" t="s">
        <v>2778</v>
      </c>
      <c r="B690" s="5" t="s">
        <v>25</v>
      </c>
      <c r="C690" s="5" t="s">
        <v>140</v>
      </c>
      <c r="D690" s="18" t="s">
        <v>2779</v>
      </c>
      <c r="E690" s="12" t="s">
        <v>8</v>
      </c>
      <c r="F690" s="12" t="s">
        <v>2780</v>
      </c>
      <c r="G690" s="5" t="str">
        <f>VLOOKUP('Referee database'!$B690,DATA!$A$2:$C$206,3,FALSE)</f>
        <v>Yes</v>
      </c>
      <c r="H690" s="5" t="str">
        <f>VLOOKUP('Referee database'!$B690,DATA!$A$2:$B$206,2,FALSE)</f>
        <v>Africa</v>
      </c>
      <c r="I690" s="5" t="s">
        <v>2781</v>
      </c>
    </row>
    <row r="691" spans="1:9" ht="14.25" customHeight="1" x14ac:dyDescent="0.35">
      <c r="A691" s="5" t="s">
        <v>2782</v>
      </c>
      <c r="B691" s="5" t="s">
        <v>110</v>
      </c>
      <c r="C691" s="5" t="s">
        <v>271</v>
      </c>
      <c r="D691" s="18" t="s">
        <v>2757</v>
      </c>
      <c r="E691" s="12" t="s">
        <v>8</v>
      </c>
      <c r="F691" s="12" t="s">
        <v>2783</v>
      </c>
      <c r="G691" s="5" t="str">
        <f>VLOOKUP('Referee database'!$B691,DATA!$A$2:$C$206,3,FALSE)</f>
        <v>Yes</v>
      </c>
      <c r="H691" s="5" t="str">
        <f>VLOOKUP('Referee database'!$B691,DATA!$A$2:$B$206,2,FALSE)</f>
        <v>Africa</v>
      </c>
      <c r="I691" s="5" t="s">
        <v>2784</v>
      </c>
    </row>
    <row r="692" spans="1:9" ht="14.25" customHeight="1" x14ac:dyDescent="0.35">
      <c r="A692" s="5" t="s">
        <v>2785</v>
      </c>
      <c r="B692" s="5" t="s">
        <v>129</v>
      </c>
      <c r="C692" s="5" t="s">
        <v>140</v>
      </c>
      <c r="D692" s="18" t="s">
        <v>2786</v>
      </c>
      <c r="E692" s="12" t="s">
        <v>8</v>
      </c>
      <c r="F692" s="12" t="s">
        <v>2787</v>
      </c>
      <c r="G692" s="5" t="str">
        <f>VLOOKUP('Referee database'!$B692,DATA!$A$2:$C$206,3,FALSE)</f>
        <v>Yes</v>
      </c>
      <c r="H692" s="5" t="str">
        <f>VLOOKUP('Referee database'!$B692,DATA!$A$2:$B$206,2,FALSE)</f>
        <v>Asia</v>
      </c>
      <c r="I692" s="5" t="s">
        <v>2788</v>
      </c>
    </row>
    <row r="693" spans="1:9" ht="14.25" customHeight="1" x14ac:dyDescent="0.35">
      <c r="A693" s="5" t="s">
        <v>2789</v>
      </c>
      <c r="B693" s="5" t="s">
        <v>53</v>
      </c>
      <c r="C693" s="5" t="s">
        <v>140</v>
      </c>
      <c r="D693" s="18" t="s">
        <v>2790</v>
      </c>
      <c r="E693" s="12" t="s">
        <v>8</v>
      </c>
      <c r="F693" s="12" t="s">
        <v>2791</v>
      </c>
      <c r="G693" s="5" t="str">
        <f>VLOOKUP('Referee database'!$B693,DATA!$A$2:$C$206,3,FALSE)</f>
        <v>Yes</v>
      </c>
      <c r="H693" s="5" t="str">
        <f>VLOOKUP('Referee database'!$B693,DATA!$A$2:$B$206,2,FALSE)</f>
        <v>Europe</v>
      </c>
      <c r="I693" s="5" t="s">
        <v>2792</v>
      </c>
    </row>
    <row r="694" spans="1:9" ht="14.25" customHeight="1" x14ac:dyDescent="0.35">
      <c r="A694" s="5" t="s">
        <v>2793</v>
      </c>
      <c r="B694" s="5" t="s">
        <v>113</v>
      </c>
      <c r="C694" s="5" t="s">
        <v>140</v>
      </c>
      <c r="D694" s="18" t="s">
        <v>2794</v>
      </c>
      <c r="E694" s="12" t="s">
        <v>8</v>
      </c>
      <c r="F694" s="12" t="s">
        <v>2795</v>
      </c>
      <c r="G694" s="5" t="str">
        <f>VLOOKUP('Referee database'!$B694,DATA!$A$2:$C$206,3,FALSE)</f>
        <v>Yes</v>
      </c>
      <c r="H694" s="5" t="str">
        <f>VLOOKUP('Referee database'!$B694,DATA!$A$2:$B$206,2,FALSE)</f>
        <v>Asia</v>
      </c>
      <c r="I694" s="5" t="s">
        <v>2796</v>
      </c>
    </row>
    <row r="695" spans="1:9" ht="14.25" customHeight="1" x14ac:dyDescent="0.35">
      <c r="A695" s="5" t="s">
        <v>2797</v>
      </c>
      <c r="B695" s="5" t="s">
        <v>22</v>
      </c>
      <c r="C695" s="5" t="s">
        <v>140</v>
      </c>
      <c r="D695" s="18" t="s">
        <v>2798</v>
      </c>
      <c r="E695" s="12" t="s">
        <v>8</v>
      </c>
      <c r="F695" s="12" t="s">
        <v>2799</v>
      </c>
      <c r="G695" s="5" t="str">
        <f>VLOOKUP('Referee database'!$B695,DATA!$A$2:$C$206,3,FALSE)</f>
        <v>Yes</v>
      </c>
      <c r="H695" s="5" t="str">
        <f>VLOOKUP('Referee database'!$B695,DATA!$A$2:$B$206,2,FALSE)</f>
        <v>Asia</v>
      </c>
      <c r="I695" s="5" t="s">
        <v>2800</v>
      </c>
    </row>
    <row r="696" spans="1:9" ht="14.25" customHeight="1" x14ac:dyDescent="0.35">
      <c r="A696" s="5" t="s">
        <v>2801</v>
      </c>
      <c r="B696" s="5" t="s">
        <v>113</v>
      </c>
      <c r="C696" s="5" t="s">
        <v>140</v>
      </c>
      <c r="D696" s="18" t="s">
        <v>2802</v>
      </c>
      <c r="E696" s="12" t="s">
        <v>8</v>
      </c>
      <c r="F696" s="12" t="s">
        <v>2803</v>
      </c>
      <c r="G696" s="5" t="str">
        <f>VLOOKUP('Referee database'!$B696,DATA!$A$2:$C$206,3,FALSE)</f>
        <v>Yes</v>
      </c>
      <c r="H696" s="5" t="str">
        <f>VLOOKUP('Referee database'!$B696,DATA!$A$2:$B$206,2,FALSE)</f>
        <v>Asia</v>
      </c>
      <c r="I696" s="5" t="s">
        <v>2804</v>
      </c>
    </row>
    <row r="697" spans="1:9" ht="14.25" customHeight="1" x14ac:dyDescent="0.35">
      <c r="A697" s="5" t="s">
        <v>2805</v>
      </c>
      <c r="B697" s="5" t="s">
        <v>68</v>
      </c>
      <c r="C697" s="5" t="s">
        <v>140</v>
      </c>
      <c r="D697" s="18" t="s">
        <v>2806</v>
      </c>
      <c r="E697" s="12" t="s">
        <v>8</v>
      </c>
      <c r="F697" s="12" t="s">
        <v>2807</v>
      </c>
      <c r="G697" s="5" t="str">
        <f>VLOOKUP('Referee database'!$B697,DATA!$A$2:$C$206,3,FALSE)</f>
        <v>Yes</v>
      </c>
      <c r="H697" s="5" t="str">
        <f>VLOOKUP('Referee database'!$B697,DATA!$A$2:$B$206,2,FALSE)</f>
        <v>Asia</v>
      </c>
      <c r="I697" s="5" t="s">
        <v>2808</v>
      </c>
    </row>
    <row r="698" spans="1:9" ht="14.25" customHeight="1" x14ac:dyDescent="0.35">
      <c r="A698" s="5" t="s">
        <v>2809</v>
      </c>
      <c r="B698" s="5" t="s">
        <v>120</v>
      </c>
      <c r="C698" s="5" t="s">
        <v>140</v>
      </c>
      <c r="D698" s="18" t="s">
        <v>2810</v>
      </c>
      <c r="E698" s="12" t="s">
        <v>8</v>
      </c>
      <c r="F698" s="12" t="s">
        <v>2811</v>
      </c>
      <c r="G698" s="5" t="str">
        <f>VLOOKUP('Referee database'!$B698,DATA!$A$2:$C$206,3,FALSE)</f>
        <v>Yes</v>
      </c>
      <c r="H698" s="5" t="str">
        <f>VLOOKUP('Referee database'!$B698,DATA!$A$2:$B$206,2,FALSE)</f>
        <v>Africa</v>
      </c>
      <c r="I698" s="5" t="s">
        <v>2812</v>
      </c>
    </row>
    <row r="699" spans="1:9" ht="14.25" customHeight="1" x14ac:dyDescent="0.35">
      <c r="A699" s="5" t="s">
        <v>2813</v>
      </c>
      <c r="B699" s="5" t="s">
        <v>27</v>
      </c>
      <c r="C699" s="5" t="s">
        <v>140</v>
      </c>
      <c r="D699" s="18" t="s">
        <v>2814</v>
      </c>
      <c r="E699" s="12" t="s">
        <v>7</v>
      </c>
      <c r="F699" s="12" t="s">
        <v>2815</v>
      </c>
      <c r="G699" s="5" t="str">
        <f>VLOOKUP('Referee database'!$B699,DATA!$A$2:$C$206,3,FALSE)</f>
        <v>Yes</v>
      </c>
      <c r="H699" s="5" t="str">
        <f>VLOOKUP('Referee database'!$B699,DATA!$A$2:$B$206,2,FALSE)</f>
        <v>Africa</v>
      </c>
      <c r="I699" s="5" t="s">
        <v>2816</v>
      </c>
    </row>
    <row r="700" spans="1:9" ht="14.25" customHeight="1" x14ac:dyDescent="0.35">
      <c r="A700" s="5" t="s">
        <v>2817</v>
      </c>
      <c r="B700" s="5" t="s">
        <v>28</v>
      </c>
      <c r="C700" s="5" t="s">
        <v>140</v>
      </c>
      <c r="D700" s="18" t="s">
        <v>145</v>
      </c>
      <c r="E700" s="12" t="s">
        <v>8</v>
      </c>
      <c r="F700" s="12" t="s">
        <v>2818</v>
      </c>
      <c r="G700" s="5" t="str">
        <f>VLOOKUP('Referee database'!$B700,DATA!$A$2:$C$206,3,FALSE)</f>
        <v>No</v>
      </c>
      <c r="H700" s="5" t="str">
        <f>VLOOKUP('Referee database'!$B700,DATA!$A$2:$B$206,2,FALSE)</f>
        <v>Asia</v>
      </c>
      <c r="I700" s="5" t="s">
        <v>2819</v>
      </c>
    </row>
    <row r="701" spans="1:9" ht="14.25" customHeight="1" x14ac:dyDescent="0.35">
      <c r="A701" s="5" t="s">
        <v>2820</v>
      </c>
      <c r="B701" s="5" t="s">
        <v>27</v>
      </c>
      <c r="C701" s="5" t="s">
        <v>140</v>
      </c>
      <c r="D701" s="18" t="s">
        <v>2821</v>
      </c>
      <c r="E701" s="12" t="s">
        <v>8</v>
      </c>
      <c r="F701" s="12" t="s">
        <v>2822</v>
      </c>
      <c r="G701" s="5" t="str">
        <f>VLOOKUP('Referee database'!$B701,DATA!$A$2:$C$206,3,FALSE)</f>
        <v>Yes</v>
      </c>
      <c r="H701" s="5" t="str">
        <f>VLOOKUP('Referee database'!$B701,DATA!$A$2:$B$206,2,FALSE)</f>
        <v>Africa</v>
      </c>
      <c r="I701" s="5" t="s">
        <v>2823</v>
      </c>
    </row>
    <row r="702" spans="1:9" ht="14.25" customHeight="1" x14ac:dyDescent="0.35">
      <c r="A702" s="5" t="s">
        <v>2824</v>
      </c>
      <c r="B702" s="5" t="s">
        <v>77</v>
      </c>
      <c r="C702" s="5" t="s">
        <v>140</v>
      </c>
      <c r="D702" s="18" t="s">
        <v>2825</v>
      </c>
      <c r="E702" s="12" t="s">
        <v>8</v>
      </c>
      <c r="F702" s="12" t="s">
        <v>2826</v>
      </c>
      <c r="G702" s="5" t="str">
        <f>VLOOKUP('Referee database'!$B702,DATA!$A$2:$C$206,3,FALSE)</f>
        <v>Yes</v>
      </c>
      <c r="H702" s="5" t="str">
        <f>VLOOKUP('Referee database'!$B702,DATA!$A$2:$B$206,2,FALSE)</f>
        <v>Asia</v>
      </c>
      <c r="I702" s="5" t="s">
        <v>2827</v>
      </c>
    </row>
    <row r="703" spans="1:9" ht="14.25" customHeight="1" x14ac:dyDescent="0.35">
      <c r="A703" s="5" t="s">
        <v>2828</v>
      </c>
      <c r="B703" s="5" t="s">
        <v>97</v>
      </c>
      <c r="C703" s="5" t="s">
        <v>140</v>
      </c>
      <c r="D703" s="18" t="s">
        <v>145</v>
      </c>
      <c r="E703" s="12" t="s">
        <v>8</v>
      </c>
      <c r="F703" s="12" t="s">
        <v>2829</v>
      </c>
      <c r="G703" s="5" t="str">
        <f>VLOOKUP('Referee database'!$B703,DATA!$A$2:$C$206,3,FALSE)</f>
        <v>Yes</v>
      </c>
      <c r="H703" s="5" t="str">
        <f>VLOOKUP('Referee database'!$B703,DATA!$A$2:$B$206,2,FALSE)</f>
        <v>Asia</v>
      </c>
      <c r="I703" s="5" t="s">
        <v>2830</v>
      </c>
    </row>
    <row r="704" spans="1:9" ht="14.25" customHeight="1" x14ac:dyDescent="0.35">
      <c r="A704" s="5" t="s">
        <v>2831</v>
      </c>
      <c r="B704" s="5" t="s">
        <v>127</v>
      </c>
      <c r="C704" s="5" t="s">
        <v>140</v>
      </c>
      <c r="D704" s="18" t="s">
        <v>2832</v>
      </c>
      <c r="E704" s="12" t="s">
        <v>8</v>
      </c>
      <c r="F704" s="12" t="s">
        <v>2833</v>
      </c>
      <c r="G704" s="5" t="str">
        <f>VLOOKUP('Referee database'!$B704,DATA!$A$2:$C$206,3,FALSE)</f>
        <v>Yes</v>
      </c>
      <c r="H704" s="5" t="str">
        <f>VLOOKUP('Referee database'!$B704,DATA!$A$2:$B$206,2,FALSE)</f>
        <v>Pan America</v>
      </c>
      <c r="I704" s="5" t="s">
        <v>2834</v>
      </c>
    </row>
    <row r="705" spans="1:9" ht="14.25" customHeight="1" x14ac:dyDescent="0.35">
      <c r="A705" s="5" t="s">
        <v>2835</v>
      </c>
      <c r="B705" s="5" t="s">
        <v>53</v>
      </c>
      <c r="C705" s="5" t="s">
        <v>140</v>
      </c>
      <c r="D705" s="18" t="s">
        <v>2836</v>
      </c>
      <c r="E705" s="12" t="s">
        <v>7</v>
      </c>
      <c r="F705" s="12" t="s">
        <v>2837</v>
      </c>
      <c r="G705" s="5" t="str">
        <f>VLOOKUP('Referee database'!$B705,DATA!$A$2:$C$206,3,FALSE)</f>
        <v>Yes</v>
      </c>
      <c r="H705" s="5" t="str">
        <f>VLOOKUP('Referee database'!$B705,DATA!$A$2:$B$206,2,FALSE)</f>
        <v>Europe</v>
      </c>
      <c r="I705" s="5" t="s">
        <v>2838</v>
      </c>
    </row>
    <row r="706" spans="1:9" ht="14.25" customHeight="1" x14ac:dyDescent="0.35">
      <c r="A706" s="5" t="s">
        <v>2839</v>
      </c>
      <c r="B706" s="5" t="s">
        <v>46</v>
      </c>
      <c r="C706" s="5" t="s">
        <v>140</v>
      </c>
      <c r="D706" s="18" t="s">
        <v>2840</v>
      </c>
      <c r="E706" s="12" t="s">
        <v>8</v>
      </c>
      <c r="F706" s="12" t="s">
        <v>2841</v>
      </c>
      <c r="G706" s="5" t="str">
        <f>VLOOKUP('Referee database'!$B706,DATA!$A$2:$C$206,3,FALSE)</f>
        <v>Yes</v>
      </c>
      <c r="H706" s="5" t="str">
        <f>VLOOKUP('Referee database'!$B706,DATA!$A$2:$B$206,2,FALSE)</f>
        <v>Africa</v>
      </c>
      <c r="I706" s="5" t="s">
        <v>2842</v>
      </c>
    </row>
    <row r="707" spans="1:9" ht="14.25" customHeight="1" x14ac:dyDescent="0.35">
      <c r="A707" s="5" t="s">
        <v>2843</v>
      </c>
      <c r="B707" s="5" t="s">
        <v>69</v>
      </c>
      <c r="C707" s="5" t="s">
        <v>140</v>
      </c>
      <c r="D707" s="18" t="s">
        <v>2844</v>
      </c>
      <c r="E707" s="12" t="s">
        <v>8</v>
      </c>
      <c r="F707" s="12" t="s">
        <v>2845</v>
      </c>
      <c r="G707" s="5" t="str">
        <f>VLOOKUP('Referee database'!$B707,DATA!$A$2:$C$206,3,FALSE)</f>
        <v>Yes</v>
      </c>
      <c r="H707" s="5" t="str">
        <f>VLOOKUP('Referee database'!$B707,DATA!$A$2:$B$206,2,FALSE)</f>
        <v>Asia</v>
      </c>
      <c r="I707" s="5" t="s">
        <v>2846</v>
      </c>
    </row>
    <row r="708" spans="1:9" ht="14.25" customHeight="1" x14ac:dyDescent="0.35">
      <c r="A708" s="5" t="s">
        <v>2847</v>
      </c>
      <c r="B708" s="5" t="s">
        <v>28</v>
      </c>
      <c r="C708" s="5" t="s">
        <v>140</v>
      </c>
      <c r="D708" s="18" t="s">
        <v>145</v>
      </c>
      <c r="E708" s="12" t="s">
        <v>8</v>
      </c>
      <c r="F708" s="12" t="s">
        <v>2848</v>
      </c>
      <c r="G708" s="5" t="str">
        <f>VLOOKUP('Referee database'!$B708,DATA!$A$2:$C$206,3,FALSE)</f>
        <v>No</v>
      </c>
      <c r="H708" s="5" t="str">
        <f>VLOOKUP('Referee database'!$B708,DATA!$A$2:$B$206,2,FALSE)</f>
        <v>Asia</v>
      </c>
      <c r="I708" s="5" t="s">
        <v>2849</v>
      </c>
    </row>
    <row r="709" spans="1:9" ht="14.25" customHeight="1" x14ac:dyDescent="0.35">
      <c r="A709" s="5" t="s">
        <v>2850</v>
      </c>
      <c r="B709" s="5" t="s">
        <v>97</v>
      </c>
      <c r="C709" s="5" t="s">
        <v>140</v>
      </c>
      <c r="D709" s="18" t="s">
        <v>2851</v>
      </c>
      <c r="E709" s="12" t="s">
        <v>8</v>
      </c>
      <c r="F709" s="12" t="s">
        <v>2852</v>
      </c>
      <c r="G709" s="5" t="str">
        <f>VLOOKUP('Referee database'!$B709,DATA!$A$2:$C$206,3,FALSE)</f>
        <v>Yes</v>
      </c>
      <c r="H709" s="5" t="str">
        <f>VLOOKUP('Referee database'!$B709,DATA!$A$2:$B$206,2,FALSE)</f>
        <v>Asia</v>
      </c>
      <c r="I709" s="5" t="s">
        <v>2853</v>
      </c>
    </row>
    <row r="710" spans="1:9" ht="14.25" customHeight="1" x14ac:dyDescent="0.35">
      <c r="A710" s="5" t="s">
        <v>2854</v>
      </c>
      <c r="B710" s="5" t="s">
        <v>53</v>
      </c>
      <c r="C710" s="5" t="s">
        <v>140</v>
      </c>
      <c r="D710" s="18" t="s">
        <v>2855</v>
      </c>
      <c r="E710" s="12" t="s">
        <v>7</v>
      </c>
      <c r="F710" s="12" t="s">
        <v>2856</v>
      </c>
      <c r="G710" s="5" t="str">
        <f>VLOOKUP('Referee database'!$B710,DATA!$A$2:$C$206,3,FALSE)</f>
        <v>Yes</v>
      </c>
      <c r="H710" s="5" t="str">
        <f>VLOOKUP('Referee database'!$B710,DATA!$A$2:$B$206,2,FALSE)</f>
        <v>Europe</v>
      </c>
      <c r="I710" s="5" t="s">
        <v>2857</v>
      </c>
    </row>
    <row r="711" spans="1:9" ht="14.25" customHeight="1" x14ac:dyDescent="0.35">
      <c r="A711" s="5" t="s">
        <v>2858</v>
      </c>
      <c r="B711" s="5" t="s">
        <v>69</v>
      </c>
      <c r="C711" s="5" t="s">
        <v>140</v>
      </c>
      <c r="D711" s="18" t="s">
        <v>2859</v>
      </c>
      <c r="E711" s="12" t="s">
        <v>8</v>
      </c>
      <c r="F711" s="12" t="s">
        <v>2860</v>
      </c>
      <c r="G711" s="5" t="str">
        <f>VLOOKUP('Referee database'!$B711,DATA!$A$2:$C$206,3,FALSE)</f>
        <v>Yes</v>
      </c>
      <c r="H711" s="5" t="str">
        <f>VLOOKUP('Referee database'!$B711,DATA!$A$2:$B$206,2,FALSE)</f>
        <v>Asia</v>
      </c>
      <c r="I711" s="5" t="s">
        <v>2861</v>
      </c>
    </row>
    <row r="712" spans="1:9" ht="14.25" customHeight="1" x14ac:dyDescent="0.35">
      <c r="A712" s="5" t="s">
        <v>2862</v>
      </c>
      <c r="B712" s="5" t="s">
        <v>97</v>
      </c>
      <c r="C712" s="5" t="s">
        <v>271</v>
      </c>
      <c r="D712" s="18" t="s">
        <v>145</v>
      </c>
      <c r="E712" s="12" t="s">
        <v>8</v>
      </c>
      <c r="F712" s="12" t="s">
        <v>2863</v>
      </c>
      <c r="G712" s="5" t="str">
        <f>VLOOKUP('Referee database'!$B712,DATA!$A$2:$C$206,3,FALSE)</f>
        <v>Yes</v>
      </c>
      <c r="H712" s="5" t="str">
        <f>VLOOKUP('Referee database'!$B712,DATA!$A$2:$B$206,2,FALSE)</f>
        <v>Asia</v>
      </c>
      <c r="I712" s="5" t="s">
        <v>2864</v>
      </c>
    </row>
    <row r="713" spans="1:9" ht="14.25" customHeight="1" x14ac:dyDescent="0.35">
      <c r="A713" s="5" t="s">
        <v>2865</v>
      </c>
      <c r="B713" s="5" t="s">
        <v>124</v>
      </c>
      <c r="C713" s="5" t="s">
        <v>140</v>
      </c>
      <c r="D713" s="18" t="s">
        <v>2866</v>
      </c>
      <c r="E713" s="12" t="s">
        <v>8</v>
      </c>
      <c r="F713" s="12" t="s">
        <v>2867</v>
      </c>
      <c r="G713" s="5" t="str">
        <f>VLOOKUP('Referee database'!$B713,DATA!$A$2:$C$206,3,FALSE)</f>
        <v>No</v>
      </c>
      <c r="H713" s="5" t="str">
        <f>VLOOKUP('Referee database'!$B713,DATA!$A$2:$B$206,2,FALSE)</f>
        <v>Africa</v>
      </c>
      <c r="I713" s="5" t="s">
        <v>2868</v>
      </c>
    </row>
    <row r="714" spans="1:9" ht="14.25" customHeight="1" x14ac:dyDescent="0.35">
      <c r="A714" s="5" t="s">
        <v>2869</v>
      </c>
      <c r="B714" s="5" t="s">
        <v>113</v>
      </c>
      <c r="C714" s="5" t="s">
        <v>140</v>
      </c>
      <c r="D714" s="18" t="s">
        <v>2870</v>
      </c>
      <c r="E714" s="12" t="s">
        <v>8</v>
      </c>
      <c r="F714" s="12" t="s">
        <v>2871</v>
      </c>
      <c r="G714" s="5" t="str">
        <f>VLOOKUP('Referee database'!$B714,DATA!$A$2:$C$206,3,FALSE)</f>
        <v>Yes</v>
      </c>
      <c r="H714" s="5" t="str">
        <f>VLOOKUP('Referee database'!$B714,DATA!$A$2:$B$206,2,FALSE)</f>
        <v>Asia</v>
      </c>
      <c r="I714" s="5" t="s">
        <v>2872</v>
      </c>
    </row>
    <row r="715" spans="1:9" ht="14.25" customHeight="1" x14ac:dyDescent="0.35">
      <c r="A715" s="5" t="s">
        <v>2873</v>
      </c>
      <c r="B715" s="5" t="s">
        <v>22</v>
      </c>
      <c r="C715" s="5" t="s">
        <v>140</v>
      </c>
      <c r="D715" s="18" t="s">
        <v>2874</v>
      </c>
      <c r="E715" s="12" t="s">
        <v>8</v>
      </c>
      <c r="F715" s="12" t="s">
        <v>2875</v>
      </c>
      <c r="G715" s="5" t="str">
        <f>VLOOKUP('Referee database'!$B715,DATA!$A$2:$C$206,3,FALSE)</f>
        <v>Yes</v>
      </c>
      <c r="H715" s="5" t="str">
        <f>VLOOKUP('Referee database'!$B715,DATA!$A$2:$B$206,2,FALSE)</f>
        <v>Asia</v>
      </c>
      <c r="I715" s="5" t="s">
        <v>2876</v>
      </c>
    </row>
    <row r="716" spans="1:9" ht="14.25" customHeight="1" x14ac:dyDescent="0.35">
      <c r="A716" s="5" t="s">
        <v>2877</v>
      </c>
      <c r="B716" s="5" t="s">
        <v>52</v>
      </c>
      <c r="C716" s="5" t="s">
        <v>140</v>
      </c>
      <c r="D716" s="18" t="s">
        <v>2878</v>
      </c>
      <c r="E716" s="12" t="s">
        <v>8</v>
      </c>
      <c r="F716" s="12" t="s">
        <v>2879</v>
      </c>
      <c r="G716" s="5" t="str">
        <f>VLOOKUP('Referee database'!$B716,DATA!$A$2:$C$206,3,FALSE)</f>
        <v>Yes</v>
      </c>
      <c r="H716" s="5" t="str">
        <f>VLOOKUP('Referee database'!$B716,DATA!$A$2:$B$206,2,FALSE)</f>
        <v>Africa</v>
      </c>
      <c r="I716" s="5" t="s">
        <v>2880</v>
      </c>
    </row>
    <row r="717" spans="1:9" ht="14.25" customHeight="1" x14ac:dyDescent="0.35">
      <c r="A717" s="5" t="s">
        <v>2881</v>
      </c>
      <c r="B717" s="5" t="s">
        <v>113</v>
      </c>
      <c r="C717" s="5" t="s">
        <v>140</v>
      </c>
      <c r="D717" s="18" t="s">
        <v>2882</v>
      </c>
      <c r="E717" s="12" t="s">
        <v>7</v>
      </c>
      <c r="F717" s="12" t="s">
        <v>2883</v>
      </c>
      <c r="G717" s="5" t="str">
        <f>VLOOKUP('Referee database'!$B717,DATA!$A$2:$C$206,3,FALSE)</f>
        <v>Yes</v>
      </c>
      <c r="H717" s="5" t="str">
        <f>VLOOKUP('Referee database'!$B717,DATA!$A$2:$B$206,2,FALSE)</f>
        <v>Asia</v>
      </c>
      <c r="I717" s="5" t="s">
        <v>2884</v>
      </c>
    </row>
    <row r="718" spans="1:9" ht="14.25" customHeight="1" x14ac:dyDescent="0.35">
      <c r="A718" s="5" t="s">
        <v>2885</v>
      </c>
      <c r="B718" s="5" t="s">
        <v>113</v>
      </c>
      <c r="C718" s="5" t="s">
        <v>140</v>
      </c>
      <c r="D718" s="18" t="s">
        <v>2886</v>
      </c>
      <c r="E718" s="12" t="s">
        <v>8</v>
      </c>
      <c r="F718" s="12" t="s">
        <v>2887</v>
      </c>
      <c r="G718" s="5" t="str">
        <f>VLOOKUP('Referee database'!$B718,DATA!$A$2:$C$206,3,FALSE)</f>
        <v>Yes</v>
      </c>
      <c r="H718" s="5" t="str">
        <f>VLOOKUP('Referee database'!$B718,DATA!$A$2:$B$206,2,FALSE)</f>
        <v>Asia</v>
      </c>
      <c r="I718" s="5" t="s">
        <v>2888</v>
      </c>
    </row>
    <row r="719" spans="1:9" ht="14.25" customHeight="1" x14ac:dyDescent="0.35">
      <c r="A719" s="5" t="s">
        <v>2889</v>
      </c>
      <c r="B719" s="5" t="s">
        <v>113</v>
      </c>
      <c r="C719" s="5" t="s">
        <v>140</v>
      </c>
      <c r="D719" s="18" t="s">
        <v>2890</v>
      </c>
      <c r="E719" s="12" t="s">
        <v>8</v>
      </c>
      <c r="F719" s="12" t="s">
        <v>2891</v>
      </c>
      <c r="G719" s="5" t="str">
        <f>VLOOKUP('Referee database'!$B719,DATA!$A$2:$C$206,3,FALSE)</f>
        <v>Yes</v>
      </c>
      <c r="H719" s="5" t="str">
        <f>VLOOKUP('Referee database'!$B719,DATA!$A$2:$B$206,2,FALSE)</f>
        <v>Asia</v>
      </c>
      <c r="I719" s="5" t="s">
        <v>2892</v>
      </c>
    </row>
    <row r="720" spans="1:9" ht="14.25" customHeight="1" x14ac:dyDescent="0.35">
      <c r="A720" s="5" t="s">
        <v>2893</v>
      </c>
      <c r="B720" s="5" t="s">
        <v>46</v>
      </c>
      <c r="C720" s="5" t="s">
        <v>140</v>
      </c>
      <c r="D720" s="18" t="s">
        <v>2894</v>
      </c>
      <c r="E720" s="12" t="s">
        <v>8</v>
      </c>
      <c r="F720" s="12" t="s">
        <v>2895</v>
      </c>
      <c r="G720" s="5" t="str">
        <f>VLOOKUP('Referee database'!$B720,DATA!$A$2:$C$206,3,FALSE)</f>
        <v>Yes</v>
      </c>
      <c r="H720" s="5" t="str">
        <f>VLOOKUP('Referee database'!$B720,DATA!$A$2:$B$206,2,FALSE)</f>
        <v>Africa</v>
      </c>
      <c r="I720" s="5" t="s">
        <v>2896</v>
      </c>
    </row>
    <row r="721" spans="1:9" ht="14.25" customHeight="1" x14ac:dyDescent="0.35">
      <c r="A721" s="5" t="s">
        <v>2897</v>
      </c>
      <c r="B721" s="5" t="s">
        <v>28</v>
      </c>
      <c r="C721" s="5" t="s">
        <v>140</v>
      </c>
      <c r="D721" s="18" t="s">
        <v>145</v>
      </c>
      <c r="E721" s="12" t="s">
        <v>8</v>
      </c>
      <c r="F721" s="12" t="s">
        <v>2898</v>
      </c>
      <c r="G721" s="5" t="str">
        <f>VLOOKUP('Referee database'!$B721,DATA!$A$2:$C$206,3,FALSE)</f>
        <v>No</v>
      </c>
      <c r="H721" s="5" t="str">
        <f>VLOOKUP('Referee database'!$B721,DATA!$A$2:$B$206,2,FALSE)</f>
        <v>Asia</v>
      </c>
      <c r="I721" s="5" t="s">
        <v>2899</v>
      </c>
    </row>
    <row r="722" spans="1:9" ht="14.25" customHeight="1" x14ac:dyDescent="0.35">
      <c r="A722" s="5" t="s">
        <v>2900</v>
      </c>
      <c r="B722" s="5" t="s">
        <v>53</v>
      </c>
      <c r="C722" s="5" t="s">
        <v>140</v>
      </c>
      <c r="D722" s="18" t="s">
        <v>145</v>
      </c>
      <c r="E722" s="12" t="s">
        <v>8</v>
      </c>
      <c r="F722" s="12" t="s">
        <v>2901</v>
      </c>
      <c r="G722" s="5" t="str">
        <f>VLOOKUP('Referee database'!$B722,DATA!$A$2:$C$206,3,FALSE)</f>
        <v>Yes</v>
      </c>
      <c r="H722" s="5" t="str">
        <f>VLOOKUP('Referee database'!$B722,DATA!$A$2:$B$206,2,FALSE)</f>
        <v>Europe</v>
      </c>
      <c r="I722" s="5" t="s">
        <v>2902</v>
      </c>
    </row>
    <row r="723" spans="1:9" ht="14.25" customHeight="1" x14ac:dyDescent="0.35">
      <c r="A723" s="5" t="s">
        <v>2903</v>
      </c>
      <c r="B723" s="5" t="s">
        <v>77</v>
      </c>
      <c r="C723" s="5" t="s">
        <v>271</v>
      </c>
      <c r="D723" s="18" t="s">
        <v>2904</v>
      </c>
      <c r="E723" s="12" t="s">
        <v>8</v>
      </c>
      <c r="F723" s="12" t="s">
        <v>2905</v>
      </c>
      <c r="G723" s="5" t="str">
        <f>VLOOKUP('Referee database'!$B723,DATA!$A$2:$C$206,3,FALSE)</f>
        <v>Yes</v>
      </c>
      <c r="H723" s="5" t="str">
        <f>VLOOKUP('Referee database'!$B723,DATA!$A$2:$B$206,2,FALSE)</f>
        <v>Asia</v>
      </c>
      <c r="I723" s="5" t="s">
        <v>2906</v>
      </c>
    </row>
    <row r="724" spans="1:9" ht="14.25" customHeight="1" x14ac:dyDescent="0.35">
      <c r="A724" s="5" t="s">
        <v>2907</v>
      </c>
      <c r="B724" s="5" t="s">
        <v>53</v>
      </c>
      <c r="C724" s="5" t="s">
        <v>140</v>
      </c>
      <c r="D724" s="18" t="s">
        <v>2908</v>
      </c>
      <c r="E724" s="12" t="s">
        <v>8</v>
      </c>
      <c r="F724" s="12" t="s">
        <v>2909</v>
      </c>
      <c r="G724" s="5" t="str">
        <f>VLOOKUP('Referee database'!$B724,DATA!$A$2:$C$206,3,FALSE)</f>
        <v>Yes</v>
      </c>
      <c r="H724" s="5" t="str">
        <f>VLOOKUP('Referee database'!$B724,DATA!$A$2:$B$206,2,FALSE)</f>
        <v>Europe</v>
      </c>
      <c r="I724" s="5" t="s">
        <v>2910</v>
      </c>
    </row>
    <row r="725" spans="1:9" ht="14.25" customHeight="1" x14ac:dyDescent="0.35">
      <c r="A725" s="5" t="s">
        <v>2911</v>
      </c>
      <c r="B725" s="5" t="s">
        <v>28</v>
      </c>
      <c r="C725" s="5" t="s">
        <v>140</v>
      </c>
      <c r="D725" s="18" t="s">
        <v>145</v>
      </c>
      <c r="E725" s="12" t="s">
        <v>8</v>
      </c>
      <c r="F725" s="12" t="s">
        <v>2912</v>
      </c>
      <c r="G725" s="5" t="str">
        <f>VLOOKUP('Referee database'!$B725,DATA!$A$2:$C$206,3,FALSE)</f>
        <v>No</v>
      </c>
      <c r="H725" s="5" t="str">
        <f>VLOOKUP('Referee database'!$B725,DATA!$A$2:$B$206,2,FALSE)</f>
        <v>Asia</v>
      </c>
      <c r="I725" s="5" t="s">
        <v>2913</v>
      </c>
    </row>
    <row r="726" spans="1:9" ht="14.25" customHeight="1" x14ac:dyDescent="0.35">
      <c r="A726" s="5" t="s">
        <v>2914</v>
      </c>
      <c r="B726" s="5" t="s">
        <v>113</v>
      </c>
      <c r="C726" s="5" t="s">
        <v>140</v>
      </c>
      <c r="D726" s="18" t="s">
        <v>279</v>
      </c>
      <c r="E726" s="12" t="s">
        <v>8</v>
      </c>
      <c r="F726" s="12" t="s">
        <v>2915</v>
      </c>
      <c r="G726" s="5" t="str">
        <f>VLOOKUP('Referee database'!$B726,DATA!$A$2:$C$206,3,FALSE)</f>
        <v>Yes</v>
      </c>
      <c r="H726" s="5" t="str">
        <f>VLOOKUP('Referee database'!$B726,DATA!$A$2:$B$206,2,FALSE)</f>
        <v>Asia</v>
      </c>
      <c r="I726" s="5" t="s">
        <v>2916</v>
      </c>
    </row>
    <row r="727" spans="1:9" ht="14.25" customHeight="1" x14ac:dyDescent="0.35">
      <c r="A727" s="5" t="s">
        <v>2917</v>
      </c>
      <c r="B727" s="5" t="s">
        <v>89</v>
      </c>
      <c r="C727" s="5" t="s">
        <v>140</v>
      </c>
      <c r="D727" s="18" t="s">
        <v>2918</v>
      </c>
      <c r="E727" s="12" t="s">
        <v>8</v>
      </c>
      <c r="F727" s="12" t="s">
        <v>2919</v>
      </c>
      <c r="G727" s="5" t="str">
        <f>VLOOKUP('Referee database'!$B727,DATA!$A$2:$C$206,3,FALSE)</f>
        <v>Yes</v>
      </c>
      <c r="H727" s="5" t="str">
        <f>VLOOKUP('Referee database'!$B727,DATA!$A$2:$B$206,2,FALSE)</f>
        <v>Asia</v>
      </c>
      <c r="I727" s="5" t="s">
        <v>2920</v>
      </c>
    </row>
    <row r="728" spans="1:9" ht="14.25" customHeight="1" x14ac:dyDescent="0.35">
      <c r="A728" s="5" t="s">
        <v>2921</v>
      </c>
      <c r="B728" s="5" t="s">
        <v>113</v>
      </c>
      <c r="C728" s="5" t="s">
        <v>140</v>
      </c>
      <c r="D728" s="18" t="s">
        <v>2922</v>
      </c>
      <c r="E728" s="12" t="s">
        <v>8</v>
      </c>
      <c r="F728" s="12" t="s">
        <v>2923</v>
      </c>
      <c r="G728" s="5" t="str">
        <f>VLOOKUP('Referee database'!$B728,DATA!$A$2:$C$206,3,FALSE)</f>
        <v>Yes</v>
      </c>
      <c r="H728" s="5" t="str">
        <f>VLOOKUP('Referee database'!$B728,DATA!$A$2:$B$206,2,FALSE)</f>
        <v>Asia</v>
      </c>
      <c r="I728" s="5" t="s">
        <v>2924</v>
      </c>
    </row>
    <row r="729" spans="1:9" ht="14.25" customHeight="1" x14ac:dyDescent="0.35">
      <c r="A729" s="5" t="s">
        <v>2925</v>
      </c>
      <c r="B729" s="5" t="s">
        <v>77</v>
      </c>
      <c r="C729" s="5" t="s">
        <v>140</v>
      </c>
      <c r="D729" s="18" t="s">
        <v>145</v>
      </c>
      <c r="E729" s="12" t="s">
        <v>8</v>
      </c>
      <c r="F729" s="12" t="s">
        <v>2926</v>
      </c>
      <c r="G729" s="5" t="str">
        <f>VLOOKUP('Referee database'!$B729,DATA!$A$2:$C$206,3,FALSE)</f>
        <v>Yes</v>
      </c>
      <c r="H729" s="5" t="str">
        <f>VLOOKUP('Referee database'!$B729,DATA!$A$2:$B$206,2,FALSE)</f>
        <v>Asia</v>
      </c>
      <c r="I729" s="5" t="s">
        <v>2927</v>
      </c>
    </row>
    <row r="730" spans="1:9" ht="14.25" customHeight="1" x14ac:dyDescent="0.35">
      <c r="A730" s="5" t="s">
        <v>2928</v>
      </c>
      <c r="B730" s="5" t="s">
        <v>28</v>
      </c>
      <c r="C730" s="5" t="s">
        <v>271</v>
      </c>
      <c r="D730" s="18" t="s">
        <v>145</v>
      </c>
      <c r="E730" s="12" t="s">
        <v>8</v>
      </c>
      <c r="F730" s="12" t="s">
        <v>2929</v>
      </c>
      <c r="G730" s="5" t="str">
        <f>VLOOKUP('Referee database'!$B730,DATA!$A$2:$C$206,3,FALSE)</f>
        <v>No</v>
      </c>
      <c r="H730" s="5" t="str">
        <f>VLOOKUP('Referee database'!$B730,DATA!$A$2:$B$206,2,FALSE)</f>
        <v>Asia</v>
      </c>
      <c r="I730" s="5" t="s">
        <v>2930</v>
      </c>
    </row>
    <row r="731" spans="1:9" ht="14.25" customHeight="1" x14ac:dyDescent="0.35">
      <c r="A731" s="5" t="s">
        <v>2931</v>
      </c>
      <c r="B731" s="5" t="s">
        <v>46</v>
      </c>
      <c r="C731" s="5" t="s">
        <v>140</v>
      </c>
      <c r="D731" s="18" t="s">
        <v>2932</v>
      </c>
      <c r="E731" s="12" t="s">
        <v>8</v>
      </c>
      <c r="F731" s="12" t="s">
        <v>2933</v>
      </c>
      <c r="G731" s="5" t="str">
        <f>VLOOKUP('Referee database'!$B731,DATA!$A$2:$C$206,3,FALSE)</f>
        <v>Yes</v>
      </c>
      <c r="H731" s="5" t="str">
        <f>VLOOKUP('Referee database'!$B731,DATA!$A$2:$B$206,2,FALSE)</f>
        <v>Africa</v>
      </c>
      <c r="I731" s="5" t="s">
        <v>2934</v>
      </c>
    </row>
    <row r="732" spans="1:9" ht="14.25" customHeight="1" x14ac:dyDescent="0.35">
      <c r="A732" s="5" t="s">
        <v>2935</v>
      </c>
      <c r="B732" s="5" t="s">
        <v>113</v>
      </c>
      <c r="C732" s="5" t="s">
        <v>140</v>
      </c>
      <c r="D732" s="18" t="s">
        <v>2936</v>
      </c>
      <c r="E732" s="12" t="s">
        <v>7</v>
      </c>
      <c r="F732" s="12" t="s">
        <v>2937</v>
      </c>
      <c r="G732" s="5" t="str">
        <f>VLOOKUP('Referee database'!$B732,DATA!$A$2:$C$206,3,FALSE)</f>
        <v>Yes</v>
      </c>
      <c r="H732" s="5" t="str">
        <f>VLOOKUP('Referee database'!$B732,DATA!$A$2:$B$206,2,FALSE)</f>
        <v>Asia</v>
      </c>
      <c r="I732" s="5" t="s">
        <v>2938</v>
      </c>
    </row>
    <row r="733" spans="1:9" ht="14.25" customHeight="1" x14ac:dyDescent="0.35">
      <c r="A733" s="5" t="s">
        <v>2939</v>
      </c>
      <c r="B733" s="5" t="s">
        <v>52</v>
      </c>
      <c r="C733" s="5" t="s">
        <v>140</v>
      </c>
      <c r="D733" s="18" t="s">
        <v>2940</v>
      </c>
      <c r="E733" s="12" t="s">
        <v>8</v>
      </c>
      <c r="F733" s="12" t="s">
        <v>2941</v>
      </c>
      <c r="G733" s="5" t="str">
        <f>VLOOKUP('Referee database'!$B733,DATA!$A$2:$C$206,3,FALSE)</f>
        <v>Yes</v>
      </c>
      <c r="H733" s="5" t="str">
        <f>VLOOKUP('Referee database'!$B733,DATA!$A$2:$B$206,2,FALSE)</f>
        <v>Africa</v>
      </c>
      <c r="I733" s="5" t="s">
        <v>2942</v>
      </c>
    </row>
    <row r="734" spans="1:9" ht="14.25" customHeight="1" x14ac:dyDescent="0.35">
      <c r="A734" s="5" t="s">
        <v>2943</v>
      </c>
      <c r="B734" s="5" t="s">
        <v>118</v>
      </c>
      <c r="C734" s="5" t="s">
        <v>140</v>
      </c>
      <c r="D734" s="18" t="s">
        <v>2944</v>
      </c>
      <c r="E734" s="12" t="s">
        <v>8</v>
      </c>
      <c r="F734" s="12" t="s">
        <v>2945</v>
      </c>
      <c r="G734" s="5" t="str">
        <f>VLOOKUP('Referee database'!$B734,DATA!$A$2:$C$206,3,FALSE)</f>
        <v>Yes</v>
      </c>
      <c r="H734" s="5" t="str">
        <f>VLOOKUP('Referee database'!$B734,DATA!$A$2:$B$206,2,FALSE)</f>
        <v>Asia</v>
      </c>
      <c r="I734" s="5" t="s">
        <v>2946</v>
      </c>
    </row>
    <row r="735" spans="1:9" ht="14.25" customHeight="1" x14ac:dyDescent="0.35">
      <c r="A735" s="5" t="s">
        <v>2947</v>
      </c>
      <c r="B735" s="5" t="s">
        <v>80</v>
      </c>
      <c r="C735" s="5" t="s">
        <v>140</v>
      </c>
      <c r="D735" s="18" t="s">
        <v>2948</v>
      </c>
      <c r="E735" s="12" t="s">
        <v>8</v>
      </c>
      <c r="F735" s="12" t="s">
        <v>2949</v>
      </c>
      <c r="G735" s="5" t="str">
        <f>VLOOKUP('Referee database'!$B735,DATA!$A$2:$C$206,3,FALSE)</f>
        <v>Yes</v>
      </c>
      <c r="H735" s="5" t="str">
        <f>VLOOKUP('Referee database'!$B735,DATA!$A$2:$B$206,2,FALSE)</f>
        <v>Europe</v>
      </c>
      <c r="I735" s="5" t="s">
        <v>2950</v>
      </c>
    </row>
    <row r="736" spans="1:9" ht="14.25" customHeight="1" x14ac:dyDescent="0.35">
      <c r="A736" s="5" t="s">
        <v>2951</v>
      </c>
      <c r="B736" s="5" t="s">
        <v>27</v>
      </c>
      <c r="C736" s="5" t="s">
        <v>140</v>
      </c>
      <c r="D736" s="18" t="s">
        <v>2952</v>
      </c>
      <c r="E736" s="12" t="s">
        <v>8</v>
      </c>
      <c r="F736" s="12" t="s">
        <v>2953</v>
      </c>
      <c r="G736" s="5" t="str">
        <f>VLOOKUP('Referee database'!$B736,DATA!$A$2:$C$206,3,FALSE)</f>
        <v>Yes</v>
      </c>
      <c r="H736" s="5" t="str">
        <f>VLOOKUP('Referee database'!$B736,DATA!$A$2:$B$206,2,FALSE)</f>
        <v>Africa</v>
      </c>
      <c r="I736" s="5" t="s">
        <v>2954</v>
      </c>
    </row>
    <row r="737" spans="1:9" ht="14.25" customHeight="1" x14ac:dyDescent="0.35">
      <c r="A737" s="5" t="s">
        <v>2955</v>
      </c>
      <c r="B737" s="5" t="s">
        <v>27</v>
      </c>
      <c r="C737" s="5" t="s">
        <v>140</v>
      </c>
      <c r="D737" s="18" t="s">
        <v>2956</v>
      </c>
      <c r="E737" s="12" t="s">
        <v>7</v>
      </c>
      <c r="F737" s="12" t="s">
        <v>2957</v>
      </c>
      <c r="G737" s="5" t="str">
        <f>VLOOKUP('Referee database'!$B737,DATA!$A$2:$C$206,3,FALSE)</f>
        <v>Yes</v>
      </c>
      <c r="H737" s="5" t="str">
        <f>VLOOKUP('Referee database'!$B737,DATA!$A$2:$B$206,2,FALSE)</f>
        <v>Africa</v>
      </c>
      <c r="I737" s="5" t="s">
        <v>2958</v>
      </c>
    </row>
    <row r="738" spans="1:9" ht="14.25" customHeight="1" x14ac:dyDescent="0.35">
      <c r="A738" s="5" t="s">
        <v>2959</v>
      </c>
      <c r="B738" s="5" t="s">
        <v>113</v>
      </c>
      <c r="C738" s="5" t="s">
        <v>140</v>
      </c>
      <c r="D738" s="18" t="s">
        <v>2960</v>
      </c>
      <c r="E738" s="12" t="s">
        <v>8</v>
      </c>
      <c r="F738" s="12" t="s">
        <v>2961</v>
      </c>
      <c r="G738" s="5" t="str">
        <f>VLOOKUP('Referee database'!$B738,DATA!$A$2:$C$206,3,FALSE)</f>
        <v>Yes</v>
      </c>
      <c r="H738" s="5" t="str">
        <f>VLOOKUP('Referee database'!$B738,DATA!$A$2:$B$206,2,FALSE)</f>
        <v>Asia</v>
      </c>
      <c r="I738" s="5" t="s">
        <v>2962</v>
      </c>
    </row>
    <row r="739" spans="1:9" ht="14.25" customHeight="1" x14ac:dyDescent="0.35">
      <c r="A739" s="5" t="s">
        <v>2963</v>
      </c>
      <c r="B739" s="5" t="s">
        <v>127</v>
      </c>
      <c r="C739" s="5" t="s">
        <v>140</v>
      </c>
      <c r="D739" s="18" t="s">
        <v>2964</v>
      </c>
      <c r="E739" s="12" t="s">
        <v>8</v>
      </c>
      <c r="F739" s="12" t="s">
        <v>2965</v>
      </c>
      <c r="G739" s="5" t="str">
        <f>VLOOKUP('Referee database'!$B739,DATA!$A$2:$C$206,3,FALSE)</f>
        <v>Yes</v>
      </c>
      <c r="H739" s="5" t="str">
        <f>VLOOKUP('Referee database'!$B739,DATA!$A$2:$B$206,2,FALSE)</f>
        <v>Pan America</v>
      </c>
      <c r="I739" s="5" t="s">
        <v>2966</v>
      </c>
    </row>
    <row r="740" spans="1:9" ht="14.25" customHeight="1" x14ac:dyDescent="0.35">
      <c r="A740" s="5" t="s">
        <v>2967</v>
      </c>
      <c r="B740" s="5" t="s">
        <v>124</v>
      </c>
      <c r="C740" s="5" t="s">
        <v>140</v>
      </c>
      <c r="D740" s="18" t="s">
        <v>2968</v>
      </c>
      <c r="E740" s="12" t="s">
        <v>8</v>
      </c>
      <c r="F740" s="12" t="s">
        <v>2969</v>
      </c>
      <c r="G740" s="5" t="str">
        <f>VLOOKUP('Referee database'!$B740,DATA!$A$2:$C$206,3,FALSE)</f>
        <v>No</v>
      </c>
      <c r="H740" s="5" t="str">
        <f>VLOOKUP('Referee database'!$B740,DATA!$A$2:$B$206,2,FALSE)</f>
        <v>Africa</v>
      </c>
      <c r="I740" s="5" t="s">
        <v>2970</v>
      </c>
    </row>
    <row r="741" spans="1:9" ht="14.25" customHeight="1" x14ac:dyDescent="0.35">
      <c r="A741" s="5" t="s">
        <v>2971</v>
      </c>
      <c r="B741" s="5" t="s">
        <v>96</v>
      </c>
      <c r="C741" s="5" t="s">
        <v>140</v>
      </c>
      <c r="D741" s="18" t="s">
        <v>2972</v>
      </c>
      <c r="E741" s="12" t="s">
        <v>8</v>
      </c>
      <c r="F741" s="12" t="s">
        <v>2973</v>
      </c>
      <c r="G741" s="5" t="str">
        <f>VLOOKUP('Referee database'!$B741,DATA!$A$2:$C$206,3,FALSE)</f>
        <v>Yes</v>
      </c>
      <c r="H741" s="5" t="str">
        <f>VLOOKUP('Referee database'!$B741,DATA!$A$2:$B$206,2,FALSE)</f>
        <v>Europe</v>
      </c>
      <c r="I741" s="5" t="s">
        <v>2974</v>
      </c>
    </row>
    <row r="742" spans="1:9" ht="14.25" customHeight="1" x14ac:dyDescent="0.35">
      <c r="A742" s="5" t="s">
        <v>2975</v>
      </c>
      <c r="B742" s="5" t="s">
        <v>70</v>
      </c>
      <c r="C742" s="5" t="s">
        <v>140</v>
      </c>
      <c r="D742" s="18" t="s">
        <v>2976</v>
      </c>
      <c r="E742" s="12" t="s">
        <v>7</v>
      </c>
      <c r="F742" s="12" t="s">
        <v>2977</v>
      </c>
      <c r="G742" s="5" t="str">
        <f>VLOOKUP('Referee database'!$B742,DATA!$A$2:$C$206,3,FALSE)</f>
        <v>Yes</v>
      </c>
      <c r="H742" s="5" t="str">
        <f>VLOOKUP('Referee database'!$B742,DATA!$A$2:$B$206,2,FALSE)</f>
        <v>Asia</v>
      </c>
      <c r="I742" s="5" t="s">
        <v>2978</v>
      </c>
    </row>
    <row r="743" spans="1:9" ht="14.25" customHeight="1" x14ac:dyDescent="0.35">
      <c r="A743" s="5" t="s">
        <v>2979</v>
      </c>
      <c r="B743" s="5" t="s">
        <v>56</v>
      </c>
      <c r="C743" s="5" t="s">
        <v>271</v>
      </c>
      <c r="D743" s="18" t="s">
        <v>2980</v>
      </c>
      <c r="E743" s="12" t="s">
        <v>8</v>
      </c>
      <c r="F743" s="12" t="s">
        <v>2981</v>
      </c>
      <c r="G743" s="5" t="str">
        <f>VLOOKUP('Referee database'!$B743,DATA!$A$2:$C$206,3,FALSE)</f>
        <v>Yes</v>
      </c>
      <c r="H743" s="5" t="str">
        <f>VLOOKUP('Referee database'!$B743,DATA!$A$2:$B$206,2,FALSE)</f>
        <v>Asia</v>
      </c>
      <c r="I743" s="5" t="s">
        <v>2982</v>
      </c>
    </row>
    <row r="744" spans="1:9" ht="14.25" customHeight="1" x14ac:dyDescent="0.35">
      <c r="A744" s="5" t="s">
        <v>2983</v>
      </c>
      <c r="B744" s="5" t="s">
        <v>65</v>
      </c>
      <c r="C744" s="5" t="s">
        <v>140</v>
      </c>
      <c r="D744" s="18" t="s">
        <v>2984</v>
      </c>
      <c r="E744" s="12" t="s">
        <v>7</v>
      </c>
      <c r="F744" s="12" t="s">
        <v>2985</v>
      </c>
      <c r="G744" s="5" t="str">
        <f>VLOOKUP('Referee database'!$B744,DATA!$A$2:$C$206,3,FALSE)</f>
        <v>Yes</v>
      </c>
      <c r="H744" s="5" t="str">
        <f>VLOOKUP('Referee database'!$B744,DATA!$A$2:$B$206,2,FALSE)</f>
        <v>Africa</v>
      </c>
      <c r="I744" s="5" t="s">
        <v>2986</v>
      </c>
    </row>
    <row r="745" spans="1:9" ht="14.25" customHeight="1" x14ac:dyDescent="0.35">
      <c r="A745" s="5" t="s">
        <v>2987</v>
      </c>
      <c r="B745" s="5" t="s">
        <v>16</v>
      </c>
      <c r="C745" s="5" t="s">
        <v>140</v>
      </c>
      <c r="D745" s="18" t="s">
        <v>562</v>
      </c>
      <c r="E745" s="12" t="s">
        <v>8</v>
      </c>
      <c r="F745" s="12" t="s">
        <v>2988</v>
      </c>
      <c r="G745" s="5" t="str">
        <f>VLOOKUP('Referee database'!$B745,DATA!$A$2:$C$206,3,FALSE)</f>
        <v>Yes</v>
      </c>
      <c r="H745" s="5" t="str">
        <f>VLOOKUP('Referee database'!$B745,DATA!$A$2:$B$206,2,FALSE)</f>
        <v>Europe</v>
      </c>
      <c r="I745" s="5" t="s">
        <v>2989</v>
      </c>
    </row>
    <row r="746" spans="1:9" ht="14.25" customHeight="1" x14ac:dyDescent="0.35">
      <c r="A746" s="5" t="s">
        <v>2990</v>
      </c>
      <c r="B746" s="5" t="s">
        <v>113</v>
      </c>
      <c r="C746" s="5" t="s">
        <v>140</v>
      </c>
      <c r="D746" s="18" t="s">
        <v>2991</v>
      </c>
      <c r="E746" s="12" t="s">
        <v>8</v>
      </c>
      <c r="F746" s="12" t="s">
        <v>2992</v>
      </c>
      <c r="G746" s="5" t="str">
        <f>VLOOKUP('Referee database'!$B746,DATA!$A$2:$C$206,3,FALSE)</f>
        <v>Yes</v>
      </c>
      <c r="H746" s="5" t="str">
        <f>VLOOKUP('Referee database'!$B746,DATA!$A$2:$B$206,2,FALSE)</f>
        <v>Asia</v>
      </c>
      <c r="I746" s="5" t="s">
        <v>2993</v>
      </c>
    </row>
    <row r="747" spans="1:9" ht="14.25" customHeight="1" x14ac:dyDescent="0.35">
      <c r="A747" s="5" t="s">
        <v>2994</v>
      </c>
      <c r="B747" s="5" t="s">
        <v>28</v>
      </c>
      <c r="C747" s="5" t="s">
        <v>140</v>
      </c>
      <c r="D747" s="18" t="s">
        <v>145</v>
      </c>
      <c r="E747" s="12" t="s">
        <v>7</v>
      </c>
      <c r="F747" s="12" t="s">
        <v>2995</v>
      </c>
      <c r="G747" s="5" t="str">
        <f>VLOOKUP('Referee database'!$B747,DATA!$A$2:$C$206,3,FALSE)</f>
        <v>No</v>
      </c>
      <c r="H747" s="5" t="str">
        <f>VLOOKUP('Referee database'!$B747,DATA!$A$2:$B$206,2,FALSE)</f>
        <v>Asia</v>
      </c>
      <c r="I747" s="5" t="s">
        <v>2996</v>
      </c>
    </row>
    <row r="748" spans="1:9" ht="14.25" customHeight="1" x14ac:dyDescent="0.35">
      <c r="A748" s="5" t="s">
        <v>2997</v>
      </c>
      <c r="B748" s="5" t="s">
        <v>113</v>
      </c>
      <c r="C748" s="5" t="s">
        <v>140</v>
      </c>
      <c r="D748" s="18" t="s">
        <v>2998</v>
      </c>
      <c r="E748" s="12" t="s">
        <v>8</v>
      </c>
      <c r="F748" s="12" t="s">
        <v>2999</v>
      </c>
      <c r="G748" s="5" t="str">
        <f>VLOOKUP('Referee database'!$B748,DATA!$A$2:$C$206,3,FALSE)</f>
        <v>Yes</v>
      </c>
      <c r="H748" s="5" t="str">
        <f>VLOOKUP('Referee database'!$B748,DATA!$A$2:$B$206,2,FALSE)</f>
        <v>Asia</v>
      </c>
      <c r="I748" s="5" t="s">
        <v>3000</v>
      </c>
    </row>
    <row r="749" spans="1:9" ht="14.25" customHeight="1" x14ac:dyDescent="0.35">
      <c r="A749" s="5" t="s">
        <v>3001</v>
      </c>
      <c r="B749" s="5" t="s">
        <v>87</v>
      </c>
      <c r="C749" s="5" t="s">
        <v>140</v>
      </c>
      <c r="D749" s="18" t="s">
        <v>3002</v>
      </c>
      <c r="E749" s="12" t="s">
        <v>8</v>
      </c>
      <c r="F749" s="12" t="s">
        <v>3003</v>
      </c>
      <c r="G749" s="5" t="str">
        <f>VLOOKUP('Referee database'!$B749,DATA!$A$2:$C$206,3,FALSE)</f>
        <v>Yes</v>
      </c>
      <c r="H749" s="5" t="str">
        <f>VLOOKUP('Referee database'!$B749,DATA!$A$2:$B$206,2,FALSE)</f>
        <v>Africa</v>
      </c>
      <c r="I749" s="5" t="s">
        <v>3004</v>
      </c>
    </row>
    <row r="750" spans="1:9" ht="14.25" customHeight="1" x14ac:dyDescent="0.35">
      <c r="A750" s="5" t="s">
        <v>3005</v>
      </c>
      <c r="B750" s="5" t="s">
        <v>127</v>
      </c>
      <c r="C750" s="5" t="s">
        <v>140</v>
      </c>
      <c r="D750" s="18" t="s">
        <v>3006</v>
      </c>
      <c r="E750" s="12" t="s">
        <v>8</v>
      </c>
      <c r="F750" s="12" t="s">
        <v>3007</v>
      </c>
      <c r="G750" s="5" t="str">
        <f>VLOOKUP('Referee database'!$B750,DATA!$A$2:$C$206,3,FALSE)</f>
        <v>Yes</v>
      </c>
      <c r="H750" s="5" t="str">
        <f>VLOOKUP('Referee database'!$B750,DATA!$A$2:$B$206,2,FALSE)</f>
        <v>Pan America</v>
      </c>
      <c r="I750" s="5" t="s">
        <v>3008</v>
      </c>
    </row>
    <row r="751" spans="1:9" ht="14.25" customHeight="1" x14ac:dyDescent="0.35">
      <c r="A751" s="5" t="s">
        <v>3009</v>
      </c>
      <c r="B751" s="5" t="s">
        <v>104</v>
      </c>
      <c r="C751" s="5" t="s">
        <v>140</v>
      </c>
      <c r="D751" s="18" t="s">
        <v>3010</v>
      </c>
      <c r="E751" s="12" t="s">
        <v>8</v>
      </c>
      <c r="F751" s="12" t="s">
        <v>3011</v>
      </c>
      <c r="G751" s="5" t="str">
        <f>VLOOKUP('Referee database'!$B751,DATA!$A$2:$C$206,3,FALSE)</f>
        <v>Yes</v>
      </c>
      <c r="H751" s="5" t="str">
        <f>VLOOKUP('Referee database'!$B751,DATA!$A$2:$B$206,2,FALSE)</f>
        <v>Africa</v>
      </c>
      <c r="I751" s="5" t="s">
        <v>3012</v>
      </c>
    </row>
    <row r="752" spans="1:9" ht="14.25" customHeight="1" x14ac:dyDescent="0.35">
      <c r="A752" s="5" t="s">
        <v>3013</v>
      </c>
      <c r="B752" s="5" t="s">
        <v>68</v>
      </c>
      <c r="C752" s="5" t="s">
        <v>140</v>
      </c>
      <c r="D752" s="18" t="s">
        <v>337</v>
      </c>
      <c r="E752" s="12" t="s">
        <v>8</v>
      </c>
      <c r="F752" s="12" t="s">
        <v>3014</v>
      </c>
      <c r="G752" s="5" t="str">
        <f>VLOOKUP('Referee database'!$B752,DATA!$A$2:$C$206,3,FALSE)</f>
        <v>Yes</v>
      </c>
      <c r="H752" s="5" t="str">
        <f>VLOOKUP('Referee database'!$B752,DATA!$A$2:$B$206,2,FALSE)</f>
        <v>Asia</v>
      </c>
      <c r="I752" s="5" t="s">
        <v>3015</v>
      </c>
    </row>
    <row r="753" spans="1:9" ht="14.25" customHeight="1" x14ac:dyDescent="0.35">
      <c r="A753" s="5" t="s">
        <v>3016</v>
      </c>
      <c r="B753" s="5" t="s">
        <v>113</v>
      </c>
      <c r="C753" s="5" t="s">
        <v>140</v>
      </c>
      <c r="D753" s="18" t="s">
        <v>3017</v>
      </c>
      <c r="E753" s="12" t="s">
        <v>8</v>
      </c>
      <c r="F753" s="12" t="s">
        <v>3018</v>
      </c>
      <c r="G753" s="5" t="str">
        <f>VLOOKUP('Referee database'!$B753,DATA!$A$2:$C$206,3,FALSE)</f>
        <v>Yes</v>
      </c>
      <c r="H753" s="5" t="str">
        <f>VLOOKUP('Referee database'!$B753,DATA!$A$2:$B$206,2,FALSE)</f>
        <v>Asia</v>
      </c>
      <c r="I753" s="5" t="s">
        <v>3019</v>
      </c>
    </row>
    <row r="754" spans="1:9" ht="14.25" customHeight="1" x14ac:dyDescent="0.35">
      <c r="A754" s="5" t="s">
        <v>3020</v>
      </c>
      <c r="B754" s="5" t="s">
        <v>109</v>
      </c>
      <c r="C754" s="5" t="s">
        <v>140</v>
      </c>
      <c r="D754" s="18" t="s">
        <v>3021</v>
      </c>
      <c r="E754" s="12" t="s">
        <v>8</v>
      </c>
      <c r="F754" s="12" t="s">
        <v>3022</v>
      </c>
      <c r="G754" s="5" t="str">
        <f>VLOOKUP('Referee database'!$B754,DATA!$A$2:$C$206,3,FALSE)</f>
        <v>Yes</v>
      </c>
      <c r="H754" s="5" t="str">
        <f>VLOOKUP('Referee database'!$B754,DATA!$A$2:$B$206,2,FALSE)</f>
        <v>Europe</v>
      </c>
      <c r="I754" s="5" t="s">
        <v>3023</v>
      </c>
    </row>
    <row r="755" spans="1:9" ht="14.25" customHeight="1" x14ac:dyDescent="0.35">
      <c r="A755" s="5" t="s">
        <v>3024</v>
      </c>
      <c r="B755" s="5" t="s">
        <v>108</v>
      </c>
      <c r="C755" s="5" t="s">
        <v>140</v>
      </c>
      <c r="D755" s="18" t="s">
        <v>3025</v>
      </c>
      <c r="E755" s="12" t="s">
        <v>8</v>
      </c>
      <c r="F755" s="12" t="s">
        <v>3026</v>
      </c>
      <c r="G755" s="5" t="str">
        <f>VLOOKUP('Referee database'!$B755,DATA!$A$2:$C$206,3,FALSE)</f>
        <v>Yes</v>
      </c>
      <c r="H755" s="5" t="str">
        <f>VLOOKUP('Referee database'!$B755,DATA!$A$2:$B$206,2,FALSE)</f>
        <v>Asia</v>
      </c>
      <c r="I755" s="5" t="s">
        <v>3027</v>
      </c>
    </row>
    <row r="756" spans="1:9" ht="14.25" customHeight="1" x14ac:dyDescent="0.35">
      <c r="A756" s="5" t="s">
        <v>3028</v>
      </c>
      <c r="B756" s="5" t="s">
        <v>27</v>
      </c>
      <c r="C756" s="5" t="s">
        <v>140</v>
      </c>
      <c r="D756" s="19" t="s">
        <v>3029</v>
      </c>
      <c r="E756" s="12" t="s">
        <v>8</v>
      </c>
      <c r="F756" s="12" t="s">
        <v>3030</v>
      </c>
      <c r="G756" s="5" t="str">
        <f>VLOOKUP('Referee database'!$B756,DATA!$A$2:$C$206,3,FALSE)</f>
        <v>Yes</v>
      </c>
      <c r="H756" s="5" t="str">
        <f>VLOOKUP('Referee database'!$B756,DATA!$A$2:$B$206,2,FALSE)</f>
        <v>Africa</v>
      </c>
      <c r="I756" s="5" t="s">
        <v>3031</v>
      </c>
    </row>
    <row r="757" spans="1:9" ht="14.25" customHeight="1" x14ac:dyDescent="0.35">
      <c r="A757" s="5" t="s">
        <v>3032</v>
      </c>
      <c r="B757" s="5" t="s">
        <v>27</v>
      </c>
      <c r="C757" s="5" t="s">
        <v>140</v>
      </c>
      <c r="D757" s="19" t="s">
        <v>3033</v>
      </c>
      <c r="E757" s="12" t="s">
        <v>8</v>
      </c>
      <c r="F757" s="12" t="s">
        <v>3034</v>
      </c>
      <c r="G757" s="5" t="str">
        <f>VLOOKUP('Referee database'!$B757,DATA!$A$2:$C$206,3,FALSE)</f>
        <v>Yes</v>
      </c>
      <c r="H757" s="5" t="str">
        <f>VLOOKUP('Referee database'!$B757,DATA!$A$2:$B$206,2,FALSE)</f>
        <v>Africa</v>
      </c>
      <c r="I757" s="5" t="s">
        <v>3035</v>
      </c>
    </row>
    <row r="758" spans="1:9" ht="14.25" customHeight="1" x14ac:dyDescent="0.35">
      <c r="A758" s="5" t="s">
        <v>3036</v>
      </c>
      <c r="B758" s="5" t="s">
        <v>113</v>
      </c>
      <c r="C758" s="5" t="s">
        <v>140</v>
      </c>
      <c r="D758" s="19" t="s">
        <v>3037</v>
      </c>
      <c r="E758" s="12" t="s">
        <v>8</v>
      </c>
      <c r="F758" s="12" t="s">
        <v>3038</v>
      </c>
      <c r="G758" s="5" t="str">
        <f>VLOOKUP('Referee database'!$B758,DATA!$A$2:$C$206,3,FALSE)</f>
        <v>Yes</v>
      </c>
      <c r="H758" s="5" t="str">
        <f>VLOOKUP('Referee database'!$B758,DATA!$A$2:$B$206,2,FALSE)</f>
        <v>Asia</v>
      </c>
      <c r="I758" s="5" t="s">
        <v>3039</v>
      </c>
    </row>
    <row r="759" spans="1:9" ht="14.25" customHeight="1" x14ac:dyDescent="0.35">
      <c r="A759" s="5" t="s">
        <v>3040</v>
      </c>
      <c r="B759" s="5" t="s">
        <v>127</v>
      </c>
      <c r="C759" s="5" t="s">
        <v>140</v>
      </c>
      <c r="D759" s="19" t="s">
        <v>3041</v>
      </c>
      <c r="E759" s="12" t="s">
        <v>8</v>
      </c>
      <c r="F759" s="12" t="s">
        <v>3042</v>
      </c>
      <c r="G759" s="5" t="str">
        <f>VLOOKUP('Referee database'!$B759,DATA!$A$2:$C$206,3,FALSE)</f>
        <v>Yes</v>
      </c>
      <c r="H759" s="5" t="str">
        <f>VLOOKUP('Referee database'!$B759,DATA!$A$2:$B$206,2,FALSE)</f>
        <v>Pan America</v>
      </c>
      <c r="I759" s="5" t="s">
        <v>3043</v>
      </c>
    </row>
    <row r="760" spans="1:9" ht="14.25" customHeight="1" x14ac:dyDescent="0.35">
      <c r="A760" s="5" t="s">
        <v>3044</v>
      </c>
      <c r="B760" s="5" t="s">
        <v>23</v>
      </c>
      <c r="C760" s="5" t="s">
        <v>140</v>
      </c>
      <c r="D760" s="19" t="s">
        <v>3045</v>
      </c>
      <c r="E760" s="12" t="s">
        <v>8</v>
      </c>
      <c r="F760" s="12" t="s">
        <v>3046</v>
      </c>
      <c r="G760" s="5" t="str">
        <f>VLOOKUP('Referee database'!$B760,DATA!$A$2:$C$206,3,FALSE)</f>
        <v>Yes</v>
      </c>
      <c r="H760" s="5" t="str">
        <f>VLOOKUP('Referee database'!$B760,DATA!$A$2:$B$206,2,FALSE)</f>
        <v>Europe</v>
      </c>
      <c r="I760" s="5" t="s">
        <v>3047</v>
      </c>
    </row>
    <row r="761" spans="1:9" ht="14.25" customHeight="1" x14ac:dyDescent="0.35">
      <c r="A761" s="5" t="s">
        <v>3048</v>
      </c>
      <c r="B761" s="5" t="s">
        <v>73</v>
      </c>
      <c r="C761" s="5" t="s">
        <v>140</v>
      </c>
      <c r="D761" s="19" t="s">
        <v>3049</v>
      </c>
      <c r="E761" s="12" t="s">
        <v>8</v>
      </c>
      <c r="F761" s="12" t="s">
        <v>3050</v>
      </c>
      <c r="G761" s="5" t="str">
        <f>VLOOKUP('Referee database'!$B761,DATA!$A$2:$C$206,3,FALSE)</f>
        <v>Yes</v>
      </c>
      <c r="H761" s="5" t="str">
        <f>VLOOKUP('Referee database'!$B761,DATA!$A$2:$B$206,2,FALSE)</f>
        <v>Europe</v>
      </c>
      <c r="I761" s="5" t="s">
        <v>3051</v>
      </c>
    </row>
    <row r="762" spans="1:9" ht="14.25" customHeight="1" x14ac:dyDescent="0.35">
      <c r="A762" s="5" t="s">
        <v>3052</v>
      </c>
      <c r="B762" s="5" t="s">
        <v>97</v>
      </c>
      <c r="C762" s="5" t="s">
        <v>140</v>
      </c>
      <c r="D762" s="19" t="s">
        <v>145</v>
      </c>
      <c r="E762" s="12" t="s">
        <v>8</v>
      </c>
      <c r="F762" s="12" t="s">
        <v>3053</v>
      </c>
      <c r="G762" s="5" t="str">
        <f>VLOOKUP('Referee database'!$B762,DATA!$A$2:$C$206,3,FALSE)</f>
        <v>Yes</v>
      </c>
      <c r="H762" s="5" t="str">
        <f>VLOOKUP('Referee database'!$B762,DATA!$A$2:$B$206,2,FALSE)</f>
        <v>Asia</v>
      </c>
      <c r="I762" s="5" t="s">
        <v>3054</v>
      </c>
    </row>
    <row r="763" spans="1:9" ht="14.25" customHeight="1" x14ac:dyDescent="0.35">
      <c r="A763" s="5" t="s">
        <v>3055</v>
      </c>
      <c r="B763" s="5" t="s">
        <v>87</v>
      </c>
      <c r="C763" s="5" t="s">
        <v>140</v>
      </c>
      <c r="D763" s="19" t="s">
        <v>3056</v>
      </c>
      <c r="E763" s="12" t="s">
        <v>8</v>
      </c>
      <c r="F763" s="12" t="s">
        <v>3057</v>
      </c>
      <c r="G763" s="5" t="str">
        <f>VLOOKUP('Referee database'!$B763,DATA!$A$2:$C$206,3,FALSE)</f>
        <v>Yes</v>
      </c>
      <c r="H763" s="5" t="str">
        <f>VLOOKUP('Referee database'!$B763,DATA!$A$2:$B$206,2,FALSE)</f>
        <v>Africa</v>
      </c>
      <c r="I763" s="5" t="s">
        <v>3058</v>
      </c>
    </row>
    <row r="764" spans="1:9" ht="14.25" customHeight="1" x14ac:dyDescent="0.35">
      <c r="A764" s="5" t="s">
        <v>3059</v>
      </c>
      <c r="B764" s="5" t="s">
        <v>87</v>
      </c>
      <c r="C764" s="5" t="s">
        <v>140</v>
      </c>
      <c r="D764" s="19" t="s">
        <v>3060</v>
      </c>
      <c r="E764" s="12" t="s">
        <v>8</v>
      </c>
      <c r="F764" s="12" t="s">
        <v>3061</v>
      </c>
      <c r="G764" s="5" t="str">
        <f>VLOOKUP('Referee database'!$B764,DATA!$A$2:$C$206,3,FALSE)</f>
        <v>Yes</v>
      </c>
      <c r="H764" s="5" t="str">
        <f>VLOOKUP('Referee database'!$B764,DATA!$A$2:$B$206,2,FALSE)</f>
        <v>Africa</v>
      </c>
      <c r="I764" s="5" t="s">
        <v>3062</v>
      </c>
    </row>
    <row r="765" spans="1:9" ht="14.25" customHeight="1" x14ac:dyDescent="0.35">
      <c r="A765" s="5" t="s">
        <v>3063</v>
      </c>
      <c r="B765" s="5" t="s">
        <v>96</v>
      </c>
      <c r="C765" s="5" t="s">
        <v>140</v>
      </c>
      <c r="D765" s="19" t="s">
        <v>3064</v>
      </c>
      <c r="E765" s="12" t="s">
        <v>8</v>
      </c>
      <c r="F765" s="12" t="s">
        <v>3065</v>
      </c>
      <c r="G765" s="5" t="str">
        <f>VLOOKUP('Referee database'!$B765,DATA!$A$2:$C$206,3,FALSE)</f>
        <v>Yes</v>
      </c>
      <c r="H765" s="5" t="str">
        <f>VLOOKUP('Referee database'!$B765,DATA!$A$2:$B$206,2,FALSE)</f>
        <v>Europe</v>
      </c>
      <c r="I765" s="5" t="s">
        <v>3066</v>
      </c>
    </row>
    <row r="766" spans="1:9" ht="14.25" customHeight="1" x14ac:dyDescent="0.35">
      <c r="A766" s="5" t="s">
        <v>3067</v>
      </c>
      <c r="B766" s="5" t="s">
        <v>53</v>
      </c>
      <c r="C766" s="5" t="s">
        <v>140</v>
      </c>
      <c r="D766" s="19" t="s">
        <v>3068</v>
      </c>
      <c r="E766" s="12" t="s">
        <v>8</v>
      </c>
      <c r="F766" s="12" t="s">
        <v>3069</v>
      </c>
      <c r="G766" s="5" t="str">
        <f>VLOOKUP('Referee database'!$B766,DATA!$A$2:$C$206,3,FALSE)</f>
        <v>Yes</v>
      </c>
      <c r="H766" s="5" t="str">
        <f>VLOOKUP('Referee database'!$B766,DATA!$A$2:$B$206,2,FALSE)</f>
        <v>Europe</v>
      </c>
      <c r="I766" s="5" t="s">
        <v>3070</v>
      </c>
    </row>
    <row r="767" spans="1:9" ht="14.25" customHeight="1" x14ac:dyDescent="0.35">
      <c r="A767" s="5" t="s">
        <v>3071</v>
      </c>
      <c r="B767" s="5" t="s">
        <v>58</v>
      </c>
      <c r="C767" s="5" t="s">
        <v>140</v>
      </c>
      <c r="D767" s="19" t="s">
        <v>3072</v>
      </c>
      <c r="E767" s="12" t="s">
        <v>8</v>
      </c>
      <c r="F767" s="12" t="s">
        <v>3073</v>
      </c>
      <c r="G767" s="5" t="str">
        <f>VLOOKUP('Referee database'!$B767,DATA!$A$2:$C$206,3,FALSE)</f>
        <v>Yes</v>
      </c>
      <c r="H767" s="5" t="str">
        <f>VLOOKUP('Referee database'!$B767,DATA!$A$2:$B$206,2,FALSE)</f>
        <v>Asia</v>
      </c>
      <c r="I767" s="5" t="s">
        <v>3074</v>
      </c>
    </row>
    <row r="768" spans="1:9" ht="14.25" customHeight="1" x14ac:dyDescent="0.35">
      <c r="A768" s="5" t="s">
        <v>3075</v>
      </c>
      <c r="B768" s="5" t="s">
        <v>15</v>
      </c>
      <c r="C768" s="5" t="s">
        <v>140</v>
      </c>
      <c r="D768" s="19" t="s">
        <v>3076</v>
      </c>
      <c r="E768" s="12" t="s">
        <v>8</v>
      </c>
      <c r="F768" s="12" t="s">
        <v>3077</v>
      </c>
      <c r="G768" s="5" t="str">
        <f>VLOOKUP('Referee database'!$B768,DATA!$A$2:$C$206,3,FALSE)</f>
        <v>No</v>
      </c>
      <c r="H768" s="5" t="str">
        <f>VLOOKUP('Referee database'!$B768,DATA!$A$2:$B$206,2,FALSE)</f>
        <v>Pan America</v>
      </c>
      <c r="I768" s="5" t="s">
        <v>3078</v>
      </c>
    </row>
    <row r="769" spans="1:9" ht="14.25" customHeight="1" x14ac:dyDescent="0.35">
      <c r="A769" s="5" t="s">
        <v>3079</v>
      </c>
      <c r="B769" s="5" t="s">
        <v>77</v>
      </c>
      <c r="C769" s="5" t="s">
        <v>140</v>
      </c>
      <c r="D769" s="19" t="s">
        <v>3080</v>
      </c>
      <c r="E769" s="12" t="s">
        <v>8</v>
      </c>
      <c r="F769" s="12" t="s">
        <v>3081</v>
      </c>
      <c r="G769" s="5" t="str">
        <f>VLOOKUP('Referee database'!$B769,DATA!$A$2:$C$206,3,FALSE)</f>
        <v>Yes</v>
      </c>
      <c r="H769" s="5" t="str">
        <f>VLOOKUP('Referee database'!$B769,DATA!$A$2:$B$206,2,FALSE)</f>
        <v>Asia</v>
      </c>
      <c r="I769" s="5" t="s">
        <v>3082</v>
      </c>
    </row>
    <row r="770" spans="1:9" ht="14.25" customHeight="1" x14ac:dyDescent="0.35">
      <c r="A770" s="5" t="s">
        <v>3083</v>
      </c>
      <c r="B770" s="5" t="s">
        <v>33</v>
      </c>
      <c r="C770" s="5" t="s">
        <v>140</v>
      </c>
      <c r="D770" s="19" t="s">
        <v>3084</v>
      </c>
      <c r="E770" s="12" t="s">
        <v>8</v>
      </c>
      <c r="F770" s="12" t="s">
        <v>3085</v>
      </c>
      <c r="G770" s="5" t="str">
        <f>VLOOKUP('Referee database'!$B770,DATA!$A$2:$C$206,3,FALSE)</f>
        <v>Yes</v>
      </c>
      <c r="H770" s="5" t="str">
        <f>VLOOKUP('Referee database'!$B770,DATA!$A$2:$B$206,2,FALSE)</f>
        <v>Europe</v>
      </c>
      <c r="I770" s="5" t="s">
        <v>3086</v>
      </c>
    </row>
    <row r="771" spans="1:9" ht="14.25" customHeight="1" x14ac:dyDescent="0.35">
      <c r="A771" s="5" t="s">
        <v>3087</v>
      </c>
      <c r="B771" s="5" t="s">
        <v>27</v>
      </c>
      <c r="C771" s="5" t="s">
        <v>140</v>
      </c>
      <c r="D771" s="19" t="s">
        <v>3088</v>
      </c>
      <c r="E771" s="12" t="s">
        <v>8</v>
      </c>
      <c r="F771" s="12" t="s">
        <v>3089</v>
      </c>
      <c r="G771" s="5" t="str">
        <f>VLOOKUP('Referee database'!$B771,DATA!$A$2:$C$206,3,FALSE)</f>
        <v>Yes</v>
      </c>
      <c r="H771" s="5" t="str">
        <f>VLOOKUP('Referee database'!$B771,DATA!$A$2:$B$206,2,FALSE)</f>
        <v>Africa</v>
      </c>
      <c r="I771" s="5" t="s">
        <v>3090</v>
      </c>
    </row>
    <row r="772" spans="1:9" ht="14.25" customHeight="1" x14ac:dyDescent="0.35">
      <c r="A772" s="5" t="s">
        <v>3091</v>
      </c>
      <c r="B772" s="5" t="s">
        <v>68</v>
      </c>
      <c r="C772" s="5" t="s">
        <v>140</v>
      </c>
      <c r="D772" s="19" t="s">
        <v>3092</v>
      </c>
      <c r="E772" s="12" t="s">
        <v>8</v>
      </c>
      <c r="F772" s="12" t="s">
        <v>3093</v>
      </c>
      <c r="G772" s="5" t="str">
        <f>VLOOKUP('Referee database'!$B772,DATA!$A$2:$C$206,3,FALSE)</f>
        <v>Yes</v>
      </c>
      <c r="H772" s="5" t="str">
        <f>VLOOKUP('Referee database'!$B772,DATA!$A$2:$B$206,2,FALSE)</f>
        <v>Asia</v>
      </c>
      <c r="I772" s="5" t="s">
        <v>3094</v>
      </c>
    </row>
    <row r="773" spans="1:9" ht="14.25" customHeight="1" x14ac:dyDescent="0.35">
      <c r="A773" s="5" t="s">
        <v>3095</v>
      </c>
      <c r="B773" s="5" t="s">
        <v>69</v>
      </c>
      <c r="C773" s="5" t="s">
        <v>140</v>
      </c>
      <c r="D773" s="19" t="s">
        <v>3096</v>
      </c>
      <c r="E773" s="12" t="s">
        <v>7</v>
      </c>
      <c r="F773" s="12" t="s">
        <v>3097</v>
      </c>
      <c r="G773" s="5" t="str">
        <f>VLOOKUP('Referee database'!$B773,DATA!$A$2:$C$206,3,FALSE)</f>
        <v>Yes</v>
      </c>
      <c r="H773" s="5" t="str">
        <f>VLOOKUP('Referee database'!$B773,DATA!$A$2:$B$206,2,FALSE)</f>
        <v>Asia</v>
      </c>
      <c r="I773" s="5" t="s">
        <v>3098</v>
      </c>
    </row>
    <row r="774" spans="1:9" ht="14.25" customHeight="1" x14ac:dyDescent="0.35">
      <c r="A774" s="5" t="s">
        <v>3099</v>
      </c>
      <c r="B774" s="5" t="s">
        <v>87</v>
      </c>
      <c r="C774" s="5" t="s">
        <v>140</v>
      </c>
      <c r="D774" s="19" t="s">
        <v>3100</v>
      </c>
      <c r="E774" s="12" t="s">
        <v>8</v>
      </c>
      <c r="F774" s="12" t="s">
        <v>3101</v>
      </c>
      <c r="G774" s="5" t="str">
        <f>VLOOKUP('Referee database'!$B774,DATA!$A$2:$C$206,3,FALSE)</f>
        <v>Yes</v>
      </c>
      <c r="H774" s="5" t="str">
        <f>VLOOKUP('Referee database'!$B774,DATA!$A$2:$B$206,2,FALSE)</f>
        <v>Africa</v>
      </c>
      <c r="I774" s="5" t="s">
        <v>3102</v>
      </c>
    </row>
    <row r="775" spans="1:9" ht="14.25" customHeight="1" x14ac:dyDescent="0.35">
      <c r="A775" s="5" t="s">
        <v>3103</v>
      </c>
      <c r="B775" s="5" t="s">
        <v>77</v>
      </c>
      <c r="C775" s="5" t="s">
        <v>140</v>
      </c>
      <c r="D775" s="19" t="s">
        <v>145</v>
      </c>
      <c r="E775" s="12" t="s">
        <v>8</v>
      </c>
      <c r="F775" s="12" t="s">
        <v>3104</v>
      </c>
      <c r="G775" s="5" t="str">
        <f>VLOOKUP('Referee database'!$B775,DATA!$A$2:$C$206,3,FALSE)</f>
        <v>Yes</v>
      </c>
      <c r="H775" s="5" t="str">
        <f>VLOOKUP('Referee database'!$B775,DATA!$A$2:$B$206,2,FALSE)</f>
        <v>Asia</v>
      </c>
      <c r="I775" s="5" t="s">
        <v>3105</v>
      </c>
    </row>
    <row r="776" spans="1:9" ht="14.25" customHeight="1" x14ac:dyDescent="0.35">
      <c r="A776" s="5" t="s">
        <v>3106</v>
      </c>
      <c r="B776" s="5" t="s">
        <v>70</v>
      </c>
      <c r="C776" s="5" t="s">
        <v>140</v>
      </c>
      <c r="D776" s="19" t="s">
        <v>3107</v>
      </c>
      <c r="E776" s="12" t="s">
        <v>8</v>
      </c>
      <c r="F776" s="12" t="s">
        <v>3108</v>
      </c>
      <c r="G776" s="5" t="str">
        <f>VLOOKUP('Referee database'!$B776,DATA!$A$2:$C$206,3,FALSE)</f>
        <v>Yes</v>
      </c>
      <c r="H776" s="5" t="str">
        <f>VLOOKUP('Referee database'!$B776,DATA!$A$2:$B$206,2,FALSE)</f>
        <v>Asia</v>
      </c>
      <c r="I776" s="5" t="s">
        <v>3109</v>
      </c>
    </row>
    <row r="777" spans="1:9" ht="14.25" customHeight="1" x14ac:dyDescent="0.35">
      <c r="A777" s="5" t="s">
        <v>3110</v>
      </c>
      <c r="B777" s="5" t="s">
        <v>118</v>
      </c>
      <c r="C777" s="5" t="s">
        <v>140</v>
      </c>
      <c r="D777" s="19" t="s">
        <v>3111</v>
      </c>
      <c r="E777" s="12" t="s">
        <v>8</v>
      </c>
      <c r="F777" s="12" t="s">
        <v>3112</v>
      </c>
      <c r="G777" s="5" t="str">
        <f>VLOOKUP('Referee database'!$B777,DATA!$A$2:$C$206,3,FALSE)</f>
        <v>Yes</v>
      </c>
      <c r="H777" s="5" t="str">
        <f>VLOOKUP('Referee database'!$B777,DATA!$A$2:$B$206,2,FALSE)</f>
        <v>Asia</v>
      </c>
      <c r="I777" s="5" t="s">
        <v>3113</v>
      </c>
    </row>
    <row r="778" spans="1:9" ht="14.25" customHeight="1" x14ac:dyDescent="0.35">
      <c r="A778" s="5" t="s">
        <v>3114</v>
      </c>
      <c r="B778" s="5" t="s">
        <v>27</v>
      </c>
      <c r="C778" s="5" t="s">
        <v>140</v>
      </c>
      <c r="D778" s="19" t="s">
        <v>3115</v>
      </c>
      <c r="E778" s="12" t="s">
        <v>8</v>
      </c>
      <c r="F778" s="12" t="s">
        <v>3116</v>
      </c>
      <c r="G778" s="5" t="str">
        <f>VLOOKUP('Referee database'!$B778,DATA!$A$2:$C$206,3,FALSE)</f>
        <v>Yes</v>
      </c>
      <c r="H778" s="5" t="str">
        <f>VLOOKUP('Referee database'!$B778,DATA!$A$2:$B$206,2,FALSE)</f>
        <v>Africa</v>
      </c>
      <c r="I778" s="5" t="s">
        <v>3117</v>
      </c>
    </row>
    <row r="779" spans="1:9" ht="14.25" customHeight="1" x14ac:dyDescent="0.35">
      <c r="A779" s="5" t="s">
        <v>3118</v>
      </c>
      <c r="B779" s="5" t="s">
        <v>56</v>
      </c>
      <c r="C779" s="5" t="s">
        <v>140</v>
      </c>
      <c r="D779" s="19" t="s">
        <v>3119</v>
      </c>
      <c r="E779" s="12" t="s">
        <v>8</v>
      </c>
      <c r="F779" s="12" t="s">
        <v>3120</v>
      </c>
      <c r="G779" s="5" t="str">
        <f>VLOOKUP('Referee database'!$B779,DATA!$A$2:$C$206,3,FALSE)</f>
        <v>Yes</v>
      </c>
      <c r="H779" s="5" t="str">
        <f>VLOOKUP('Referee database'!$B779,DATA!$A$2:$B$206,2,FALSE)</f>
        <v>Asia</v>
      </c>
      <c r="I779" s="5" t="s">
        <v>3121</v>
      </c>
    </row>
    <row r="780" spans="1:9" ht="14.25" customHeight="1" x14ac:dyDescent="0.35">
      <c r="A780" s="5" t="s">
        <v>3122</v>
      </c>
      <c r="B780" s="5" t="s">
        <v>70</v>
      </c>
      <c r="C780" s="5" t="s">
        <v>140</v>
      </c>
      <c r="D780" s="19" t="s">
        <v>360</v>
      </c>
      <c r="E780" s="12" t="s">
        <v>8</v>
      </c>
      <c r="F780" s="12" t="s">
        <v>3123</v>
      </c>
      <c r="G780" s="5" t="str">
        <f>VLOOKUP('Referee database'!$B780,DATA!$A$2:$C$206,3,FALSE)</f>
        <v>Yes</v>
      </c>
      <c r="H780" s="5" t="str">
        <f>VLOOKUP('Referee database'!$B780,DATA!$A$2:$B$206,2,FALSE)</f>
        <v>Asia</v>
      </c>
      <c r="I780" s="5" t="s">
        <v>3124</v>
      </c>
    </row>
    <row r="781" spans="1:9" ht="14.25" customHeight="1" x14ac:dyDescent="0.35">
      <c r="A781" s="5" t="s">
        <v>3125</v>
      </c>
      <c r="B781" s="5" t="s">
        <v>70</v>
      </c>
      <c r="C781" s="5" t="s">
        <v>140</v>
      </c>
      <c r="D781" s="19" t="s">
        <v>3126</v>
      </c>
      <c r="E781" s="12" t="s">
        <v>8</v>
      </c>
      <c r="F781" s="12" t="s">
        <v>3127</v>
      </c>
      <c r="G781" s="5" t="str">
        <f>VLOOKUP('Referee database'!$B781,DATA!$A$2:$C$206,3,FALSE)</f>
        <v>Yes</v>
      </c>
      <c r="H781" s="5" t="str">
        <f>VLOOKUP('Referee database'!$B781,DATA!$A$2:$B$206,2,FALSE)</f>
        <v>Asia</v>
      </c>
      <c r="I781" s="5" t="s">
        <v>3128</v>
      </c>
    </row>
    <row r="782" spans="1:9" ht="14.25" customHeight="1" x14ac:dyDescent="0.35">
      <c r="A782" s="5" t="s">
        <v>3129</v>
      </c>
      <c r="B782" s="5" t="s">
        <v>113</v>
      </c>
      <c r="C782" s="5" t="s">
        <v>140</v>
      </c>
      <c r="D782" s="19" t="s">
        <v>3130</v>
      </c>
      <c r="E782" s="12" t="s">
        <v>8</v>
      </c>
      <c r="F782" s="12" t="s">
        <v>3131</v>
      </c>
      <c r="G782" s="5" t="str">
        <f>VLOOKUP('Referee database'!$B782,DATA!$A$2:$C$206,3,FALSE)</f>
        <v>Yes</v>
      </c>
      <c r="H782" s="5" t="str">
        <f>VLOOKUP('Referee database'!$B782,DATA!$A$2:$B$206,2,FALSE)</f>
        <v>Asia</v>
      </c>
      <c r="I782" s="5" t="s">
        <v>3132</v>
      </c>
    </row>
    <row r="783" spans="1:9" ht="14.25" customHeight="1" x14ac:dyDescent="0.35">
      <c r="A783" s="5" t="s">
        <v>3133</v>
      </c>
      <c r="B783" s="5" t="s">
        <v>124</v>
      </c>
      <c r="C783" s="5" t="s">
        <v>140</v>
      </c>
      <c r="D783" s="19" t="s">
        <v>3134</v>
      </c>
      <c r="E783" s="12" t="s">
        <v>8</v>
      </c>
      <c r="F783" s="12" t="s">
        <v>3135</v>
      </c>
      <c r="G783" s="5" t="str">
        <f>VLOOKUP('Referee database'!$B783,DATA!$A$2:$C$206,3,FALSE)</f>
        <v>No</v>
      </c>
      <c r="H783" s="5" t="str">
        <f>VLOOKUP('Referee database'!$B783,DATA!$A$2:$B$206,2,FALSE)</f>
        <v>Africa</v>
      </c>
      <c r="I783" s="5" t="s">
        <v>3136</v>
      </c>
    </row>
    <row r="784" spans="1:9" ht="14.25" customHeight="1" x14ac:dyDescent="0.35">
      <c r="A784" s="5" t="s">
        <v>3137</v>
      </c>
      <c r="B784" s="5" t="s">
        <v>113</v>
      </c>
      <c r="C784" s="5" t="s">
        <v>140</v>
      </c>
      <c r="D784" s="19" t="s">
        <v>3138</v>
      </c>
      <c r="E784" s="12" t="s">
        <v>8</v>
      </c>
      <c r="F784" s="12" t="s">
        <v>3139</v>
      </c>
      <c r="G784" s="5" t="str">
        <f>VLOOKUP('Referee database'!$B784,DATA!$A$2:$C$206,3,FALSE)</f>
        <v>Yes</v>
      </c>
      <c r="H784" s="5" t="str">
        <f>VLOOKUP('Referee database'!$B784,DATA!$A$2:$B$206,2,FALSE)</f>
        <v>Asia</v>
      </c>
      <c r="I784" s="5" t="s">
        <v>3140</v>
      </c>
    </row>
    <row r="785" spans="1:9" ht="14.25" customHeight="1" x14ac:dyDescent="0.35">
      <c r="A785" s="5" t="s">
        <v>3141</v>
      </c>
      <c r="B785" s="5" t="s">
        <v>41</v>
      </c>
      <c r="C785" s="5" t="s">
        <v>140</v>
      </c>
      <c r="D785" s="19" t="s">
        <v>3142</v>
      </c>
      <c r="E785" s="12" t="s">
        <v>8</v>
      </c>
      <c r="F785" s="12" t="s">
        <v>3143</v>
      </c>
      <c r="G785" s="5" t="str">
        <f>VLOOKUP('Referee database'!$B785,DATA!$A$2:$C$206,3,FALSE)</f>
        <v>Yes</v>
      </c>
      <c r="H785" s="5" t="str">
        <f>VLOOKUP('Referee database'!$B785,DATA!$A$2:$B$206,2,FALSE)</f>
        <v>Europe</v>
      </c>
      <c r="I785" s="5" t="s">
        <v>3144</v>
      </c>
    </row>
    <row r="786" spans="1:9" ht="14.25" customHeight="1" x14ac:dyDescent="0.35">
      <c r="A786" s="5" t="s">
        <v>3145</v>
      </c>
      <c r="B786" s="5" t="s">
        <v>36</v>
      </c>
      <c r="C786" s="5" t="s">
        <v>140</v>
      </c>
      <c r="D786" s="19" t="s">
        <v>3146</v>
      </c>
      <c r="E786" s="12" t="s">
        <v>7</v>
      </c>
      <c r="F786" s="12" t="s">
        <v>3147</v>
      </c>
      <c r="G786" s="5" t="str">
        <f>VLOOKUP('Referee database'!$B786,DATA!$A$2:$C$206,3,FALSE)</f>
        <v>Yes</v>
      </c>
      <c r="H786" s="5" t="str">
        <f>VLOOKUP('Referee database'!$B786,DATA!$A$2:$B$206,2,FALSE)</f>
        <v>Africa</v>
      </c>
      <c r="I786" s="5" t="s">
        <v>3148</v>
      </c>
    </row>
    <row r="787" spans="1:9" ht="14.25" customHeight="1" x14ac:dyDescent="0.35">
      <c r="A787" s="5" t="s">
        <v>3149</v>
      </c>
      <c r="B787" s="5" t="s">
        <v>30</v>
      </c>
      <c r="C787" s="5" t="s">
        <v>271</v>
      </c>
      <c r="D787" s="19" t="s">
        <v>3150</v>
      </c>
      <c r="E787" s="12" t="s">
        <v>7</v>
      </c>
      <c r="F787" s="12" t="s">
        <v>3151</v>
      </c>
      <c r="G787" s="5" t="str">
        <f>VLOOKUP('Referee database'!$B787,DATA!$A$2:$C$206,3,FALSE)</f>
        <v>No</v>
      </c>
      <c r="H787" s="5" t="str">
        <f>VLOOKUP('Referee database'!$B787,DATA!$A$2:$B$206,2,FALSE)</f>
        <v>Pan America</v>
      </c>
      <c r="I787" s="5" t="s">
        <v>3152</v>
      </c>
    </row>
    <row r="788" spans="1:9" ht="14.25" customHeight="1" x14ac:dyDescent="0.35">
      <c r="A788" s="5" t="s">
        <v>3153</v>
      </c>
      <c r="B788" s="5" t="s">
        <v>94</v>
      </c>
      <c r="C788" s="5" t="s">
        <v>140</v>
      </c>
      <c r="D788" s="19" t="s">
        <v>3154</v>
      </c>
      <c r="E788" s="12" t="s">
        <v>8</v>
      </c>
      <c r="F788" s="12" t="s">
        <v>3155</v>
      </c>
      <c r="G788" s="5" t="str">
        <f>VLOOKUP('Referee database'!$B788,DATA!$A$2:$C$206,3,FALSE)</f>
        <v>Yes</v>
      </c>
      <c r="H788" s="5" t="str">
        <f>VLOOKUP('Referee database'!$B788,DATA!$A$2:$B$206,2,FALSE)</f>
        <v>Europe</v>
      </c>
      <c r="I788" s="5" t="s">
        <v>3156</v>
      </c>
    </row>
    <row r="789" spans="1:9" ht="14.25" customHeight="1" x14ac:dyDescent="0.35">
      <c r="A789" s="5" t="s">
        <v>3157</v>
      </c>
      <c r="B789" s="5" t="s">
        <v>96</v>
      </c>
      <c r="C789" s="5" t="s">
        <v>140</v>
      </c>
      <c r="D789" s="19" t="s">
        <v>3158</v>
      </c>
      <c r="E789" s="12" t="s">
        <v>8</v>
      </c>
      <c r="F789" s="12" t="s">
        <v>3159</v>
      </c>
      <c r="G789" s="5" t="str">
        <f>VLOOKUP('Referee database'!$B789,DATA!$A$2:$C$206,3,FALSE)</f>
        <v>Yes</v>
      </c>
      <c r="H789" s="5" t="str">
        <f>VLOOKUP('Referee database'!$B789,DATA!$A$2:$B$206,2,FALSE)</f>
        <v>Europe</v>
      </c>
      <c r="I789" s="5" t="s">
        <v>3160</v>
      </c>
    </row>
    <row r="790" spans="1:9" ht="14.25" customHeight="1" x14ac:dyDescent="0.35">
      <c r="A790" s="5" t="s">
        <v>3161</v>
      </c>
      <c r="B790" s="5" t="s">
        <v>53</v>
      </c>
      <c r="C790" s="5" t="s">
        <v>140</v>
      </c>
      <c r="D790" s="19" t="s">
        <v>3162</v>
      </c>
      <c r="E790" s="12" t="s">
        <v>8</v>
      </c>
      <c r="F790" s="12" t="s">
        <v>3163</v>
      </c>
      <c r="G790" s="5" t="str">
        <f>VLOOKUP('Referee database'!$B790,DATA!$A$2:$C$206,3,FALSE)</f>
        <v>Yes</v>
      </c>
      <c r="H790" s="5" t="str">
        <f>VLOOKUP('Referee database'!$B790,DATA!$A$2:$B$206,2,FALSE)</f>
        <v>Europe</v>
      </c>
      <c r="I790" s="5" t="s">
        <v>3164</v>
      </c>
    </row>
    <row r="791" spans="1:9" ht="14.25" customHeight="1" x14ac:dyDescent="0.35">
      <c r="A791" s="5" t="s">
        <v>3165</v>
      </c>
      <c r="B791" s="5" t="s">
        <v>65</v>
      </c>
      <c r="C791" s="5" t="s">
        <v>140</v>
      </c>
      <c r="D791" s="19" t="s">
        <v>3166</v>
      </c>
      <c r="E791" s="12" t="s">
        <v>8</v>
      </c>
      <c r="F791" s="12" t="s">
        <v>3167</v>
      </c>
      <c r="G791" s="5" t="str">
        <f>VLOOKUP('Referee database'!$B791,DATA!$A$2:$C$206,3,FALSE)</f>
        <v>Yes</v>
      </c>
      <c r="H791" s="5" t="str">
        <f>VLOOKUP('Referee database'!$B791,DATA!$A$2:$B$206,2,FALSE)</f>
        <v>Africa</v>
      </c>
      <c r="I791" s="5" t="s">
        <v>3168</v>
      </c>
    </row>
    <row r="792" spans="1:9" ht="14.25" customHeight="1" x14ac:dyDescent="0.35">
      <c r="A792" s="5" t="s">
        <v>3169</v>
      </c>
      <c r="B792" s="5" t="s">
        <v>46</v>
      </c>
      <c r="C792" s="5" t="s">
        <v>140</v>
      </c>
      <c r="D792" s="19" t="s">
        <v>3170</v>
      </c>
      <c r="E792" s="12" t="s">
        <v>8</v>
      </c>
      <c r="F792" s="12" t="s">
        <v>3171</v>
      </c>
      <c r="G792" s="5" t="str">
        <f>VLOOKUP('Referee database'!$B792,DATA!$A$2:$C$206,3,FALSE)</f>
        <v>Yes</v>
      </c>
      <c r="H792" s="5" t="str">
        <f>VLOOKUP('Referee database'!$B792,DATA!$A$2:$B$206,2,FALSE)</f>
        <v>Africa</v>
      </c>
      <c r="I792" s="5" t="s">
        <v>3172</v>
      </c>
    </row>
    <row r="793" spans="1:9" ht="14.25" customHeight="1" x14ac:dyDescent="0.35">
      <c r="A793" s="5" t="s">
        <v>3173</v>
      </c>
      <c r="B793" s="5" t="s">
        <v>73</v>
      </c>
      <c r="C793" s="5" t="s">
        <v>140</v>
      </c>
      <c r="D793" s="19" t="s">
        <v>3174</v>
      </c>
      <c r="E793" s="12" t="s">
        <v>8</v>
      </c>
      <c r="F793" s="12" t="s">
        <v>3175</v>
      </c>
      <c r="G793" s="5" t="str">
        <f>VLOOKUP('Referee database'!$B793,DATA!$A$2:$C$206,3,FALSE)</f>
        <v>Yes</v>
      </c>
      <c r="H793" s="5" t="str">
        <f>VLOOKUP('Referee database'!$B793,DATA!$A$2:$B$206,2,FALSE)</f>
        <v>Europe</v>
      </c>
      <c r="I793" s="5" t="s">
        <v>3176</v>
      </c>
    </row>
    <row r="794" spans="1:9" ht="14.25" customHeight="1" x14ac:dyDescent="0.35">
      <c r="A794" s="5" t="s">
        <v>3177</v>
      </c>
      <c r="B794" s="5" t="s">
        <v>48</v>
      </c>
      <c r="C794" s="5" t="s">
        <v>140</v>
      </c>
      <c r="D794" s="19" t="s">
        <v>3178</v>
      </c>
      <c r="E794" s="12" t="s">
        <v>8</v>
      </c>
      <c r="F794" s="12" t="s">
        <v>3179</v>
      </c>
      <c r="G794" s="5" t="str">
        <f>VLOOKUP('Referee database'!$B794,DATA!$A$2:$C$206,3,FALSE)</f>
        <v>Yes</v>
      </c>
      <c r="H794" s="5" t="str">
        <f>VLOOKUP('Referee database'!$B794,DATA!$A$2:$B$206,2,FALSE)</f>
        <v>Pan America</v>
      </c>
      <c r="I794" s="5" t="s">
        <v>3180</v>
      </c>
    </row>
    <row r="795" spans="1:9" ht="14.25" customHeight="1" x14ac:dyDescent="0.35">
      <c r="A795" s="5" t="s">
        <v>3181</v>
      </c>
      <c r="B795" s="5" t="s">
        <v>129</v>
      </c>
      <c r="C795" s="5" t="s">
        <v>140</v>
      </c>
      <c r="D795" s="19" t="s">
        <v>3182</v>
      </c>
      <c r="E795" s="12" t="s">
        <v>8</v>
      </c>
      <c r="F795" s="12" t="s">
        <v>3183</v>
      </c>
      <c r="G795" s="5" t="str">
        <f>VLOOKUP('Referee database'!$B795,DATA!$A$2:$C$206,3,FALSE)</f>
        <v>Yes</v>
      </c>
      <c r="H795" s="5" t="str">
        <f>VLOOKUP('Referee database'!$B795,DATA!$A$2:$B$206,2,FALSE)</f>
        <v>Asia</v>
      </c>
      <c r="I795" s="5" t="s">
        <v>3184</v>
      </c>
    </row>
    <row r="796" spans="1:9" ht="14.25" customHeight="1" x14ac:dyDescent="0.35">
      <c r="A796" s="5" t="s">
        <v>3185</v>
      </c>
      <c r="B796" s="5" t="s">
        <v>77</v>
      </c>
      <c r="C796" s="5" t="s">
        <v>140</v>
      </c>
      <c r="D796" s="19" t="s">
        <v>145</v>
      </c>
      <c r="E796" s="12" t="s">
        <v>8</v>
      </c>
      <c r="F796" s="12" t="s">
        <v>3186</v>
      </c>
      <c r="G796" s="5" t="str">
        <f>VLOOKUP('Referee database'!$B796,DATA!$A$2:$C$206,3,FALSE)</f>
        <v>Yes</v>
      </c>
      <c r="H796" s="5" t="str">
        <f>VLOOKUP('Referee database'!$B796,DATA!$A$2:$B$206,2,FALSE)</f>
        <v>Asia</v>
      </c>
      <c r="I796" s="5" t="s">
        <v>3187</v>
      </c>
    </row>
    <row r="797" spans="1:9" ht="14.25" customHeight="1" x14ac:dyDescent="0.35">
      <c r="A797" s="5" t="s">
        <v>3188</v>
      </c>
      <c r="B797" s="5" t="s">
        <v>68</v>
      </c>
      <c r="C797" s="5" t="s">
        <v>140</v>
      </c>
      <c r="D797" s="19" t="s">
        <v>3189</v>
      </c>
      <c r="E797" s="12" t="s">
        <v>8</v>
      </c>
      <c r="F797" s="12" t="s">
        <v>3190</v>
      </c>
      <c r="G797" s="5" t="str">
        <f>VLOOKUP('Referee database'!$B797,DATA!$A$2:$C$206,3,FALSE)</f>
        <v>Yes</v>
      </c>
      <c r="H797" s="5" t="str">
        <f>VLOOKUP('Referee database'!$B797,DATA!$A$2:$B$206,2,FALSE)</f>
        <v>Asia</v>
      </c>
      <c r="I797" s="5" t="s">
        <v>3191</v>
      </c>
    </row>
    <row r="798" spans="1:9" ht="14.25" customHeight="1" x14ac:dyDescent="0.35">
      <c r="A798" s="5" t="s">
        <v>3192</v>
      </c>
      <c r="B798" s="5" t="s">
        <v>26</v>
      </c>
      <c r="C798" s="5" t="s">
        <v>140</v>
      </c>
      <c r="D798" s="19" t="s">
        <v>3193</v>
      </c>
      <c r="E798" s="12" t="s">
        <v>8</v>
      </c>
      <c r="F798" s="12" t="s">
        <v>3194</v>
      </c>
      <c r="G798" s="5" t="str">
        <f>VLOOKUP('Referee database'!$B798,DATA!$A$2:$C$206,3,FALSE)</f>
        <v>Yes</v>
      </c>
      <c r="H798" s="5" t="str">
        <f>VLOOKUP('Referee database'!$B798,DATA!$A$2:$B$206,2,FALSE)</f>
        <v>Pan America</v>
      </c>
      <c r="I798" s="5" t="s">
        <v>3195</v>
      </c>
    </row>
    <row r="799" spans="1:9" ht="14.25" customHeight="1" x14ac:dyDescent="0.35">
      <c r="A799" s="5" t="s">
        <v>3196</v>
      </c>
      <c r="B799" s="5" t="s">
        <v>108</v>
      </c>
      <c r="C799" s="5" t="s">
        <v>140</v>
      </c>
      <c r="D799" s="19" t="s">
        <v>3197</v>
      </c>
      <c r="E799" s="12" t="s">
        <v>7</v>
      </c>
      <c r="F799" s="12" t="s">
        <v>3198</v>
      </c>
      <c r="G799" s="5" t="str">
        <f>VLOOKUP('Referee database'!$B799,DATA!$A$2:$C$206,3,FALSE)</f>
        <v>Yes</v>
      </c>
      <c r="H799" s="5" t="str">
        <f>VLOOKUP('Referee database'!$B799,DATA!$A$2:$B$206,2,FALSE)</f>
        <v>Asia</v>
      </c>
      <c r="I799" s="5" t="s">
        <v>3199</v>
      </c>
    </row>
    <row r="800" spans="1:9" ht="14.25" customHeight="1" x14ac:dyDescent="0.35">
      <c r="A800" s="5" t="s">
        <v>3200</v>
      </c>
      <c r="B800" s="5" t="s">
        <v>113</v>
      </c>
      <c r="C800" s="5" t="s">
        <v>140</v>
      </c>
      <c r="D800" s="19" t="s">
        <v>3201</v>
      </c>
      <c r="E800" s="12" t="s">
        <v>8</v>
      </c>
      <c r="F800" s="12" t="s">
        <v>3202</v>
      </c>
      <c r="G800" s="5" t="str">
        <f>VLOOKUP('Referee database'!$B800,DATA!$A$2:$C$206,3,FALSE)</f>
        <v>Yes</v>
      </c>
      <c r="H800" s="5" t="str">
        <f>VLOOKUP('Referee database'!$B800,DATA!$A$2:$B$206,2,FALSE)</f>
        <v>Asia</v>
      </c>
      <c r="I800" s="5" t="s">
        <v>3203</v>
      </c>
    </row>
    <row r="801" spans="1:9" ht="14.25" customHeight="1" x14ac:dyDescent="0.35">
      <c r="A801" s="5" t="s">
        <v>3204</v>
      </c>
      <c r="B801" s="5" t="s">
        <v>113</v>
      </c>
      <c r="C801" s="5" t="s">
        <v>140</v>
      </c>
      <c r="D801" s="19" t="s">
        <v>3205</v>
      </c>
      <c r="E801" s="12" t="s">
        <v>8</v>
      </c>
      <c r="F801" s="12" t="s">
        <v>3206</v>
      </c>
      <c r="G801" s="5" t="str">
        <f>VLOOKUP('Referee database'!$B801,DATA!$A$2:$C$206,3,FALSE)</f>
        <v>Yes</v>
      </c>
      <c r="H801" s="5" t="str">
        <f>VLOOKUP('Referee database'!$B801,DATA!$A$2:$B$206,2,FALSE)</f>
        <v>Asia</v>
      </c>
      <c r="I801" s="5" t="s">
        <v>3207</v>
      </c>
    </row>
    <row r="802" spans="1:9" ht="14.25" customHeight="1" x14ac:dyDescent="0.35">
      <c r="A802" s="5" t="s">
        <v>3208</v>
      </c>
      <c r="B802" s="5" t="s">
        <v>127</v>
      </c>
      <c r="C802" s="5" t="s">
        <v>140</v>
      </c>
      <c r="D802" s="19" t="s">
        <v>3209</v>
      </c>
      <c r="E802" s="12" t="s">
        <v>7</v>
      </c>
      <c r="F802" s="12" t="s">
        <v>3210</v>
      </c>
      <c r="G802" s="5" t="str">
        <f>VLOOKUP('Referee database'!$B802,DATA!$A$2:$C$206,3,FALSE)</f>
        <v>Yes</v>
      </c>
      <c r="H802" s="5" t="str">
        <f>VLOOKUP('Referee database'!$B802,DATA!$A$2:$B$206,2,FALSE)</f>
        <v>Pan America</v>
      </c>
      <c r="I802" s="5" t="s">
        <v>3211</v>
      </c>
    </row>
    <row r="803" spans="1:9" ht="14.25" customHeight="1" x14ac:dyDescent="0.35">
      <c r="A803" s="5" t="s">
        <v>3212</v>
      </c>
      <c r="B803" s="5" t="s">
        <v>24</v>
      </c>
      <c r="C803" s="5" t="s">
        <v>140</v>
      </c>
      <c r="D803" s="19" t="s">
        <v>3213</v>
      </c>
      <c r="E803" s="12" t="s">
        <v>8</v>
      </c>
      <c r="F803" s="12" t="s">
        <v>3214</v>
      </c>
      <c r="G803" s="5" t="str">
        <f>VLOOKUP('Referee database'!$B803,DATA!$A$2:$C$206,3,FALSE)</f>
        <v>Yes</v>
      </c>
      <c r="H803" s="5" t="str">
        <f>VLOOKUP('Referee database'!$B803,DATA!$A$2:$B$206,2,FALSE)</f>
        <v>Africa</v>
      </c>
      <c r="I803" s="5" t="s">
        <v>3215</v>
      </c>
    </row>
    <row r="804" spans="1:9" ht="14.25" customHeight="1" x14ac:dyDescent="0.35">
      <c r="A804" s="5" t="s">
        <v>3216</v>
      </c>
      <c r="B804" s="5" t="s">
        <v>127</v>
      </c>
      <c r="C804" s="5" t="s">
        <v>140</v>
      </c>
      <c r="D804" s="19" t="s">
        <v>3217</v>
      </c>
      <c r="E804" s="12" t="s">
        <v>8</v>
      </c>
      <c r="F804" s="12" t="s">
        <v>3218</v>
      </c>
      <c r="G804" s="5" t="str">
        <f>VLOOKUP('Referee database'!$B804,DATA!$A$2:$C$206,3,FALSE)</f>
        <v>Yes</v>
      </c>
      <c r="H804" s="5" t="str">
        <f>VLOOKUP('Referee database'!$B804,DATA!$A$2:$B$206,2,FALSE)</f>
        <v>Pan America</v>
      </c>
      <c r="I804" s="5" t="s">
        <v>3219</v>
      </c>
    </row>
    <row r="805" spans="1:9" ht="14.25" customHeight="1" x14ac:dyDescent="0.35">
      <c r="A805" s="5" t="s">
        <v>3220</v>
      </c>
      <c r="B805" s="5" t="s">
        <v>113</v>
      </c>
      <c r="C805" s="5" t="s">
        <v>140</v>
      </c>
      <c r="D805" s="19" t="s">
        <v>3221</v>
      </c>
      <c r="E805" s="12" t="s">
        <v>8</v>
      </c>
      <c r="F805" s="12" t="s">
        <v>3222</v>
      </c>
      <c r="G805" s="5" t="str">
        <f>VLOOKUP('Referee database'!$B805,DATA!$A$2:$C$206,3,FALSE)</f>
        <v>Yes</v>
      </c>
      <c r="H805" s="5" t="str">
        <f>VLOOKUP('Referee database'!$B805,DATA!$A$2:$B$206,2,FALSE)</f>
        <v>Asia</v>
      </c>
      <c r="I805" s="5" t="s">
        <v>3223</v>
      </c>
    </row>
    <row r="806" spans="1:9" ht="14.25" customHeight="1" x14ac:dyDescent="0.35">
      <c r="A806" s="5" t="s">
        <v>3224</v>
      </c>
      <c r="B806" s="5" t="s">
        <v>127</v>
      </c>
      <c r="C806" s="5" t="s">
        <v>140</v>
      </c>
      <c r="D806" s="19" t="s">
        <v>3225</v>
      </c>
      <c r="E806" s="12" t="s">
        <v>8</v>
      </c>
      <c r="F806" s="12" t="s">
        <v>3226</v>
      </c>
      <c r="G806" s="5" t="str">
        <f>VLOOKUP('Referee database'!$B806,DATA!$A$2:$C$206,3,FALSE)</f>
        <v>Yes</v>
      </c>
      <c r="H806" s="5" t="str">
        <f>VLOOKUP('Referee database'!$B806,DATA!$A$2:$B$206,2,FALSE)</f>
        <v>Pan America</v>
      </c>
      <c r="I806" s="5" t="s">
        <v>3227</v>
      </c>
    </row>
    <row r="807" spans="1:9" ht="14.25" customHeight="1" x14ac:dyDescent="0.35">
      <c r="A807" s="5" t="s">
        <v>3228</v>
      </c>
      <c r="B807" s="5" t="s">
        <v>88</v>
      </c>
      <c r="C807" s="5" t="s">
        <v>140</v>
      </c>
      <c r="D807" s="19" t="s">
        <v>3229</v>
      </c>
      <c r="E807" s="12" t="s">
        <v>8</v>
      </c>
      <c r="F807" s="12" t="s">
        <v>3230</v>
      </c>
      <c r="G807" s="5" t="str">
        <f>VLOOKUP('Referee database'!$B807,DATA!$A$2:$C$206,3,FALSE)</f>
        <v>Yes</v>
      </c>
      <c r="H807" s="5" t="str">
        <f>VLOOKUP('Referee database'!$B807,DATA!$A$2:$B$206,2,FALSE)</f>
        <v>Europe</v>
      </c>
      <c r="I807" s="5" t="s">
        <v>3231</v>
      </c>
    </row>
    <row r="808" spans="1:9" ht="14.25" customHeight="1" x14ac:dyDescent="0.35">
      <c r="A808" s="5" t="s">
        <v>3232</v>
      </c>
      <c r="B808" s="5" t="s">
        <v>118</v>
      </c>
      <c r="C808" s="5" t="s">
        <v>140</v>
      </c>
      <c r="D808" s="19" t="s">
        <v>3233</v>
      </c>
      <c r="E808" s="12" t="s">
        <v>8</v>
      </c>
      <c r="F808" s="12" t="s">
        <v>3234</v>
      </c>
      <c r="G808" s="5" t="str">
        <f>VLOOKUP('Referee database'!$B808,DATA!$A$2:$C$206,3,FALSE)</f>
        <v>Yes</v>
      </c>
      <c r="H808" s="5" t="str">
        <f>VLOOKUP('Referee database'!$B808,DATA!$A$2:$B$206,2,FALSE)</f>
        <v>Asia</v>
      </c>
      <c r="I808" s="5" t="s">
        <v>3235</v>
      </c>
    </row>
    <row r="809" spans="1:9" ht="14.25" customHeight="1" x14ac:dyDescent="0.35">
      <c r="A809" s="5" t="s">
        <v>3236</v>
      </c>
      <c r="B809" s="5" t="s">
        <v>113</v>
      </c>
      <c r="C809" s="5" t="s">
        <v>140</v>
      </c>
      <c r="D809" s="19" t="s">
        <v>3237</v>
      </c>
      <c r="E809" s="12" t="s">
        <v>8</v>
      </c>
      <c r="F809" s="12" t="s">
        <v>3238</v>
      </c>
      <c r="G809" s="5" t="str">
        <f>VLOOKUP('Referee database'!$B809,DATA!$A$2:$C$206,3,FALSE)</f>
        <v>Yes</v>
      </c>
      <c r="H809" s="5" t="str">
        <f>VLOOKUP('Referee database'!$B809,DATA!$A$2:$B$206,2,FALSE)</f>
        <v>Asia</v>
      </c>
      <c r="I809" s="5" t="s">
        <v>3239</v>
      </c>
    </row>
    <row r="810" spans="1:9" ht="14.25" customHeight="1" x14ac:dyDescent="0.35">
      <c r="A810" s="5" t="s">
        <v>3240</v>
      </c>
      <c r="B810" s="5" t="s">
        <v>127</v>
      </c>
      <c r="C810" s="5" t="s">
        <v>140</v>
      </c>
      <c r="D810" s="19" t="s">
        <v>3241</v>
      </c>
      <c r="E810" s="12" t="s">
        <v>7</v>
      </c>
      <c r="F810" s="12" t="s">
        <v>3242</v>
      </c>
      <c r="G810" s="5" t="str">
        <f>VLOOKUP('Referee database'!$B810,DATA!$A$2:$C$206,3,FALSE)</f>
        <v>Yes</v>
      </c>
      <c r="H810" s="5" t="str">
        <f>VLOOKUP('Referee database'!$B810,DATA!$A$2:$B$206,2,FALSE)</f>
        <v>Pan America</v>
      </c>
      <c r="I810" s="5" t="s">
        <v>3243</v>
      </c>
    </row>
    <row r="811" spans="1:9" ht="14.25" customHeight="1" x14ac:dyDescent="0.35">
      <c r="A811" s="5" t="s">
        <v>3244</v>
      </c>
      <c r="B811" s="5" t="s">
        <v>113</v>
      </c>
      <c r="C811" s="5" t="s">
        <v>140</v>
      </c>
      <c r="D811" s="19" t="s">
        <v>3245</v>
      </c>
      <c r="E811" s="12" t="s">
        <v>8</v>
      </c>
      <c r="F811" s="12" t="s">
        <v>3246</v>
      </c>
      <c r="G811" s="5" t="str">
        <f>VLOOKUP('Referee database'!$B811,DATA!$A$2:$C$206,3,FALSE)</f>
        <v>Yes</v>
      </c>
      <c r="H811" s="5" t="str">
        <f>VLOOKUP('Referee database'!$B811,DATA!$A$2:$B$206,2,FALSE)</f>
        <v>Asia</v>
      </c>
      <c r="I811" s="5" t="s">
        <v>3247</v>
      </c>
    </row>
    <row r="812" spans="1:9" ht="14.25" customHeight="1" x14ac:dyDescent="0.35">
      <c r="A812" s="5" t="s">
        <v>3248</v>
      </c>
      <c r="B812" s="5" t="s">
        <v>89</v>
      </c>
      <c r="C812" s="5" t="s">
        <v>140</v>
      </c>
      <c r="D812" s="19" t="s">
        <v>3249</v>
      </c>
      <c r="E812" s="12" t="s">
        <v>8</v>
      </c>
      <c r="F812" s="12" t="s">
        <v>3250</v>
      </c>
      <c r="G812" s="5" t="str">
        <f>VLOOKUP('Referee database'!$B812,DATA!$A$2:$C$206,3,FALSE)</f>
        <v>Yes</v>
      </c>
      <c r="H812" s="5" t="str">
        <f>VLOOKUP('Referee database'!$B812,DATA!$A$2:$B$206,2,FALSE)</f>
        <v>Asia</v>
      </c>
      <c r="I812" s="5" t="s">
        <v>3251</v>
      </c>
    </row>
    <row r="813" spans="1:9" ht="14.25" customHeight="1" x14ac:dyDescent="0.35">
      <c r="A813" s="5" t="s">
        <v>3252</v>
      </c>
      <c r="B813" s="5" t="s">
        <v>96</v>
      </c>
      <c r="C813" s="5" t="s">
        <v>140</v>
      </c>
      <c r="D813" s="19" t="s">
        <v>3253</v>
      </c>
      <c r="E813" s="12" t="s">
        <v>8</v>
      </c>
      <c r="F813" s="12" t="s">
        <v>3254</v>
      </c>
      <c r="G813" s="5" t="str">
        <f>VLOOKUP('Referee database'!$B813,DATA!$A$2:$C$206,3,FALSE)</f>
        <v>Yes</v>
      </c>
      <c r="H813" s="5" t="str">
        <f>VLOOKUP('Referee database'!$B813,DATA!$A$2:$B$206,2,FALSE)</f>
        <v>Europe</v>
      </c>
      <c r="I813" s="5" t="s">
        <v>3255</v>
      </c>
    </row>
    <row r="814" spans="1:9" ht="14.25" customHeight="1" x14ac:dyDescent="0.35">
      <c r="A814" s="5" t="s">
        <v>3256</v>
      </c>
      <c r="B814" s="5" t="s">
        <v>120</v>
      </c>
      <c r="C814" s="5" t="s">
        <v>140</v>
      </c>
      <c r="D814" s="19" t="s">
        <v>3257</v>
      </c>
      <c r="E814" s="12" t="s">
        <v>8</v>
      </c>
      <c r="F814" s="12" t="s">
        <v>3258</v>
      </c>
      <c r="G814" s="5" t="str">
        <f>VLOOKUP('Referee database'!$B814,DATA!$A$2:$C$206,3,FALSE)</f>
        <v>Yes</v>
      </c>
      <c r="H814" s="5" t="str">
        <f>VLOOKUP('Referee database'!$B814,DATA!$A$2:$B$206,2,FALSE)</f>
        <v>Africa</v>
      </c>
      <c r="I814" s="5" t="s">
        <v>3259</v>
      </c>
    </row>
    <row r="815" spans="1:9" ht="14.25" customHeight="1" x14ac:dyDescent="0.35">
      <c r="A815" s="5" t="s">
        <v>3260</v>
      </c>
      <c r="B815" s="5" t="s">
        <v>56</v>
      </c>
      <c r="C815" s="5" t="s">
        <v>140</v>
      </c>
      <c r="D815" s="19" t="s">
        <v>3261</v>
      </c>
      <c r="E815" s="12" t="s">
        <v>8</v>
      </c>
      <c r="F815" s="12" t="s">
        <v>3262</v>
      </c>
      <c r="G815" s="5" t="str">
        <f>VLOOKUP('Referee database'!$B815,DATA!$A$2:$C$206,3,FALSE)</f>
        <v>Yes</v>
      </c>
      <c r="H815" s="5" t="str">
        <f>VLOOKUP('Referee database'!$B815,DATA!$A$2:$B$206,2,FALSE)</f>
        <v>Asia</v>
      </c>
      <c r="I815" s="5" t="s">
        <v>3263</v>
      </c>
    </row>
    <row r="816" spans="1:9" ht="14.25" customHeight="1" x14ac:dyDescent="0.35">
      <c r="A816" s="5" t="s">
        <v>3264</v>
      </c>
      <c r="B816" s="5" t="s">
        <v>66</v>
      </c>
      <c r="C816" s="5" t="s">
        <v>140</v>
      </c>
      <c r="D816" s="19" t="s">
        <v>3265</v>
      </c>
      <c r="E816" s="12" t="s">
        <v>8</v>
      </c>
      <c r="F816" s="12" t="s">
        <v>3266</v>
      </c>
      <c r="G816" s="5" t="str">
        <f>VLOOKUP('Referee database'!$B816,DATA!$A$2:$C$206,3,FALSE)</f>
        <v>Yes</v>
      </c>
      <c r="H816" s="5" t="str">
        <f>VLOOKUP('Referee database'!$B816,DATA!$A$2:$B$206,2,FALSE)</f>
        <v>Asia</v>
      </c>
      <c r="I816" s="5" t="s">
        <v>3267</v>
      </c>
    </row>
    <row r="817" spans="1:9" ht="14.25" customHeight="1" x14ac:dyDescent="0.35">
      <c r="A817" s="5" t="s">
        <v>3268</v>
      </c>
      <c r="B817" s="5" t="s">
        <v>24</v>
      </c>
      <c r="C817" s="5" t="s">
        <v>140</v>
      </c>
      <c r="D817" s="19" t="s">
        <v>3269</v>
      </c>
      <c r="E817" s="12" t="s">
        <v>8</v>
      </c>
      <c r="F817" s="12" t="s">
        <v>3270</v>
      </c>
      <c r="G817" s="5" t="str">
        <f>VLOOKUP('Referee database'!$B817,DATA!$A$2:$C$206,3,FALSE)</f>
        <v>Yes</v>
      </c>
      <c r="H817" s="5" t="str">
        <f>VLOOKUP('Referee database'!$B817,DATA!$A$2:$B$206,2,FALSE)</f>
        <v>Africa</v>
      </c>
      <c r="I817" s="5" t="s">
        <v>3271</v>
      </c>
    </row>
    <row r="818" spans="1:9" ht="14.25" customHeight="1" x14ac:dyDescent="0.35">
      <c r="A818" s="5" t="s">
        <v>3272</v>
      </c>
      <c r="B818" s="5" t="s">
        <v>37</v>
      </c>
      <c r="C818" s="5" t="s">
        <v>140</v>
      </c>
      <c r="D818" s="19" t="s">
        <v>3273</v>
      </c>
      <c r="E818" s="12" t="s">
        <v>8</v>
      </c>
      <c r="F818" s="12" t="s">
        <v>3274</v>
      </c>
      <c r="G818" s="5" t="str">
        <f>VLOOKUP('Referee database'!$B818,DATA!$A$2:$C$206,3,FALSE)</f>
        <v>No</v>
      </c>
      <c r="H818" s="5" t="str">
        <f>VLOOKUP('Referee database'!$B818,DATA!$A$2:$B$206,2,FALSE)</f>
        <v>Africa</v>
      </c>
      <c r="I818" s="5" t="s">
        <v>3275</v>
      </c>
    </row>
    <row r="819" spans="1:9" ht="14.25" customHeight="1" x14ac:dyDescent="0.35">
      <c r="A819" s="5" t="s">
        <v>3276</v>
      </c>
      <c r="B819" s="5" t="s">
        <v>77</v>
      </c>
      <c r="C819" s="5" t="s">
        <v>140</v>
      </c>
      <c r="D819" s="19" t="s">
        <v>3277</v>
      </c>
      <c r="E819" s="12" t="s">
        <v>8</v>
      </c>
      <c r="F819" s="12" t="s">
        <v>3278</v>
      </c>
      <c r="G819" s="5" t="str">
        <f>VLOOKUP('Referee database'!$B819,DATA!$A$2:$C$206,3,FALSE)</f>
        <v>Yes</v>
      </c>
      <c r="H819" s="5" t="str">
        <f>VLOOKUP('Referee database'!$B819,DATA!$A$2:$B$206,2,FALSE)</f>
        <v>Asia</v>
      </c>
      <c r="I819" s="5" t="s">
        <v>3279</v>
      </c>
    </row>
    <row r="820" spans="1:9" ht="14.25" customHeight="1" x14ac:dyDescent="0.35">
      <c r="A820" s="5" t="s">
        <v>3280</v>
      </c>
      <c r="B820" s="5" t="s">
        <v>96</v>
      </c>
      <c r="C820" s="5" t="s">
        <v>140</v>
      </c>
      <c r="D820" s="19" t="s">
        <v>3281</v>
      </c>
      <c r="E820" s="12" t="s">
        <v>8</v>
      </c>
      <c r="F820" s="12" t="s">
        <v>3282</v>
      </c>
      <c r="G820" s="5" t="str">
        <f>VLOOKUP('Referee database'!$B820,DATA!$A$2:$C$206,3,FALSE)</f>
        <v>Yes</v>
      </c>
      <c r="H820" s="5" t="str">
        <f>VLOOKUP('Referee database'!$B820,DATA!$A$2:$B$206,2,FALSE)</f>
        <v>Europe</v>
      </c>
      <c r="I820" s="5" t="s">
        <v>3283</v>
      </c>
    </row>
    <row r="821" spans="1:9" ht="14.25" customHeight="1" x14ac:dyDescent="0.35">
      <c r="A821" s="5" t="s">
        <v>3284</v>
      </c>
      <c r="B821" s="5" t="s">
        <v>70</v>
      </c>
      <c r="C821" s="5" t="s">
        <v>140</v>
      </c>
      <c r="D821" s="19" t="s">
        <v>3285</v>
      </c>
      <c r="E821" s="12" t="s">
        <v>8</v>
      </c>
      <c r="F821" s="12" t="s">
        <v>3286</v>
      </c>
      <c r="G821" s="5" t="str">
        <f>VLOOKUP('Referee database'!$B821,DATA!$A$2:$C$206,3,FALSE)</f>
        <v>Yes</v>
      </c>
      <c r="H821" s="5" t="str">
        <f>VLOOKUP('Referee database'!$B821,DATA!$A$2:$B$206,2,FALSE)</f>
        <v>Asia</v>
      </c>
      <c r="I821" s="5" t="s">
        <v>3287</v>
      </c>
    </row>
    <row r="822" spans="1:9" ht="14.25" customHeight="1" x14ac:dyDescent="0.35">
      <c r="A822" s="5" t="s">
        <v>3288</v>
      </c>
      <c r="B822" s="5" t="s">
        <v>70</v>
      </c>
      <c r="C822" s="5" t="s">
        <v>140</v>
      </c>
      <c r="D822" s="19" t="s">
        <v>3289</v>
      </c>
      <c r="E822" s="12" t="s">
        <v>8</v>
      </c>
      <c r="F822" s="12" t="s">
        <v>3290</v>
      </c>
      <c r="G822" s="5" t="str">
        <f>VLOOKUP('Referee database'!$B822,DATA!$A$2:$C$206,3,FALSE)</f>
        <v>Yes</v>
      </c>
      <c r="H822" s="5" t="str">
        <f>VLOOKUP('Referee database'!$B822,DATA!$A$2:$B$206,2,FALSE)</f>
        <v>Asia</v>
      </c>
      <c r="I822" s="5" t="s">
        <v>3291</v>
      </c>
    </row>
    <row r="823" spans="1:9" ht="14.25" customHeight="1" x14ac:dyDescent="0.35">
      <c r="A823" s="5" t="s">
        <v>3292</v>
      </c>
      <c r="B823" s="5" t="s">
        <v>70</v>
      </c>
      <c r="C823" s="5" t="s">
        <v>140</v>
      </c>
      <c r="D823" s="19" t="s">
        <v>3126</v>
      </c>
      <c r="E823" s="12" t="s">
        <v>8</v>
      </c>
      <c r="F823" s="12" t="s">
        <v>3293</v>
      </c>
      <c r="G823" s="5" t="str">
        <f>VLOOKUP('Referee database'!$B823,DATA!$A$2:$C$206,3,FALSE)</f>
        <v>Yes</v>
      </c>
      <c r="H823" s="5" t="str">
        <f>VLOOKUP('Referee database'!$B823,DATA!$A$2:$B$206,2,FALSE)</f>
        <v>Asia</v>
      </c>
      <c r="I823" s="5" t="s">
        <v>3294</v>
      </c>
    </row>
    <row r="824" spans="1:9" ht="14.25" customHeight="1" x14ac:dyDescent="0.35">
      <c r="A824" s="5" t="s">
        <v>3295</v>
      </c>
      <c r="B824" s="5" t="s">
        <v>94</v>
      </c>
      <c r="C824" s="5" t="s">
        <v>140</v>
      </c>
      <c r="D824" s="19" t="s">
        <v>1377</v>
      </c>
      <c r="E824" s="12" t="s">
        <v>8</v>
      </c>
      <c r="F824" s="12" t="s">
        <v>3296</v>
      </c>
      <c r="G824" s="5" t="str">
        <f>VLOOKUP('Referee database'!$B824,DATA!$A$2:$C$206,3,FALSE)</f>
        <v>Yes</v>
      </c>
      <c r="H824" s="5" t="str">
        <f>VLOOKUP('Referee database'!$B824,DATA!$A$2:$B$206,2,FALSE)</f>
        <v>Europe</v>
      </c>
      <c r="I824" s="5" t="s">
        <v>3297</v>
      </c>
    </row>
    <row r="825" spans="1:9" ht="14.25" customHeight="1" x14ac:dyDescent="0.35">
      <c r="A825" s="5" t="s">
        <v>3298</v>
      </c>
      <c r="B825" t="s">
        <v>113</v>
      </c>
      <c r="C825" t="s">
        <v>140</v>
      </c>
      <c r="D825" s="15" t="s">
        <v>3299</v>
      </c>
      <c r="E825" s="43" t="s">
        <v>8</v>
      </c>
      <c r="F825" s="12" t="s">
        <v>3300</v>
      </c>
      <c r="G825" t="str">
        <f>VLOOKUP('Referee database'!$B825,DATA!$A$2:$C$206,3,FALSE)</f>
        <v>Yes</v>
      </c>
      <c r="H825" s="5" t="str">
        <f>VLOOKUP('Referee database'!$B825,DATA!$A$2:$B$206,2,FALSE)</f>
        <v>Asia</v>
      </c>
      <c r="I825" t="s">
        <v>3301</v>
      </c>
    </row>
    <row r="826" spans="1:9" ht="14.25" customHeight="1" x14ac:dyDescent="0.35">
      <c r="A826" s="5" t="s">
        <v>3302</v>
      </c>
      <c r="B826" t="s">
        <v>77</v>
      </c>
      <c r="C826" t="s">
        <v>140</v>
      </c>
      <c r="D826" s="15" t="s">
        <v>3303</v>
      </c>
      <c r="E826" s="43" t="s">
        <v>7</v>
      </c>
      <c r="F826" s="12" t="s">
        <v>3304</v>
      </c>
      <c r="G826" t="str">
        <f>VLOOKUP('Referee database'!$B826,DATA!$A$2:$C$206,3,FALSE)</f>
        <v>Yes</v>
      </c>
      <c r="H826" s="5" t="str">
        <f>VLOOKUP('Referee database'!$B826,DATA!$A$2:$B$206,2,FALSE)</f>
        <v>Asia</v>
      </c>
      <c r="I826" t="s">
        <v>3305</v>
      </c>
    </row>
    <row r="827" spans="1:9" ht="14.25" customHeight="1" x14ac:dyDescent="0.35">
      <c r="A827" s="5" t="s">
        <v>3306</v>
      </c>
      <c r="B827" t="s">
        <v>113</v>
      </c>
      <c r="C827" t="s">
        <v>140</v>
      </c>
      <c r="D827" s="15" t="s">
        <v>3307</v>
      </c>
      <c r="E827" s="43" t="s">
        <v>8</v>
      </c>
      <c r="F827" s="12" t="s">
        <v>3308</v>
      </c>
      <c r="G827" t="str">
        <f>VLOOKUP('Referee database'!$B827,DATA!$A$2:$C$206,3,FALSE)</f>
        <v>Yes</v>
      </c>
      <c r="H827" s="5" t="str">
        <f>VLOOKUP('Referee database'!$B827,DATA!$A$2:$B$206,2,FALSE)</f>
        <v>Asia</v>
      </c>
      <c r="I827" t="s">
        <v>3309</v>
      </c>
    </row>
    <row r="828" spans="1:9" ht="14.25" customHeight="1" x14ac:dyDescent="0.35">
      <c r="A828" s="5" t="s">
        <v>3310</v>
      </c>
      <c r="B828" t="s">
        <v>53</v>
      </c>
      <c r="C828" t="s">
        <v>140</v>
      </c>
      <c r="D828" s="15" t="s">
        <v>3311</v>
      </c>
      <c r="E828" s="43" t="s">
        <v>8</v>
      </c>
      <c r="F828" s="12" t="s">
        <v>3312</v>
      </c>
      <c r="G828" t="str">
        <f>VLOOKUP('Referee database'!$B828,DATA!$A$2:$C$206,3,FALSE)</f>
        <v>Yes</v>
      </c>
      <c r="H828" s="5" t="str">
        <f>VLOOKUP('Referee database'!$B828,DATA!$A$2:$B$206,2,FALSE)</f>
        <v>Europe</v>
      </c>
      <c r="I828" t="s">
        <v>3313</v>
      </c>
    </row>
    <row r="829" spans="1:9" ht="14.25" customHeight="1" x14ac:dyDescent="0.35">
      <c r="A829" s="5" t="s">
        <v>3314</v>
      </c>
      <c r="B829" t="s">
        <v>61</v>
      </c>
      <c r="C829" t="s">
        <v>140</v>
      </c>
      <c r="D829" s="15" t="s">
        <v>3315</v>
      </c>
      <c r="E829" s="43" t="s">
        <v>7</v>
      </c>
      <c r="F829" s="12" t="s">
        <v>3316</v>
      </c>
      <c r="G829" t="str">
        <f>VLOOKUP('Referee database'!$B829,DATA!$A$2:$C$206,3,FALSE)</f>
        <v>Yes</v>
      </c>
      <c r="H829" s="5" t="str">
        <f>VLOOKUP('Referee database'!$B829,DATA!$A$2:$B$206,2,FALSE)</f>
        <v>Europe</v>
      </c>
      <c r="I829" t="s">
        <v>3317</v>
      </c>
    </row>
    <row r="830" spans="1:9" ht="14.25" customHeight="1" x14ac:dyDescent="0.35">
      <c r="A830" s="5" t="s">
        <v>3318</v>
      </c>
      <c r="B830" t="s">
        <v>70</v>
      </c>
      <c r="C830" t="s">
        <v>140</v>
      </c>
      <c r="D830" s="15" t="s">
        <v>3319</v>
      </c>
      <c r="E830" s="43" t="s">
        <v>8</v>
      </c>
      <c r="F830" s="12" t="s">
        <v>3320</v>
      </c>
      <c r="G830" t="str">
        <f>VLOOKUP('Referee database'!$B830,DATA!$A$2:$C$206,3,FALSE)</f>
        <v>Yes</v>
      </c>
      <c r="H830" s="5" t="str">
        <f>VLOOKUP('Referee database'!$B830,DATA!$A$2:$B$206,2,FALSE)</f>
        <v>Asia</v>
      </c>
      <c r="I830" t="s">
        <v>3321</v>
      </c>
    </row>
    <row r="831" spans="1:9" ht="14.25" customHeight="1" x14ac:dyDescent="0.35">
      <c r="A831" s="5" t="s">
        <v>3322</v>
      </c>
      <c r="B831" t="s">
        <v>68</v>
      </c>
      <c r="C831" t="s">
        <v>140</v>
      </c>
      <c r="D831" s="15" t="s">
        <v>3323</v>
      </c>
      <c r="E831" s="43" t="s">
        <v>8</v>
      </c>
      <c r="F831" s="12" t="s">
        <v>3324</v>
      </c>
      <c r="G831" t="str">
        <f>VLOOKUP('Referee database'!$B831,DATA!$A$2:$C$206,3,FALSE)</f>
        <v>Yes</v>
      </c>
      <c r="H831" s="5" t="str">
        <f>VLOOKUP('Referee database'!$B831,DATA!$A$2:$B$206,2,FALSE)</f>
        <v>Asia</v>
      </c>
      <c r="I831" t="s">
        <v>3325</v>
      </c>
    </row>
    <row r="832" spans="1:9" ht="14.25" customHeight="1" x14ac:dyDescent="0.35">
      <c r="A832" s="5" t="s">
        <v>3326</v>
      </c>
      <c r="B832" t="s">
        <v>127</v>
      </c>
      <c r="C832" t="s">
        <v>140</v>
      </c>
      <c r="D832" s="15" t="s">
        <v>3327</v>
      </c>
      <c r="E832" s="43" t="s">
        <v>7</v>
      </c>
      <c r="F832" s="12" t="s">
        <v>3328</v>
      </c>
      <c r="G832" t="str">
        <f>VLOOKUP('Referee database'!$B832,DATA!$A$2:$C$206,3,FALSE)</f>
        <v>Yes</v>
      </c>
      <c r="H832" s="5" t="str">
        <f>VLOOKUP('Referee database'!$B832,DATA!$A$2:$B$206,2,FALSE)</f>
        <v>Pan America</v>
      </c>
      <c r="I832" t="s">
        <v>3329</v>
      </c>
    </row>
    <row r="833" spans="1:9" ht="14.25" customHeight="1" x14ac:dyDescent="0.35">
      <c r="A833" s="5" t="s">
        <v>3330</v>
      </c>
      <c r="B833" t="s">
        <v>94</v>
      </c>
      <c r="C833" t="s">
        <v>140</v>
      </c>
      <c r="D833" s="15" t="s">
        <v>3331</v>
      </c>
      <c r="E833" s="43" t="s">
        <v>7</v>
      </c>
      <c r="F833" s="12" t="s">
        <v>3332</v>
      </c>
      <c r="G833" t="str">
        <f>VLOOKUP('Referee database'!$B833,DATA!$A$2:$C$206,3,FALSE)</f>
        <v>Yes</v>
      </c>
      <c r="H833" s="5" t="str">
        <f>VLOOKUP('Referee database'!$B833,DATA!$A$2:$B$206,2,FALSE)</f>
        <v>Europe</v>
      </c>
      <c r="I833" t="s">
        <v>3333</v>
      </c>
    </row>
    <row r="834" spans="1:9" ht="14.25" customHeight="1" x14ac:dyDescent="0.35">
      <c r="A834" s="5" t="s">
        <v>3334</v>
      </c>
      <c r="B834" t="s">
        <v>33</v>
      </c>
      <c r="C834" t="s">
        <v>140</v>
      </c>
      <c r="D834" s="15" t="s">
        <v>3335</v>
      </c>
      <c r="E834" s="43" t="s">
        <v>8</v>
      </c>
      <c r="F834" s="12" t="s">
        <v>3336</v>
      </c>
      <c r="G834" t="str">
        <f>VLOOKUP('Referee database'!$B834,DATA!$A$2:$C$206,3,FALSE)</f>
        <v>Yes</v>
      </c>
      <c r="H834" s="5" t="str">
        <f>VLOOKUP('Referee database'!$B834,DATA!$A$2:$B$206,2,FALSE)</f>
        <v>Europe</v>
      </c>
      <c r="I834" t="s">
        <v>3337</v>
      </c>
    </row>
    <row r="835" spans="1:9" ht="14.25" customHeight="1" x14ac:dyDescent="0.35">
      <c r="A835" s="5" t="s">
        <v>3338</v>
      </c>
      <c r="B835" t="s">
        <v>124</v>
      </c>
      <c r="C835" t="s">
        <v>140</v>
      </c>
      <c r="D835" s="15" t="s">
        <v>3339</v>
      </c>
      <c r="E835" s="43" t="s">
        <v>8</v>
      </c>
      <c r="F835" s="12" t="s">
        <v>3340</v>
      </c>
      <c r="G835" t="str">
        <f>VLOOKUP('Referee database'!$B835,DATA!$A$2:$C$206,3,FALSE)</f>
        <v>No</v>
      </c>
      <c r="H835" s="5" t="str">
        <f>VLOOKUP('Referee database'!$B835,DATA!$A$2:$B$206,2,FALSE)</f>
        <v>Africa</v>
      </c>
      <c r="I835" t="s">
        <v>3341</v>
      </c>
    </row>
    <row r="836" spans="1:9" ht="14.25" customHeight="1" x14ac:dyDescent="0.35">
      <c r="A836" s="5" t="s">
        <v>3342</v>
      </c>
      <c r="B836" t="s">
        <v>70</v>
      </c>
      <c r="C836" t="s">
        <v>140</v>
      </c>
      <c r="D836" s="15" t="s">
        <v>3343</v>
      </c>
      <c r="E836" s="43" t="s">
        <v>8</v>
      </c>
      <c r="F836" s="12" t="s">
        <v>3344</v>
      </c>
      <c r="G836" t="str">
        <f>VLOOKUP('Referee database'!$B836,DATA!$A$2:$C$206,3,FALSE)</f>
        <v>Yes</v>
      </c>
      <c r="H836" s="5" t="str">
        <f>VLOOKUP('Referee database'!$B836,DATA!$A$2:$B$206,2,FALSE)</f>
        <v>Asia</v>
      </c>
      <c r="I836" t="s">
        <v>3345</v>
      </c>
    </row>
    <row r="837" spans="1:9" ht="14.25" customHeight="1" x14ac:dyDescent="0.35">
      <c r="A837" s="5" t="s">
        <v>3346</v>
      </c>
      <c r="B837" t="s">
        <v>113</v>
      </c>
      <c r="C837" t="s">
        <v>140</v>
      </c>
      <c r="D837" s="15" t="s">
        <v>3347</v>
      </c>
      <c r="E837" s="43" t="s">
        <v>8</v>
      </c>
      <c r="F837" s="12" t="s">
        <v>3348</v>
      </c>
      <c r="G837" t="str">
        <f>VLOOKUP('Referee database'!$B837,DATA!$A$2:$C$206,3,FALSE)</f>
        <v>Yes</v>
      </c>
      <c r="H837" s="5" t="str">
        <f>VLOOKUP('Referee database'!$B837,DATA!$A$2:$B$206,2,FALSE)</f>
        <v>Asia</v>
      </c>
      <c r="I837" t="s">
        <v>3349</v>
      </c>
    </row>
    <row r="838" spans="1:9" ht="14.25" customHeight="1" x14ac:dyDescent="0.35">
      <c r="A838" s="5" t="s">
        <v>3350</v>
      </c>
      <c r="B838" t="s">
        <v>127</v>
      </c>
      <c r="C838" t="s">
        <v>140</v>
      </c>
      <c r="D838" s="15" t="s">
        <v>3351</v>
      </c>
      <c r="E838" s="43" t="s">
        <v>7</v>
      </c>
      <c r="F838" s="12" t="s">
        <v>3352</v>
      </c>
      <c r="G838" t="str">
        <f>VLOOKUP('Referee database'!$B838,DATA!$A$2:$C$206,3,FALSE)</f>
        <v>Yes</v>
      </c>
      <c r="H838" s="5" t="str">
        <f>VLOOKUP('Referee database'!$B838,DATA!$A$2:$B$206,2,FALSE)</f>
        <v>Pan America</v>
      </c>
      <c r="I838" t="s">
        <v>3353</v>
      </c>
    </row>
    <row r="839" spans="1:9" ht="14.25" customHeight="1" x14ac:dyDescent="0.35">
      <c r="A839" s="5" t="s">
        <v>3354</v>
      </c>
      <c r="B839" t="s">
        <v>64</v>
      </c>
      <c r="C839" t="s">
        <v>140</v>
      </c>
      <c r="D839" s="15" t="s">
        <v>3355</v>
      </c>
      <c r="E839" s="43" t="s">
        <v>7</v>
      </c>
      <c r="F839" s="12" t="s">
        <v>3356</v>
      </c>
      <c r="G839" t="str">
        <f>VLOOKUP('Referee database'!$B839,DATA!$A$2:$C$206,3,FALSE)</f>
        <v>Yes</v>
      </c>
      <c r="H839" s="5" t="str">
        <f>VLOOKUP('Referee database'!$B839,DATA!$A$2:$B$206,2,FALSE)</f>
        <v>Asia</v>
      </c>
      <c r="I839" t="s">
        <v>3357</v>
      </c>
    </row>
    <row r="840" spans="1:9" ht="14.25" customHeight="1" x14ac:dyDescent="0.35">
      <c r="A840" s="5" t="s">
        <v>3358</v>
      </c>
      <c r="B840" t="s">
        <v>96</v>
      </c>
      <c r="C840" t="s">
        <v>140</v>
      </c>
      <c r="D840" s="15" t="s">
        <v>3359</v>
      </c>
      <c r="E840" s="43" t="s">
        <v>8</v>
      </c>
      <c r="F840" s="12" t="s">
        <v>3360</v>
      </c>
      <c r="G840" t="str">
        <f>VLOOKUP('Referee database'!$B840,DATA!$A$2:$C$206,3,FALSE)</f>
        <v>Yes</v>
      </c>
      <c r="H840" s="5" t="str">
        <f>VLOOKUP('Referee database'!$B840,DATA!$A$2:$B$206,2,FALSE)</f>
        <v>Europe</v>
      </c>
      <c r="I840" t="s">
        <v>3361</v>
      </c>
    </row>
    <row r="841" spans="1:9" ht="14.25" customHeight="1" x14ac:dyDescent="0.35">
      <c r="A841" s="5" t="s">
        <v>3362</v>
      </c>
      <c r="B841" t="s">
        <v>98</v>
      </c>
      <c r="C841" t="s">
        <v>140</v>
      </c>
      <c r="D841" s="15" t="s">
        <v>3363</v>
      </c>
      <c r="E841" s="43" t="s">
        <v>8</v>
      </c>
      <c r="F841" s="12" t="s">
        <v>3364</v>
      </c>
      <c r="G841" t="str">
        <f>VLOOKUP('Referee database'!$B841,DATA!$A$2:$C$206,3,FALSE)</f>
        <v>Yes</v>
      </c>
      <c r="H841" s="5" t="str">
        <f>VLOOKUP('Referee database'!$B841,DATA!$A$2:$B$206,2,FALSE)</f>
        <v>Europe</v>
      </c>
      <c r="I841" t="s">
        <v>3365</v>
      </c>
    </row>
    <row r="842" spans="1:9" ht="14.25" customHeight="1" x14ac:dyDescent="0.35">
      <c r="A842" s="5" t="s">
        <v>3366</v>
      </c>
      <c r="B842" t="s">
        <v>113</v>
      </c>
      <c r="C842" t="s">
        <v>140</v>
      </c>
      <c r="D842" s="15" t="s">
        <v>3367</v>
      </c>
      <c r="E842" s="43" t="s">
        <v>8</v>
      </c>
      <c r="F842" s="12" t="s">
        <v>3368</v>
      </c>
      <c r="G842" t="str">
        <f>VLOOKUP('Referee database'!$B842,DATA!$A$2:$C$206,3,FALSE)</f>
        <v>Yes</v>
      </c>
      <c r="H842" s="5" t="str">
        <f>VLOOKUP('Referee database'!$B842,DATA!$A$2:$B$206,2,FALSE)</f>
        <v>Asia</v>
      </c>
      <c r="I842" t="s">
        <v>3369</v>
      </c>
    </row>
    <row r="843" spans="1:9" ht="14.25" customHeight="1" x14ac:dyDescent="0.35">
      <c r="A843" s="5" t="s">
        <v>3370</v>
      </c>
      <c r="B843" t="s">
        <v>21</v>
      </c>
      <c r="C843" t="s">
        <v>271</v>
      </c>
      <c r="D843" s="15" t="s">
        <v>3371</v>
      </c>
      <c r="E843" s="43" t="s">
        <v>8</v>
      </c>
      <c r="F843" s="12" t="s">
        <v>3372</v>
      </c>
      <c r="G843" t="str">
        <f>VLOOKUP('Referee database'!$B843,DATA!$A$2:$C$206,3,FALSE)</f>
        <v>No</v>
      </c>
      <c r="H843" s="5" t="str">
        <f>VLOOKUP('Referee database'!$B843,DATA!$A$2:$B$206,2,FALSE)</f>
        <v>Pan America</v>
      </c>
      <c r="I843" t="s">
        <v>3373</v>
      </c>
    </row>
    <row r="844" spans="1:9" ht="14.25" customHeight="1" x14ac:dyDescent="0.35">
      <c r="A844" s="5" t="s">
        <v>3374</v>
      </c>
      <c r="B844" t="s">
        <v>57</v>
      </c>
      <c r="C844" t="s">
        <v>271</v>
      </c>
      <c r="D844" s="15" t="s">
        <v>3375</v>
      </c>
      <c r="E844" s="43" t="s">
        <v>8</v>
      </c>
      <c r="F844" s="12" t="s">
        <v>3376</v>
      </c>
      <c r="G844" t="str">
        <f>VLOOKUP('Referee database'!$B844,DATA!$A$2:$C$206,3,FALSE)</f>
        <v>Yes</v>
      </c>
      <c r="H844" s="5" t="str">
        <f>VLOOKUP('Referee database'!$B844,DATA!$A$2:$B$206,2,FALSE)</f>
        <v>Asia</v>
      </c>
      <c r="I844" t="s">
        <v>3377</v>
      </c>
    </row>
    <row r="845" spans="1:9" ht="14.25" customHeight="1" x14ac:dyDescent="0.35">
      <c r="A845" s="5" t="s">
        <v>3378</v>
      </c>
      <c r="B845" t="s">
        <v>64</v>
      </c>
      <c r="C845" t="s">
        <v>140</v>
      </c>
      <c r="D845" s="15" t="s">
        <v>3379</v>
      </c>
      <c r="E845" s="43" t="s">
        <v>8</v>
      </c>
      <c r="F845" s="12" t="s">
        <v>3380</v>
      </c>
      <c r="G845" t="str">
        <f>VLOOKUP('Referee database'!$B845,DATA!$A$2:$C$206,3,FALSE)</f>
        <v>Yes</v>
      </c>
      <c r="H845" s="5" t="str">
        <f>VLOOKUP('Referee database'!$B845,DATA!$A$2:$B$206,2,FALSE)</f>
        <v>Asia</v>
      </c>
      <c r="I845" t="s">
        <v>3381</v>
      </c>
    </row>
    <row r="846" spans="1:9" ht="14.25" customHeight="1" x14ac:dyDescent="0.35">
      <c r="A846" s="5" t="s">
        <v>3382</v>
      </c>
      <c r="B846" t="s">
        <v>118</v>
      </c>
      <c r="C846" t="s">
        <v>140</v>
      </c>
      <c r="D846" s="15" t="s">
        <v>764</v>
      </c>
      <c r="E846" s="43" t="s">
        <v>8</v>
      </c>
      <c r="F846" s="12" t="s">
        <v>3383</v>
      </c>
      <c r="G846" t="str">
        <f>VLOOKUP('Referee database'!$B846,DATA!$A$2:$C$206,3,FALSE)</f>
        <v>Yes</v>
      </c>
      <c r="H846" s="5" t="str">
        <f>VLOOKUP('Referee database'!$B846,DATA!$A$2:$B$206,2,FALSE)</f>
        <v>Asia</v>
      </c>
      <c r="I846" t="s">
        <v>3384</v>
      </c>
    </row>
    <row r="847" spans="1:9" ht="14.25" customHeight="1" x14ac:dyDescent="0.35">
      <c r="A847" s="5" t="s">
        <v>3385</v>
      </c>
      <c r="B847" t="s">
        <v>127</v>
      </c>
      <c r="C847" t="s">
        <v>140</v>
      </c>
      <c r="D847" s="15" t="s">
        <v>3386</v>
      </c>
      <c r="E847" s="43" t="s">
        <v>8</v>
      </c>
      <c r="F847" s="12" t="s">
        <v>3387</v>
      </c>
      <c r="G847" t="str">
        <f>VLOOKUP('Referee database'!$B847,DATA!$A$2:$C$206,3,FALSE)</f>
        <v>Yes</v>
      </c>
      <c r="H847" s="5" t="str">
        <f>VLOOKUP('Referee database'!$B847,DATA!$A$2:$B$206,2,FALSE)</f>
        <v>Pan America</v>
      </c>
      <c r="I847" t="s">
        <v>3388</v>
      </c>
    </row>
    <row r="848" spans="1:9" ht="14.25" customHeight="1" x14ac:dyDescent="0.35">
      <c r="A848" s="5" t="s">
        <v>3389</v>
      </c>
      <c r="B848" t="s">
        <v>77</v>
      </c>
      <c r="C848" t="s">
        <v>140</v>
      </c>
      <c r="D848" s="15" t="s">
        <v>3390</v>
      </c>
      <c r="E848" s="43" t="s">
        <v>8</v>
      </c>
      <c r="F848" s="12" t="s">
        <v>3391</v>
      </c>
      <c r="G848" t="str">
        <f>VLOOKUP('Referee database'!$B848,DATA!$A$2:$C$206,3,FALSE)</f>
        <v>Yes</v>
      </c>
      <c r="H848" s="5" t="str">
        <f>VLOOKUP('Referee database'!$B848,DATA!$A$2:$B$206,2,FALSE)</f>
        <v>Asia</v>
      </c>
      <c r="I848" t="s">
        <v>3392</v>
      </c>
    </row>
    <row r="849" spans="1:9" ht="14.25" customHeight="1" x14ac:dyDescent="0.35">
      <c r="A849" s="5" t="s">
        <v>3393</v>
      </c>
      <c r="B849" t="s">
        <v>127</v>
      </c>
      <c r="C849" t="s">
        <v>140</v>
      </c>
      <c r="D849" s="15" t="s">
        <v>3394</v>
      </c>
      <c r="E849" s="43" t="s">
        <v>7</v>
      </c>
      <c r="F849" s="12" t="s">
        <v>3395</v>
      </c>
      <c r="G849" t="str">
        <f>VLOOKUP('Referee database'!$B849,DATA!$A$2:$C$206,3,FALSE)</f>
        <v>Yes</v>
      </c>
      <c r="H849" s="5" t="str">
        <f>VLOOKUP('Referee database'!$B849,DATA!$A$2:$B$206,2,FALSE)</f>
        <v>Pan America</v>
      </c>
      <c r="I849" t="s">
        <v>3396</v>
      </c>
    </row>
    <row r="850" spans="1:9" ht="14.25" customHeight="1" x14ac:dyDescent="0.35">
      <c r="A850" s="5" t="s">
        <v>3397</v>
      </c>
      <c r="B850" t="s">
        <v>97</v>
      </c>
      <c r="C850" t="s">
        <v>140</v>
      </c>
      <c r="D850" s="15" t="s">
        <v>145</v>
      </c>
      <c r="E850" s="43" t="s">
        <v>8</v>
      </c>
      <c r="F850" s="12" t="s">
        <v>3398</v>
      </c>
      <c r="G850" t="str">
        <f>VLOOKUP('Referee database'!$B850,DATA!$A$2:$C$206,3,FALSE)</f>
        <v>Yes</v>
      </c>
      <c r="H850" s="5" t="str">
        <f>VLOOKUP('Referee database'!$B850,DATA!$A$2:$B$206,2,FALSE)</f>
        <v>Asia</v>
      </c>
      <c r="I850" t="s">
        <v>3399</v>
      </c>
    </row>
    <row r="851" spans="1:9" ht="14.25" customHeight="1" x14ac:dyDescent="0.35">
      <c r="A851" s="5" t="s">
        <v>3400</v>
      </c>
      <c r="B851" t="s">
        <v>56</v>
      </c>
      <c r="C851" t="s">
        <v>140</v>
      </c>
      <c r="D851" s="15" t="s">
        <v>145</v>
      </c>
      <c r="E851" s="43" t="s">
        <v>8</v>
      </c>
      <c r="F851" s="12" t="s">
        <v>3401</v>
      </c>
      <c r="G851" t="str">
        <f>VLOOKUP('Referee database'!$B851,DATA!$A$2:$C$206,3,FALSE)</f>
        <v>Yes</v>
      </c>
      <c r="H851" s="5" t="str">
        <f>VLOOKUP('Referee database'!$B851,DATA!$A$2:$B$206,2,FALSE)</f>
        <v>Asia</v>
      </c>
      <c r="I851" t="s">
        <v>3402</v>
      </c>
    </row>
    <row r="852" spans="1:9" ht="14.25" customHeight="1" x14ac:dyDescent="0.35">
      <c r="A852" s="5" t="s">
        <v>3403</v>
      </c>
      <c r="B852" t="s">
        <v>96</v>
      </c>
      <c r="C852" t="s">
        <v>140</v>
      </c>
      <c r="D852" s="15" t="s">
        <v>3404</v>
      </c>
      <c r="E852" s="43" t="s">
        <v>8</v>
      </c>
      <c r="F852" s="12" t="s">
        <v>3405</v>
      </c>
      <c r="G852" t="str">
        <f>VLOOKUP('Referee database'!$B852,DATA!$A$2:$C$206,3,FALSE)</f>
        <v>Yes</v>
      </c>
      <c r="H852" s="5" t="str">
        <f>VLOOKUP('Referee database'!$B852,DATA!$A$2:$B$206,2,FALSE)</f>
        <v>Europe</v>
      </c>
      <c r="I852" t="s">
        <v>3406</v>
      </c>
    </row>
    <row r="853" spans="1:9" ht="14.25" customHeight="1" x14ac:dyDescent="0.35">
      <c r="A853" s="5" t="s">
        <v>3407</v>
      </c>
      <c r="B853" t="s">
        <v>113</v>
      </c>
      <c r="C853" t="s">
        <v>140</v>
      </c>
      <c r="D853" s="15" t="s">
        <v>3408</v>
      </c>
      <c r="E853" s="43" t="s">
        <v>8</v>
      </c>
      <c r="F853" s="12" t="s">
        <v>3409</v>
      </c>
      <c r="G853" t="str">
        <f>VLOOKUP('Referee database'!$B853,DATA!$A$2:$C$206,3,FALSE)</f>
        <v>Yes</v>
      </c>
      <c r="H853" s="5" t="str">
        <f>VLOOKUP('Referee database'!$B853,DATA!$A$2:$B$206,2,FALSE)</f>
        <v>Asia</v>
      </c>
      <c r="I853" t="s">
        <v>3410</v>
      </c>
    </row>
    <row r="854" spans="1:9" ht="14.25" customHeight="1" x14ac:dyDescent="0.35">
      <c r="A854" s="5" t="s">
        <v>3411</v>
      </c>
      <c r="B854" s="9" t="s">
        <v>53</v>
      </c>
      <c r="C854" t="s">
        <v>140</v>
      </c>
      <c r="D854" s="16" t="s">
        <v>3412</v>
      </c>
      <c r="E854" s="45" t="s">
        <v>8</v>
      </c>
      <c r="F854" s="12" t="s">
        <v>3413</v>
      </c>
      <c r="G854" s="9" t="str">
        <f>VLOOKUP('Referee database'!$B854,DATA!$A$2:$C$206,3,FALSE)</f>
        <v>Yes</v>
      </c>
      <c r="H854" s="5" t="str">
        <f>VLOOKUP('Referee database'!$B854,DATA!$A$2:$B$206,2,FALSE)</f>
        <v>Europe</v>
      </c>
      <c r="I854" s="9" t="s">
        <v>3414</v>
      </c>
    </row>
    <row r="855" spans="1:9" ht="14.25" customHeight="1" x14ac:dyDescent="0.35">
      <c r="A855" s="5" t="s">
        <v>3415</v>
      </c>
      <c r="B855" s="9" t="s">
        <v>106</v>
      </c>
      <c r="C855" t="s">
        <v>140</v>
      </c>
      <c r="D855" s="16" t="s">
        <v>3416</v>
      </c>
      <c r="E855" s="45" t="s">
        <v>8</v>
      </c>
      <c r="F855" s="12" t="s">
        <v>3417</v>
      </c>
      <c r="G855" s="9" t="str">
        <f>VLOOKUP('Referee database'!$B855,DATA!$A$2:$C$206,3,FALSE)</f>
        <v>Yes</v>
      </c>
      <c r="H855" s="5" t="str">
        <f>VLOOKUP('Referee database'!$B855,DATA!$A$2:$B$206,2,FALSE)</f>
        <v>Africa</v>
      </c>
      <c r="I855" s="9" t="s">
        <v>3418</v>
      </c>
    </row>
    <row r="856" spans="1:9" ht="14.25" customHeight="1" x14ac:dyDescent="0.35">
      <c r="A856" s="5" t="s">
        <v>3419</v>
      </c>
      <c r="B856" s="9" t="s">
        <v>97</v>
      </c>
      <c r="C856" t="s">
        <v>140</v>
      </c>
      <c r="D856" s="16" t="s">
        <v>145</v>
      </c>
      <c r="E856" s="45" t="s">
        <v>8</v>
      </c>
      <c r="F856" s="12" t="s">
        <v>3420</v>
      </c>
      <c r="G856" s="9" t="str">
        <f>VLOOKUP('Referee database'!$B856,DATA!$A$2:$C$206,3,FALSE)</f>
        <v>Yes</v>
      </c>
      <c r="H856" s="5" t="str">
        <f>VLOOKUP('Referee database'!$B856,DATA!$A$2:$B$206,2,FALSE)</f>
        <v>Asia</v>
      </c>
      <c r="I856" s="9" t="s">
        <v>3421</v>
      </c>
    </row>
    <row r="857" spans="1:9" ht="14.25" customHeight="1" x14ac:dyDescent="0.35">
      <c r="A857" s="5" t="s">
        <v>3422</v>
      </c>
      <c r="B857" s="9" t="s">
        <v>113</v>
      </c>
      <c r="C857" t="s">
        <v>140</v>
      </c>
      <c r="D857" s="16" t="s">
        <v>3423</v>
      </c>
      <c r="E857" s="45" t="s">
        <v>8</v>
      </c>
      <c r="F857" s="12"/>
      <c r="G857" s="9" t="str">
        <f>VLOOKUP('Referee database'!$B857,DATA!$A$2:$C$206,3,FALSE)</f>
        <v>Yes</v>
      </c>
      <c r="H857" s="5" t="str">
        <f>VLOOKUP('Referee database'!$B857,DATA!$A$2:$B$206,2,FALSE)</f>
        <v>Asia</v>
      </c>
      <c r="I857" s="9"/>
    </row>
    <row r="858" spans="1:9" ht="14.25" customHeight="1" x14ac:dyDescent="0.35">
      <c r="A858" s="5" t="s">
        <v>3424</v>
      </c>
      <c r="B858" s="9" t="s">
        <v>103</v>
      </c>
      <c r="C858" t="s">
        <v>140</v>
      </c>
      <c r="D858" s="16" t="s">
        <v>3425</v>
      </c>
      <c r="E858" s="45" t="s">
        <v>7</v>
      </c>
      <c r="F858" s="12" t="s">
        <v>3426</v>
      </c>
      <c r="G858" s="9" t="str">
        <f>VLOOKUP('Referee database'!$B858,DATA!$A$2:$C$206,3,FALSE)</f>
        <v>No</v>
      </c>
      <c r="H858" s="5" t="str">
        <f>VLOOKUP('Referee database'!$B858,DATA!$A$2:$B$206,2,FALSE)</f>
        <v>Africa</v>
      </c>
      <c r="I858" s="9" t="s">
        <v>3427</v>
      </c>
    </row>
    <row r="859" spans="1:9" ht="14.25" customHeight="1" x14ac:dyDescent="0.35">
      <c r="A859" s="5" t="s">
        <v>3428</v>
      </c>
      <c r="B859" s="9" t="s">
        <v>38</v>
      </c>
      <c r="C859" t="s">
        <v>140</v>
      </c>
      <c r="D859" s="16" t="s">
        <v>3429</v>
      </c>
      <c r="E859" s="45" t="s">
        <v>7</v>
      </c>
      <c r="F859" s="12" t="s">
        <v>3430</v>
      </c>
      <c r="G859" s="9" t="str">
        <f>VLOOKUP('Referee database'!$B859,DATA!$A$2:$C$206,3,FALSE)</f>
        <v>No</v>
      </c>
      <c r="H859" s="5" t="str">
        <f>VLOOKUP('Referee database'!$B859,DATA!$A$2:$B$206,2,FALSE)</f>
        <v>Pan America</v>
      </c>
      <c r="I859" s="9" t="s">
        <v>3431</v>
      </c>
    </row>
    <row r="860" spans="1:9" ht="14.25" customHeight="1" x14ac:dyDescent="0.35">
      <c r="A860" s="5" t="s">
        <v>3432</v>
      </c>
      <c r="B860" s="9" t="s">
        <v>127</v>
      </c>
      <c r="C860" t="s">
        <v>140</v>
      </c>
      <c r="D860" s="16" t="s">
        <v>3433</v>
      </c>
      <c r="E860" s="45" t="s">
        <v>8</v>
      </c>
      <c r="F860" s="12" t="s">
        <v>3434</v>
      </c>
      <c r="G860" s="9" t="str">
        <f>VLOOKUP('Referee database'!$B860,DATA!$A$2:$C$206,3,FALSE)</f>
        <v>Yes</v>
      </c>
      <c r="H860" s="5" t="str">
        <f>VLOOKUP('Referee database'!$B860,DATA!$A$2:$B$206,2,FALSE)</f>
        <v>Pan America</v>
      </c>
      <c r="I860" s="9" t="s">
        <v>3435</v>
      </c>
    </row>
    <row r="861" spans="1:9" ht="14.25" customHeight="1" x14ac:dyDescent="0.35">
      <c r="A861" s="5" t="s">
        <v>3436</v>
      </c>
      <c r="B861" s="9" t="s">
        <v>53</v>
      </c>
      <c r="C861" t="s">
        <v>140</v>
      </c>
      <c r="D861" s="16" t="s">
        <v>145</v>
      </c>
      <c r="E861" s="45" t="s">
        <v>8</v>
      </c>
      <c r="F861" s="12" t="s">
        <v>3437</v>
      </c>
      <c r="G861" s="9" t="str">
        <f>VLOOKUP('Referee database'!$B861,DATA!$A$2:$C$206,3,FALSE)</f>
        <v>Yes</v>
      </c>
      <c r="H861" s="5" t="str">
        <f>VLOOKUP('Referee database'!$B861,DATA!$A$2:$B$206,2,FALSE)</f>
        <v>Europe</v>
      </c>
      <c r="I861" s="9" t="s">
        <v>3438</v>
      </c>
    </row>
    <row r="862" spans="1:9" ht="14.25" customHeight="1" x14ac:dyDescent="0.35">
      <c r="A862" s="5" t="s">
        <v>3439</v>
      </c>
      <c r="B862" s="9" t="s">
        <v>113</v>
      </c>
      <c r="C862" t="s">
        <v>140</v>
      </c>
      <c r="D862" s="16" t="s">
        <v>3440</v>
      </c>
      <c r="E862" s="45" t="s">
        <v>8</v>
      </c>
      <c r="F862" s="12" t="s">
        <v>3441</v>
      </c>
      <c r="G862" s="9" t="str">
        <f>VLOOKUP('Referee database'!$B862,DATA!$A$2:$C$206,3,FALSE)</f>
        <v>Yes</v>
      </c>
      <c r="H862" s="5" t="str">
        <f>VLOOKUP('Referee database'!$B862,DATA!$A$2:$B$206,2,FALSE)</f>
        <v>Asia</v>
      </c>
      <c r="I862" s="9" t="s">
        <v>3442</v>
      </c>
    </row>
    <row r="863" spans="1:9" ht="14.25" customHeight="1" x14ac:dyDescent="0.35">
      <c r="A863" s="5" t="s">
        <v>3443</v>
      </c>
      <c r="B863" s="9" t="s">
        <v>124</v>
      </c>
      <c r="C863" t="s">
        <v>140</v>
      </c>
      <c r="D863" s="16" t="s">
        <v>3444</v>
      </c>
      <c r="E863" s="45" t="s">
        <v>8</v>
      </c>
      <c r="F863" s="12" t="s">
        <v>3445</v>
      </c>
      <c r="G863" s="9" t="str">
        <f>VLOOKUP('Referee database'!$B863,DATA!$A$2:$C$206,3,FALSE)</f>
        <v>No</v>
      </c>
      <c r="H863" s="5" t="str">
        <f>VLOOKUP('Referee database'!$B863,DATA!$A$2:$B$206,2,FALSE)</f>
        <v>Africa</v>
      </c>
      <c r="I863" s="9" t="s">
        <v>3446</v>
      </c>
    </row>
    <row r="864" spans="1:9" ht="14.25" customHeight="1" x14ac:dyDescent="0.35">
      <c r="A864" s="5" t="s">
        <v>3447</v>
      </c>
      <c r="B864" s="9" t="s">
        <v>120</v>
      </c>
      <c r="C864" t="s">
        <v>140</v>
      </c>
      <c r="D864" s="16" t="s">
        <v>3448</v>
      </c>
      <c r="E864" s="45" t="s">
        <v>8</v>
      </c>
      <c r="F864" s="12" t="s">
        <v>3449</v>
      </c>
      <c r="G864" s="9" t="str">
        <f>VLOOKUP('Referee database'!$B864,DATA!$A$2:$C$206,3,FALSE)</f>
        <v>Yes</v>
      </c>
      <c r="H864" s="5" t="str">
        <f>VLOOKUP('Referee database'!$B864,DATA!$A$2:$B$206,2,FALSE)</f>
        <v>Africa</v>
      </c>
      <c r="I864" s="9" t="s">
        <v>3450</v>
      </c>
    </row>
    <row r="865" spans="1:9" ht="14.25" customHeight="1" x14ac:dyDescent="0.35">
      <c r="A865" s="5" t="s">
        <v>3451</v>
      </c>
      <c r="B865" s="9" t="s">
        <v>110</v>
      </c>
      <c r="C865" t="s">
        <v>140</v>
      </c>
      <c r="D865" s="16" t="s">
        <v>3452</v>
      </c>
      <c r="E865" s="45" t="s">
        <v>8</v>
      </c>
      <c r="F865" s="12" t="s">
        <v>3453</v>
      </c>
      <c r="G865" s="9" t="str">
        <f>VLOOKUP('Referee database'!$B865,DATA!$A$2:$C$206,3,FALSE)</f>
        <v>Yes</v>
      </c>
      <c r="H865" s="5" t="str">
        <f>VLOOKUP('Referee database'!$B865,DATA!$A$2:$B$206,2,FALSE)</f>
        <v>Africa</v>
      </c>
      <c r="I865" s="9" t="s">
        <v>3454</v>
      </c>
    </row>
    <row r="866" spans="1:9" ht="14.25" customHeight="1" x14ac:dyDescent="0.35">
      <c r="A866" s="5" t="s">
        <v>3455</v>
      </c>
      <c r="B866" s="9" t="s">
        <v>96</v>
      </c>
      <c r="C866" t="s">
        <v>140</v>
      </c>
      <c r="D866" s="16" t="s">
        <v>3456</v>
      </c>
      <c r="E866" s="45" t="s">
        <v>7</v>
      </c>
      <c r="F866" s="12" t="s">
        <v>3457</v>
      </c>
      <c r="G866" s="9" t="str">
        <f>VLOOKUP('Referee database'!$B866,DATA!$A$2:$C$206,3,FALSE)</f>
        <v>Yes</v>
      </c>
      <c r="H866" s="5" t="str">
        <f>VLOOKUP('Referee database'!$B866,DATA!$A$2:$B$206,2,FALSE)</f>
        <v>Europe</v>
      </c>
      <c r="I866" s="9" t="s">
        <v>3458</v>
      </c>
    </row>
    <row r="867" spans="1:9" ht="14.25" customHeight="1" x14ac:dyDescent="0.35">
      <c r="A867" s="5" t="s">
        <v>3459</v>
      </c>
      <c r="B867" s="9" t="s">
        <v>27</v>
      </c>
      <c r="C867" t="s">
        <v>140</v>
      </c>
      <c r="D867" s="16" t="s">
        <v>3460</v>
      </c>
      <c r="E867" s="45" t="s">
        <v>8</v>
      </c>
      <c r="F867" s="12" t="s">
        <v>3461</v>
      </c>
      <c r="G867" s="9" t="str">
        <f>VLOOKUP('Referee database'!$B867,DATA!$A$2:$C$206,3,FALSE)</f>
        <v>Yes</v>
      </c>
      <c r="H867" s="5" t="str">
        <f>VLOOKUP('Referee database'!$B867,DATA!$A$2:$B$206,2,FALSE)</f>
        <v>Africa</v>
      </c>
      <c r="I867" s="9" t="s">
        <v>3462</v>
      </c>
    </row>
    <row r="868" spans="1:9" ht="14.25" customHeight="1" x14ac:dyDescent="0.35">
      <c r="A868" s="5" t="s">
        <v>3463</v>
      </c>
      <c r="B868" s="9" t="s">
        <v>104</v>
      </c>
      <c r="C868" t="s">
        <v>140</v>
      </c>
      <c r="D868" s="16" t="s">
        <v>3464</v>
      </c>
      <c r="E868" s="45" t="s">
        <v>7</v>
      </c>
      <c r="F868" s="12" t="s">
        <v>3465</v>
      </c>
      <c r="G868" s="9" t="str">
        <f>VLOOKUP('Referee database'!$B868,DATA!$A$2:$C$206,3,FALSE)</f>
        <v>Yes</v>
      </c>
      <c r="H868" s="5" t="str">
        <f>VLOOKUP('Referee database'!$B868,DATA!$A$2:$B$206,2,FALSE)</f>
        <v>Africa</v>
      </c>
      <c r="I868" s="9" t="s">
        <v>3466</v>
      </c>
    </row>
    <row r="869" spans="1:9" ht="14.25" customHeight="1" x14ac:dyDescent="0.35">
      <c r="A869" s="5" t="s">
        <v>3467</v>
      </c>
      <c r="B869" s="9" t="s">
        <v>113</v>
      </c>
      <c r="C869" t="s">
        <v>140</v>
      </c>
      <c r="D869" s="16" t="s">
        <v>3468</v>
      </c>
      <c r="E869" s="45" t="s">
        <v>8</v>
      </c>
      <c r="F869" s="12" t="s">
        <v>3469</v>
      </c>
      <c r="G869" s="9" t="str">
        <f>VLOOKUP('Referee database'!$B869,DATA!$A$2:$C$206,3,FALSE)</f>
        <v>Yes</v>
      </c>
      <c r="H869" s="5" t="str">
        <f>VLOOKUP('Referee database'!$B869,DATA!$A$2:$B$206,2,FALSE)</f>
        <v>Asia</v>
      </c>
      <c r="I869" s="9" t="s">
        <v>3470</v>
      </c>
    </row>
    <row r="870" spans="1:9" ht="14.25" customHeight="1" x14ac:dyDescent="0.35">
      <c r="A870" s="5" t="s">
        <v>3471</v>
      </c>
      <c r="B870" s="9" t="s">
        <v>113</v>
      </c>
      <c r="C870" t="s">
        <v>140</v>
      </c>
      <c r="D870" s="16" t="s">
        <v>3472</v>
      </c>
      <c r="E870" s="45" t="s">
        <v>8</v>
      </c>
      <c r="F870" s="12" t="s">
        <v>3473</v>
      </c>
      <c r="G870" s="9" t="str">
        <f>VLOOKUP('Referee database'!$B870,DATA!$A$2:$C$206,3,FALSE)</f>
        <v>Yes</v>
      </c>
      <c r="H870" s="5" t="str">
        <f>VLOOKUP('Referee database'!$B870,DATA!$A$2:$B$206,2,FALSE)</f>
        <v>Asia</v>
      </c>
      <c r="I870" s="9" t="s">
        <v>3474</v>
      </c>
    </row>
    <row r="871" spans="1:9" ht="14.25" customHeight="1" x14ac:dyDescent="0.35">
      <c r="A871" s="5" t="s">
        <v>3475</v>
      </c>
      <c r="B871" s="9" t="s">
        <v>30</v>
      </c>
      <c r="C871" t="s">
        <v>271</v>
      </c>
      <c r="D871" s="16" t="s">
        <v>3476</v>
      </c>
      <c r="E871" s="45" t="s">
        <v>8</v>
      </c>
      <c r="F871" s="12" t="s">
        <v>3477</v>
      </c>
      <c r="G871" s="9" t="str">
        <f>VLOOKUP('Referee database'!$B871,DATA!$A$2:$C$206,3,FALSE)</f>
        <v>No</v>
      </c>
      <c r="H871" s="5" t="str">
        <f>VLOOKUP('Referee database'!$B871,DATA!$A$2:$B$206,2,FALSE)</f>
        <v>Pan America</v>
      </c>
      <c r="I871" s="9" t="s">
        <v>3478</v>
      </c>
    </row>
    <row r="872" spans="1:9" ht="14.25" customHeight="1" x14ac:dyDescent="0.35">
      <c r="A872" s="5" t="s">
        <v>3479</v>
      </c>
      <c r="B872" s="9" t="s">
        <v>94</v>
      </c>
      <c r="C872" t="s">
        <v>140</v>
      </c>
      <c r="D872" s="16" t="s">
        <v>3480</v>
      </c>
      <c r="E872" s="45" t="s">
        <v>8</v>
      </c>
      <c r="F872" s="12" t="s">
        <v>3481</v>
      </c>
      <c r="G872" s="9" t="str">
        <f>VLOOKUP('Referee database'!$B872,DATA!$A$2:$C$206,3,FALSE)</f>
        <v>Yes</v>
      </c>
      <c r="H872" s="5" t="str">
        <f>VLOOKUP('Referee database'!$B872,DATA!$A$2:$B$206,2,FALSE)</f>
        <v>Europe</v>
      </c>
      <c r="I872" s="9" t="s">
        <v>3482</v>
      </c>
    </row>
    <row r="873" spans="1:9" ht="14.25" customHeight="1" x14ac:dyDescent="0.35">
      <c r="A873" s="5" t="s">
        <v>3483</v>
      </c>
      <c r="B873" s="9" t="s">
        <v>27</v>
      </c>
      <c r="C873" t="s">
        <v>140</v>
      </c>
      <c r="D873" s="16" t="s">
        <v>3484</v>
      </c>
      <c r="E873" s="45" t="s">
        <v>7</v>
      </c>
      <c r="F873" s="12" t="s">
        <v>3485</v>
      </c>
      <c r="G873" s="9" t="str">
        <f>VLOOKUP('Referee database'!$B873,DATA!$A$2:$C$206,3,FALSE)</f>
        <v>Yes</v>
      </c>
      <c r="H873" s="5" t="str">
        <f>VLOOKUP('Referee database'!$B873,DATA!$A$2:$B$206,2,FALSE)</f>
        <v>Africa</v>
      </c>
      <c r="I873" s="9" t="s">
        <v>3486</v>
      </c>
    </row>
    <row r="874" spans="1:9" ht="14.25" customHeight="1" x14ac:dyDescent="0.35">
      <c r="A874" s="5" t="s">
        <v>3487</v>
      </c>
      <c r="B874" s="9" t="s">
        <v>96</v>
      </c>
      <c r="C874" t="s">
        <v>140</v>
      </c>
      <c r="D874" s="16" t="s">
        <v>3488</v>
      </c>
      <c r="E874" s="45" t="s">
        <v>8</v>
      </c>
      <c r="F874" s="12" t="s">
        <v>3489</v>
      </c>
      <c r="G874" s="9" t="str">
        <f>VLOOKUP('Referee database'!$B874,DATA!$A$2:$C$206,3,FALSE)</f>
        <v>Yes</v>
      </c>
      <c r="H874" s="5" t="str">
        <f>VLOOKUP('Referee database'!$B874,DATA!$A$2:$B$206,2,FALSE)</f>
        <v>Europe</v>
      </c>
      <c r="I874" s="9" t="s">
        <v>3490</v>
      </c>
    </row>
    <row r="875" spans="1:9" ht="14.25" customHeight="1" x14ac:dyDescent="0.35">
      <c r="A875" s="5" t="s">
        <v>3491</v>
      </c>
      <c r="B875" s="9" t="s">
        <v>27</v>
      </c>
      <c r="C875" t="s">
        <v>140</v>
      </c>
      <c r="D875" s="16" t="s">
        <v>3492</v>
      </c>
      <c r="E875" s="45" t="s">
        <v>8</v>
      </c>
      <c r="F875" s="12" t="s">
        <v>3493</v>
      </c>
      <c r="G875" s="9" t="str">
        <f>VLOOKUP('Referee database'!$B875,DATA!$A$2:$C$206,3,FALSE)</f>
        <v>Yes</v>
      </c>
      <c r="H875" s="5" t="str">
        <f>VLOOKUP('Referee database'!$B875,DATA!$A$2:$B$206,2,FALSE)</f>
        <v>Africa</v>
      </c>
      <c r="I875" s="9" t="s">
        <v>3494</v>
      </c>
    </row>
    <row r="876" spans="1:9" ht="14.25" customHeight="1" x14ac:dyDescent="0.35">
      <c r="A876" s="5" t="s">
        <v>3495</v>
      </c>
      <c r="B876" s="9" t="s">
        <v>113</v>
      </c>
      <c r="C876" t="s">
        <v>140</v>
      </c>
      <c r="D876" s="16" t="s">
        <v>3496</v>
      </c>
      <c r="E876" s="45" t="s">
        <v>8</v>
      </c>
      <c r="F876" s="12" t="s">
        <v>3497</v>
      </c>
      <c r="G876" s="9" t="str">
        <f>VLOOKUP('Referee database'!$B876,DATA!$A$2:$C$206,3,FALSE)</f>
        <v>Yes</v>
      </c>
      <c r="H876" s="5" t="str">
        <f>VLOOKUP('Referee database'!$B876,DATA!$A$2:$B$206,2,FALSE)</f>
        <v>Asia</v>
      </c>
      <c r="I876" s="9" t="s">
        <v>3498</v>
      </c>
    </row>
    <row r="877" spans="1:9" ht="14.25" customHeight="1" x14ac:dyDescent="0.35">
      <c r="A877" s="5" t="s">
        <v>3499</v>
      </c>
      <c r="B877" s="9" t="s">
        <v>127</v>
      </c>
      <c r="C877" t="s">
        <v>140</v>
      </c>
      <c r="D877" s="16" t="s">
        <v>3500</v>
      </c>
      <c r="E877" s="45" t="s">
        <v>8</v>
      </c>
      <c r="F877" s="12" t="s">
        <v>3501</v>
      </c>
      <c r="G877" s="9" t="str">
        <f>VLOOKUP('Referee database'!$B877,DATA!$A$2:$C$206,3,FALSE)</f>
        <v>Yes</v>
      </c>
      <c r="H877" s="5" t="str">
        <f>VLOOKUP('Referee database'!$B877,DATA!$A$2:$B$206,2,FALSE)</f>
        <v>Pan America</v>
      </c>
      <c r="I877" s="9" t="s">
        <v>3502</v>
      </c>
    </row>
    <row r="878" spans="1:9" ht="14.25" customHeight="1" x14ac:dyDescent="0.35">
      <c r="A878" s="5" t="s">
        <v>3503</v>
      </c>
      <c r="B878" s="9" t="s">
        <v>53</v>
      </c>
      <c r="C878" t="s">
        <v>271</v>
      </c>
      <c r="D878" s="16" t="s">
        <v>3504</v>
      </c>
      <c r="E878" s="45" t="s">
        <v>7</v>
      </c>
      <c r="F878" s="12" t="s">
        <v>3505</v>
      </c>
      <c r="G878" s="9" t="str">
        <f>VLOOKUP('Referee database'!$B878,DATA!$A$2:$C$206,3,FALSE)</f>
        <v>Yes</v>
      </c>
      <c r="H878" s="5" t="str">
        <f>VLOOKUP('Referee database'!$B878,DATA!$A$2:$B$206,2,FALSE)</f>
        <v>Europe</v>
      </c>
      <c r="I878" s="9" t="s">
        <v>3506</v>
      </c>
    </row>
    <row r="879" spans="1:9" ht="14.25" customHeight="1" x14ac:dyDescent="0.35">
      <c r="A879" s="5" t="s">
        <v>3507</v>
      </c>
      <c r="B879" s="9" t="s">
        <v>87</v>
      </c>
      <c r="C879" t="s">
        <v>140</v>
      </c>
      <c r="D879" s="16" t="s">
        <v>3508</v>
      </c>
      <c r="E879" s="45" t="s">
        <v>8</v>
      </c>
      <c r="F879" s="12" t="s">
        <v>3509</v>
      </c>
      <c r="G879" s="9" t="str">
        <f>VLOOKUP('Referee database'!$B879,DATA!$A$2:$C$206,3,FALSE)</f>
        <v>Yes</v>
      </c>
      <c r="H879" s="5" t="str">
        <f>VLOOKUP('Referee database'!$B879,DATA!$A$2:$B$206,2,FALSE)</f>
        <v>Africa</v>
      </c>
      <c r="I879" s="9" t="s">
        <v>3510</v>
      </c>
    </row>
    <row r="880" spans="1:9" ht="14.25" customHeight="1" x14ac:dyDescent="0.35">
      <c r="A880" s="5" t="s">
        <v>3511</v>
      </c>
      <c r="B880" s="9" t="s">
        <v>87</v>
      </c>
      <c r="C880" t="s">
        <v>140</v>
      </c>
      <c r="D880" s="16" t="s">
        <v>3512</v>
      </c>
      <c r="E880" s="45" t="s">
        <v>8</v>
      </c>
      <c r="F880" s="12" t="s">
        <v>3513</v>
      </c>
      <c r="G880" s="9" t="str">
        <f>VLOOKUP('Referee database'!$B880,DATA!$A$2:$C$206,3,FALSE)</f>
        <v>Yes</v>
      </c>
      <c r="H880" s="5" t="str">
        <f>VLOOKUP('Referee database'!$B880,DATA!$A$2:$B$206,2,FALSE)</f>
        <v>Africa</v>
      </c>
      <c r="I880" s="9" t="s">
        <v>3514</v>
      </c>
    </row>
    <row r="881" spans="1:9" ht="14.25" customHeight="1" x14ac:dyDescent="0.35">
      <c r="A881" s="5" t="s">
        <v>3515</v>
      </c>
      <c r="B881" s="9" t="s">
        <v>98</v>
      </c>
      <c r="C881" t="s">
        <v>140</v>
      </c>
      <c r="D881" s="16" t="s">
        <v>3516</v>
      </c>
      <c r="E881" s="45" t="s">
        <v>8</v>
      </c>
      <c r="F881" s="12" t="s">
        <v>3517</v>
      </c>
      <c r="G881" s="9" t="str">
        <f>VLOOKUP('Referee database'!$B881,DATA!$A$2:$C$206,3,FALSE)</f>
        <v>Yes</v>
      </c>
      <c r="H881" s="5" t="str">
        <f>VLOOKUP('Referee database'!$B881,DATA!$A$2:$B$206,2,FALSE)</f>
        <v>Europe</v>
      </c>
      <c r="I881" s="9" t="s">
        <v>3518</v>
      </c>
    </row>
    <row r="882" spans="1:9" ht="14.25" customHeight="1" x14ac:dyDescent="0.35">
      <c r="A882" s="5" t="s">
        <v>3519</v>
      </c>
      <c r="B882" s="9" t="s">
        <v>124</v>
      </c>
      <c r="C882" t="s">
        <v>140</v>
      </c>
      <c r="D882" s="16" t="s">
        <v>3520</v>
      </c>
      <c r="E882" s="45" t="s">
        <v>7</v>
      </c>
      <c r="F882" s="12" t="s">
        <v>3521</v>
      </c>
      <c r="G882" s="9" t="str">
        <f>VLOOKUP('Referee database'!$B882,DATA!$A$2:$C$206,3,FALSE)</f>
        <v>No</v>
      </c>
      <c r="H882" s="5" t="str">
        <f>VLOOKUP('Referee database'!$B882,DATA!$A$2:$B$206,2,FALSE)</f>
        <v>Africa</v>
      </c>
      <c r="I882" s="9" t="s">
        <v>3522</v>
      </c>
    </row>
    <row r="883" spans="1:9" ht="14.25" customHeight="1" x14ac:dyDescent="0.35">
      <c r="A883" s="5" t="s">
        <v>3523</v>
      </c>
      <c r="B883" s="9" t="s">
        <v>53</v>
      </c>
      <c r="C883" t="s">
        <v>140</v>
      </c>
      <c r="D883" s="16" t="s">
        <v>3524</v>
      </c>
      <c r="E883" s="45" t="s">
        <v>8</v>
      </c>
      <c r="F883" s="12" t="s">
        <v>3525</v>
      </c>
      <c r="G883" s="9" t="str">
        <f>VLOOKUP('Referee database'!$B883,DATA!$A$2:$C$206,3,FALSE)</f>
        <v>Yes</v>
      </c>
      <c r="H883" s="5" t="str">
        <f>VLOOKUP('Referee database'!$B883,DATA!$A$2:$B$206,2,FALSE)</f>
        <v>Europe</v>
      </c>
      <c r="I883" s="9" t="s">
        <v>3526</v>
      </c>
    </row>
    <row r="884" spans="1:9" ht="14.25" customHeight="1" x14ac:dyDescent="0.35">
      <c r="A884" s="5" t="s">
        <v>3527</v>
      </c>
      <c r="B884" s="9" t="s">
        <v>94</v>
      </c>
      <c r="C884" t="s">
        <v>140</v>
      </c>
      <c r="D884" s="16" t="s">
        <v>3528</v>
      </c>
      <c r="E884" s="45" t="s">
        <v>8</v>
      </c>
      <c r="F884" s="12" t="s">
        <v>3529</v>
      </c>
      <c r="G884" s="9" t="str">
        <f>VLOOKUP('Referee database'!$B884,DATA!$A$2:$C$206,3,FALSE)</f>
        <v>Yes</v>
      </c>
      <c r="H884" s="5" t="str">
        <f>VLOOKUP('Referee database'!$B884,DATA!$A$2:$B$206,2,FALSE)</f>
        <v>Europe</v>
      </c>
      <c r="I884" s="9" t="s">
        <v>3530</v>
      </c>
    </row>
    <row r="885" spans="1:9" ht="14.25" customHeight="1" x14ac:dyDescent="0.35">
      <c r="A885" s="5" t="s">
        <v>3531</v>
      </c>
      <c r="B885" t="s">
        <v>53</v>
      </c>
      <c r="C885" t="s">
        <v>140</v>
      </c>
      <c r="D885" s="15" t="s">
        <v>3532</v>
      </c>
      <c r="E885" s="43" t="s">
        <v>7</v>
      </c>
      <c r="F885" s="12" t="s">
        <v>3533</v>
      </c>
      <c r="G885" t="str">
        <f>VLOOKUP('Referee database'!$B885,DATA!$A$2:$C$206,3,FALSE)</f>
        <v>Yes</v>
      </c>
      <c r="H885" s="5" t="str">
        <f>VLOOKUP('Referee database'!$B885,DATA!$A$2:$B$206,2,FALSE)</f>
        <v>Europe</v>
      </c>
      <c r="I885" t="s">
        <v>3534</v>
      </c>
    </row>
    <row r="886" spans="1:9" ht="14.25" customHeight="1" x14ac:dyDescent="0.35">
      <c r="A886" s="5" t="s">
        <v>3535</v>
      </c>
      <c r="B886" t="s">
        <v>61</v>
      </c>
      <c r="C886" t="s">
        <v>140</v>
      </c>
      <c r="D886" s="15" t="s">
        <v>3536</v>
      </c>
      <c r="E886" s="43" t="s">
        <v>8</v>
      </c>
      <c r="F886" s="12" t="s">
        <v>3537</v>
      </c>
      <c r="G886" t="str">
        <f>VLOOKUP('Referee database'!$B886,DATA!$A$2:$C$206,3,FALSE)</f>
        <v>Yes</v>
      </c>
      <c r="H886" s="5" t="str">
        <f>VLOOKUP('Referee database'!$B886,DATA!$A$2:$B$206,2,FALSE)</f>
        <v>Europe</v>
      </c>
      <c r="I886" t="s">
        <v>3538</v>
      </c>
    </row>
    <row r="887" spans="1:9" ht="14.25" customHeight="1" x14ac:dyDescent="0.35">
      <c r="A887" s="5" t="s">
        <v>3539</v>
      </c>
      <c r="B887" t="s">
        <v>15</v>
      </c>
      <c r="C887" t="s">
        <v>140</v>
      </c>
      <c r="D887" s="15" t="s">
        <v>888</v>
      </c>
      <c r="E887" s="43" t="s">
        <v>8</v>
      </c>
      <c r="F887" s="12" t="s">
        <v>3540</v>
      </c>
      <c r="G887" t="str">
        <f>VLOOKUP('Referee database'!$B887,DATA!$A$2:$C$206,3,FALSE)</f>
        <v>No</v>
      </c>
      <c r="H887" s="5" t="str">
        <f>VLOOKUP('Referee database'!$B887,DATA!$A$2:$B$206,2,FALSE)</f>
        <v>Pan America</v>
      </c>
      <c r="I887" t="s">
        <v>3541</v>
      </c>
    </row>
    <row r="888" spans="1:9" ht="14.25" customHeight="1" x14ac:dyDescent="0.35">
      <c r="A888" s="5" t="s">
        <v>3542</v>
      </c>
      <c r="B888" t="s">
        <v>127</v>
      </c>
      <c r="C888" t="s">
        <v>140</v>
      </c>
      <c r="D888" s="15" t="s">
        <v>3543</v>
      </c>
      <c r="E888" s="43" t="s">
        <v>8</v>
      </c>
      <c r="F888" s="12" t="s">
        <v>3544</v>
      </c>
      <c r="G888" t="str">
        <f>VLOOKUP('Referee database'!$B888,DATA!$A$2:$C$206,3,FALSE)</f>
        <v>Yes</v>
      </c>
      <c r="H888" s="5" t="str">
        <f>VLOOKUP('Referee database'!$B888,DATA!$A$2:$B$206,2,FALSE)</f>
        <v>Pan America</v>
      </c>
      <c r="I888" t="s">
        <v>3545</v>
      </c>
    </row>
    <row r="889" spans="1:9" ht="14.25" customHeight="1" x14ac:dyDescent="0.35">
      <c r="A889" s="5" t="s">
        <v>3546</v>
      </c>
      <c r="B889" t="s">
        <v>27</v>
      </c>
      <c r="C889" t="s">
        <v>140</v>
      </c>
      <c r="D889" s="15" t="s">
        <v>3547</v>
      </c>
      <c r="E889" s="43" t="s">
        <v>8</v>
      </c>
      <c r="F889" s="12" t="s">
        <v>3548</v>
      </c>
      <c r="G889" t="str">
        <f>VLOOKUP('Referee database'!$B889,DATA!$A$2:$C$206,3,FALSE)</f>
        <v>Yes</v>
      </c>
      <c r="H889" s="5" t="str">
        <f>VLOOKUP('Referee database'!$B889,DATA!$A$2:$B$206,2,FALSE)</f>
        <v>Africa</v>
      </c>
      <c r="I889" t="s">
        <v>3549</v>
      </c>
    </row>
    <row r="890" spans="1:9" ht="14.25" customHeight="1" x14ac:dyDescent="0.35">
      <c r="A890" s="5" t="s">
        <v>3550</v>
      </c>
      <c r="B890" t="s">
        <v>56</v>
      </c>
      <c r="C890" t="s">
        <v>140</v>
      </c>
      <c r="D890" s="15" t="s">
        <v>3551</v>
      </c>
      <c r="E890" s="43" t="s">
        <v>7</v>
      </c>
      <c r="F890" s="12" t="s">
        <v>3552</v>
      </c>
      <c r="G890" t="str">
        <f>VLOOKUP('Referee database'!$B890,DATA!$A$2:$C$206,3,FALSE)</f>
        <v>Yes</v>
      </c>
      <c r="H890" s="5" t="str">
        <f>VLOOKUP('Referee database'!$B890,DATA!$A$2:$B$206,2,FALSE)</f>
        <v>Asia</v>
      </c>
      <c r="I890" t="s">
        <v>3553</v>
      </c>
    </row>
    <row r="891" spans="1:9" ht="14.25" customHeight="1" x14ac:dyDescent="0.35">
      <c r="A891" s="5" t="s">
        <v>3554</v>
      </c>
      <c r="B891" t="s">
        <v>113</v>
      </c>
      <c r="C891" t="s">
        <v>140</v>
      </c>
      <c r="D891" s="15" t="s">
        <v>3555</v>
      </c>
      <c r="E891" s="43" t="s">
        <v>8</v>
      </c>
      <c r="F891" s="12" t="s">
        <v>3556</v>
      </c>
      <c r="G891" t="str">
        <f>VLOOKUP('Referee database'!$B891,DATA!$A$2:$C$206,3,FALSE)</f>
        <v>Yes</v>
      </c>
      <c r="H891" s="5" t="str">
        <f>VLOOKUP('Referee database'!$B891,DATA!$A$2:$B$206,2,FALSE)</f>
        <v>Asia</v>
      </c>
      <c r="I891" t="s">
        <v>3557</v>
      </c>
    </row>
    <row r="892" spans="1:9" ht="14.25" customHeight="1" x14ac:dyDescent="0.35">
      <c r="A892" s="5" t="s">
        <v>3558</v>
      </c>
      <c r="B892" t="s">
        <v>40</v>
      </c>
      <c r="C892" t="s">
        <v>140</v>
      </c>
      <c r="D892" s="15" t="s">
        <v>3559</v>
      </c>
      <c r="E892" s="43" t="s">
        <v>7</v>
      </c>
      <c r="F892" s="12" t="s">
        <v>3560</v>
      </c>
      <c r="G892" t="str">
        <f>VLOOKUP('Referee database'!$B892,DATA!$A$2:$C$206,3,FALSE)</f>
        <v>Yes</v>
      </c>
      <c r="H892" s="5" t="str">
        <f>VLOOKUP('Referee database'!$B892,DATA!$A$2:$B$206,2,FALSE)</f>
        <v>Africa</v>
      </c>
      <c r="I892" t="s">
        <v>3561</v>
      </c>
    </row>
    <row r="893" spans="1:9" ht="14.25" customHeight="1" x14ac:dyDescent="0.35">
      <c r="A893" s="5" t="s">
        <v>3562</v>
      </c>
      <c r="B893" t="s">
        <v>18</v>
      </c>
      <c r="C893" t="s">
        <v>140</v>
      </c>
      <c r="D893" s="15" t="s">
        <v>3563</v>
      </c>
      <c r="E893" s="43" t="s">
        <v>8</v>
      </c>
      <c r="F893" s="12" t="s">
        <v>3564</v>
      </c>
      <c r="G893" t="str">
        <f>VLOOKUP('Referee database'!$B893,DATA!$A$2:$C$206,3,FALSE)</f>
        <v>Yes</v>
      </c>
      <c r="H893" s="5" t="str">
        <f>VLOOKUP('Referee database'!$B893,DATA!$A$2:$B$206,2,FALSE)</f>
        <v>Europe</v>
      </c>
      <c r="I893" t="s">
        <v>3565</v>
      </c>
    </row>
    <row r="894" spans="1:9" ht="14.25" customHeight="1" x14ac:dyDescent="0.35">
      <c r="A894" s="5" t="s">
        <v>3566</v>
      </c>
      <c r="B894" t="s">
        <v>54</v>
      </c>
      <c r="C894" t="s">
        <v>140</v>
      </c>
      <c r="D894" s="15" t="s">
        <v>3567</v>
      </c>
      <c r="E894" s="43" t="s">
        <v>8</v>
      </c>
      <c r="F894" s="12" t="s">
        <v>3568</v>
      </c>
      <c r="G894" t="str">
        <f>VLOOKUP('Referee database'!$B894,DATA!$A$2:$C$206,3,FALSE)</f>
        <v>Yes</v>
      </c>
      <c r="H894" s="5" t="str">
        <f>VLOOKUP('Referee database'!$B894,DATA!$A$2:$B$206,2,FALSE)</f>
        <v>Asia</v>
      </c>
      <c r="I894" t="s">
        <v>3569</v>
      </c>
    </row>
    <row r="895" spans="1:9" ht="14.25" customHeight="1" x14ac:dyDescent="0.35">
      <c r="A895" s="5" t="s">
        <v>3570</v>
      </c>
      <c r="B895" t="s">
        <v>77</v>
      </c>
      <c r="C895" t="s">
        <v>140</v>
      </c>
      <c r="D895" s="15" t="s">
        <v>3571</v>
      </c>
      <c r="E895" s="43" t="s">
        <v>8</v>
      </c>
      <c r="F895" s="12" t="s">
        <v>3572</v>
      </c>
      <c r="G895" t="str">
        <f>VLOOKUP('Referee database'!$B895,DATA!$A$2:$C$206,3,FALSE)</f>
        <v>Yes</v>
      </c>
      <c r="H895" s="5" t="str">
        <f>VLOOKUP('Referee database'!$B895,DATA!$A$2:$B$206,2,FALSE)</f>
        <v>Asia</v>
      </c>
      <c r="I895" t="s">
        <v>3573</v>
      </c>
    </row>
    <row r="896" spans="1:9" ht="14.25" customHeight="1" x14ac:dyDescent="0.35">
      <c r="A896" s="5" t="s">
        <v>3574</v>
      </c>
      <c r="B896" t="s">
        <v>127</v>
      </c>
      <c r="C896" t="s">
        <v>140</v>
      </c>
      <c r="D896" s="15" t="s">
        <v>3575</v>
      </c>
      <c r="E896" s="43" t="s">
        <v>8</v>
      </c>
      <c r="F896" s="12" t="s">
        <v>3576</v>
      </c>
      <c r="G896" t="str">
        <f>VLOOKUP('Referee database'!$B896,DATA!$A$2:$C$206,3,FALSE)</f>
        <v>Yes</v>
      </c>
      <c r="H896" s="5" t="str">
        <f>VLOOKUP('Referee database'!$B896,DATA!$A$2:$B$206,2,FALSE)</f>
        <v>Pan America</v>
      </c>
      <c r="I896" t="s">
        <v>3577</v>
      </c>
    </row>
    <row r="897" spans="1:9" ht="14.25" customHeight="1" x14ac:dyDescent="0.35">
      <c r="A897" s="5" t="s">
        <v>3578</v>
      </c>
      <c r="B897" t="s">
        <v>89</v>
      </c>
      <c r="C897" t="s">
        <v>140</v>
      </c>
      <c r="D897" s="15" t="s">
        <v>3579</v>
      </c>
      <c r="E897" s="43" t="s">
        <v>8</v>
      </c>
      <c r="F897" s="12" t="s">
        <v>3580</v>
      </c>
      <c r="G897" t="str">
        <f>VLOOKUP('Referee database'!$B897,DATA!$A$2:$C$206,3,FALSE)</f>
        <v>Yes</v>
      </c>
      <c r="H897" s="5" t="str">
        <f>VLOOKUP('Referee database'!$B897,DATA!$A$2:$B$206,2,FALSE)</f>
        <v>Asia</v>
      </c>
      <c r="I897" t="s">
        <v>3581</v>
      </c>
    </row>
    <row r="898" spans="1:9" ht="14.25" customHeight="1" x14ac:dyDescent="0.35">
      <c r="A898" s="5" t="s">
        <v>3582</v>
      </c>
      <c r="B898" t="s">
        <v>109</v>
      </c>
      <c r="C898" t="s">
        <v>140</v>
      </c>
      <c r="D898" s="15" t="s">
        <v>3583</v>
      </c>
      <c r="E898" s="43" t="s">
        <v>8</v>
      </c>
      <c r="F898" s="12" t="s">
        <v>3584</v>
      </c>
      <c r="G898" t="str">
        <f>VLOOKUP('Referee database'!$B898,DATA!$A$2:$C$206,3,FALSE)</f>
        <v>Yes</v>
      </c>
      <c r="H898" s="5" t="str">
        <f>VLOOKUP('Referee database'!$B898,DATA!$A$2:$B$206,2,FALSE)</f>
        <v>Europe</v>
      </c>
      <c r="I898" t="s">
        <v>3585</v>
      </c>
    </row>
    <row r="899" spans="1:9" ht="14.25" customHeight="1" x14ac:dyDescent="0.35">
      <c r="A899" s="5" t="s">
        <v>3586</v>
      </c>
      <c r="B899" t="s">
        <v>96</v>
      </c>
      <c r="C899" t="s">
        <v>140</v>
      </c>
      <c r="D899" s="15" t="s">
        <v>3587</v>
      </c>
      <c r="E899" s="43" t="s">
        <v>8</v>
      </c>
      <c r="F899" s="12" t="s">
        <v>3588</v>
      </c>
      <c r="G899" t="str">
        <f>VLOOKUP('Referee database'!$B899,DATA!$A$2:$C$206,3,FALSE)</f>
        <v>Yes</v>
      </c>
      <c r="H899" s="5" t="str">
        <f>VLOOKUP('Referee database'!$B899,DATA!$A$2:$B$206,2,FALSE)</f>
        <v>Europe</v>
      </c>
      <c r="I899" t="s">
        <v>3589</v>
      </c>
    </row>
    <row r="900" spans="1:9" ht="14.25" customHeight="1" x14ac:dyDescent="0.35">
      <c r="A900" s="5" t="s">
        <v>3590</v>
      </c>
      <c r="B900" t="s">
        <v>27</v>
      </c>
      <c r="C900" t="s">
        <v>140</v>
      </c>
      <c r="D900" s="15" t="s">
        <v>2503</v>
      </c>
      <c r="E900" s="43" t="s">
        <v>8</v>
      </c>
      <c r="F900" s="12" t="s">
        <v>3591</v>
      </c>
      <c r="G900" t="str">
        <f>VLOOKUP('Referee database'!$B900,DATA!$A$2:$C$206,3,FALSE)</f>
        <v>Yes</v>
      </c>
      <c r="H900" s="5" t="str">
        <f>VLOOKUP('Referee database'!$B900,DATA!$A$2:$B$206,2,FALSE)</f>
        <v>Africa</v>
      </c>
      <c r="I900" t="s">
        <v>3592</v>
      </c>
    </row>
    <row r="901" spans="1:9" ht="14.25" customHeight="1" x14ac:dyDescent="0.35">
      <c r="A901" s="5" t="s">
        <v>3593</v>
      </c>
      <c r="B901" t="s">
        <v>44</v>
      </c>
      <c r="C901" t="s">
        <v>140</v>
      </c>
      <c r="D901" s="15" t="s">
        <v>3594</v>
      </c>
      <c r="E901" s="43" t="s">
        <v>8</v>
      </c>
      <c r="F901" s="12" t="s">
        <v>3595</v>
      </c>
      <c r="G901" t="str">
        <f>VLOOKUP('Referee database'!$B901,DATA!$A$2:$C$206,3,FALSE)</f>
        <v>Yes</v>
      </c>
      <c r="H901" s="5" t="str">
        <f>VLOOKUP('Referee database'!$B901,DATA!$A$2:$B$206,2,FALSE)</f>
        <v>Europe</v>
      </c>
      <c r="I901" t="s">
        <v>3596</v>
      </c>
    </row>
    <row r="902" spans="1:9" ht="14.25" customHeight="1" x14ac:dyDescent="0.35">
      <c r="A902" s="5" t="s">
        <v>3597</v>
      </c>
      <c r="B902" t="s">
        <v>33</v>
      </c>
      <c r="C902" t="s">
        <v>140</v>
      </c>
      <c r="D902" s="15" t="s">
        <v>3598</v>
      </c>
      <c r="E902" s="43" t="s">
        <v>8</v>
      </c>
      <c r="F902" s="12" t="s">
        <v>3599</v>
      </c>
      <c r="G902" t="str">
        <f>VLOOKUP('Referee database'!$B902,DATA!$A$2:$C$206,3,FALSE)</f>
        <v>Yes</v>
      </c>
      <c r="H902" s="5" t="str">
        <f>VLOOKUP('Referee database'!$B902,DATA!$A$2:$B$206,2,FALSE)</f>
        <v>Europe</v>
      </c>
      <c r="I902" t="s">
        <v>3600</v>
      </c>
    </row>
    <row r="903" spans="1:9" ht="14.25" customHeight="1" x14ac:dyDescent="0.35">
      <c r="A903" s="5" t="s">
        <v>3601</v>
      </c>
      <c r="B903" t="s">
        <v>118</v>
      </c>
      <c r="C903" t="s">
        <v>140</v>
      </c>
      <c r="D903" s="15" t="s">
        <v>3602</v>
      </c>
      <c r="E903" s="43" t="s">
        <v>8</v>
      </c>
      <c r="F903" s="12" t="s">
        <v>3603</v>
      </c>
      <c r="G903" t="str">
        <f>VLOOKUP('Referee database'!$B903,DATA!$A$2:$C$206,3,FALSE)</f>
        <v>Yes</v>
      </c>
      <c r="H903" s="5" t="str">
        <f>VLOOKUP('Referee database'!$B903,DATA!$A$2:$B$206,2,FALSE)</f>
        <v>Asia</v>
      </c>
      <c r="I903" t="s">
        <v>3604</v>
      </c>
    </row>
    <row r="904" spans="1:9" ht="14.25" customHeight="1" x14ac:dyDescent="0.35">
      <c r="A904" s="5" t="s">
        <v>3605</v>
      </c>
      <c r="B904" t="s">
        <v>27</v>
      </c>
      <c r="C904" t="s">
        <v>140</v>
      </c>
      <c r="D904" s="15" t="s">
        <v>3367</v>
      </c>
      <c r="E904" s="43" t="s">
        <v>8</v>
      </c>
      <c r="F904" s="12" t="s">
        <v>3606</v>
      </c>
      <c r="G904" t="str">
        <f>VLOOKUP('Referee database'!$B904,DATA!$A$2:$C$206,3,FALSE)</f>
        <v>Yes</v>
      </c>
      <c r="H904" s="5" t="str">
        <f>VLOOKUP('Referee database'!$B904,DATA!$A$2:$B$206,2,FALSE)</f>
        <v>Africa</v>
      </c>
      <c r="I904" t="s">
        <v>3607</v>
      </c>
    </row>
    <row r="905" spans="1:9" ht="14.25" customHeight="1" x14ac:dyDescent="0.35">
      <c r="A905" s="5" t="s">
        <v>3608</v>
      </c>
      <c r="B905" t="s">
        <v>41</v>
      </c>
      <c r="C905" t="s">
        <v>140</v>
      </c>
      <c r="D905" s="15" t="s">
        <v>3609</v>
      </c>
      <c r="E905" s="43" t="s">
        <v>8</v>
      </c>
      <c r="F905" s="12" t="s">
        <v>3610</v>
      </c>
      <c r="G905" t="str">
        <f>VLOOKUP('Referee database'!$B905,DATA!$A$2:$C$206,3,FALSE)</f>
        <v>Yes</v>
      </c>
      <c r="H905" s="5" t="str">
        <f>VLOOKUP('Referee database'!$B905,DATA!$A$2:$B$206,2,FALSE)</f>
        <v>Europe</v>
      </c>
      <c r="I905" t="s">
        <v>3611</v>
      </c>
    </row>
    <row r="906" spans="1:9" ht="14.25" customHeight="1" x14ac:dyDescent="0.35">
      <c r="A906" s="5" t="s">
        <v>3612</v>
      </c>
      <c r="B906" t="s">
        <v>57</v>
      </c>
      <c r="C906" t="s">
        <v>140</v>
      </c>
      <c r="D906" s="17" t="s">
        <v>3613</v>
      </c>
      <c r="E906" s="43" t="s">
        <v>8</v>
      </c>
      <c r="F906" s="12" t="s">
        <v>3614</v>
      </c>
      <c r="G906" t="str">
        <f>VLOOKUP('Referee database'!$B906,DATA!$A$2:$C$206,3,FALSE)</f>
        <v>Yes</v>
      </c>
      <c r="H906" s="5" t="str">
        <f>VLOOKUP('Referee database'!$B906,DATA!$A$2:$B$206,2,FALSE)</f>
        <v>Asia</v>
      </c>
      <c r="I906" t="s">
        <v>3615</v>
      </c>
    </row>
    <row r="907" spans="1:9" ht="14.25" customHeight="1" x14ac:dyDescent="0.35">
      <c r="A907" s="5" t="s">
        <v>3616</v>
      </c>
      <c r="B907" t="s">
        <v>40</v>
      </c>
      <c r="C907" t="s">
        <v>271</v>
      </c>
      <c r="D907" s="17" t="s">
        <v>3617</v>
      </c>
      <c r="E907" s="43" t="s">
        <v>8</v>
      </c>
      <c r="F907" s="12" t="s">
        <v>3618</v>
      </c>
      <c r="G907" t="str">
        <f>VLOOKUP('Referee database'!$B907,DATA!$A$2:$C$206,3,FALSE)</f>
        <v>Yes</v>
      </c>
      <c r="H907" s="5" t="str">
        <f>VLOOKUP('Referee database'!$B907,DATA!$A$2:$B$206,2,FALSE)</f>
        <v>Africa</v>
      </c>
      <c r="I907" t="s">
        <v>3619</v>
      </c>
    </row>
    <row r="908" spans="1:9" ht="14.25" customHeight="1" x14ac:dyDescent="0.35">
      <c r="A908" s="5" t="s">
        <v>3620</v>
      </c>
      <c r="B908" t="s">
        <v>113</v>
      </c>
      <c r="C908" t="s">
        <v>140</v>
      </c>
      <c r="D908" s="17" t="s">
        <v>3621</v>
      </c>
      <c r="E908" s="43" t="s">
        <v>7</v>
      </c>
      <c r="F908" s="12" t="s">
        <v>3622</v>
      </c>
      <c r="G908" t="str">
        <f>VLOOKUP('Referee database'!$B908,DATA!$A$2:$C$206,3,FALSE)</f>
        <v>Yes</v>
      </c>
      <c r="H908" s="5" t="str">
        <f>VLOOKUP('Referee database'!$B908,DATA!$A$2:$B$206,2,FALSE)</f>
        <v>Asia</v>
      </c>
      <c r="I908" t="s">
        <v>3623</v>
      </c>
    </row>
    <row r="909" spans="1:9" ht="14.25" customHeight="1" x14ac:dyDescent="0.35">
      <c r="A909" s="5" t="s">
        <v>3624</v>
      </c>
      <c r="B909" t="s">
        <v>36</v>
      </c>
      <c r="C909" t="s">
        <v>140</v>
      </c>
      <c r="D909" s="17" t="s">
        <v>3625</v>
      </c>
      <c r="E909" s="43" t="s">
        <v>7</v>
      </c>
      <c r="F909" s="12" t="s">
        <v>3626</v>
      </c>
      <c r="G909" t="str">
        <f>VLOOKUP('Referee database'!$B909,DATA!$A$2:$C$206,3,FALSE)</f>
        <v>Yes</v>
      </c>
      <c r="H909" s="5" t="str">
        <f>VLOOKUP('Referee database'!$B909,DATA!$A$2:$B$206,2,FALSE)</f>
        <v>Africa</v>
      </c>
      <c r="I909" t="s">
        <v>3627</v>
      </c>
    </row>
    <row r="910" spans="1:9" ht="14.25" customHeight="1" x14ac:dyDescent="0.35">
      <c r="A910" s="5" t="s">
        <v>3628</v>
      </c>
      <c r="B910" t="s">
        <v>127</v>
      </c>
      <c r="C910" t="s">
        <v>140</v>
      </c>
      <c r="D910" s="17" t="s">
        <v>3629</v>
      </c>
      <c r="E910" s="43" t="s">
        <v>8</v>
      </c>
      <c r="F910" s="12" t="s">
        <v>3630</v>
      </c>
      <c r="G910" t="str">
        <f>VLOOKUP('Referee database'!$B910,DATA!$A$2:$C$206,3,FALSE)</f>
        <v>Yes</v>
      </c>
      <c r="H910" s="5" t="str">
        <f>VLOOKUP('Referee database'!$B910,DATA!$A$2:$B$206,2,FALSE)</f>
        <v>Pan America</v>
      </c>
      <c r="I910" t="s">
        <v>3631</v>
      </c>
    </row>
    <row r="911" spans="1:9" ht="14.25" customHeight="1" x14ac:dyDescent="0.35">
      <c r="A911" s="5" t="s">
        <v>3632</v>
      </c>
      <c r="B911" t="s">
        <v>69</v>
      </c>
      <c r="C911" t="s">
        <v>140</v>
      </c>
      <c r="D911" s="17" t="s">
        <v>3633</v>
      </c>
      <c r="E911" s="43" t="s">
        <v>8</v>
      </c>
      <c r="F911" s="12" t="s">
        <v>3634</v>
      </c>
      <c r="G911" t="str">
        <f>VLOOKUP('Referee database'!$B911,DATA!$A$2:$C$206,3,FALSE)</f>
        <v>Yes</v>
      </c>
      <c r="H911" s="5" t="str">
        <f>VLOOKUP('Referee database'!$B911,DATA!$A$2:$B$206,2,FALSE)</f>
        <v>Asia</v>
      </c>
      <c r="I911" t="s">
        <v>3635</v>
      </c>
    </row>
    <row r="912" spans="1:9" ht="14.25" customHeight="1" x14ac:dyDescent="0.35">
      <c r="A912" s="5" t="s">
        <v>3636</v>
      </c>
      <c r="B912" t="s">
        <v>69</v>
      </c>
      <c r="C912" t="s">
        <v>140</v>
      </c>
      <c r="D912" s="17" t="s">
        <v>3637</v>
      </c>
      <c r="E912" s="43" t="s">
        <v>8</v>
      </c>
      <c r="F912" s="12" t="s">
        <v>3638</v>
      </c>
      <c r="G912" t="str">
        <f>VLOOKUP('Referee database'!$B912,DATA!$A$2:$C$206,3,FALSE)</f>
        <v>Yes</v>
      </c>
      <c r="H912" s="5" t="str">
        <f>VLOOKUP('Referee database'!$B912,DATA!$A$2:$B$206,2,FALSE)</f>
        <v>Asia</v>
      </c>
      <c r="I912" t="s">
        <v>3639</v>
      </c>
    </row>
    <row r="913" spans="1:9" ht="14.25" customHeight="1" x14ac:dyDescent="0.35">
      <c r="A913" s="5" t="s">
        <v>3640</v>
      </c>
      <c r="B913" t="s">
        <v>94</v>
      </c>
      <c r="C913" t="s">
        <v>271</v>
      </c>
      <c r="D913" s="17" t="s">
        <v>3641</v>
      </c>
      <c r="E913" s="43" t="s">
        <v>8</v>
      </c>
      <c r="F913" s="12" t="s">
        <v>3642</v>
      </c>
      <c r="G913" t="str">
        <f>VLOOKUP('Referee database'!$B913,DATA!$A$2:$C$206,3,FALSE)</f>
        <v>Yes</v>
      </c>
      <c r="H913" s="5" t="str">
        <f>VLOOKUP('Referee database'!$B913,DATA!$A$2:$B$206,2,FALSE)</f>
        <v>Europe</v>
      </c>
      <c r="I913" t="s">
        <v>3643</v>
      </c>
    </row>
    <row r="914" spans="1:9" ht="14.25" customHeight="1" x14ac:dyDescent="0.35">
      <c r="A914" s="5" t="s">
        <v>3644</v>
      </c>
      <c r="B914" t="s">
        <v>120</v>
      </c>
      <c r="C914" t="s">
        <v>140</v>
      </c>
      <c r="D914" s="17" t="s">
        <v>2484</v>
      </c>
      <c r="E914" s="43" t="s">
        <v>7</v>
      </c>
      <c r="F914" s="12" t="s">
        <v>3645</v>
      </c>
      <c r="G914" t="str">
        <f>VLOOKUP('Referee database'!$B914,DATA!$A$2:$C$206,3,FALSE)</f>
        <v>Yes</v>
      </c>
      <c r="H914" s="5" t="str">
        <f>VLOOKUP('Referee database'!$B914,DATA!$A$2:$B$206,2,FALSE)</f>
        <v>Africa</v>
      </c>
      <c r="I914" t="s">
        <v>3646</v>
      </c>
    </row>
    <row r="915" spans="1:9" ht="14.25" customHeight="1" x14ac:dyDescent="0.35">
      <c r="A915" s="5" t="s">
        <v>3647</v>
      </c>
      <c r="B915" t="s">
        <v>70</v>
      </c>
      <c r="C915" t="s">
        <v>140</v>
      </c>
      <c r="D915" s="17" t="s">
        <v>3648</v>
      </c>
      <c r="E915" s="43" t="s">
        <v>8</v>
      </c>
      <c r="F915" s="12" t="s">
        <v>3649</v>
      </c>
      <c r="G915" t="str">
        <f>VLOOKUP('Referee database'!$B915,DATA!$A$2:$C$206,3,FALSE)</f>
        <v>Yes</v>
      </c>
      <c r="H915" s="5" t="str">
        <f>VLOOKUP('Referee database'!$B915,DATA!$A$2:$B$206,2,FALSE)</f>
        <v>Asia</v>
      </c>
      <c r="I915" t="s">
        <v>3650</v>
      </c>
    </row>
    <row r="916" spans="1:9" ht="14.25" customHeight="1" x14ac:dyDescent="0.35">
      <c r="A916" s="5" t="s">
        <v>3651</v>
      </c>
      <c r="B916" t="s">
        <v>103</v>
      </c>
      <c r="C916" t="s">
        <v>140</v>
      </c>
      <c r="D916" s="17" t="s">
        <v>3652</v>
      </c>
      <c r="E916" s="43" t="s">
        <v>7</v>
      </c>
      <c r="F916" s="12" t="s">
        <v>3653</v>
      </c>
      <c r="G916" t="str">
        <f>VLOOKUP('Referee database'!$B916,DATA!$A$2:$C$206,3,FALSE)</f>
        <v>No</v>
      </c>
      <c r="H916" s="5" t="str">
        <f>VLOOKUP('Referee database'!$B916,DATA!$A$2:$B$206,2,FALSE)</f>
        <v>Africa</v>
      </c>
      <c r="I916" t="s">
        <v>3654</v>
      </c>
    </row>
    <row r="917" spans="1:9" ht="14.25" customHeight="1" x14ac:dyDescent="0.35">
      <c r="A917" s="5" t="s">
        <v>3655</v>
      </c>
      <c r="B917" t="s">
        <v>87</v>
      </c>
      <c r="C917" t="s">
        <v>271</v>
      </c>
      <c r="D917" s="17" t="s">
        <v>3656</v>
      </c>
      <c r="E917" s="43" t="s">
        <v>8</v>
      </c>
      <c r="F917" s="12" t="s">
        <v>3657</v>
      </c>
      <c r="G917" t="str">
        <f>VLOOKUP('Referee database'!$B917,DATA!$A$2:$C$206,3,FALSE)</f>
        <v>Yes</v>
      </c>
      <c r="H917" s="5" t="str">
        <f>VLOOKUP('Referee database'!$B917,DATA!$A$2:$B$206,2,FALSE)</f>
        <v>Africa</v>
      </c>
      <c r="I917" t="s">
        <v>3658</v>
      </c>
    </row>
    <row r="918" spans="1:9" ht="14.25" customHeight="1" x14ac:dyDescent="0.35">
      <c r="A918" s="5" t="s">
        <v>3659</v>
      </c>
      <c r="B918" t="s">
        <v>113</v>
      </c>
      <c r="C918" t="s">
        <v>140</v>
      </c>
      <c r="D918" s="17" t="s">
        <v>3660</v>
      </c>
      <c r="E918" s="43" t="s">
        <v>8</v>
      </c>
      <c r="F918" s="12" t="s">
        <v>3661</v>
      </c>
      <c r="G918" t="str">
        <f>VLOOKUP('Referee database'!$B918,DATA!$A$2:$C$206,3,FALSE)</f>
        <v>Yes</v>
      </c>
      <c r="H918" s="5" t="str">
        <f>VLOOKUP('Referee database'!$B918,DATA!$A$2:$B$206,2,FALSE)</f>
        <v>Asia</v>
      </c>
      <c r="I918" t="s">
        <v>3662</v>
      </c>
    </row>
    <row r="919" spans="1:9" ht="14.25" customHeight="1" x14ac:dyDescent="0.35">
      <c r="A919" s="5" t="s">
        <v>3663</v>
      </c>
      <c r="B919" t="s">
        <v>69</v>
      </c>
      <c r="C919" t="s">
        <v>140</v>
      </c>
      <c r="D919" s="17" t="s">
        <v>3664</v>
      </c>
      <c r="E919" s="43" t="s">
        <v>7</v>
      </c>
      <c r="F919" s="12" t="s">
        <v>3665</v>
      </c>
      <c r="G919" t="str">
        <f>VLOOKUP('Referee database'!$B919,DATA!$A$2:$C$206,3,FALSE)</f>
        <v>Yes</v>
      </c>
      <c r="H919" s="5" t="str">
        <f>VLOOKUP('Referee database'!$B919,DATA!$A$2:$B$206,2,FALSE)</f>
        <v>Asia</v>
      </c>
      <c r="I919" t="s">
        <v>3666</v>
      </c>
    </row>
    <row r="920" spans="1:9" ht="14.25" customHeight="1" x14ac:dyDescent="0.35">
      <c r="A920" s="5" t="s">
        <v>3667</v>
      </c>
      <c r="B920" t="s">
        <v>113</v>
      </c>
      <c r="C920" t="s">
        <v>140</v>
      </c>
      <c r="D920" s="17" t="s">
        <v>3668</v>
      </c>
      <c r="E920" s="43" t="s">
        <v>7</v>
      </c>
      <c r="F920" s="12" t="s">
        <v>3669</v>
      </c>
      <c r="G920" t="str">
        <f>VLOOKUP('Referee database'!$B920,DATA!$A$2:$C$206,3,FALSE)</f>
        <v>Yes</v>
      </c>
      <c r="H920" s="5" t="str">
        <f>VLOOKUP('Referee database'!$B920,DATA!$A$2:$B$206,2,FALSE)</f>
        <v>Asia</v>
      </c>
      <c r="I920" t="s">
        <v>3670</v>
      </c>
    </row>
    <row r="921" spans="1:9" ht="14.25" customHeight="1" x14ac:dyDescent="0.35">
      <c r="A921" s="5" t="s">
        <v>3671</v>
      </c>
      <c r="B921" t="s">
        <v>57</v>
      </c>
      <c r="C921" t="s">
        <v>140</v>
      </c>
      <c r="D921" s="17" t="s">
        <v>3672</v>
      </c>
      <c r="E921" s="43" t="s">
        <v>8</v>
      </c>
      <c r="F921" s="12" t="s">
        <v>3673</v>
      </c>
      <c r="G921" t="str">
        <f>VLOOKUP('Referee database'!$B921,DATA!$A$2:$C$206,3,FALSE)</f>
        <v>Yes</v>
      </c>
      <c r="H921" s="5" t="str">
        <f>VLOOKUP('Referee database'!$B921,DATA!$A$2:$B$206,2,FALSE)</f>
        <v>Asia</v>
      </c>
      <c r="I921" t="s">
        <v>3674</v>
      </c>
    </row>
    <row r="922" spans="1:9" ht="14.25" customHeight="1" x14ac:dyDescent="0.35">
      <c r="A922" s="5" t="s">
        <v>3675</v>
      </c>
      <c r="B922" t="s">
        <v>89</v>
      </c>
      <c r="C922" t="s">
        <v>140</v>
      </c>
      <c r="D922" s="17" t="s">
        <v>3676</v>
      </c>
      <c r="E922" s="43" t="s">
        <v>8</v>
      </c>
      <c r="F922" s="12" t="s">
        <v>3677</v>
      </c>
      <c r="G922" t="str">
        <f>VLOOKUP('Referee database'!$B922,DATA!$A$2:$C$206,3,FALSE)</f>
        <v>Yes</v>
      </c>
      <c r="H922" s="5" t="str">
        <f>VLOOKUP('Referee database'!$B922,DATA!$A$2:$B$206,2,FALSE)</f>
        <v>Asia</v>
      </c>
      <c r="I922" t="s">
        <v>3678</v>
      </c>
    </row>
    <row r="923" spans="1:9" ht="14.25" customHeight="1" x14ac:dyDescent="0.35">
      <c r="A923" s="5" t="s">
        <v>3679</v>
      </c>
      <c r="B923" t="s">
        <v>70</v>
      </c>
      <c r="C923" t="s">
        <v>140</v>
      </c>
      <c r="D923" s="17" t="s">
        <v>3680</v>
      </c>
      <c r="E923" s="43" t="s">
        <v>8</v>
      </c>
      <c r="F923" s="12" t="s">
        <v>3681</v>
      </c>
      <c r="G923" t="str">
        <f>VLOOKUP('Referee database'!$B923,DATA!$A$2:$C$206,3,FALSE)</f>
        <v>Yes</v>
      </c>
      <c r="H923" s="5" t="str">
        <f>VLOOKUP('Referee database'!$B923,DATA!$A$2:$B$206,2,FALSE)</f>
        <v>Asia</v>
      </c>
      <c r="I923" t="s">
        <v>3682</v>
      </c>
    </row>
    <row r="924" spans="1:9" ht="14.25" customHeight="1" x14ac:dyDescent="0.35">
      <c r="A924" s="5" t="s">
        <v>3683</v>
      </c>
      <c r="B924" t="s">
        <v>104</v>
      </c>
      <c r="C924" t="s">
        <v>140</v>
      </c>
      <c r="D924" s="17" t="s">
        <v>3684</v>
      </c>
      <c r="E924" s="43" t="s">
        <v>8</v>
      </c>
      <c r="F924" s="12" t="s">
        <v>3685</v>
      </c>
      <c r="G924" t="str">
        <f>VLOOKUP('Referee database'!$B924,DATA!$A$2:$C$206,3,FALSE)</f>
        <v>Yes</v>
      </c>
      <c r="H924" s="5" t="str">
        <f>VLOOKUP('Referee database'!$B924,DATA!$A$2:$B$206,2,FALSE)</f>
        <v>Africa</v>
      </c>
      <c r="I924" t="s">
        <v>3686</v>
      </c>
    </row>
    <row r="925" spans="1:9" ht="14.25" customHeight="1" x14ac:dyDescent="0.35">
      <c r="A925" s="5" t="s">
        <v>3687</v>
      </c>
      <c r="B925" t="s">
        <v>46</v>
      </c>
      <c r="C925" t="s">
        <v>140</v>
      </c>
      <c r="D925" s="17" t="s">
        <v>3688</v>
      </c>
      <c r="E925" s="43" t="s">
        <v>7</v>
      </c>
      <c r="F925" s="12" t="s">
        <v>3689</v>
      </c>
      <c r="G925" t="str">
        <f>VLOOKUP('Referee database'!$B925,DATA!$A$2:$C$206,3,FALSE)</f>
        <v>Yes</v>
      </c>
      <c r="H925" s="5" t="str">
        <f>VLOOKUP('Referee database'!$B925,DATA!$A$2:$B$206,2,FALSE)</f>
        <v>Africa</v>
      </c>
      <c r="I925" t="s">
        <v>3690</v>
      </c>
    </row>
    <row r="926" spans="1:9" ht="14.25" customHeight="1" x14ac:dyDescent="0.35">
      <c r="A926" s="5" t="s">
        <v>3691</v>
      </c>
      <c r="B926" t="s">
        <v>94</v>
      </c>
      <c r="C926" t="s">
        <v>140</v>
      </c>
      <c r="D926" s="17" t="s">
        <v>3692</v>
      </c>
      <c r="E926" s="43" t="s">
        <v>7</v>
      </c>
      <c r="F926" s="12" t="s">
        <v>3693</v>
      </c>
      <c r="G926" t="str">
        <f>VLOOKUP('Referee database'!$B926,DATA!$A$2:$C$206,3,FALSE)</f>
        <v>Yes</v>
      </c>
      <c r="H926" s="5" t="str">
        <f>VLOOKUP('Referee database'!$B926,DATA!$A$2:$B$206,2,FALSE)</f>
        <v>Europe</v>
      </c>
      <c r="I926" t="s">
        <v>3694</v>
      </c>
    </row>
    <row r="927" spans="1:9" ht="14.25" customHeight="1" x14ac:dyDescent="0.35">
      <c r="A927" s="5" t="s">
        <v>3695</v>
      </c>
      <c r="B927" t="s">
        <v>53</v>
      </c>
      <c r="C927" t="s">
        <v>140</v>
      </c>
      <c r="D927" s="17" t="s">
        <v>3696</v>
      </c>
      <c r="E927" s="43" t="s">
        <v>8</v>
      </c>
      <c r="F927" s="12" t="s">
        <v>3697</v>
      </c>
      <c r="G927" t="str">
        <f>VLOOKUP('Referee database'!$B927,DATA!$A$2:$C$206,3,FALSE)</f>
        <v>Yes</v>
      </c>
      <c r="H927" s="5" t="str">
        <f>VLOOKUP('Referee database'!$B927,DATA!$A$2:$B$206,2,FALSE)</f>
        <v>Europe</v>
      </c>
      <c r="I927" t="s">
        <v>3698</v>
      </c>
    </row>
    <row r="928" spans="1:9" ht="14.25" customHeight="1" x14ac:dyDescent="0.35">
      <c r="A928" s="5" t="s">
        <v>3699</v>
      </c>
      <c r="B928" t="s">
        <v>24</v>
      </c>
      <c r="C928" t="s">
        <v>140</v>
      </c>
      <c r="D928" s="17" t="s">
        <v>3700</v>
      </c>
      <c r="E928" s="43" t="s">
        <v>8</v>
      </c>
      <c r="F928" s="12" t="s">
        <v>3701</v>
      </c>
      <c r="G928" t="str">
        <f>VLOOKUP('Referee database'!$B928,DATA!$A$2:$C$206,3,FALSE)</f>
        <v>Yes</v>
      </c>
      <c r="H928" s="5" t="str">
        <f>VLOOKUP('Referee database'!$B928,DATA!$A$2:$B$206,2,FALSE)</f>
        <v>Africa</v>
      </c>
      <c r="I928" t="s">
        <v>3702</v>
      </c>
    </row>
    <row r="929" spans="1:9" ht="14.25" customHeight="1" x14ac:dyDescent="0.35">
      <c r="A929" s="5" t="s">
        <v>3703</v>
      </c>
      <c r="B929" t="s">
        <v>113</v>
      </c>
      <c r="C929" t="s">
        <v>140</v>
      </c>
      <c r="D929" s="17" t="s">
        <v>3704</v>
      </c>
      <c r="E929" s="43" t="s">
        <v>8</v>
      </c>
      <c r="F929" s="12" t="s">
        <v>3705</v>
      </c>
      <c r="G929" t="str">
        <f>VLOOKUP('Referee database'!$B929,DATA!$A$2:$C$206,3,FALSE)</f>
        <v>Yes</v>
      </c>
      <c r="H929" s="5" t="str">
        <f>VLOOKUP('Referee database'!$B929,DATA!$A$2:$B$206,2,FALSE)</f>
        <v>Asia</v>
      </c>
      <c r="I929" t="s">
        <v>3706</v>
      </c>
    </row>
    <row r="930" spans="1:9" ht="14.25" customHeight="1" x14ac:dyDescent="0.35">
      <c r="A930" s="5" t="s">
        <v>3707</v>
      </c>
      <c r="B930" t="s">
        <v>27</v>
      </c>
      <c r="C930" t="s">
        <v>140</v>
      </c>
      <c r="D930" s="17" t="s">
        <v>3708</v>
      </c>
      <c r="E930" s="43" t="s">
        <v>7</v>
      </c>
      <c r="F930" s="12" t="s">
        <v>3709</v>
      </c>
      <c r="G930" t="str">
        <f>VLOOKUP('Referee database'!$B930,DATA!$A$2:$C$206,3,FALSE)</f>
        <v>Yes</v>
      </c>
      <c r="H930" s="5" t="str">
        <f>VLOOKUP('Referee database'!$B930,DATA!$A$2:$B$206,2,FALSE)</f>
        <v>Africa</v>
      </c>
      <c r="I930" t="s">
        <v>3710</v>
      </c>
    </row>
    <row r="931" spans="1:9" ht="14.25" customHeight="1" x14ac:dyDescent="0.35">
      <c r="A931" s="5" t="s">
        <v>3711</v>
      </c>
      <c r="B931" t="s">
        <v>58</v>
      </c>
      <c r="C931" t="s">
        <v>140</v>
      </c>
      <c r="D931" s="17" t="s">
        <v>3712</v>
      </c>
      <c r="E931" s="43" t="s">
        <v>8</v>
      </c>
      <c r="F931" s="12" t="s">
        <v>3713</v>
      </c>
      <c r="G931" t="str">
        <f>VLOOKUP('Referee database'!$B931,DATA!$A$2:$C$206,3,FALSE)</f>
        <v>Yes</v>
      </c>
      <c r="H931" s="5" t="str">
        <f>VLOOKUP('Referee database'!$B931,DATA!$A$2:$B$206,2,FALSE)</f>
        <v>Asia</v>
      </c>
      <c r="I931" t="s">
        <v>3714</v>
      </c>
    </row>
    <row r="932" spans="1:9" ht="14.25" customHeight="1" x14ac:dyDescent="0.35">
      <c r="A932" s="5" t="s">
        <v>3715</v>
      </c>
      <c r="B932" t="s">
        <v>23</v>
      </c>
      <c r="C932" t="s">
        <v>140</v>
      </c>
      <c r="D932" s="17" t="s">
        <v>3716</v>
      </c>
      <c r="E932" s="43" t="s">
        <v>8</v>
      </c>
      <c r="F932" s="12" t="s">
        <v>3717</v>
      </c>
      <c r="G932" t="str">
        <f>VLOOKUP('Referee database'!$B932,DATA!$A$2:$C$206,3,FALSE)</f>
        <v>Yes</v>
      </c>
      <c r="H932" s="5" t="str">
        <f>VLOOKUP('Referee database'!$B932,DATA!$A$2:$B$206,2,FALSE)</f>
        <v>Europe</v>
      </c>
      <c r="I932" t="s">
        <v>3718</v>
      </c>
    </row>
    <row r="933" spans="1:9" ht="14.25" customHeight="1" x14ac:dyDescent="0.35">
      <c r="A933" s="5" t="s">
        <v>3719</v>
      </c>
      <c r="B933" t="s">
        <v>110</v>
      </c>
      <c r="C933" t="s">
        <v>140</v>
      </c>
      <c r="D933" s="17" t="s">
        <v>3720</v>
      </c>
      <c r="E933" s="43" t="s">
        <v>8</v>
      </c>
      <c r="F933" s="12" t="s">
        <v>3721</v>
      </c>
      <c r="G933" t="str">
        <f>VLOOKUP('Referee database'!$B933,DATA!$A$2:$C$206,3,FALSE)</f>
        <v>Yes</v>
      </c>
      <c r="H933" s="5" t="str">
        <f>VLOOKUP('Referee database'!$B933,DATA!$A$2:$B$206,2,FALSE)</f>
        <v>Africa</v>
      </c>
      <c r="I933" t="s">
        <v>3722</v>
      </c>
    </row>
    <row r="934" spans="1:9" ht="14.25" customHeight="1" x14ac:dyDescent="0.35">
      <c r="A934" s="5" t="s">
        <v>3723</v>
      </c>
      <c r="B934" t="s">
        <v>127</v>
      </c>
      <c r="C934" t="s">
        <v>140</v>
      </c>
      <c r="D934" s="17" t="s">
        <v>3724</v>
      </c>
      <c r="E934" s="43" t="s">
        <v>8</v>
      </c>
      <c r="F934" s="12" t="s">
        <v>3725</v>
      </c>
      <c r="G934" t="str">
        <f>VLOOKUP('Referee database'!$B934,DATA!$A$2:$C$206,3,FALSE)</f>
        <v>Yes</v>
      </c>
      <c r="H934" s="5" t="str">
        <f>VLOOKUP('Referee database'!$B934,DATA!$A$2:$B$206,2,FALSE)</f>
        <v>Pan America</v>
      </c>
      <c r="I934" t="s">
        <v>3726</v>
      </c>
    </row>
    <row r="935" spans="1:9" ht="14.25" customHeight="1" x14ac:dyDescent="0.35">
      <c r="A935" s="5" t="s">
        <v>3727</v>
      </c>
      <c r="B935" t="s">
        <v>113</v>
      </c>
      <c r="C935" t="s">
        <v>140</v>
      </c>
      <c r="D935" s="17" t="s">
        <v>3728</v>
      </c>
      <c r="E935" s="43" t="s">
        <v>8</v>
      </c>
      <c r="F935" s="12" t="s">
        <v>3729</v>
      </c>
      <c r="G935" t="str">
        <f>VLOOKUP('Referee database'!$B935,DATA!$A$2:$C$206,3,FALSE)</f>
        <v>Yes</v>
      </c>
      <c r="H935" s="5" t="str">
        <f>VLOOKUP('Referee database'!$B935,DATA!$A$2:$B$206,2,FALSE)</f>
        <v>Asia</v>
      </c>
      <c r="I935" t="s">
        <v>3730</v>
      </c>
    </row>
    <row r="936" spans="1:9" ht="14.25" customHeight="1" x14ac:dyDescent="0.35">
      <c r="A936" s="5" t="s">
        <v>3731</v>
      </c>
      <c r="B936" t="s">
        <v>97</v>
      </c>
      <c r="C936" t="s">
        <v>140</v>
      </c>
      <c r="D936" s="17" t="s">
        <v>145</v>
      </c>
      <c r="E936" s="43" t="s">
        <v>8</v>
      </c>
      <c r="F936" s="12" t="s">
        <v>3732</v>
      </c>
      <c r="G936" t="str">
        <f>VLOOKUP('Referee database'!$B936,DATA!$A$2:$C$206,3,FALSE)</f>
        <v>Yes</v>
      </c>
      <c r="H936" s="5" t="str">
        <f>VLOOKUP('Referee database'!$B936,DATA!$A$2:$B$206,2,FALSE)</f>
        <v>Asia</v>
      </c>
      <c r="I936" t="s">
        <v>3733</v>
      </c>
    </row>
    <row r="937" spans="1:9" ht="14.25" customHeight="1" x14ac:dyDescent="0.35">
      <c r="A937" s="5" t="s">
        <v>3734</v>
      </c>
      <c r="B937" t="s">
        <v>28</v>
      </c>
      <c r="C937" t="s">
        <v>140</v>
      </c>
      <c r="D937" s="17" t="s">
        <v>145</v>
      </c>
      <c r="E937" s="43" t="s">
        <v>8</v>
      </c>
      <c r="F937" s="12" t="s">
        <v>3735</v>
      </c>
      <c r="G937" t="str">
        <f>VLOOKUP('Referee database'!$B937,DATA!$A$2:$C$206,3,FALSE)</f>
        <v>No</v>
      </c>
      <c r="H937" s="5" t="str">
        <f>VLOOKUP('Referee database'!$B937,DATA!$A$2:$B$206,2,FALSE)</f>
        <v>Asia</v>
      </c>
      <c r="I937" t="s">
        <v>3736</v>
      </c>
    </row>
    <row r="938" spans="1:9" ht="14.25" customHeight="1" x14ac:dyDescent="0.35">
      <c r="A938" s="5" t="s">
        <v>3737</v>
      </c>
      <c r="B938" t="s">
        <v>94</v>
      </c>
      <c r="C938" t="s">
        <v>140</v>
      </c>
      <c r="D938" s="17" t="s">
        <v>3738</v>
      </c>
      <c r="E938" s="43" t="s">
        <v>8</v>
      </c>
      <c r="F938" s="12" t="s">
        <v>3739</v>
      </c>
      <c r="G938" t="str">
        <f>VLOOKUP('Referee database'!$B938,DATA!$A$2:$C$206,3,FALSE)</f>
        <v>Yes</v>
      </c>
      <c r="H938" s="5" t="str">
        <f>VLOOKUP('Referee database'!$B938,DATA!$A$2:$B$206,2,FALSE)</f>
        <v>Europe</v>
      </c>
      <c r="I938" t="s">
        <v>3740</v>
      </c>
    </row>
    <row r="939" spans="1:9" ht="14.25" customHeight="1" x14ac:dyDescent="0.35">
      <c r="A939" s="5" t="s">
        <v>3741</v>
      </c>
      <c r="B939" t="s">
        <v>27</v>
      </c>
      <c r="C939" t="s">
        <v>271</v>
      </c>
      <c r="D939" s="17" t="s">
        <v>3742</v>
      </c>
      <c r="E939" s="43" t="s">
        <v>8</v>
      </c>
      <c r="F939" s="12" t="s">
        <v>3743</v>
      </c>
      <c r="G939" t="str">
        <f>VLOOKUP('Referee database'!$B939,DATA!$A$2:$C$206,3,FALSE)</f>
        <v>Yes</v>
      </c>
      <c r="H939" s="5" t="str">
        <f>VLOOKUP('Referee database'!$B939,DATA!$A$2:$B$206,2,FALSE)</f>
        <v>Africa</v>
      </c>
      <c r="I939" t="s">
        <v>3744</v>
      </c>
    </row>
    <row r="940" spans="1:9" ht="14.25" customHeight="1" x14ac:dyDescent="0.35">
      <c r="A940" s="5" t="s">
        <v>3745</v>
      </c>
      <c r="B940" t="s">
        <v>27</v>
      </c>
      <c r="C940" t="s">
        <v>140</v>
      </c>
      <c r="D940" s="17" t="s">
        <v>3746</v>
      </c>
      <c r="E940" s="43" t="s">
        <v>8</v>
      </c>
      <c r="F940" s="12" t="s">
        <v>3747</v>
      </c>
      <c r="G940" t="str">
        <f>VLOOKUP('Referee database'!$B940,DATA!$A$2:$C$206,3,FALSE)</f>
        <v>Yes</v>
      </c>
      <c r="H940" s="5" t="str">
        <f>VLOOKUP('Referee database'!$B940,DATA!$A$2:$B$206,2,FALSE)</f>
        <v>Africa</v>
      </c>
      <c r="I940" t="s">
        <v>3748</v>
      </c>
    </row>
    <row r="941" spans="1:9" ht="14.25" customHeight="1" x14ac:dyDescent="0.35">
      <c r="A941" s="5" t="s">
        <v>3749</v>
      </c>
      <c r="B941" t="s">
        <v>75</v>
      </c>
      <c r="C941" t="s">
        <v>140</v>
      </c>
      <c r="D941" s="17" t="s">
        <v>3750</v>
      </c>
      <c r="E941" s="43" t="s">
        <v>8</v>
      </c>
      <c r="F941" s="12" t="s">
        <v>3751</v>
      </c>
      <c r="G941" t="str">
        <f>VLOOKUP('Referee database'!$B941,DATA!$A$2:$C$206,3,FALSE)</f>
        <v>Yes</v>
      </c>
      <c r="H941" s="5" t="str">
        <f>VLOOKUP('Referee database'!$B941,DATA!$A$2:$B$206,2,FALSE)</f>
        <v>Africa</v>
      </c>
      <c r="I941" t="s">
        <v>3752</v>
      </c>
    </row>
    <row r="942" spans="1:9" ht="14.25" customHeight="1" x14ac:dyDescent="0.35">
      <c r="A942" s="5" t="s">
        <v>3753</v>
      </c>
      <c r="B942" t="s">
        <v>77</v>
      </c>
      <c r="C942" t="s">
        <v>140</v>
      </c>
      <c r="D942" s="17" t="s">
        <v>145</v>
      </c>
      <c r="E942" s="43" t="s">
        <v>8</v>
      </c>
      <c r="F942" s="12" t="s">
        <v>3754</v>
      </c>
      <c r="G942" t="str">
        <f>VLOOKUP('Referee database'!$B942,DATA!$A$2:$C$206,3,FALSE)</f>
        <v>Yes</v>
      </c>
      <c r="H942" s="5" t="str">
        <f>VLOOKUP('Referee database'!$B942,DATA!$A$2:$B$206,2,FALSE)</f>
        <v>Asia</v>
      </c>
      <c r="I942" t="s">
        <v>3755</v>
      </c>
    </row>
    <row r="943" spans="1:9" ht="14.25" customHeight="1" x14ac:dyDescent="0.35">
      <c r="A943" s="5" t="s">
        <v>3756</v>
      </c>
      <c r="B943" t="s">
        <v>113</v>
      </c>
      <c r="C943" t="s">
        <v>140</v>
      </c>
      <c r="D943" s="17" t="s">
        <v>3757</v>
      </c>
      <c r="E943" s="43" t="s">
        <v>7</v>
      </c>
      <c r="F943" s="12" t="s">
        <v>3758</v>
      </c>
      <c r="G943" t="str">
        <f>VLOOKUP('Referee database'!$B943,DATA!$A$2:$C$206,3,FALSE)</f>
        <v>Yes</v>
      </c>
      <c r="H943" s="5" t="str">
        <f>VLOOKUP('Referee database'!$B943,DATA!$A$2:$B$206,2,FALSE)</f>
        <v>Asia</v>
      </c>
      <c r="I943" t="s">
        <v>3759</v>
      </c>
    </row>
    <row r="944" spans="1:9" ht="14.25" customHeight="1" x14ac:dyDescent="0.35">
      <c r="A944" s="5" t="s">
        <v>3760</v>
      </c>
      <c r="B944" t="s">
        <v>27</v>
      </c>
      <c r="C944" t="s">
        <v>140</v>
      </c>
      <c r="D944" s="17" t="s">
        <v>228</v>
      </c>
      <c r="E944" s="43" t="s">
        <v>8</v>
      </c>
      <c r="F944" s="12" t="s">
        <v>3761</v>
      </c>
      <c r="G944" t="str">
        <f>VLOOKUP('Referee database'!$B944,DATA!$A$2:$C$206,3,FALSE)</f>
        <v>Yes</v>
      </c>
      <c r="H944" s="5" t="str">
        <f>VLOOKUP('Referee database'!$B944,DATA!$A$2:$B$206,2,FALSE)</f>
        <v>Africa</v>
      </c>
      <c r="I944" t="s">
        <v>3762</v>
      </c>
    </row>
    <row r="945" spans="1:9" ht="14.25" customHeight="1" x14ac:dyDescent="0.35">
      <c r="A945" s="5" t="s">
        <v>3763</v>
      </c>
      <c r="B945" t="s">
        <v>57</v>
      </c>
      <c r="C945" t="s">
        <v>140</v>
      </c>
      <c r="D945" s="17" t="s">
        <v>3764</v>
      </c>
      <c r="E945" s="43" t="s">
        <v>8</v>
      </c>
      <c r="F945" s="12" t="s">
        <v>3765</v>
      </c>
      <c r="G945" t="str">
        <f>VLOOKUP('Referee database'!$B945,DATA!$A$2:$C$206,3,FALSE)</f>
        <v>Yes</v>
      </c>
      <c r="H945" s="5" t="str">
        <f>VLOOKUP('Referee database'!$B945,DATA!$A$2:$B$206,2,FALSE)</f>
        <v>Asia</v>
      </c>
      <c r="I945" t="s">
        <v>3766</v>
      </c>
    </row>
    <row r="946" spans="1:9" ht="14.25" customHeight="1" x14ac:dyDescent="0.35">
      <c r="A946" s="5" t="s">
        <v>3767</v>
      </c>
      <c r="B946" t="s">
        <v>27</v>
      </c>
      <c r="C946" t="s">
        <v>140</v>
      </c>
      <c r="D946" s="17" t="s">
        <v>3768</v>
      </c>
      <c r="E946" s="43" t="s">
        <v>8</v>
      </c>
      <c r="F946" s="12" t="s">
        <v>3769</v>
      </c>
      <c r="G946" t="str">
        <f>VLOOKUP('Referee database'!$B946,DATA!$A$2:$C$206,3,FALSE)</f>
        <v>Yes</v>
      </c>
      <c r="H946" s="5" t="str">
        <f>VLOOKUP('Referee database'!$B946,DATA!$A$2:$B$206,2,FALSE)</f>
        <v>Africa</v>
      </c>
      <c r="I946" t="s">
        <v>3770</v>
      </c>
    </row>
    <row r="947" spans="1:9" ht="14.25" customHeight="1" x14ac:dyDescent="0.35">
      <c r="A947" s="5" t="s">
        <v>3771</v>
      </c>
      <c r="B947" t="s">
        <v>113</v>
      </c>
      <c r="C947" t="s">
        <v>140</v>
      </c>
      <c r="D947" s="17" t="s">
        <v>3772</v>
      </c>
      <c r="E947" s="43" t="s">
        <v>8</v>
      </c>
      <c r="F947" s="12" t="s">
        <v>3773</v>
      </c>
      <c r="G947" t="str">
        <f>VLOOKUP('Referee database'!$B947,DATA!$A$2:$C$206,3,FALSE)</f>
        <v>Yes</v>
      </c>
      <c r="H947" s="5" t="str">
        <f>VLOOKUP('Referee database'!$B947,DATA!$A$2:$B$206,2,FALSE)</f>
        <v>Asia</v>
      </c>
      <c r="I947" t="s">
        <v>3774</v>
      </c>
    </row>
    <row r="948" spans="1:9" ht="14.25" customHeight="1" x14ac:dyDescent="0.35">
      <c r="A948" s="5" t="s">
        <v>3775</v>
      </c>
      <c r="B948" t="s">
        <v>113</v>
      </c>
      <c r="C948" t="s">
        <v>140</v>
      </c>
      <c r="D948" s="17" t="s">
        <v>3776</v>
      </c>
      <c r="E948" s="43" t="s">
        <v>8</v>
      </c>
      <c r="F948" s="12" t="s">
        <v>3777</v>
      </c>
      <c r="G948" t="str">
        <f>VLOOKUP('Referee database'!$B948,DATA!$A$2:$C$206,3,FALSE)</f>
        <v>Yes</v>
      </c>
      <c r="H948" s="5" t="str">
        <f>VLOOKUP('Referee database'!$B948,DATA!$A$2:$B$206,2,FALSE)</f>
        <v>Asia</v>
      </c>
      <c r="I948" t="s">
        <v>3778</v>
      </c>
    </row>
    <row r="949" spans="1:9" ht="14.25" customHeight="1" x14ac:dyDescent="0.35">
      <c r="A949" s="5" t="s">
        <v>3779</v>
      </c>
      <c r="B949" t="s">
        <v>113</v>
      </c>
      <c r="C949" t="s">
        <v>140</v>
      </c>
      <c r="D949" s="17" t="s">
        <v>3780</v>
      </c>
      <c r="E949" s="43" t="s">
        <v>8</v>
      </c>
      <c r="F949" s="12" t="s">
        <v>3781</v>
      </c>
      <c r="G949" t="str">
        <f>VLOOKUP('Referee database'!$B949,DATA!$A$2:$C$206,3,FALSE)</f>
        <v>Yes</v>
      </c>
      <c r="H949" s="5" t="str">
        <f>VLOOKUP('Referee database'!$B949,DATA!$A$2:$B$206,2,FALSE)</f>
        <v>Asia</v>
      </c>
      <c r="I949" t="s">
        <v>3782</v>
      </c>
    </row>
    <row r="950" spans="1:9" ht="14.25" customHeight="1" x14ac:dyDescent="0.35">
      <c r="A950" s="5" t="s">
        <v>3783</v>
      </c>
      <c r="B950" t="s">
        <v>27</v>
      </c>
      <c r="C950" t="s">
        <v>140</v>
      </c>
      <c r="D950" s="17" t="s">
        <v>3784</v>
      </c>
      <c r="E950" s="43" t="s">
        <v>8</v>
      </c>
      <c r="F950" s="12" t="s">
        <v>3785</v>
      </c>
      <c r="G950" t="str">
        <f>VLOOKUP('Referee database'!$B950,DATA!$A$2:$C$206,3,FALSE)</f>
        <v>Yes</v>
      </c>
      <c r="H950" s="5" t="str">
        <f>VLOOKUP('Referee database'!$B950,DATA!$A$2:$B$206,2,FALSE)</f>
        <v>Africa</v>
      </c>
      <c r="I950" t="s">
        <v>3786</v>
      </c>
    </row>
    <row r="951" spans="1:9" ht="14.25" customHeight="1" x14ac:dyDescent="0.35">
      <c r="A951" s="5" t="s">
        <v>3787</v>
      </c>
      <c r="B951" t="s">
        <v>113</v>
      </c>
      <c r="C951" t="s">
        <v>140</v>
      </c>
      <c r="D951" s="17" t="s">
        <v>3788</v>
      </c>
      <c r="E951" s="43" t="s">
        <v>8</v>
      </c>
      <c r="F951" s="12" t="s">
        <v>3789</v>
      </c>
      <c r="G951" t="str">
        <f>VLOOKUP('Referee database'!$B951,DATA!$A$2:$C$206,3,FALSE)</f>
        <v>Yes</v>
      </c>
      <c r="H951" s="5" t="str">
        <f>VLOOKUP('Referee database'!$B951,DATA!$A$2:$B$206,2,FALSE)</f>
        <v>Asia</v>
      </c>
      <c r="I951" t="s">
        <v>3790</v>
      </c>
    </row>
    <row r="952" spans="1:9" ht="14.25" customHeight="1" x14ac:dyDescent="0.35">
      <c r="A952" s="5" t="s">
        <v>3791</v>
      </c>
      <c r="B952" t="s">
        <v>87</v>
      </c>
      <c r="C952" t="s">
        <v>140</v>
      </c>
      <c r="D952" s="17" t="s">
        <v>3792</v>
      </c>
      <c r="E952" s="43" t="s">
        <v>8</v>
      </c>
      <c r="F952" s="12" t="s">
        <v>3793</v>
      </c>
      <c r="G952" t="str">
        <f>VLOOKUP('Referee database'!$B952,DATA!$A$2:$C$206,3,FALSE)</f>
        <v>Yes</v>
      </c>
      <c r="H952" s="5" t="str">
        <f>VLOOKUP('Referee database'!$B952,DATA!$A$2:$B$206,2,FALSE)</f>
        <v>Africa</v>
      </c>
      <c r="I952" t="s">
        <v>3794</v>
      </c>
    </row>
    <row r="953" spans="1:9" ht="14.25" customHeight="1" x14ac:dyDescent="0.35">
      <c r="A953" s="5" t="s">
        <v>3795</v>
      </c>
      <c r="B953" t="s">
        <v>96</v>
      </c>
      <c r="C953" t="s">
        <v>140</v>
      </c>
      <c r="D953" s="17" t="s">
        <v>3796</v>
      </c>
      <c r="E953" s="43" t="s">
        <v>8</v>
      </c>
      <c r="F953" s="12" t="s">
        <v>3797</v>
      </c>
      <c r="G953" t="str">
        <f>VLOOKUP('Referee database'!$B953,DATA!$A$2:$C$206,3,FALSE)</f>
        <v>Yes</v>
      </c>
      <c r="H953" s="5" t="str">
        <f>VLOOKUP('Referee database'!$B953,DATA!$A$2:$B$206,2,FALSE)</f>
        <v>Europe</v>
      </c>
      <c r="I953" t="s">
        <v>3798</v>
      </c>
    </row>
    <row r="954" spans="1:9" ht="14.25" customHeight="1" x14ac:dyDescent="0.35">
      <c r="A954" s="5" t="s">
        <v>3799</v>
      </c>
      <c r="B954" t="s">
        <v>113</v>
      </c>
      <c r="C954" t="s">
        <v>140</v>
      </c>
      <c r="D954" s="17" t="s">
        <v>1871</v>
      </c>
      <c r="E954" s="43" t="s">
        <v>8</v>
      </c>
      <c r="F954" s="12" t="s">
        <v>3800</v>
      </c>
      <c r="G954" t="str">
        <f>VLOOKUP('Referee database'!$B954,DATA!$A$2:$C$206,3,FALSE)</f>
        <v>Yes</v>
      </c>
      <c r="H954" s="5" t="str">
        <f>VLOOKUP('Referee database'!$B954,DATA!$A$2:$B$206,2,FALSE)</f>
        <v>Asia</v>
      </c>
      <c r="I954" t="s">
        <v>3801</v>
      </c>
    </row>
    <row r="955" spans="1:9" ht="14.25" customHeight="1" x14ac:dyDescent="0.35">
      <c r="A955" s="5" t="s">
        <v>3802</v>
      </c>
      <c r="B955" t="s">
        <v>120</v>
      </c>
      <c r="C955" t="s">
        <v>140</v>
      </c>
      <c r="D955" s="17" t="s">
        <v>3803</v>
      </c>
      <c r="E955" s="43" t="s">
        <v>8</v>
      </c>
      <c r="F955" s="12" t="s">
        <v>3804</v>
      </c>
      <c r="G955" t="str">
        <f>VLOOKUP('Referee database'!$B955,DATA!$A$2:$C$206,3,FALSE)</f>
        <v>Yes</v>
      </c>
      <c r="H955" s="5" t="str">
        <f>VLOOKUP('Referee database'!$B955,DATA!$A$2:$B$206,2,FALSE)</f>
        <v>Africa</v>
      </c>
      <c r="I955" t="s">
        <v>3805</v>
      </c>
    </row>
    <row r="956" spans="1:9" ht="14.25" customHeight="1" x14ac:dyDescent="0.35">
      <c r="A956" s="5" t="s">
        <v>3806</v>
      </c>
      <c r="B956" t="s">
        <v>108</v>
      </c>
      <c r="C956" t="s">
        <v>140</v>
      </c>
      <c r="D956" s="17" t="s">
        <v>3084</v>
      </c>
      <c r="E956" s="43" t="s">
        <v>8</v>
      </c>
      <c r="F956" s="12" t="s">
        <v>3807</v>
      </c>
      <c r="G956" t="str">
        <f>VLOOKUP('Referee database'!$B956,DATA!$A$2:$C$206,3,FALSE)</f>
        <v>Yes</v>
      </c>
      <c r="H956" s="5" t="str">
        <f>VLOOKUP('Referee database'!$B956,DATA!$A$2:$B$206,2,FALSE)</f>
        <v>Asia</v>
      </c>
      <c r="I956" t="s">
        <v>3808</v>
      </c>
    </row>
    <row r="957" spans="1:9" ht="14.25" customHeight="1" x14ac:dyDescent="0.35">
      <c r="A957" s="5" t="s">
        <v>3809</v>
      </c>
      <c r="B957" t="s">
        <v>96</v>
      </c>
      <c r="C957" t="s">
        <v>140</v>
      </c>
      <c r="D957" s="17" t="s">
        <v>3810</v>
      </c>
      <c r="E957" s="43" t="s">
        <v>8</v>
      </c>
      <c r="F957" s="12" t="s">
        <v>3811</v>
      </c>
      <c r="G957" t="str">
        <f>VLOOKUP('Referee database'!$B957,DATA!$A$2:$C$206,3,FALSE)</f>
        <v>Yes</v>
      </c>
      <c r="H957" s="5" t="str">
        <f>VLOOKUP('Referee database'!$B957,DATA!$A$2:$B$206,2,FALSE)</f>
        <v>Europe</v>
      </c>
      <c r="I957" t="s">
        <v>3812</v>
      </c>
    </row>
    <row r="958" spans="1:9" ht="14.25" customHeight="1" x14ac:dyDescent="0.35">
      <c r="A958" s="5" t="s">
        <v>3813</v>
      </c>
      <c r="B958" t="s">
        <v>70</v>
      </c>
      <c r="C958" t="s">
        <v>140</v>
      </c>
      <c r="D958" s="17" t="s">
        <v>3814</v>
      </c>
      <c r="E958" s="43" t="s">
        <v>8</v>
      </c>
      <c r="F958" s="12" t="s">
        <v>3815</v>
      </c>
      <c r="G958" t="str">
        <f>VLOOKUP('Referee database'!$B958,DATA!$A$2:$C$206,3,FALSE)</f>
        <v>Yes</v>
      </c>
      <c r="H958" s="5" t="str">
        <f>VLOOKUP('Referee database'!$B958,DATA!$A$2:$B$206,2,FALSE)</f>
        <v>Asia</v>
      </c>
      <c r="I958" t="s">
        <v>3816</v>
      </c>
    </row>
    <row r="959" spans="1:9" ht="14.25" customHeight="1" x14ac:dyDescent="0.35">
      <c r="A959" s="5" t="s">
        <v>3817</v>
      </c>
      <c r="B959" t="s">
        <v>23</v>
      </c>
      <c r="C959" t="s">
        <v>140</v>
      </c>
      <c r="D959" s="17" t="s">
        <v>3818</v>
      </c>
      <c r="E959" s="43" t="s">
        <v>8</v>
      </c>
      <c r="F959" s="12" t="s">
        <v>3819</v>
      </c>
      <c r="G959" t="str">
        <f>VLOOKUP('Referee database'!$B959,DATA!$A$2:$C$206,3,FALSE)</f>
        <v>Yes</v>
      </c>
      <c r="H959" s="5" t="str">
        <f>VLOOKUP('Referee database'!$B959,DATA!$A$2:$B$206,2,FALSE)</f>
        <v>Europe</v>
      </c>
      <c r="I959" t="s">
        <v>3820</v>
      </c>
    </row>
    <row r="960" spans="1:9" ht="14.25" customHeight="1" x14ac:dyDescent="0.35">
      <c r="A960" s="5" t="s">
        <v>3821</v>
      </c>
      <c r="B960" t="s">
        <v>103</v>
      </c>
      <c r="C960" t="s">
        <v>140</v>
      </c>
      <c r="D960" s="17" t="s">
        <v>3822</v>
      </c>
      <c r="E960" s="43" t="s">
        <v>7</v>
      </c>
      <c r="F960" s="12" t="s">
        <v>3823</v>
      </c>
      <c r="G960" t="str">
        <f>VLOOKUP('Referee database'!$B960,DATA!$A$2:$C$206,3,FALSE)</f>
        <v>No</v>
      </c>
      <c r="H960" s="5" t="str">
        <f>VLOOKUP('Referee database'!$B960,DATA!$A$2:$B$206,2,FALSE)</f>
        <v>Africa</v>
      </c>
      <c r="I960" t="s">
        <v>3824</v>
      </c>
    </row>
    <row r="961" spans="1:9" ht="14.25" customHeight="1" x14ac:dyDescent="0.35">
      <c r="A961" s="5" t="s">
        <v>3825</v>
      </c>
      <c r="B961" t="s">
        <v>27</v>
      </c>
      <c r="C961" t="s">
        <v>140</v>
      </c>
      <c r="D961" s="17" t="s">
        <v>3826</v>
      </c>
      <c r="E961" s="43" t="s">
        <v>8</v>
      </c>
      <c r="F961" s="12" t="s">
        <v>3827</v>
      </c>
      <c r="G961" t="str">
        <f>VLOOKUP('Referee database'!$B961,DATA!$A$2:$C$206,3,FALSE)</f>
        <v>Yes</v>
      </c>
      <c r="H961" s="5" t="str">
        <f>VLOOKUP('Referee database'!$B961,DATA!$A$2:$B$206,2,FALSE)</f>
        <v>Africa</v>
      </c>
      <c r="I961" t="s">
        <v>3828</v>
      </c>
    </row>
    <row r="962" spans="1:9" ht="14.25" customHeight="1" x14ac:dyDescent="0.35">
      <c r="A962" s="5" t="s">
        <v>3829</v>
      </c>
      <c r="B962" t="s">
        <v>21</v>
      </c>
      <c r="C962" t="s">
        <v>140</v>
      </c>
      <c r="D962" s="17" t="s">
        <v>3830</v>
      </c>
      <c r="E962" s="43" t="s">
        <v>8</v>
      </c>
      <c r="F962" s="12" t="s">
        <v>3831</v>
      </c>
      <c r="G962" t="str">
        <f>VLOOKUP('Referee database'!$B962,DATA!$A$2:$C$206,3,FALSE)</f>
        <v>No</v>
      </c>
      <c r="H962" s="5" t="str">
        <f>VLOOKUP('Referee database'!$B962,DATA!$A$2:$B$206,2,FALSE)</f>
        <v>Pan America</v>
      </c>
      <c r="I962" t="s">
        <v>3832</v>
      </c>
    </row>
    <row r="963" spans="1:9" ht="14.25" customHeight="1" x14ac:dyDescent="0.35">
      <c r="A963" s="5" t="s">
        <v>3833</v>
      </c>
      <c r="B963" t="s">
        <v>16</v>
      </c>
      <c r="C963" t="s">
        <v>140</v>
      </c>
      <c r="D963" s="17" t="s">
        <v>566</v>
      </c>
      <c r="E963" s="43" t="s">
        <v>8</v>
      </c>
      <c r="F963" s="12" t="s">
        <v>3834</v>
      </c>
      <c r="G963" t="str">
        <f>VLOOKUP('Referee database'!$B963,DATA!$A$2:$C$206,3,FALSE)</f>
        <v>Yes</v>
      </c>
      <c r="H963" s="5" t="str">
        <f>VLOOKUP('Referee database'!$B963,DATA!$A$2:$B$206,2,FALSE)</f>
        <v>Europe</v>
      </c>
      <c r="I963" t="s">
        <v>3835</v>
      </c>
    </row>
    <row r="964" spans="1:9" ht="14.25" customHeight="1" x14ac:dyDescent="0.35">
      <c r="A964" s="5" t="s">
        <v>3836</v>
      </c>
      <c r="B964" t="s">
        <v>57</v>
      </c>
      <c r="C964" t="s">
        <v>271</v>
      </c>
      <c r="D964" s="17" t="s">
        <v>3837</v>
      </c>
      <c r="E964" s="43" t="s">
        <v>8</v>
      </c>
      <c r="F964" s="12" t="s">
        <v>3838</v>
      </c>
      <c r="G964" t="str">
        <f>VLOOKUP('Referee database'!$B964,DATA!$A$2:$C$206,3,FALSE)</f>
        <v>Yes</v>
      </c>
      <c r="H964" s="5" t="str">
        <f>VLOOKUP('Referee database'!$B964,DATA!$A$2:$B$206,2,FALSE)</f>
        <v>Asia</v>
      </c>
      <c r="I964" t="s">
        <v>3839</v>
      </c>
    </row>
    <row r="965" spans="1:9" ht="14.25" customHeight="1" x14ac:dyDescent="0.35">
      <c r="A965" s="5" t="s">
        <v>3840</v>
      </c>
      <c r="B965" t="s">
        <v>127</v>
      </c>
      <c r="C965" t="s">
        <v>140</v>
      </c>
      <c r="D965" s="17" t="s">
        <v>3841</v>
      </c>
      <c r="E965" s="43" t="s">
        <v>7</v>
      </c>
      <c r="F965" s="12" t="s">
        <v>3842</v>
      </c>
      <c r="G965" t="str">
        <f>VLOOKUP('Referee database'!$B965,DATA!$A$2:$C$206,3,FALSE)</f>
        <v>Yes</v>
      </c>
      <c r="H965" s="5" t="str">
        <f>VLOOKUP('Referee database'!$B965,DATA!$A$2:$B$206,2,FALSE)</f>
        <v>Pan America</v>
      </c>
      <c r="I965" t="s">
        <v>3843</v>
      </c>
    </row>
    <row r="966" spans="1:9" ht="14.25" customHeight="1" x14ac:dyDescent="0.35">
      <c r="A966" s="5" t="s">
        <v>3844</v>
      </c>
      <c r="B966" t="s">
        <v>113</v>
      </c>
      <c r="C966" t="s">
        <v>140</v>
      </c>
      <c r="D966" s="17" t="s">
        <v>3845</v>
      </c>
      <c r="E966" s="43" t="s">
        <v>8</v>
      </c>
      <c r="F966" s="12" t="s">
        <v>3846</v>
      </c>
      <c r="G966" t="str">
        <f>VLOOKUP('Referee database'!$B966,DATA!$A$2:$C$206,3,FALSE)</f>
        <v>Yes</v>
      </c>
      <c r="H966" s="5" t="str">
        <f>VLOOKUP('Referee database'!$B966,DATA!$A$2:$B$206,2,FALSE)</f>
        <v>Asia</v>
      </c>
      <c r="I966" t="s">
        <v>3847</v>
      </c>
    </row>
    <row r="967" spans="1:9" ht="14.25" customHeight="1" x14ac:dyDescent="0.35">
      <c r="A967" s="5" t="s">
        <v>3848</v>
      </c>
      <c r="B967" t="s">
        <v>52</v>
      </c>
      <c r="C967" t="s">
        <v>140</v>
      </c>
      <c r="D967" s="17" t="s">
        <v>3849</v>
      </c>
      <c r="E967" s="43" t="s">
        <v>8</v>
      </c>
      <c r="F967" s="12" t="s">
        <v>3850</v>
      </c>
      <c r="G967" t="str">
        <f>VLOOKUP('Referee database'!$B967,DATA!$A$2:$C$206,3,FALSE)</f>
        <v>Yes</v>
      </c>
      <c r="H967" s="5" t="str">
        <f>VLOOKUP('Referee database'!$B967,DATA!$A$2:$B$206,2,FALSE)</f>
        <v>Africa</v>
      </c>
      <c r="I967" t="s">
        <v>3851</v>
      </c>
    </row>
    <row r="968" spans="1:9" ht="14.25" customHeight="1" x14ac:dyDescent="0.35">
      <c r="A968" s="5" t="s">
        <v>3852</v>
      </c>
      <c r="B968" t="s">
        <v>41</v>
      </c>
      <c r="C968" t="s">
        <v>140</v>
      </c>
      <c r="D968" s="17" t="s">
        <v>3853</v>
      </c>
      <c r="E968" s="43" t="s">
        <v>8</v>
      </c>
      <c r="F968" s="12" t="s">
        <v>3854</v>
      </c>
      <c r="G968" t="str">
        <f>VLOOKUP('Referee database'!$B968,DATA!$A$2:$C$206,3,FALSE)</f>
        <v>Yes</v>
      </c>
      <c r="H968" s="5" t="str">
        <f>VLOOKUP('Referee database'!$B968,DATA!$A$2:$B$206,2,FALSE)</f>
        <v>Europe</v>
      </c>
      <c r="I968" t="s">
        <v>3855</v>
      </c>
    </row>
    <row r="969" spans="1:9" ht="14.25" customHeight="1" x14ac:dyDescent="0.35">
      <c r="A969" s="5" t="s">
        <v>3856</v>
      </c>
      <c r="B969" t="s">
        <v>130</v>
      </c>
      <c r="C969" t="s">
        <v>140</v>
      </c>
      <c r="D969" s="17" t="s">
        <v>3857</v>
      </c>
      <c r="E969" s="43" t="s">
        <v>8</v>
      </c>
      <c r="F969" s="12" t="s">
        <v>3858</v>
      </c>
      <c r="G969" t="str">
        <f>VLOOKUP('Referee database'!$B969,DATA!$A$2:$C$206,3,FALSE)</f>
        <v>Yes</v>
      </c>
      <c r="H969" s="5" t="str">
        <f>VLOOKUP('Referee database'!$B969,DATA!$A$2:$B$206,2,FALSE)</f>
        <v>Pan America</v>
      </c>
      <c r="I969" t="s">
        <v>3859</v>
      </c>
    </row>
    <row r="970" spans="1:9" ht="14.25" customHeight="1" x14ac:dyDescent="0.35">
      <c r="A970" s="5" t="s">
        <v>3860</v>
      </c>
      <c r="B970" t="s">
        <v>127</v>
      </c>
      <c r="C970" t="s">
        <v>140</v>
      </c>
      <c r="D970" s="17" t="s">
        <v>3861</v>
      </c>
      <c r="E970" s="43" t="s">
        <v>7</v>
      </c>
      <c r="F970" s="12" t="s">
        <v>3862</v>
      </c>
      <c r="G970" t="str">
        <f>VLOOKUP('Referee database'!$B970,DATA!$A$2:$C$206,3,FALSE)</f>
        <v>Yes</v>
      </c>
      <c r="H970" s="5" t="str">
        <f>VLOOKUP('Referee database'!$B970,DATA!$A$2:$B$206,2,FALSE)</f>
        <v>Pan America</v>
      </c>
      <c r="I970" t="s">
        <v>3863</v>
      </c>
    </row>
    <row r="971" spans="1:9" ht="14.25" customHeight="1" x14ac:dyDescent="0.35">
      <c r="A971" s="5" t="s">
        <v>3864</v>
      </c>
      <c r="B971" t="s">
        <v>66</v>
      </c>
      <c r="C971" t="s">
        <v>140</v>
      </c>
      <c r="D971" s="17" t="s">
        <v>3865</v>
      </c>
      <c r="E971" s="43" t="s">
        <v>8</v>
      </c>
      <c r="F971" s="12" t="s">
        <v>3866</v>
      </c>
      <c r="G971" t="str">
        <f>VLOOKUP('Referee database'!$B971,DATA!$A$2:$C$206,3,FALSE)</f>
        <v>Yes</v>
      </c>
      <c r="H971" s="5" t="str">
        <f>VLOOKUP('Referee database'!$B971,DATA!$A$2:$B$206,2,FALSE)</f>
        <v>Asia</v>
      </c>
      <c r="I971" t="s">
        <v>3867</v>
      </c>
    </row>
    <row r="972" spans="1:9" ht="15" customHeight="1" x14ac:dyDescent="0.35">
      <c r="A972" s="5" t="s">
        <v>3868</v>
      </c>
      <c r="B972" t="s">
        <v>106</v>
      </c>
      <c r="C972" t="s">
        <v>140</v>
      </c>
      <c r="D972" s="17" t="s">
        <v>3869</v>
      </c>
      <c r="E972" s="43" t="s">
        <v>8</v>
      </c>
      <c r="F972" s="12" t="s">
        <v>3870</v>
      </c>
      <c r="G972" t="str">
        <f>VLOOKUP('Referee database'!$B972,DATA!$A$2:$C$206,3,FALSE)</f>
        <v>Yes</v>
      </c>
      <c r="H972" s="5" t="str">
        <f>VLOOKUP('Referee database'!$B972,DATA!$A$2:$B$206,2,FALSE)</f>
        <v>Africa</v>
      </c>
      <c r="I972" t="s">
        <v>3871</v>
      </c>
    </row>
    <row r="973" spans="1:9" ht="15" customHeight="1" x14ac:dyDescent="0.35">
      <c r="A973" s="5" t="s">
        <v>3872</v>
      </c>
      <c r="B973" t="s">
        <v>77</v>
      </c>
      <c r="C973" t="s">
        <v>140</v>
      </c>
      <c r="D973" s="17" t="s">
        <v>145</v>
      </c>
      <c r="E973" s="43" t="s">
        <v>8</v>
      </c>
      <c r="F973" s="12" t="s">
        <v>3873</v>
      </c>
      <c r="G973" t="str">
        <f>VLOOKUP('Referee database'!$B973,DATA!$A$2:$C$206,3,FALSE)</f>
        <v>Yes</v>
      </c>
      <c r="H973" s="5" t="str">
        <f>VLOOKUP('Referee database'!$B973,DATA!$A$2:$B$206,2,FALSE)</f>
        <v>Asia</v>
      </c>
      <c r="I973" t="s">
        <v>3874</v>
      </c>
    </row>
    <row r="974" spans="1:9" ht="15" customHeight="1" x14ac:dyDescent="0.35">
      <c r="A974" s="5" t="s">
        <v>3875</v>
      </c>
      <c r="B974" t="s">
        <v>127</v>
      </c>
      <c r="C974" t="s">
        <v>140</v>
      </c>
      <c r="D974" s="17" t="s">
        <v>926</v>
      </c>
      <c r="E974" s="43" t="s">
        <v>8</v>
      </c>
      <c r="F974" s="12" t="s">
        <v>3876</v>
      </c>
      <c r="G974" t="str">
        <f>VLOOKUP('Referee database'!$B974,DATA!$A$2:$C$206,3,FALSE)</f>
        <v>Yes</v>
      </c>
      <c r="H974" s="5" t="str">
        <f>VLOOKUP('Referee database'!$B974,DATA!$A$2:$B$206,2,FALSE)</f>
        <v>Pan America</v>
      </c>
      <c r="I974" t="s">
        <v>3877</v>
      </c>
    </row>
    <row r="975" spans="1:9" ht="15" customHeight="1" x14ac:dyDescent="0.35">
      <c r="A975" s="5" t="s">
        <v>3878</v>
      </c>
      <c r="B975" t="s">
        <v>56</v>
      </c>
      <c r="C975" t="s">
        <v>140</v>
      </c>
      <c r="D975" s="17" t="s">
        <v>3879</v>
      </c>
      <c r="E975" s="43" t="s">
        <v>8</v>
      </c>
      <c r="F975" s="12" t="s">
        <v>3880</v>
      </c>
      <c r="G975" t="str">
        <f>VLOOKUP('Referee database'!$B975,DATA!$A$2:$C$206,3,FALSE)</f>
        <v>Yes</v>
      </c>
      <c r="H975" s="5" t="str">
        <f>VLOOKUP('Referee database'!$B975,DATA!$A$2:$B$206,2,FALSE)</f>
        <v>Asia</v>
      </c>
      <c r="I975" t="s">
        <v>3881</v>
      </c>
    </row>
    <row r="976" spans="1:9" ht="15" customHeight="1" x14ac:dyDescent="0.35">
      <c r="A976" s="5" t="s">
        <v>3882</v>
      </c>
      <c r="B976" t="s">
        <v>56</v>
      </c>
      <c r="C976" t="s">
        <v>140</v>
      </c>
      <c r="D976" s="17" t="s">
        <v>145</v>
      </c>
      <c r="E976" s="43" t="s">
        <v>8</v>
      </c>
      <c r="F976" s="12" t="s">
        <v>3883</v>
      </c>
      <c r="G976" t="str">
        <f>VLOOKUP('Referee database'!$B976,DATA!$A$2:$C$206,3,FALSE)</f>
        <v>Yes</v>
      </c>
      <c r="H976" s="5" t="str">
        <f>VLOOKUP('Referee database'!$B976,DATA!$A$2:$B$206,2,FALSE)</f>
        <v>Asia</v>
      </c>
      <c r="I976" t="s">
        <v>3884</v>
      </c>
    </row>
    <row r="977" spans="1:9" ht="15" customHeight="1" x14ac:dyDescent="0.35">
      <c r="A977" s="5" t="s">
        <v>3885</v>
      </c>
      <c r="B977" t="s">
        <v>25</v>
      </c>
      <c r="C977" t="s">
        <v>140</v>
      </c>
      <c r="D977" s="17" t="s">
        <v>3886</v>
      </c>
      <c r="E977" s="43" t="s">
        <v>8</v>
      </c>
      <c r="F977" s="12" t="s">
        <v>3887</v>
      </c>
      <c r="G977" t="str">
        <f>VLOOKUP('Referee database'!$B977,DATA!$A$2:$C$206,3,FALSE)</f>
        <v>Yes</v>
      </c>
      <c r="H977" s="5" t="str">
        <f>VLOOKUP('Referee database'!$B977,DATA!$A$2:$B$206,2,FALSE)</f>
        <v>Africa</v>
      </c>
      <c r="I977" t="s">
        <v>3888</v>
      </c>
    </row>
    <row r="978" spans="1:9" ht="15" customHeight="1" x14ac:dyDescent="0.35">
      <c r="A978" s="5" t="s">
        <v>3889</v>
      </c>
      <c r="B978" t="s">
        <v>113</v>
      </c>
      <c r="C978" t="s">
        <v>140</v>
      </c>
      <c r="D978" s="17" t="s">
        <v>3890</v>
      </c>
      <c r="E978" s="43" t="s">
        <v>8</v>
      </c>
      <c r="F978" s="12" t="s">
        <v>3891</v>
      </c>
      <c r="G978" t="str">
        <f>VLOOKUP('Referee database'!$B978,DATA!$A$2:$C$206,3,FALSE)</f>
        <v>Yes</v>
      </c>
      <c r="H978" s="5" t="str">
        <f>VLOOKUP('Referee database'!$B978,DATA!$A$2:$B$206,2,FALSE)</f>
        <v>Asia</v>
      </c>
      <c r="I978" t="s">
        <v>3892</v>
      </c>
    </row>
    <row r="979" spans="1:9" ht="15" customHeight="1" x14ac:dyDescent="0.35">
      <c r="A979" s="5" t="s">
        <v>3893</v>
      </c>
      <c r="B979" t="s">
        <v>54</v>
      </c>
      <c r="C979" t="s">
        <v>140</v>
      </c>
      <c r="D979" s="17" t="s">
        <v>2672</v>
      </c>
      <c r="E979" s="43" t="s">
        <v>7</v>
      </c>
      <c r="F979" s="12" t="s">
        <v>3894</v>
      </c>
      <c r="G979" t="str">
        <f>VLOOKUP('Referee database'!$B979,DATA!$A$2:$C$206,3,FALSE)</f>
        <v>Yes</v>
      </c>
      <c r="H979" s="5" t="str">
        <f>VLOOKUP('Referee database'!$B979,DATA!$A$2:$B$206,2,FALSE)</f>
        <v>Asia</v>
      </c>
      <c r="I979" t="s">
        <v>3895</v>
      </c>
    </row>
    <row r="980" spans="1:9" ht="15" customHeight="1" x14ac:dyDescent="0.35">
      <c r="A980" s="5" t="s">
        <v>3896</v>
      </c>
      <c r="B980" t="s">
        <v>87</v>
      </c>
      <c r="C980" t="s">
        <v>140</v>
      </c>
      <c r="D980" s="17" t="s">
        <v>3897</v>
      </c>
      <c r="E980" s="43" t="s">
        <v>8</v>
      </c>
      <c r="F980" s="12" t="s">
        <v>3898</v>
      </c>
      <c r="G980" t="str">
        <f>VLOOKUP('Referee database'!$B980,DATA!$A$2:$C$206,3,FALSE)</f>
        <v>Yes</v>
      </c>
      <c r="H980" s="5" t="str">
        <f>VLOOKUP('Referee database'!$B980,DATA!$A$2:$B$206,2,FALSE)</f>
        <v>Africa</v>
      </c>
      <c r="I980" t="s">
        <v>3899</v>
      </c>
    </row>
    <row r="981" spans="1:9" ht="15" customHeight="1" x14ac:dyDescent="0.35">
      <c r="A981" s="5" t="s">
        <v>3900</v>
      </c>
      <c r="B981" t="s">
        <v>77</v>
      </c>
      <c r="C981" t="s">
        <v>140</v>
      </c>
      <c r="D981" s="17" t="s">
        <v>145</v>
      </c>
      <c r="E981" s="43" t="s">
        <v>8</v>
      </c>
      <c r="F981" s="12" t="s">
        <v>3901</v>
      </c>
      <c r="G981" t="str">
        <f>VLOOKUP('Referee database'!$B981,DATA!$A$2:$C$206,3,FALSE)</f>
        <v>Yes</v>
      </c>
      <c r="H981" s="5" t="str">
        <f>VLOOKUP('Referee database'!$B981,DATA!$A$2:$B$206,2,FALSE)</f>
        <v>Asia</v>
      </c>
      <c r="I981" t="s">
        <v>3902</v>
      </c>
    </row>
    <row r="982" spans="1:9" ht="15" customHeight="1" x14ac:dyDescent="0.35">
      <c r="A982" s="5" t="s">
        <v>3903</v>
      </c>
      <c r="B982" t="s">
        <v>127</v>
      </c>
      <c r="C982" t="s">
        <v>140</v>
      </c>
      <c r="D982" s="17" t="s">
        <v>3904</v>
      </c>
      <c r="E982" s="43" t="s">
        <v>8</v>
      </c>
      <c r="F982" s="12" t="s">
        <v>3905</v>
      </c>
      <c r="G982" t="str">
        <f>VLOOKUP('Referee database'!$B982,DATA!$A$2:$C$206,3,FALSE)</f>
        <v>Yes</v>
      </c>
      <c r="H982" s="5" t="str">
        <f>VLOOKUP('Referee database'!$B982,DATA!$A$2:$B$206,2,FALSE)</f>
        <v>Pan America</v>
      </c>
      <c r="I982" t="s">
        <v>3906</v>
      </c>
    </row>
    <row r="983" spans="1:9" ht="15" customHeight="1" x14ac:dyDescent="0.35">
      <c r="A983" s="5" t="s">
        <v>3907</v>
      </c>
      <c r="B983" t="s">
        <v>105</v>
      </c>
      <c r="C983" t="s">
        <v>140</v>
      </c>
      <c r="D983" s="17" t="s">
        <v>3908</v>
      </c>
      <c r="E983" s="43" t="s">
        <v>8</v>
      </c>
      <c r="F983" s="12" t="s">
        <v>3909</v>
      </c>
      <c r="G983" t="str">
        <f>VLOOKUP('Referee database'!$B983,DATA!$A$2:$C$206,3,FALSE)</f>
        <v>Yes</v>
      </c>
      <c r="H983" s="5" t="str">
        <f>VLOOKUP('Referee database'!$B983,DATA!$A$2:$B$206,2,FALSE)</f>
        <v>Europe</v>
      </c>
      <c r="I983" t="s">
        <v>3910</v>
      </c>
    </row>
    <row r="984" spans="1:9" ht="15" customHeight="1" x14ac:dyDescent="0.35">
      <c r="A984" s="5" t="s">
        <v>3911</v>
      </c>
      <c r="B984" t="s">
        <v>47</v>
      </c>
      <c r="C984" t="s">
        <v>271</v>
      </c>
      <c r="D984" s="17" t="s">
        <v>3912</v>
      </c>
      <c r="E984" s="43" t="s">
        <v>8</v>
      </c>
      <c r="F984" s="12" t="s">
        <v>3913</v>
      </c>
      <c r="G984" t="str">
        <f>VLOOKUP('Referee database'!$B984,DATA!$A$2:$C$206,3,FALSE)</f>
        <v>No</v>
      </c>
      <c r="H984" s="5" t="str">
        <f>VLOOKUP('Referee database'!$B984,DATA!$A$2:$B$206,2,FALSE)</f>
        <v>Europe</v>
      </c>
      <c r="I984" t="s">
        <v>3914</v>
      </c>
    </row>
    <row r="985" spans="1:9" ht="15" customHeight="1" x14ac:dyDescent="0.35">
      <c r="A985" s="5" t="s">
        <v>3915</v>
      </c>
      <c r="B985" t="s">
        <v>127</v>
      </c>
      <c r="C985" t="s">
        <v>140</v>
      </c>
      <c r="D985" s="17" t="s">
        <v>3916</v>
      </c>
      <c r="E985" s="43" t="s">
        <v>8</v>
      </c>
      <c r="F985" s="12" t="s">
        <v>3917</v>
      </c>
      <c r="G985" t="str">
        <f>VLOOKUP('Referee database'!$B985,DATA!$A$2:$C$206,3,FALSE)</f>
        <v>Yes</v>
      </c>
      <c r="H985" s="5" t="str">
        <f>VLOOKUP('Referee database'!$B985,DATA!$A$2:$B$206,2,FALSE)</f>
        <v>Pan America</v>
      </c>
      <c r="I985" t="s">
        <v>3918</v>
      </c>
    </row>
    <row r="986" spans="1:9" ht="15" customHeight="1" x14ac:dyDescent="0.35">
      <c r="A986" s="5" t="s">
        <v>3919</v>
      </c>
      <c r="B986" t="s">
        <v>113</v>
      </c>
      <c r="C986" t="s">
        <v>140</v>
      </c>
      <c r="D986" s="17" t="s">
        <v>3920</v>
      </c>
      <c r="E986" s="43" t="s">
        <v>8</v>
      </c>
      <c r="F986" s="12" t="s">
        <v>3921</v>
      </c>
      <c r="G986" t="str">
        <f>VLOOKUP('Referee database'!$B986,DATA!$A$2:$C$206,3,FALSE)</f>
        <v>Yes</v>
      </c>
      <c r="H986" s="5" t="str">
        <f>VLOOKUP('Referee database'!$B986,DATA!$A$2:$B$206,2,FALSE)</f>
        <v>Asia</v>
      </c>
      <c r="I986" t="s">
        <v>3922</v>
      </c>
    </row>
    <row r="987" spans="1:9" ht="15" customHeight="1" x14ac:dyDescent="0.35">
      <c r="A987" s="5" t="s">
        <v>3923</v>
      </c>
      <c r="B987" t="s">
        <v>97</v>
      </c>
      <c r="C987" t="s">
        <v>140</v>
      </c>
      <c r="D987" s="17" t="s">
        <v>145</v>
      </c>
      <c r="E987" s="43" t="s">
        <v>8</v>
      </c>
      <c r="F987" s="12" t="s">
        <v>3924</v>
      </c>
      <c r="G987" t="str">
        <f>VLOOKUP('Referee database'!$B987,DATA!$A$2:$C$206,3,FALSE)</f>
        <v>Yes</v>
      </c>
      <c r="H987" s="5" t="str">
        <f>VLOOKUP('Referee database'!$B987,DATA!$A$2:$B$206,2,FALSE)</f>
        <v>Asia</v>
      </c>
      <c r="I987" t="s">
        <v>3925</v>
      </c>
    </row>
    <row r="988" spans="1:9" ht="15" customHeight="1" x14ac:dyDescent="0.35">
      <c r="A988" s="5" t="s">
        <v>3926</v>
      </c>
      <c r="B988" t="s">
        <v>53</v>
      </c>
      <c r="C988" t="s">
        <v>140</v>
      </c>
      <c r="D988" s="17" t="s">
        <v>1458</v>
      </c>
      <c r="E988" s="43" t="s">
        <v>7</v>
      </c>
      <c r="F988" s="12" t="s">
        <v>3927</v>
      </c>
      <c r="G988" t="str">
        <f>VLOOKUP('Referee database'!$B988,DATA!$A$2:$C$206,3,FALSE)</f>
        <v>Yes</v>
      </c>
      <c r="H988" s="5" t="str">
        <f>VLOOKUP('Referee database'!$B988,DATA!$A$2:$B$206,2,FALSE)</f>
        <v>Europe</v>
      </c>
      <c r="I988" t="s">
        <v>3928</v>
      </c>
    </row>
    <row r="989" spans="1:9" ht="15" customHeight="1" x14ac:dyDescent="0.35">
      <c r="A989" s="5" t="s">
        <v>3929</v>
      </c>
      <c r="B989" t="s">
        <v>113</v>
      </c>
      <c r="C989" t="s">
        <v>140</v>
      </c>
      <c r="D989" s="17" t="s">
        <v>3930</v>
      </c>
      <c r="E989" s="43" t="s">
        <v>8</v>
      </c>
      <c r="F989" s="12" t="s">
        <v>3931</v>
      </c>
      <c r="G989" t="str">
        <f>VLOOKUP('Referee database'!$B989,DATA!$A$2:$C$206,3,FALSE)</f>
        <v>Yes</v>
      </c>
      <c r="H989" s="5" t="str">
        <f>VLOOKUP('Referee database'!$B989,DATA!$A$2:$B$206,2,FALSE)</f>
        <v>Asia</v>
      </c>
      <c r="I989" t="s">
        <v>3932</v>
      </c>
    </row>
    <row r="990" spans="1:9" ht="15" customHeight="1" x14ac:dyDescent="0.35">
      <c r="A990" s="5" t="s">
        <v>3933</v>
      </c>
      <c r="B990" t="s">
        <v>97</v>
      </c>
      <c r="C990" t="s">
        <v>140</v>
      </c>
      <c r="D990" s="17" t="s">
        <v>145</v>
      </c>
      <c r="E990" s="43" t="s">
        <v>8</v>
      </c>
      <c r="F990" s="12" t="s">
        <v>3934</v>
      </c>
      <c r="G990" t="str">
        <f>VLOOKUP('Referee database'!$B990,DATA!$A$2:$C$206,3,FALSE)</f>
        <v>Yes</v>
      </c>
      <c r="H990" s="5" t="str">
        <f>VLOOKUP('Referee database'!$B990,DATA!$A$2:$B$206,2,FALSE)</f>
        <v>Asia</v>
      </c>
      <c r="I990" t="s">
        <v>3935</v>
      </c>
    </row>
    <row r="991" spans="1:9" ht="15" customHeight="1" x14ac:dyDescent="0.35">
      <c r="A991" s="5" t="s">
        <v>3936</v>
      </c>
      <c r="B991" t="s">
        <v>113</v>
      </c>
      <c r="C991" t="s">
        <v>140</v>
      </c>
      <c r="D991" s="17" t="s">
        <v>3937</v>
      </c>
      <c r="E991" s="43" t="s">
        <v>7</v>
      </c>
      <c r="F991" s="12" t="s">
        <v>3938</v>
      </c>
      <c r="G991" t="str">
        <f>VLOOKUP('Referee database'!$B991,DATA!$A$2:$C$206,3,FALSE)</f>
        <v>Yes</v>
      </c>
      <c r="H991" s="5" t="str">
        <f>VLOOKUP('Referee database'!$B991,DATA!$A$2:$B$206,2,FALSE)</f>
        <v>Asia</v>
      </c>
      <c r="I991" t="s">
        <v>3939</v>
      </c>
    </row>
    <row r="992" spans="1:9" ht="15" customHeight="1" x14ac:dyDescent="0.35">
      <c r="A992" s="5" t="s">
        <v>3940</v>
      </c>
      <c r="B992" t="s">
        <v>37</v>
      </c>
      <c r="C992" t="s">
        <v>140</v>
      </c>
      <c r="D992" s="17" t="s">
        <v>3941</v>
      </c>
      <c r="E992" s="43" t="s">
        <v>8</v>
      </c>
      <c r="F992" s="12" t="s">
        <v>3942</v>
      </c>
      <c r="G992" t="str">
        <f>VLOOKUP('Referee database'!$B992,DATA!$A$2:$C$206,3,FALSE)</f>
        <v>No</v>
      </c>
      <c r="H992" s="5" t="str">
        <f>VLOOKUP('Referee database'!$B992,DATA!$A$2:$B$206,2,FALSE)</f>
        <v>Africa</v>
      </c>
      <c r="I992" t="s">
        <v>3943</v>
      </c>
    </row>
    <row r="993" spans="1:9" ht="15" customHeight="1" x14ac:dyDescent="0.35">
      <c r="A993" s="5" t="s">
        <v>3944</v>
      </c>
      <c r="B993" t="s">
        <v>52</v>
      </c>
      <c r="C993" t="s">
        <v>140</v>
      </c>
      <c r="D993" s="17" t="s">
        <v>3945</v>
      </c>
      <c r="E993" s="43" t="s">
        <v>8</v>
      </c>
      <c r="F993" s="12" t="s">
        <v>3946</v>
      </c>
      <c r="G993" t="str">
        <f>VLOOKUP('Referee database'!$B993,DATA!$A$2:$C$206,3,FALSE)</f>
        <v>Yes</v>
      </c>
      <c r="H993" s="5" t="str">
        <f>VLOOKUP('Referee database'!$B993,DATA!$A$2:$B$206,2,FALSE)</f>
        <v>Africa</v>
      </c>
      <c r="I993" t="s">
        <v>3947</v>
      </c>
    </row>
    <row r="994" spans="1:9" ht="15" customHeight="1" x14ac:dyDescent="0.35">
      <c r="A994" s="5" t="s">
        <v>3948</v>
      </c>
      <c r="B994" t="s">
        <v>35</v>
      </c>
      <c r="C994" t="s">
        <v>140</v>
      </c>
      <c r="D994" s="17" t="s">
        <v>3949</v>
      </c>
      <c r="E994" s="43" t="s">
        <v>8</v>
      </c>
      <c r="F994" s="12" t="s">
        <v>3950</v>
      </c>
      <c r="G994" t="str">
        <f>VLOOKUP('Referee database'!$B994,DATA!$A$2:$C$206,3,FALSE)</f>
        <v>No</v>
      </c>
      <c r="H994" s="5" t="str">
        <f>VLOOKUP('Referee database'!$B994,DATA!$A$2:$B$206,2,FALSE)</f>
        <v>Europe</v>
      </c>
      <c r="I994" t="s">
        <v>3951</v>
      </c>
    </row>
    <row r="995" spans="1:9" ht="15" customHeight="1" x14ac:dyDescent="0.35">
      <c r="A995" s="5" t="s">
        <v>3952</v>
      </c>
      <c r="B995" t="s">
        <v>58</v>
      </c>
      <c r="C995" t="s">
        <v>271</v>
      </c>
      <c r="D995" s="17" t="s">
        <v>3953</v>
      </c>
      <c r="E995" s="43" t="s">
        <v>8</v>
      </c>
      <c r="F995" s="12" t="s">
        <v>3954</v>
      </c>
      <c r="G995" t="str">
        <f>VLOOKUP('Referee database'!$B995,DATA!$A$2:$C$206,3,FALSE)</f>
        <v>Yes</v>
      </c>
      <c r="H995" s="5" t="str">
        <f>VLOOKUP('Referee database'!$B995,DATA!$A$2:$B$206,2,FALSE)</f>
        <v>Asia</v>
      </c>
      <c r="I995" t="s">
        <v>3955</v>
      </c>
    </row>
    <row r="996" spans="1:9" ht="15" customHeight="1" x14ac:dyDescent="0.35">
      <c r="A996" s="5" t="s">
        <v>3956</v>
      </c>
      <c r="B996" t="s">
        <v>113</v>
      </c>
      <c r="C996" t="s">
        <v>140</v>
      </c>
      <c r="D996" s="17" t="s">
        <v>3957</v>
      </c>
      <c r="E996" s="43" t="s">
        <v>8</v>
      </c>
      <c r="F996" s="12" t="s">
        <v>3958</v>
      </c>
      <c r="G996" t="str">
        <f>VLOOKUP('Referee database'!$B996,DATA!$A$2:$C$206,3,FALSE)</f>
        <v>Yes</v>
      </c>
      <c r="H996" s="5" t="str">
        <f>VLOOKUP('Referee database'!$B996,DATA!$A$2:$B$206,2,FALSE)</f>
        <v>Asia</v>
      </c>
      <c r="I996" t="s">
        <v>3959</v>
      </c>
    </row>
    <row r="997" spans="1:9" ht="15" customHeight="1" x14ac:dyDescent="0.35">
      <c r="A997" s="5" t="s">
        <v>3960</v>
      </c>
      <c r="B997" t="s">
        <v>27</v>
      </c>
      <c r="C997" t="s">
        <v>140</v>
      </c>
      <c r="D997" s="17" t="s">
        <v>3961</v>
      </c>
      <c r="E997" s="43" t="s">
        <v>7</v>
      </c>
      <c r="F997" s="12" t="s">
        <v>3962</v>
      </c>
      <c r="G997" t="str">
        <f>VLOOKUP('Referee database'!$B997,DATA!$A$2:$C$206,3,FALSE)</f>
        <v>Yes</v>
      </c>
      <c r="H997" s="5" t="str">
        <f>VLOOKUP('Referee database'!$B997,DATA!$A$2:$B$206,2,FALSE)</f>
        <v>Africa</v>
      </c>
      <c r="I997" t="s">
        <v>3963</v>
      </c>
    </row>
    <row r="998" spans="1:9" ht="15" customHeight="1" x14ac:dyDescent="0.35">
      <c r="A998" s="5" t="s">
        <v>3964</v>
      </c>
      <c r="B998" t="s">
        <v>127</v>
      </c>
      <c r="C998" t="s">
        <v>140</v>
      </c>
      <c r="D998" s="17" t="s">
        <v>3965</v>
      </c>
      <c r="E998" s="43" t="s">
        <v>8</v>
      </c>
      <c r="F998" s="12" t="s">
        <v>3966</v>
      </c>
      <c r="G998" t="str">
        <f>VLOOKUP('Referee database'!$B998,DATA!$A$2:$C$206,3,FALSE)</f>
        <v>Yes</v>
      </c>
      <c r="H998" s="5" t="str">
        <f>VLOOKUP('Referee database'!$B998,DATA!$A$2:$B$206,2,FALSE)</f>
        <v>Pan America</v>
      </c>
      <c r="I998" t="s">
        <v>3967</v>
      </c>
    </row>
    <row r="999" spans="1:9" ht="15" customHeight="1" x14ac:dyDescent="0.35">
      <c r="A999" s="5" t="s">
        <v>3968</v>
      </c>
      <c r="B999" t="s">
        <v>91</v>
      </c>
      <c r="C999" t="s">
        <v>140</v>
      </c>
      <c r="D999" s="17" t="s">
        <v>3969</v>
      </c>
      <c r="E999" s="43" t="s">
        <v>8</v>
      </c>
      <c r="F999" s="12" t="s">
        <v>3970</v>
      </c>
      <c r="G999" t="str">
        <f>VLOOKUP('Referee database'!$B999,DATA!$A$2:$C$206,3,FALSE)</f>
        <v>Yes</v>
      </c>
      <c r="H999" s="5" t="str">
        <f>VLOOKUP('Referee database'!$B999,DATA!$A$2:$B$206,2,FALSE)</f>
        <v>Pan America</v>
      </c>
      <c r="I999" t="s">
        <v>3971</v>
      </c>
    </row>
    <row r="1000" spans="1:9" ht="15" customHeight="1" x14ac:dyDescent="0.35">
      <c r="A1000" s="5" t="s">
        <v>3972</v>
      </c>
      <c r="B1000" t="s">
        <v>124</v>
      </c>
      <c r="C1000" t="s">
        <v>140</v>
      </c>
      <c r="D1000" s="17" t="s">
        <v>3973</v>
      </c>
      <c r="E1000" s="43" t="s">
        <v>7</v>
      </c>
      <c r="F1000" s="12" t="s">
        <v>3974</v>
      </c>
      <c r="G1000" t="str">
        <f>VLOOKUP('Referee database'!$B1000,DATA!$A$2:$C$206,3,FALSE)</f>
        <v>No</v>
      </c>
      <c r="H1000" s="5" t="str">
        <f>VLOOKUP('Referee database'!$B1000,DATA!$A$2:$B$206,2,FALSE)</f>
        <v>Africa</v>
      </c>
      <c r="I1000" t="s">
        <v>3975</v>
      </c>
    </row>
    <row r="1001" spans="1:9" ht="15" customHeight="1" x14ac:dyDescent="0.35">
      <c r="A1001" s="5" t="s">
        <v>3976</v>
      </c>
      <c r="B1001" t="s">
        <v>27</v>
      </c>
      <c r="C1001" t="s">
        <v>140</v>
      </c>
      <c r="D1001" s="17" t="s">
        <v>3977</v>
      </c>
      <c r="E1001" s="43" t="s">
        <v>7</v>
      </c>
      <c r="F1001" s="12" t="s">
        <v>3978</v>
      </c>
      <c r="G1001" t="str">
        <f>VLOOKUP('Referee database'!$B1001,DATA!$A$2:$C$206,3,FALSE)</f>
        <v>Yes</v>
      </c>
      <c r="H1001" s="5" t="str">
        <f>VLOOKUP('Referee database'!$B1001,DATA!$A$2:$B$206,2,FALSE)</f>
        <v>Africa</v>
      </c>
      <c r="I1001" t="s">
        <v>3979</v>
      </c>
    </row>
    <row r="1002" spans="1:9" ht="15" customHeight="1" x14ac:dyDescent="0.35">
      <c r="A1002" s="5" t="s">
        <v>3980</v>
      </c>
      <c r="B1002" t="s">
        <v>105</v>
      </c>
      <c r="C1002" t="s">
        <v>140</v>
      </c>
      <c r="D1002" s="17" t="s">
        <v>3981</v>
      </c>
      <c r="E1002" s="43" t="s">
        <v>8</v>
      </c>
      <c r="F1002" s="12" t="s">
        <v>3982</v>
      </c>
      <c r="G1002" t="str">
        <f>VLOOKUP('Referee database'!$B1002,DATA!$A$2:$C$206,3,FALSE)</f>
        <v>Yes</v>
      </c>
      <c r="H1002" s="5" t="str">
        <f>VLOOKUP('Referee database'!$B1002,DATA!$A$2:$B$206,2,FALSE)</f>
        <v>Europe</v>
      </c>
      <c r="I1002" t="s">
        <v>3983</v>
      </c>
    </row>
    <row r="1003" spans="1:9" ht="15" customHeight="1" x14ac:dyDescent="0.35">
      <c r="A1003" s="5" t="s">
        <v>3984</v>
      </c>
      <c r="B1003" t="s">
        <v>56</v>
      </c>
      <c r="C1003" t="s">
        <v>140</v>
      </c>
      <c r="D1003" s="17" t="s">
        <v>145</v>
      </c>
      <c r="E1003" s="43" t="s">
        <v>8</v>
      </c>
      <c r="F1003" s="12" t="s">
        <v>3985</v>
      </c>
      <c r="G1003" t="str">
        <f>VLOOKUP('Referee database'!$B1003,DATA!$A$2:$C$206,3,FALSE)</f>
        <v>Yes</v>
      </c>
      <c r="H1003" s="5" t="str">
        <f>VLOOKUP('Referee database'!$B1003,DATA!$A$2:$B$206,2,FALSE)</f>
        <v>Asia</v>
      </c>
      <c r="I1003" t="s">
        <v>3986</v>
      </c>
    </row>
    <row r="1004" spans="1:9" ht="15" customHeight="1" x14ac:dyDescent="0.35">
      <c r="A1004" s="5" t="s">
        <v>3987</v>
      </c>
      <c r="B1004" t="s">
        <v>70</v>
      </c>
      <c r="C1004" t="s">
        <v>140</v>
      </c>
      <c r="D1004" s="17" t="s">
        <v>3988</v>
      </c>
      <c r="E1004" s="43" t="s">
        <v>8</v>
      </c>
      <c r="F1004" s="12" t="s">
        <v>3989</v>
      </c>
      <c r="G1004" t="str">
        <f>VLOOKUP('Referee database'!$B1004,DATA!$A$2:$C$206,3,FALSE)</f>
        <v>Yes</v>
      </c>
      <c r="H1004" s="5" t="str">
        <f>VLOOKUP('Referee database'!$B1004,DATA!$A$2:$B$206,2,FALSE)</f>
        <v>Asia</v>
      </c>
      <c r="I1004" t="s">
        <v>3990</v>
      </c>
    </row>
    <row r="1005" spans="1:9" ht="15" customHeight="1" x14ac:dyDescent="0.35">
      <c r="A1005" s="5" t="s">
        <v>3991</v>
      </c>
      <c r="B1005" t="s">
        <v>77</v>
      </c>
      <c r="C1005" t="s">
        <v>140</v>
      </c>
      <c r="D1005" s="17" t="s">
        <v>3992</v>
      </c>
      <c r="E1005" s="43" t="s">
        <v>7</v>
      </c>
      <c r="F1005" s="12" t="s">
        <v>3993</v>
      </c>
      <c r="G1005" t="str">
        <f>VLOOKUP('Referee database'!$B1005,DATA!$A$2:$C$206,3,FALSE)</f>
        <v>Yes</v>
      </c>
      <c r="H1005" s="5" t="str">
        <f>VLOOKUP('Referee database'!$B1005,DATA!$A$2:$B$206,2,FALSE)</f>
        <v>Asia</v>
      </c>
      <c r="I1005" t="s">
        <v>3994</v>
      </c>
    </row>
    <row r="1006" spans="1:9" ht="15" customHeight="1" x14ac:dyDescent="0.35">
      <c r="A1006" s="5" t="s">
        <v>3995</v>
      </c>
      <c r="B1006" t="s">
        <v>113</v>
      </c>
      <c r="C1006" t="s">
        <v>140</v>
      </c>
      <c r="D1006" s="17" t="s">
        <v>3996</v>
      </c>
      <c r="E1006" s="43" t="s">
        <v>8</v>
      </c>
      <c r="F1006" s="12" t="s">
        <v>3997</v>
      </c>
      <c r="G1006" t="str">
        <f>VLOOKUP('Referee database'!$B1006,DATA!$A$2:$C$206,3,FALSE)</f>
        <v>Yes</v>
      </c>
      <c r="H1006" s="5" t="str">
        <f>VLOOKUP('Referee database'!$B1006,DATA!$A$2:$B$206,2,FALSE)</f>
        <v>Asia</v>
      </c>
      <c r="I1006" t="s">
        <v>3998</v>
      </c>
    </row>
    <row r="1007" spans="1:9" ht="15" customHeight="1" x14ac:dyDescent="0.35">
      <c r="A1007" s="5" t="s">
        <v>3999</v>
      </c>
      <c r="B1007" t="s">
        <v>113</v>
      </c>
      <c r="C1007" t="s">
        <v>140</v>
      </c>
      <c r="D1007" s="17" t="s">
        <v>4000</v>
      </c>
      <c r="E1007" s="43" t="s">
        <v>8</v>
      </c>
      <c r="F1007" s="12" t="s">
        <v>4001</v>
      </c>
      <c r="G1007" t="str">
        <f>VLOOKUP('Referee database'!$B1007,DATA!$A$2:$C$206,3,FALSE)</f>
        <v>Yes</v>
      </c>
      <c r="H1007" s="5" t="str">
        <f>VLOOKUP('Referee database'!$B1007,DATA!$A$2:$B$206,2,FALSE)</f>
        <v>Asia</v>
      </c>
      <c r="I1007" t="s">
        <v>4002</v>
      </c>
    </row>
    <row r="1008" spans="1:9" ht="15" customHeight="1" x14ac:dyDescent="0.35">
      <c r="A1008" s="5" t="s">
        <v>4003</v>
      </c>
      <c r="B1008" t="s">
        <v>36</v>
      </c>
      <c r="C1008" t="s">
        <v>140</v>
      </c>
      <c r="D1008" s="17" t="s">
        <v>4004</v>
      </c>
      <c r="E1008" s="43" t="s">
        <v>7</v>
      </c>
      <c r="F1008" s="12" t="s">
        <v>4005</v>
      </c>
      <c r="G1008" t="str">
        <f>VLOOKUP('Referee database'!$B1008,DATA!$A$2:$C$206,3,FALSE)</f>
        <v>Yes</v>
      </c>
      <c r="H1008" s="5" t="str">
        <f>VLOOKUP('Referee database'!$B1008,DATA!$A$2:$B$206,2,FALSE)</f>
        <v>Africa</v>
      </c>
      <c r="I1008" t="s">
        <v>4006</v>
      </c>
    </row>
    <row r="1009" spans="1:9" ht="15" customHeight="1" x14ac:dyDescent="0.35">
      <c r="A1009" s="5" t="s">
        <v>4007</v>
      </c>
      <c r="B1009" t="s">
        <v>77</v>
      </c>
      <c r="C1009" t="s">
        <v>140</v>
      </c>
      <c r="D1009" s="17" t="s">
        <v>4008</v>
      </c>
      <c r="E1009" s="43" t="s">
        <v>8</v>
      </c>
      <c r="F1009" s="12" t="s">
        <v>4009</v>
      </c>
      <c r="G1009" t="str">
        <f>VLOOKUP('Referee database'!$B1009,DATA!$A$2:$C$206,3,FALSE)</f>
        <v>Yes</v>
      </c>
      <c r="H1009" s="5" t="str">
        <f>VLOOKUP('Referee database'!$B1009,DATA!$A$2:$B$206,2,FALSE)</f>
        <v>Asia</v>
      </c>
      <c r="I1009" t="s">
        <v>4010</v>
      </c>
    </row>
    <row r="1010" spans="1:9" ht="15" customHeight="1" x14ac:dyDescent="0.35">
      <c r="A1010" s="5" t="s">
        <v>4011</v>
      </c>
      <c r="B1010" t="s">
        <v>97</v>
      </c>
      <c r="C1010" t="s">
        <v>140</v>
      </c>
      <c r="D1010" s="17" t="s">
        <v>145</v>
      </c>
      <c r="E1010" s="43" t="s">
        <v>8</v>
      </c>
      <c r="F1010" s="12" t="s">
        <v>4012</v>
      </c>
      <c r="G1010" t="str">
        <f>VLOOKUP('Referee database'!$B1010,DATA!$A$2:$C$206,3,FALSE)</f>
        <v>Yes</v>
      </c>
      <c r="H1010" s="5" t="str">
        <f>VLOOKUP('Referee database'!$B1010,DATA!$A$2:$B$206,2,FALSE)</f>
        <v>Asia</v>
      </c>
      <c r="I1010" t="s">
        <v>4013</v>
      </c>
    </row>
    <row r="1011" spans="1:9" ht="15" customHeight="1" x14ac:dyDescent="0.35">
      <c r="A1011" s="5" t="s">
        <v>4014</v>
      </c>
      <c r="B1011" t="s">
        <v>113</v>
      </c>
      <c r="C1011" t="s">
        <v>140</v>
      </c>
      <c r="D1011" s="17" t="s">
        <v>149</v>
      </c>
      <c r="E1011" s="43" t="s">
        <v>8</v>
      </c>
      <c r="F1011" s="12" t="s">
        <v>4015</v>
      </c>
      <c r="G1011" t="str">
        <f>VLOOKUP('Referee database'!$B1011,DATA!$A$2:$C$206,3,FALSE)</f>
        <v>Yes</v>
      </c>
      <c r="H1011" s="5" t="str">
        <f>VLOOKUP('Referee database'!$B1011,DATA!$A$2:$B$206,2,FALSE)</f>
        <v>Asia</v>
      </c>
      <c r="I1011" t="s">
        <v>4016</v>
      </c>
    </row>
    <row r="1012" spans="1:9" ht="15" customHeight="1" x14ac:dyDescent="0.35">
      <c r="A1012" s="5" t="s">
        <v>4017</v>
      </c>
      <c r="B1012" t="s">
        <v>129</v>
      </c>
      <c r="C1012" t="s">
        <v>140</v>
      </c>
      <c r="D1012" s="17" t="s">
        <v>4018</v>
      </c>
      <c r="E1012" s="43" t="s">
        <v>8</v>
      </c>
      <c r="F1012" s="12" t="s">
        <v>4019</v>
      </c>
      <c r="G1012" t="str">
        <f>VLOOKUP('Referee database'!$B1012,DATA!$A$2:$C$206,3,FALSE)</f>
        <v>Yes</v>
      </c>
      <c r="H1012" s="5" t="str">
        <f>VLOOKUP('Referee database'!$B1012,DATA!$A$2:$B$206,2,FALSE)</f>
        <v>Asia</v>
      </c>
      <c r="I1012" t="s">
        <v>4020</v>
      </c>
    </row>
    <row r="1013" spans="1:9" ht="15" customHeight="1" x14ac:dyDescent="0.35">
      <c r="A1013" s="5" t="s">
        <v>4021</v>
      </c>
      <c r="B1013" t="s">
        <v>124</v>
      </c>
      <c r="C1013" t="s">
        <v>140</v>
      </c>
      <c r="D1013" s="17" t="s">
        <v>964</v>
      </c>
      <c r="E1013" s="43" t="s">
        <v>8</v>
      </c>
      <c r="F1013" s="12" t="s">
        <v>4022</v>
      </c>
      <c r="G1013" t="str">
        <f>VLOOKUP('Referee database'!$B1013,DATA!$A$2:$C$206,3,FALSE)</f>
        <v>No</v>
      </c>
      <c r="H1013" s="5" t="str">
        <f>VLOOKUP('Referee database'!$B1013,DATA!$A$2:$B$206,2,FALSE)</f>
        <v>Africa</v>
      </c>
      <c r="I1013" t="s">
        <v>4023</v>
      </c>
    </row>
    <row r="1014" spans="1:9" ht="15" customHeight="1" x14ac:dyDescent="0.35">
      <c r="A1014" s="5" t="s">
        <v>4024</v>
      </c>
      <c r="B1014" t="s">
        <v>127</v>
      </c>
      <c r="C1014" t="s">
        <v>140</v>
      </c>
      <c r="D1014" s="17" t="s">
        <v>4025</v>
      </c>
      <c r="E1014" s="43" t="s">
        <v>8</v>
      </c>
      <c r="F1014" s="12" t="s">
        <v>4026</v>
      </c>
      <c r="G1014" t="str">
        <f>VLOOKUP('Referee database'!$B1014,DATA!$A$2:$C$206,3,FALSE)</f>
        <v>Yes</v>
      </c>
      <c r="H1014" s="5" t="str">
        <f>VLOOKUP('Referee database'!$B1014,DATA!$A$2:$B$206,2,FALSE)</f>
        <v>Pan America</v>
      </c>
      <c r="I1014" t="s">
        <v>4027</v>
      </c>
    </row>
    <row r="1015" spans="1:9" ht="15" customHeight="1" x14ac:dyDescent="0.35">
      <c r="A1015" s="5" t="s">
        <v>4028</v>
      </c>
      <c r="B1015" t="s">
        <v>127</v>
      </c>
      <c r="C1015" t="s">
        <v>140</v>
      </c>
      <c r="D1015" s="17" t="s">
        <v>4029</v>
      </c>
      <c r="E1015" s="43" t="s">
        <v>8</v>
      </c>
      <c r="F1015" s="12" t="s">
        <v>4030</v>
      </c>
      <c r="G1015" t="str">
        <f>VLOOKUP('Referee database'!$B1015,DATA!$A$2:$C$206,3,FALSE)</f>
        <v>Yes</v>
      </c>
      <c r="H1015" s="5" t="str">
        <f>VLOOKUP('Referee database'!$B1015,DATA!$A$2:$B$206,2,FALSE)</f>
        <v>Pan America</v>
      </c>
      <c r="I1015" t="s">
        <v>4031</v>
      </c>
    </row>
    <row r="1016" spans="1:9" ht="15" customHeight="1" x14ac:dyDescent="0.35">
      <c r="A1016" s="5" t="s">
        <v>4032</v>
      </c>
      <c r="B1016" t="s">
        <v>127</v>
      </c>
      <c r="C1016" t="s">
        <v>140</v>
      </c>
      <c r="D1016" s="17" t="s">
        <v>4033</v>
      </c>
      <c r="E1016" s="43" t="s">
        <v>8</v>
      </c>
      <c r="F1016" s="12" t="s">
        <v>4034</v>
      </c>
      <c r="G1016" t="str">
        <f>VLOOKUP('Referee database'!$B1016,DATA!$A$2:$C$206,3,FALSE)</f>
        <v>Yes</v>
      </c>
      <c r="H1016" s="5" t="str">
        <f>VLOOKUP('Referee database'!$B1016,DATA!$A$2:$B$206,2,FALSE)</f>
        <v>Pan America</v>
      </c>
      <c r="I1016" t="s">
        <v>4035</v>
      </c>
    </row>
    <row r="1017" spans="1:9" ht="15" customHeight="1" x14ac:dyDescent="0.35">
      <c r="A1017" s="5" t="s">
        <v>4036</v>
      </c>
      <c r="B1017" t="s">
        <v>44</v>
      </c>
      <c r="C1017" t="s">
        <v>140</v>
      </c>
      <c r="D1017" s="17" t="s">
        <v>4037</v>
      </c>
      <c r="E1017" s="43" t="s">
        <v>8</v>
      </c>
      <c r="F1017" s="12" t="s">
        <v>4038</v>
      </c>
      <c r="G1017" t="str">
        <f>VLOOKUP('Referee database'!$B1017,DATA!$A$2:$C$206,3,FALSE)</f>
        <v>Yes</v>
      </c>
      <c r="H1017" s="5" t="str">
        <f>VLOOKUP('Referee database'!$B1017,DATA!$A$2:$B$206,2,FALSE)</f>
        <v>Europe</v>
      </c>
      <c r="I1017" t="s">
        <v>4039</v>
      </c>
    </row>
    <row r="1018" spans="1:9" ht="15" customHeight="1" x14ac:dyDescent="0.35">
      <c r="A1018" s="5" t="s">
        <v>4040</v>
      </c>
      <c r="B1018" t="s">
        <v>53</v>
      </c>
      <c r="C1018" t="s">
        <v>140</v>
      </c>
      <c r="D1018" s="17" t="s">
        <v>4041</v>
      </c>
      <c r="E1018" s="43" t="s">
        <v>8</v>
      </c>
      <c r="F1018" s="12" t="s">
        <v>4042</v>
      </c>
      <c r="G1018" t="str">
        <f>VLOOKUP('Referee database'!$B1018,DATA!$A$2:$C$206,3,FALSE)</f>
        <v>Yes</v>
      </c>
      <c r="H1018" s="5" t="str">
        <f>VLOOKUP('Referee database'!$B1018,DATA!$A$2:$B$206,2,FALSE)</f>
        <v>Europe</v>
      </c>
      <c r="I1018" t="s">
        <v>4043</v>
      </c>
    </row>
    <row r="1019" spans="1:9" ht="15" customHeight="1" x14ac:dyDescent="0.35">
      <c r="A1019" s="5" t="s">
        <v>4044</v>
      </c>
      <c r="B1019" t="s">
        <v>96</v>
      </c>
      <c r="C1019" t="s">
        <v>140</v>
      </c>
      <c r="D1019" s="17" t="s">
        <v>4045</v>
      </c>
      <c r="E1019" s="43" t="s">
        <v>8</v>
      </c>
      <c r="F1019" s="12" t="s">
        <v>4046</v>
      </c>
      <c r="G1019" t="str">
        <f>VLOOKUP('Referee database'!$B1019,DATA!$A$2:$C$206,3,FALSE)</f>
        <v>Yes</v>
      </c>
      <c r="H1019" s="5" t="str">
        <f>VLOOKUP('Referee database'!$B1019,DATA!$A$2:$B$206,2,FALSE)</f>
        <v>Europe</v>
      </c>
      <c r="I1019" t="s">
        <v>4047</v>
      </c>
    </row>
    <row r="1020" spans="1:9" ht="15" customHeight="1" x14ac:dyDescent="0.35">
      <c r="A1020" s="5" t="s">
        <v>4048</v>
      </c>
      <c r="B1020" t="s">
        <v>33</v>
      </c>
      <c r="C1020" t="s">
        <v>140</v>
      </c>
      <c r="D1020" s="17" t="s">
        <v>4049</v>
      </c>
      <c r="E1020" s="43" t="s">
        <v>7</v>
      </c>
      <c r="F1020" s="12" t="s">
        <v>4050</v>
      </c>
      <c r="G1020" t="str">
        <f>VLOOKUP('Referee database'!$B1020,DATA!$A$2:$C$206,3,FALSE)</f>
        <v>Yes</v>
      </c>
      <c r="H1020" s="5" t="str">
        <f>VLOOKUP('Referee database'!$B1020,DATA!$A$2:$B$206,2,FALSE)</f>
        <v>Europe</v>
      </c>
      <c r="I1020" t="s">
        <v>4051</v>
      </c>
    </row>
    <row r="1021" spans="1:9" ht="15" customHeight="1" x14ac:dyDescent="0.35">
      <c r="A1021" s="5" t="s">
        <v>4052</v>
      </c>
      <c r="B1021" t="s">
        <v>94</v>
      </c>
      <c r="C1021" t="s">
        <v>140</v>
      </c>
      <c r="D1021" s="17" t="s">
        <v>4053</v>
      </c>
      <c r="E1021" s="43" t="s">
        <v>8</v>
      </c>
      <c r="F1021" s="12" t="s">
        <v>4054</v>
      </c>
      <c r="G1021" t="str">
        <f>VLOOKUP('Referee database'!$B1021,DATA!$A$2:$C$206,3,FALSE)</f>
        <v>Yes</v>
      </c>
      <c r="H1021" s="5" t="str">
        <f>VLOOKUP('Referee database'!$B1021,DATA!$A$2:$B$206,2,FALSE)</f>
        <v>Europe</v>
      </c>
      <c r="I1021" t="s">
        <v>4055</v>
      </c>
    </row>
    <row r="1022" spans="1:9" ht="15" customHeight="1" x14ac:dyDescent="0.35">
      <c r="A1022" s="5" t="s">
        <v>4056</v>
      </c>
      <c r="B1022" t="s">
        <v>32</v>
      </c>
      <c r="C1022" t="s">
        <v>140</v>
      </c>
      <c r="D1022" s="17" t="s">
        <v>4057</v>
      </c>
      <c r="E1022" s="43" t="s">
        <v>8</v>
      </c>
      <c r="F1022" s="12" t="s">
        <v>4058</v>
      </c>
      <c r="G1022" t="str">
        <f>VLOOKUP('Referee database'!$B1022,DATA!$A$2:$C$206,3,FALSE)</f>
        <v>Yes</v>
      </c>
      <c r="H1022" s="5" t="str">
        <f>VLOOKUP('Referee database'!$B1022,DATA!$A$2:$B$206,2,FALSE)</f>
        <v>Europe</v>
      </c>
      <c r="I1022" t="s">
        <v>4059</v>
      </c>
    </row>
    <row r="1023" spans="1:9" ht="15" customHeight="1" x14ac:dyDescent="0.35">
      <c r="A1023" s="5" t="s">
        <v>4060</v>
      </c>
      <c r="B1023" t="s">
        <v>55</v>
      </c>
      <c r="C1023" t="s">
        <v>271</v>
      </c>
      <c r="D1023" s="17" t="s">
        <v>4061</v>
      </c>
      <c r="E1023" s="43" t="s">
        <v>8</v>
      </c>
      <c r="F1023" s="12" t="s">
        <v>4062</v>
      </c>
      <c r="G1023" t="str">
        <f>VLOOKUP('Referee database'!$B1023,DATA!$A$2:$C$206,3,FALSE)</f>
        <v>Yes</v>
      </c>
      <c r="H1023" s="5" t="str">
        <f>VLOOKUP('Referee database'!$B1023,DATA!$A$2:$B$206,2,FALSE)</f>
        <v>Pan America</v>
      </c>
      <c r="I1023" t="s">
        <v>4063</v>
      </c>
    </row>
    <row r="1024" spans="1:9" ht="15" customHeight="1" x14ac:dyDescent="0.35">
      <c r="A1024" s="5" t="s">
        <v>4064</v>
      </c>
      <c r="B1024" t="s">
        <v>96</v>
      </c>
      <c r="C1024" t="s">
        <v>140</v>
      </c>
      <c r="D1024" s="17" t="s">
        <v>4065</v>
      </c>
      <c r="E1024" s="43" t="s">
        <v>8</v>
      </c>
      <c r="F1024" s="12" t="s">
        <v>4066</v>
      </c>
      <c r="G1024" t="str">
        <f>VLOOKUP('Referee database'!$B1024,DATA!$A$2:$C$206,3,FALSE)</f>
        <v>Yes</v>
      </c>
      <c r="H1024" s="5" t="str">
        <f>VLOOKUP('Referee database'!$B1024,DATA!$A$2:$B$206,2,FALSE)</f>
        <v>Europe</v>
      </c>
      <c r="I1024" t="s">
        <v>4067</v>
      </c>
    </row>
    <row r="1025" spans="1:9" ht="15" customHeight="1" x14ac:dyDescent="0.35">
      <c r="A1025" t="s">
        <v>4068</v>
      </c>
      <c r="B1025" t="s">
        <v>127</v>
      </c>
      <c r="C1025" t="s">
        <v>140</v>
      </c>
      <c r="D1025" s="17" t="s">
        <v>4069</v>
      </c>
      <c r="E1025" s="43" t="s">
        <v>7</v>
      </c>
      <c r="F1025" s="43" t="s">
        <v>4070</v>
      </c>
      <c r="G1025" t="str">
        <f>VLOOKUP('Referee database'!$B1025,DATA!$A$2:$C$206,3,FALSE)</f>
        <v>Yes</v>
      </c>
      <c r="H1025" s="5" t="str">
        <f>VLOOKUP('Referee database'!$B1025,DATA!$A$2:$B$206,2,FALSE)</f>
        <v>Pan America</v>
      </c>
      <c r="I1025" t="s">
        <v>4071</v>
      </c>
    </row>
    <row r="1026" spans="1:9" ht="15" customHeight="1" x14ac:dyDescent="0.35">
      <c r="A1026" t="s">
        <v>4072</v>
      </c>
      <c r="B1026" t="s">
        <v>127</v>
      </c>
      <c r="C1026" t="s">
        <v>140</v>
      </c>
      <c r="D1026" s="17" t="s">
        <v>4073</v>
      </c>
      <c r="E1026" s="43" t="s">
        <v>7</v>
      </c>
      <c r="F1026" s="43" t="s">
        <v>4074</v>
      </c>
      <c r="G1026" t="str">
        <f>VLOOKUP('Referee database'!$B1026,DATA!$A$2:$C$206,3,FALSE)</f>
        <v>Yes</v>
      </c>
      <c r="H1026" s="5" t="str">
        <f>VLOOKUP('Referee database'!$B1026,DATA!$A$2:$B$206,2,FALSE)</f>
        <v>Pan America</v>
      </c>
      <c r="I1026" t="s">
        <v>4075</v>
      </c>
    </row>
    <row r="1027" spans="1:9" ht="15" customHeight="1" x14ac:dyDescent="0.35">
      <c r="A1027" t="s">
        <v>4076</v>
      </c>
      <c r="B1027" t="s">
        <v>113</v>
      </c>
      <c r="C1027" t="s">
        <v>140</v>
      </c>
      <c r="D1027" s="17" t="s">
        <v>4077</v>
      </c>
      <c r="E1027" s="43" t="s">
        <v>8</v>
      </c>
      <c r="F1027" s="43" t="s">
        <v>4078</v>
      </c>
      <c r="G1027" t="str">
        <f>VLOOKUP('Referee database'!$B1027,DATA!$A$2:$C$206,3,FALSE)</f>
        <v>Yes</v>
      </c>
      <c r="H1027" s="5" t="str">
        <f>VLOOKUP('Referee database'!$B1027,DATA!$A$2:$B$206,2,FALSE)</f>
        <v>Asia</v>
      </c>
      <c r="I1027" t="s">
        <v>4079</v>
      </c>
    </row>
    <row r="1028" spans="1:9" ht="15" customHeight="1" x14ac:dyDescent="0.35">
      <c r="A1028" t="s">
        <v>4080</v>
      </c>
      <c r="B1028" t="s">
        <v>54</v>
      </c>
      <c r="C1028" t="s">
        <v>140</v>
      </c>
      <c r="D1028" s="17" t="s">
        <v>4081</v>
      </c>
      <c r="E1028" s="43" t="s">
        <v>8</v>
      </c>
      <c r="F1028" s="43" t="s">
        <v>4082</v>
      </c>
      <c r="G1028" t="str">
        <f>VLOOKUP('Referee database'!$B1028,DATA!$A$2:$C$206,3,FALSE)</f>
        <v>Yes</v>
      </c>
      <c r="H1028" s="5" t="str">
        <f>VLOOKUP('Referee database'!$B1028,DATA!$A$2:$B$206,2,FALSE)</f>
        <v>Asia</v>
      </c>
      <c r="I1028" t="s">
        <v>4083</v>
      </c>
    </row>
    <row r="1029" spans="1:9" ht="15" customHeight="1" x14ac:dyDescent="0.35">
      <c r="A1029" t="s">
        <v>4084</v>
      </c>
      <c r="B1029" t="s">
        <v>77</v>
      </c>
      <c r="C1029" t="s">
        <v>140</v>
      </c>
      <c r="D1029" s="17" t="s">
        <v>145</v>
      </c>
      <c r="E1029" s="43" t="s">
        <v>8</v>
      </c>
      <c r="F1029" s="43" t="s">
        <v>4085</v>
      </c>
      <c r="G1029" t="str">
        <f>VLOOKUP('Referee database'!$B1029,DATA!$A$2:$C$206,3,FALSE)</f>
        <v>Yes</v>
      </c>
      <c r="H1029" s="5" t="str">
        <f>VLOOKUP('Referee database'!$B1029,DATA!$A$2:$B$206,2,FALSE)</f>
        <v>Asia</v>
      </c>
      <c r="I1029" t="s">
        <v>4086</v>
      </c>
    </row>
    <row r="1030" spans="1:9" ht="15" customHeight="1" x14ac:dyDescent="0.35">
      <c r="A1030" t="s">
        <v>4087</v>
      </c>
      <c r="B1030" t="s">
        <v>56</v>
      </c>
      <c r="C1030" t="s">
        <v>140</v>
      </c>
      <c r="D1030" s="17" t="s">
        <v>4088</v>
      </c>
      <c r="E1030" s="43" t="s">
        <v>8</v>
      </c>
      <c r="F1030" s="43" t="s">
        <v>4089</v>
      </c>
      <c r="G1030" t="str">
        <f>VLOOKUP('Referee database'!$B1030,DATA!$A$2:$C$206,3,FALSE)</f>
        <v>Yes</v>
      </c>
      <c r="H1030" s="5" t="str">
        <f>VLOOKUP('Referee database'!$B1030,DATA!$A$2:$B$206,2,FALSE)</f>
        <v>Asia</v>
      </c>
      <c r="I1030" t="s">
        <v>4090</v>
      </c>
    </row>
    <row r="1031" spans="1:9" ht="15" customHeight="1" x14ac:dyDescent="0.35">
      <c r="A1031" t="s">
        <v>4091</v>
      </c>
      <c r="B1031" t="s">
        <v>53</v>
      </c>
      <c r="C1031" t="s">
        <v>140</v>
      </c>
      <c r="D1031" s="17" t="s">
        <v>4092</v>
      </c>
      <c r="E1031" s="43" t="s">
        <v>8</v>
      </c>
      <c r="F1031" s="43" t="s">
        <v>4093</v>
      </c>
      <c r="G1031" t="str">
        <f>VLOOKUP('Referee database'!$B1031,DATA!$A$2:$C$206,3,FALSE)</f>
        <v>Yes</v>
      </c>
      <c r="H1031" s="5" t="str">
        <f>VLOOKUP('Referee database'!$B1031,DATA!$A$2:$B$206,2,FALSE)</f>
        <v>Europe</v>
      </c>
      <c r="I1031" t="s">
        <v>4094</v>
      </c>
    </row>
    <row r="1032" spans="1:9" ht="15" customHeight="1" x14ac:dyDescent="0.35">
      <c r="A1032" t="s">
        <v>4095</v>
      </c>
      <c r="B1032" t="s">
        <v>27</v>
      </c>
      <c r="C1032" t="s">
        <v>140</v>
      </c>
      <c r="D1032" s="17" t="s">
        <v>4096</v>
      </c>
      <c r="E1032" s="43" t="s">
        <v>8</v>
      </c>
      <c r="F1032" s="43" t="s">
        <v>4097</v>
      </c>
      <c r="G1032" t="str">
        <f>VLOOKUP('Referee database'!$B1032,DATA!$A$2:$C$206,3,FALSE)</f>
        <v>Yes</v>
      </c>
      <c r="H1032" s="5" t="str">
        <f>VLOOKUP('Referee database'!$B1032,DATA!$A$2:$B$206,2,FALSE)</f>
        <v>Africa</v>
      </c>
      <c r="I1032" t="s">
        <v>4098</v>
      </c>
    </row>
    <row r="1033" spans="1:9" ht="15" customHeight="1" x14ac:dyDescent="0.35">
      <c r="A1033" t="s">
        <v>4099</v>
      </c>
      <c r="B1033" t="s">
        <v>120</v>
      </c>
      <c r="C1033" t="s">
        <v>140</v>
      </c>
      <c r="D1033" s="17" t="s">
        <v>1584</v>
      </c>
      <c r="E1033" s="43" t="s">
        <v>8</v>
      </c>
      <c r="F1033" s="43" t="s">
        <v>4100</v>
      </c>
      <c r="G1033" t="str">
        <f>VLOOKUP('Referee database'!$B1033,DATA!$A$2:$C$206,3,FALSE)</f>
        <v>Yes</v>
      </c>
      <c r="H1033" s="5" t="str">
        <f>VLOOKUP('Referee database'!$B1033,DATA!$A$2:$B$206,2,FALSE)</f>
        <v>Africa</v>
      </c>
      <c r="I1033" t="s">
        <v>4101</v>
      </c>
    </row>
    <row r="1034" spans="1:9" ht="15" customHeight="1" x14ac:dyDescent="0.35">
      <c r="A1034" t="s">
        <v>4102</v>
      </c>
      <c r="B1034" t="s">
        <v>127</v>
      </c>
      <c r="C1034" t="s">
        <v>140</v>
      </c>
      <c r="D1034" s="17" t="s">
        <v>4103</v>
      </c>
      <c r="E1034" s="43" t="s">
        <v>8</v>
      </c>
      <c r="F1034" s="43" t="s">
        <v>4104</v>
      </c>
      <c r="G1034" t="str">
        <f>VLOOKUP('Referee database'!$B1034,DATA!$A$2:$C$206,3,FALSE)</f>
        <v>Yes</v>
      </c>
      <c r="H1034" s="5" t="str">
        <f>VLOOKUP('Referee database'!$B1034,DATA!$A$2:$B$206,2,FALSE)</f>
        <v>Pan America</v>
      </c>
      <c r="I1034" t="s">
        <v>4105</v>
      </c>
    </row>
    <row r="1035" spans="1:9" ht="15" customHeight="1" x14ac:dyDescent="0.35">
      <c r="A1035" t="s">
        <v>4106</v>
      </c>
      <c r="B1035" t="s">
        <v>77</v>
      </c>
      <c r="C1035" t="s">
        <v>140</v>
      </c>
      <c r="D1035" s="17" t="s">
        <v>145</v>
      </c>
      <c r="E1035" s="43" t="s">
        <v>7</v>
      </c>
      <c r="F1035" s="43" t="s">
        <v>4107</v>
      </c>
      <c r="G1035" t="str">
        <f>VLOOKUP('Referee database'!$B1035,DATA!$A$2:$C$206,3,FALSE)</f>
        <v>Yes</v>
      </c>
      <c r="H1035" s="5" t="str">
        <f>VLOOKUP('Referee database'!$B1035,DATA!$A$2:$B$206,2,FALSE)</f>
        <v>Asia</v>
      </c>
      <c r="I1035" t="s">
        <v>4108</v>
      </c>
    </row>
    <row r="1036" spans="1:9" ht="15" customHeight="1" x14ac:dyDescent="0.35">
      <c r="A1036" t="s">
        <v>4109</v>
      </c>
      <c r="B1036" t="s">
        <v>63</v>
      </c>
      <c r="C1036" t="s">
        <v>140</v>
      </c>
      <c r="D1036" s="17" t="s">
        <v>4110</v>
      </c>
      <c r="E1036" s="43" t="s">
        <v>7</v>
      </c>
      <c r="F1036" s="43" t="s">
        <v>4111</v>
      </c>
      <c r="G1036" t="str">
        <f>VLOOKUP('Referee database'!$B1036,DATA!$A$2:$C$206,3,FALSE)</f>
        <v>Yes</v>
      </c>
      <c r="H1036" s="5" t="str">
        <f>VLOOKUP('Referee database'!$B1036,DATA!$A$2:$B$206,2,FALSE)</f>
        <v>Asia</v>
      </c>
      <c r="I1036" t="s">
        <v>4112</v>
      </c>
    </row>
    <row r="1037" spans="1:9" ht="15" customHeight="1" x14ac:dyDescent="0.35">
      <c r="A1037" t="s">
        <v>4113</v>
      </c>
      <c r="B1037" t="s">
        <v>97</v>
      </c>
      <c r="C1037" t="s">
        <v>140</v>
      </c>
      <c r="D1037" s="17" t="s">
        <v>145</v>
      </c>
      <c r="E1037" s="43" t="s">
        <v>8</v>
      </c>
      <c r="F1037" s="43" t="s">
        <v>4114</v>
      </c>
      <c r="G1037" t="str">
        <f>VLOOKUP('Referee database'!$B1037,DATA!$A$2:$C$206,3,FALSE)</f>
        <v>Yes</v>
      </c>
      <c r="H1037" s="5" t="str">
        <f>VLOOKUP('Referee database'!$B1037,DATA!$A$2:$B$206,2,FALSE)</f>
        <v>Asia</v>
      </c>
      <c r="I1037" t="s">
        <v>4115</v>
      </c>
    </row>
    <row r="1038" spans="1:9" ht="15" customHeight="1" x14ac:dyDescent="0.35">
      <c r="A1038" t="s">
        <v>4116</v>
      </c>
      <c r="B1038" t="s">
        <v>41</v>
      </c>
      <c r="C1038" t="s">
        <v>140</v>
      </c>
      <c r="D1038" s="17" t="s">
        <v>4117</v>
      </c>
      <c r="E1038" s="43" t="s">
        <v>7</v>
      </c>
      <c r="F1038" s="43" t="s">
        <v>4118</v>
      </c>
      <c r="G1038" t="str">
        <f>VLOOKUP('Referee database'!$B1038,DATA!$A$2:$C$206,3,FALSE)</f>
        <v>Yes</v>
      </c>
      <c r="H1038" s="5" t="str">
        <f>VLOOKUP('Referee database'!$B1038,DATA!$A$2:$B$206,2,FALSE)</f>
        <v>Europe</v>
      </c>
      <c r="I1038" t="s">
        <v>4119</v>
      </c>
    </row>
    <row r="1039" spans="1:9" ht="15" customHeight="1" x14ac:dyDescent="0.35">
      <c r="A1039" t="s">
        <v>4120</v>
      </c>
      <c r="B1039" t="s">
        <v>77</v>
      </c>
      <c r="C1039" t="s">
        <v>140</v>
      </c>
      <c r="D1039" s="17" t="s">
        <v>145</v>
      </c>
      <c r="E1039" s="43" t="s">
        <v>8</v>
      </c>
      <c r="F1039" s="43" t="s">
        <v>4121</v>
      </c>
      <c r="G1039" t="str">
        <f>VLOOKUP('Referee database'!$B1039,DATA!$A$2:$C$206,3,FALSE)</f>
        <v>Yes</v>
      </c>
      <c r="H1039" s="5" t="str">
        <f>VLOOKUP('Referee database'!$B1039,DATA!$A$2:$B$206,2,FALSE)</f>
        <v>Asia</v>
      </c>
      <c r="I1039" t="s">
        <v>4122</v>
      </c>
    </row>
    <row r="1040" spans="1:9" ht="15" customHeight="1" x14ac:dyDescent="0.35">
      <c r="A1040" t="s">
        <v>4123</v>
      </c>
      <c r="B1040" t="s">
        <v>87</v>
      </c>
      <c r="C1040" t="s">
        <v>140</v>
      </c>
      <c r="D1040" s="17" t="s">
        <v>4124</v>
      </c>
      <c r="E1040" s="43" t="s">
        <v>8</v>
      </c>
      <c r="F1040" s="43" t="s">
        <v>4125</v>
      </c>
      <c r="G1040" t="str">
        <f>VLOOKUP('Referee database'!$B1040,DATA!$A$2:$C$206,3,FALSE)</f>
        <v>Yes</v>
      </c>
      <c r="H1040" s="5" t="str">
        <f>VLOOKUP('Referee database'!$B1040,DATA!$A$2:$B$206,2,FALSE)</f>
        <v>Africa</v>
      </c>
      <c r="I1040" t="s">
        <v>4126</v>
      </c>
    </row>
    <row r="1041" spans="1:9" ht="15" customHeight="1" x14ac:dyDescent="0.35">
      <c r="A1041" t="s">
        <v>4127</v>
      </c>
      <c r="B1041" t="s">
        <v>118</v>
      </c>
      <c r="C1041" t="s">
        <v>140</v>
      </c>
      <c r="D1041" s="17" t="s">
        <v>4128</v>
      </c>
      <c r="E1041" s="43" t="s">
        <v>8</v>
      </c>
      <c r="F1041" s="43" t="s">
        <v>4129</v>
      </c>
      <c r="G1041" t="str">
        <f>VLOOKUP('Referee database'!$B1041,DATA!$A$2:$C$206,3,FALSE)</f>
        <v>Yes</v>
      </c>
      <c r="H1041" s="5" t="str">
        <f>VLOOKUP('Referee database'!$B1041,DATA!$A$2:$B$206,2,FALSE)</f>
        <v>Asia</v>
      </c>
      <c r="I1041" t="s">
        <v>4130</v>
      </c>
    </row>
    <row r="1042" spans="1:9" ht="15" customHeight="1" x14ac:dyDescent="0.35">
      <c r="A1042" t="s">
        <v>4131</v>
      </c>
      <c r="B1042" t="s">
        <v>113</v>
      </c>
      <c r="C1042" t="s">
        <v>140</v>
      </c>
      <c r="D1042" s="17" t="s">
        <v>4132</v>
      </c>
      <c r="E1042" s="43" t="s">
        <v>8</v>
      </c>
      <c r="F1042" s="43" t="s">
        <v>4133</v>
      </c>
      <c r="G1042" t="str">
        <f>VLOOKUP('Referee database'!$B1042,DATA!$A$2:$C$206,3,FALSE)</f>
        <v>Yes</v>
      </c>
      <c r="H1042" s="5" t="str">
        <f>VLOOKUP('Referee database'!$B1042,DATA!$A$2:$B$206,2,FALSE)</f>
        <v>Asia</v>
      </c>
      <c r="I1042" t="s">
        <v>4134</v>
      </c>
    </row>
    <row r="1043" spans="1:9" ht="15" customHeight="1" x14ac:dyDescent="0.35">
      <c r="A1043" t="s">
        <v>4135</v>
      </c>
      <c r="B1043" t="s">
        <v>28</v>
      </c>
      <c r="C1043" t="s">
        <v>140</v>
      </c>
      <c r="D1043" s="17" t="s">
        <v>4136</v>
      </c>
      <c r="E1043" s="43" t="s">
        <v>8</v>
      </c>
      <c r="F1043" s="43" t="s">
        <v>4137</v>
      </c>
      <c r="G1043" t="str">
        <f>VLOOKUP('Referee database'!$B1043,DATA!$A$2:$C$206,3,FALSE)</f>
        <v>No</v>
      </c>
      <c r="H1043" s="5" t="str">
        <f>VLOOKUP('Referee database'!$B1043,DATA!$A$2:$B$206,2,FALSE)</f>
        <v>Asia</v>
      </c>
      <c r="I1043" t="s">
        <v>4138</v>
      </c>
    </row>
    <row r="1044" spans="1:9" ht="15" customHeight="1" x14ac:dyDescent="0.35">
      <c r="A1044" t="s">
        <v>4139</v>
      </c>
      <c r="B1044" t="s">
        <v>27</v>
      </c>
      <c r="C1044" t="s">
        <v>140</v>
      </c>
      <c r="D1044" s="17" t="s">
        <v>4140</v>
      </c>
      <c r="E1044" s="43" t="s">
        <v>8</v>
      </c>
      <c r="F1044" s="43" t="s">
        <v>4141</v>
      </c>
      <c r="G1044" t="str">
        <f>VLOOKUP('Referee database'!$B1044,DATA!$A$2:$C$206,3,FALSE)</f>
        <v>Yes</v>
      </c>
      <c r="H1044" s="5" t="str">
        <f>VLOOKUP('Referee database'!$B1044,DATA!$A$2:$B$206,2,FALSE)</f>
        <v>Africa</v>
      </c>
      <c r="I1044" t="s">
        <v>4142</v>
      </c>
    </row>
    <row r="1045" spans="1:9" ht="15" customHeight="1" x14ac:dyDescent="0.35">
      <c r="A1045" t="s">
        <v>4143</v>
      </c>
      <c r="B1045" t="s">
        <v>53</v>
      </c>
      <c r="C1045" t="s">
        <v>140</v>
      </c>
      <c r="D1045" s="17" t="s">
        <v>145</v>
      </c>
      <c r="E1045" s="43" t="s">
        <v>8</v>
      </c>
      <c r="F1045" s="43" t="s">
        <v>4144</v>
      </c>
      <c r="G1045" t="str">
        <f>VLOOKUP('Referee database'!$B1045,DATA!$A$2:$C$206,3,FALSE)</f>
        <v>Yes</v>
      </c>
      <c r="H1045" s="5" t="str">
        <f>VLOOKUP('Referee database'!$B1045,DATA!$A$2:$B$206,2,FALSE)</f>
        <v>Europe</v>
      </c>
      <c r="I1045" t="s">
        <v>4145</v>
      </c>
    </row>
    <row r="1046" spans="1:9" ht="15" customHeight="1" x14ac:dyDescent="0.35">
      <c r="A1046" t="s">
        <v>4146</v>
      </c>
      <c r="B1046" t="s">
        <v>113</v>
      </c>
      <c r="C1046" t="s">
        <v>140</v>
      </c>
      <c r="D1046" s="17" t="s">
        <v>4147</v>
      </c>
      <c r="E1046" s="43" t="s">
        <v>8</v>
      </c>
      <c r="F1046" s="43" t="s">
        <v>4148</v>
      </c>
      <c r="G1046" t="str">
        <f>VLOOKUP('Referee database'!$B1046,DATA!$A$2:$C$206,3,FALSE)</f>
        <v>Yes</v>
      </c>
      <c r="H1046" s="5" t="str">
        <f>VLOOKUP('Referee database'!$B1046,DATA!$A$2:$B$206,2,FALSE)</f>
        <v>Asia</v>
      </c>
      <c r="I1046" t="s">
        <v>4149</v>
      </c>
    </row>
    <row r="1047" spans="1:9" ht="15" customHeight="1" x14ac:dyDescent="0.35">
      <c r="A1047" t="s">
        <v>4150</v>
      </c>
      <c r="B1047" t="s">
        <v>53</v>
      </c>
      <c r="C1047" t="s">
        <v>140</v>
      </c>
      <c r="D1047" s="17" t="s">
        <v>4151</v>
      </c>
      <c r="E1047" s="43" t="s">
        <v>7</v>
      </c>
      <c r="F1047" s="43" t="s">
        <v>4152</v>
      </c>
      <c r="G1047" t="str">
        <f>VLOOKUP('Referee database'!$B1047,DATA!$A$2:$C$206,3,FALSE)</f>
        <v>Yes</v>
      </c>
      <c r="H1047" s="5" t="str">
        <f>VLOOKUP('Referee database'!$B1047,DATA!$A$2:$B$206,2,FALSE)</f>
        <v>Europe</v>
      </c>
      <c r="I1047" t="s">
        <v>4153</v>
      </c>
    </row>
    <row r="1048" spans="1:9" ht="15" customHeight="1" x14ac:dyDescent="0.35">
      <c r="A1048" t="s">
        <v>4154</v>
      </c>
      <c r="B1048" t="s">
        <v>77</v>
      </c>
      <c r="C1048" t="s">
        <v>140</v>
      </c>
      <c r="D1048" s="17" t="s">
        <v>145</v>
      </c>
      <c r="E1048" s="43" t="s">
        <v>8</v>
      </c>
      <c r="F1048" s="43" t="s">
        <v>4155</v>
      </c>
      <c r="G1048" t="str">
        <f>VLOOKUP('Referee database'!$B1048,DATA!$A$2:$C$206,3,FALSE)</f>
        <v>Yes</v>
      </c>
      <c r="H1048" s="5" t="str">
        <f>VLOOKUP('Referee database'!$B1048,DATA!$A$2:$B$206,2,FALSE)</f>
        <v>Asia</v>
      </c>
      <c r="I1048" t="s">
        <v>4156</v>
      </c>
    </row>
    <row r="1049" spans="1:9" ht="15" customHeight="1" x14ac:dyDescent="0.35">
      <c r="A1049" t="s">
        <v>4157</v>
      </c>
      <c r="B1049" t="s">
        <v>113</v>
      </c>
      <c r="C1049" t="s">
        <v>140</v>
      </c>
      <c r="D1049" s="17" t="s">
        <v>4158</v>
      </c>
      <c r="E1049" s="43" t="s">
        <v>8</v>
      </c>
      <c r="F1049" s="43" t="s">
        <v>4159</v>
      </c>
      <c r="G1049" t="str">
        <f>VLOOKUP('Referee database'!$B1049,DATA!$A$2:$C$206,3,FALSE)</f>
        <v>Yes</v>
      </c>
      <c r="H1049" s="5" t="str">
        <f>VLOOKUP('Referee database'!$B1049,DATA!$A$2:$B$206,2,FALSE)</f>
        <v>Asia</v>
      </c>
      <c r="I1049" t="s">
        <v>4160</v>
      </c>
    </row>
    <row r="1050" spans="1:9" ht="15" customHeight="1" x14ac:dyDescent="0.35">
      <c r="A1050" t="s">
        <v>4161</v>
      </c>
      <c r="B1050" t="s">
        <v>75</v>
      </c>
      <c r="C1050" t="s">
        <v>140</v>
      </c>
      <c r="D1050" s="17" t="s">
        <v>3890</v>
      </c>
      <c r="E1050" s="43" t="s">
        <v>7</v>
      </c>
      <c r="F1050" s="43" t="s">
        <v>4162</v>
      </c>
      <c r="G1050" t="str">
        <f>VLOOKUP('Referee database'!$B1050,DATA!$A$2:$C$206,3,FALSE)</f>
        <v>Yes</v>
      </c>
      <c r="H1050" s="5" t="str">
        <f>VLOOKUP('Referee database'!$B1050,DATA!$A$2:$B$206,2,FALSE)</f>
        <v>Africa</v>
      </c>
      <c r="I1050" t="s">
        <v>4163</v>
      </c>
    </row>
    <row r="1051" spans="1:9" ht="15" customHeight="1" x14ac:dyDescent="0.35">
      <c r="A1051" t="s">
        <v>4164</v>
      </c>
      <c r="B1051" t="s">
        <v>97</v>
      </c>
      <c r="C1051" t="s">
        <v>140</v>
      </c>
      <c r="D1051" s="17" t="s">
        <v>145</v>
      </c>
      <c r="E1051" s="43" t="s">
        <v>8</v>
      </c>
      <c r="F1051" s="43" t="s">
        <v>4165</v>
      </c>
      <c r="G1051" t="str">
        <f>VLOOKUP('Referee database'!$B1051,DATA!$A$2:$C$206,3,FALSE)</f>
        <v>Yes</v>
      </c>
      <c r="H1051" s="5" t="str">
        <f>VLOOKUP('Referee database'!$B1051,DATA!$A$2:$B$206,2,FALSE)</f>
        <v>Asia</v>
      </c>
      <c r="I1051" t="s">
        <v>4166</v>
      </c>
    </row>
    <row r="1052" spans="1:9" ht="15" customHeight="1" x14ac:dyDescent="0.35">
      <c r="A1052" t="s">
        <v>4167</v>
      </c>
      <c r="B1052" t="s">
        <v>41</v>
      </c>
      <c r="C1052" t="s">
        <v>140</v>
      </c>
      <c r="D1052" s="17" t="s">
        <v>4168</v>
      </c>
      <c r="E1052" s="43" t="s">
        <v>8</v>
      </c>
      <c r="F1052" s="43" t="s">
        <v>4169</v>
      </c>
      <c r="G1052" t="str">
        <f>VLOOKUP('Referee database'!$B1052,DATA!$A$2:$C$206,3,FALSE)</f>
        <v>Yes</v>
      </c>
      <c r="H1052" s="5" t="str">
        <f>VLOOKUP('Referee database'!$B1052,DATA!$A$2:$B$206,2,FALSE)</f>
        <v>Europe</v>
      </c>
      <c r="I1052" t="s">
        <v>4170</v>
      </c>
    </row>
    <row r="1053" spans="1:9" ht="15" customHeight="1" x14ac:dyDescent="0.35">
      <c r="A1053" t="s">
        <v>4171</v>
      </c>
      <c r="B1053" t="s">
        <v>69</v>
      </c>
      <c r="C1053" t="s">
        <v>140</v>
      </c>
      <c r="D1053" s="17" t="s">
        <v>4172</v>
      </c>
      <c r="E1053" s="43" t="s">
        <v>8</v>
      </c>
      <c r="F1053" s="43" t="s">
        <v>4173</v>
      </c>
      <c r="G1053" t="str">
        <f>VLOOKUP('Referee database'!$B1053,DATA!$A$2:$C$206,3,FALSE)</f>
        <v>Yes</v>
      </c>
      <c r="H1053" s="5" t="str">
        <f>VLOOKUP('Referee database'!$B1053,DATA!$A$2:$B$206,2,FALSE)</f>
        <v>Asia</v>
      </c>
      <c r="I1053" t="s">
        <v>4174</v>
      </c>
    </row>
    <row r="1054" spans="1:9" ht="15" customHeight="1" x14ac:dyDescent="0.35">
      <c r="A1054" t="s">
        <v>4175</v>
      </c>
      <c r="B1054" t="s">
        <v>77</v>
      </c>
      <c r="C1054" t="s">
        <v>140</v>
      </c>
      <c r="D1054" s="17" t="s">
        <v>145</v>
      </c>
      <c r="E1054" s="43" t="s">
        <v>8</v>
      </c>
      <c r="F1054" s="43" t="s">
        <v>4176</v>
      </c>
      <c r="G1054" t="str">
        <f>VLOOKUP('Referee database'!$B1054,DATA!$A$2:$C$206,3,FALSE)</f>
        <v>Yes</v>
      </c>
      <c r="H1054" s="5" t="str">
        <f>VLOOKUP('Referee database'!$B1054,DATA!$A$2:$B$206,2,FALSE)</f>
        <v>Asia</v>
      </c>
      <c r="I1054" t="s">
        <v>4177</v>
      </c>
    </row>
    <row r="1055" spans="1:9" ht="15" customHeight="1" x14ac:dyDescent="0.35">
      <c r="A1055" t="s">
        <v>4178</v>
      </c>
      <c r="B1055" t="s">
        <v>113</v>
      </c>
      <c r="C1055" t="s">
        <v>140</v>
      </c>
      <c r="D1055" s="17" t="s">
        <v>4179</v>
      </c>
      <c r="E1055" s="43" t="s">
        <v>8</v>
      </c>
      <c r="F1055" s="43" t="s">
        <v>4180</v>
      </c>
      <c r="G1055" t="str">
        <f>VLOOKUP('Referee database'!$B1055,DATA!$A$2:$C$206,3,FALSE)</f>
        <v>Yes</v>
      </c>
      <c r="H1055" s="5" t="str">
        <f>VLOOKUP('Referee database'!$B1055,DATA!$A$2:$B$206,2,FALSE)</f>
        <v>Asia</v>
      </c>
      <c r="I1055" t="s">
        <v>4181</v>
      </c>
    </row>
    <row r="1056" spans="1:9" ht="15" customHeight="1" x14ac:dyDescent="0.35">
      <c r="A1056" t="s">
        <v>4182</v>
      </c>
      <c r="B1056" t="s">
        <v>57</v>
      </c>
      <c r="C1056" t="s">
        <v>140</v>
      </c>
      <c r="D1056" s="17" t="s">
        <v>4183</v>
      </c>
      <c r="E1056" s="43" t="s">
        <v>8</v>
      </c>
      <c r="F1056" s="43" t="s">
        <v>4184</v>
      </c>
      <c r="G1056" t="str">
        <f>VLOOKUP('Referee database'!$B1056,DATA!$A$2:$C$206,3,FALSE)</f>
        <v>Yes</v>
      </c>
      <c r="H1056" s="5" t="str">
        <f>VLOOKUP('Referee database'!$B1056,DATA!$A$2:$B$206,2,FALSE)</f>
        <v>Asia</v>
      </c>
      <c r="I1056" t="s">
        <v>4185</v>
      </c>
    </row>
    <row r="1057" spans="1:9" ht="15" customHeight="1" x14ac:dyDescent="0.35">
      <c r="A1057" t="s">
        <v>4186</v>
      </c>
      <c r="B1057" t="s">
        <v>65</v>
      </c>
      <c r="C1057" t="s">
        <v>140</v>
      </c>
      <c r="D1057" s="17" t="s">
        <v>4187</v>
      </c>
      <c r="E1057" s="43" t="s">
        <v>7</v>
      </c>
      <c r="F1057" s="43" t="s">
        <v>4188</v>
      </c>
      <c r="G1057" t="str">
        <f>VLOOKUP('Referee database'!$B1057,DATA!$A$2:$C$206,3,FALSE)</f>
        <v>Yes</v>
      </c>
      <c r="H1057" s="5" t="str">
        <f>VLOOKUP('Referee database'!$B1057,DATA!$A$2:$B$206,2,FALSE)</f>
        <v>Africa</v>
      </c>
      <c r="I1057" t="s">
        <v>4189</v>
      </c>
    </row>
    <row r="1058" spans="1:9" ht="15" customHeight="1" x14ac:dyDescent="0.35">
      <c r="A1058" t="s">
        <v>4190</v>
      </c>
      <c r="B1058" t="s">
        <v>53</v>
      </c>
      <c r="C1058" t="s">
        <v>140</v>
      </c>
      <c r="D1058" s="17" t="s">
        <v>4191</v>
      </c>
      <c r="E1058" s="43" t="s">
        <v>8</v>
      </c>
      <c r="F1058" s="43" t="s">
        <v>4192</v>
      </c>
      <c r="G1058" t="str">
        <f>VLOOKUP('Referee database'!$B1058,DATA!$A$2:$C$206,3,FALSE)</f>
        <v>Yes</v>
      </c>
      <c r="H1058" s="5" t="str">
        <f>VLOOKUP('Referee database'!$B1058,DATA!$A$2:$B$206,2,FALSE)</f>
        <v>Europe</v>
      </c>
      <c r="I1058" t="s">
        <v>4193</v>
      </c>
    </row>
    <row r="1059" spans="1:9" ht="15" customHeight="1" x14ac:dyDescent="0.35">
      <c r="A1059" t="s">
        <v>4194</v>
      </c>
      <c r="B1059" t="s">
        <v>41</v>
      </c>
      <c r="C1059" t="s">
        <v>140</v>
      </c>
      <c r="D1059" s="17" t="s">
        <v>4195</v>
      </c>
      <c r="E1059" s="43" t="s">
        <v>8</v>
      </c>
      <c r="F1059" s="43" t="s">
        <v>4196</v>
      </c>
      <c r="G1059" t="str">
        <f>VLOOKUP('Referee database'!$B1059,DATA!$A$2:$C$206,3,FALSE)</f>
        <v>Yes</v>
      </c>
      <c r="H1059" s="5" t="str">
        <f>VLOOKUP('Referee database'!$B1059,DATA!$A$2:$B$206,2,FALSE)</f>
        <v>Europe</v>
      </c>
      <c r="I1059" t="s">
        <v>4197</v>
      </c>
    </row>
    <row r="1060" spans="1:9" ht="15" customHeight="1" x14ac:dyDescent="0.35">
      <c r="A1060" t="s">
        <v>4198</v>
      </c>
      <c r="B1060" t="s">
        <v>27</v>
      </c>
      <c r="C1060" t="s">
        <v>140</v>
      </c>
      <c r="D1060" s="17" t="s">
        <v>4199</v>
      </c>
      <c r="E1060" s="43" t="s">
        <v>8</v>
      </c>
      <c r="F1060" s="43" t="s">
        <v>4200</v>
      </c>
      <c r="G1060" t="str">
        <f>VLOOKUP('Referee database'!$B1060,DATA!$A$2:$C$206,3,FALSE)</f>
        <v>Yes</v>
      </c>
      <c r="H1060" s="5" t="str">
        <f>VLOOKUP('Referee database'!$B1060,DATA!$A$2:$B$206,2,FALSE)</f>
        <v>Africa</v>
      </c>
      <c r="I1060" t="s">
        <v>4201</v>
      </c>
    </row>
    <row r="1061" spans="1:9" ht="15" customHeight="1" x14ac:dyDescent="0.35">
      <c r="A1061" t="s">
        <v>4202</v>
      </c>
      <c r="B1061" t="s">
        <v>127</v>
      </c>
      <c r="C1061" t="s">
        <v>140</v>
      </c>
      <c r="D1061" s="17" t="s">
        <v>4203</v>
      </c>
      <c r="E1061" s="43" t="s">
        <v>8</v>
      </c>
      <c r="F1061" s="43" t="s">
        <v>4204</v>
      </c>
      <c r="G1061" t="str">
        <f>VLOOKUP('Referee database'!$B1061,DATA!$A$2:$C$206,3,FALSE)</f>
        <v>Yes</v>
      </c>
      <c r="H1061" s="5" t="str">
        <f>VLOOKUP('Referee database'!$B1061,DATA!$A$2:$B$206,2,FALSE)</f>
        <v>Pan America</v>
      </c>
      <c r="I1061" t="s">
        <v>4205</v>
      </c>
    </row>
    <row r="1062" spans="1:9" ht="15" customHeight="1" x14ac:dyDescent="0.35">
      <c r="A1062" t="s">
        <v>4206</v>
      </c>
      <c r="B1062" t="s">
        <v>120</v>
      </c>
      <c r="C1062" t="s">
        <v>140</v>
      </c>
      <c r="D1062" s="17" t="s">
        <v>4207</v>
      </c>
      <c r="E1062" s="43" t="s">
        <v>8</v>
      </c>
      <c r="F1062" s="43" t="s">
        <v>4208</v>
      </c>
      <c r="G1062" t="str">
        <f>VLOOKUP('Referee database'!$B1062,DATA!$A$2:$C$206,3,FALSE)</f>
        <v>Yes</v>
      </c>
      <c r="H1062" s="5" t="str">
        <f>VLOOKUP('Referee database'!$B1062,DATA!$A$2:$B$206,2,FALSE)</f>
        <v>Africa</v>
      </c>
      <c r="I1062" t="s">
        <v>4209</v>
      </c>
    </row>
    <row r="1063" spans="1:9" ht="15" customHeight="1" x14ac:dyDescent="0.35">
      <c r="A1063" t="s">
        <v>4210</v>
      </c>
      <c r="B1063" t="s">
        <v>113</v>
      </c>
      <c r="C1063" t="s">
        <v>140</v>
      </c>
      <c r="D1063" s="17" t="s">
        <v>4211</v>
      </c>
      <c r="E1063" s="43" t="s">
        <v>8</v>
      </c>
      <c r="F1063" s="43" t="s">
        <v>4212</v>
      </c>
      <c r="G1063" t="str">
        <f>VLOOKUP('Referee database'!$B1063,DATA!$A$2:$C$206,3,FALSE)</f>
        <v>Yes</v>
      </c>
      <c r="H1063" s="5" t="str">
        <f>VLOOKUP('Referee database'!$B1063,DATA!$A$2:$B$206,2,FALSE)</f>
        <v>Asia</v>
      </c>
      <c r="I1063" t="s">
        <v>4213</v>
      </c>
    </row>
    <row r="1064" spans="1:9" ht="15" customHeight="1" x14ac:dyDescent="0.35">
      <c r="A1064" t="s">
        <v>4214</v>
      </c>
      <c r="B1064" t="s">
        <v>104</v>
      </c>
      <c r="C1064" t="s">
        <v>140</v>
      </c>
      <c r="D1064" s="17" t="s">
        <v>4215</v>
      </c>
      <c r="E1064" s="43" t="s">
        <v>8</v>
      </c>
      <c r="F1064" s="43" t="s">
        <v>4216</v>
      </c>
      <c r="G1064" t="str">
        <f>VLOOKUP('Referee database'!$B1064,DATA!$A$2:$C$206,3,FALSE)</f>
        <v>Yes</v>
      </c>
      <c r="H1064" s="5" t="str">
        <f>VLOOKUP('Referee database'!$B1064,DATA!$A$2:$B$206,2,FALSE)</f>
        <v>Africa</v>
      </c>
      <c r="I1064" t="s">
        <v>4217</v>
      </c>
    </row>
    <row r="1065" spans="1:9" ht="15" customHeight="1" x14ac:dyDescent="0.35">
      <c r="A1065" t="s">
        <v>4218</v>
      </c>
      <c r="B1065" t="s">
        <v>98</v>
      </c>
      <c r="C1065" t="s">
        <v>140</v>
      </c>
      <c r="D1065" s="17" t="s">
        <v>4219</v>
      </c>
      <c r="E1065" s="43" t="s">
        <v>8</v>
      </c>
      <c r="F1065" s="43" t="s">
        <v>4220</v>
      </c>
      <c r="G1065" t="str">
        <f>VLOOKUP('Referee database'!$B1065,DATA!$A$2:$C$206,3,FALSE)</f>
        <v>Yes</v>
      </c>
      <c r="H1065" s="5" t="str">
        <f>VLOOKUP('Referee database'!$B1065,DATA!$A$2:$B$206,2,FALSE)</f>
        <v>Europe</v>
      </c>
      <c r="I1065" t="s">
        <v>4221</v>
      </c>
    </row>
    <row r="1066" spans="1:9" ht="15" customHeight="1" x14ac:dyDescent="0.3">
      <c r="A1066" t="s">
        <v>4222</v>
      </c>
      <c r="B1066" t="s">
        <v>70</v>
      </c>
      <c r="C1066" t="s">
        <v>140</v>
      </c>
      <c r="D1066" s="17" t="s">
        <v>4223</v>
      </c>
      <c r="E1066" s="43" t="s">
        <v>7</v>
      </c>
      <c r="F1066" s="43" t="s">
        <v>4224</v>
      </c>
      <c r="G1066" t="str">
        <f>VLOOKUP('Referee database'!$B1066,DATA!$A$2:$C$206,3,FALSE)</f>
        <v>Yes</v>
      </c>
      <c r="H1066" t="str">
        <f>VLOOKUP('Referee database'!$B1066,DATA!$A$2:$B$206,2,FALSE)</f>
        <v>Asia</v>
      </c>
      <c r="I1066" t="s">
        <v>4225</v>
      </c>
    </row>
    <row r="1067" spans="1:9" ht="15" customHeight="1" x14ac:dyDescent="0.3">
      <c r="A1067" t="s">
        <v>4226</v>
      </c>
      <c r="B1067" t="s">
        <v>53</v>
      </c>
      <c r="C1067" t="s">
        <v>140</v>
      </c>
      <c r="D1067" s="17" t="s">
        <v>4227</v>
      </c>
      <c r="E1067" s="43" t="s">
        <v>7</v>
      </c>
      <c r="F1067" s="43" t="s">
        <v>4228</v>
      </c>
      <c r="G1067" t="str">
        <f>VLOOKUP('Referee database'!$B1067,DATA!$A$2:$C$206,3,FALSE)</f>
        <v>Yes</v>
      </c>
      <c r="H1067" t="str">
        <f>VLOOKUP('Referee database'!$B1067,DATA!$A$2:$B$206,2,FALSE)</f>
        <v>Europe</v>
      </c>
      <c r="I1067" t="s">
        <v>4229</v>
      </c>
    </row>
    <row r="1068" spans="1:9" ht="15" customHeight="1" x14ac:dyDescent="0.3">
      <c r="A1068" t="s">
        <v>4230</v>
      </c>
      <c r="B1068" t="s">
        <v>129</v>
      </c>
      <c r="C1068" t="s">
        <v>140</v>
      </c>
      <c r="D1068" s="17" t="s">
        <v>4231</v>
      </c>
      <c r="E1068" s="43" t="s">
        <v>8</v>
      </c>
      <c r="F1068" s="43" t="s">
        <v>4232</v>
      </c>
      <c r="G1068" t="str">
        <f>VLOOKUP('Referee database'!$B1068,DATA!$A$2:$C$206,3,FALSE)</f>
        <v>Yes</v>
      </c>
      <c r="H1068" t="str">
        <f>VLOOKUP('Referee database'!$B1068,DATA!$A$2:$B$206,2,FALSE)</f>
        <v>Asia</v>
      </c>
      <c r="I1068" t="s">
        <v>4233</v>
      </c>
    </row>
    <row r="1069" spans="1:9" ht="15" customHeight="1" x14ac:dyDescent="0.3">
      <c r="A1069" t="s">
        <v>4234</v>
      </c>
      <c r="B1069" t="s">
        <v>46</v>
      </c>
      <c r="C1069" t="s">
        <v>140</v>
      </c>
      <c r="D1069" s="17" t="s">
        <v>4235</v>
      </c>
      <c r="E1069" s="43" t="s">
        <v>8</v>
      </c>
      <c r="F1069" s="43" t="s">
        <v>4236</v>
      </c>
      <c r="G1069" t="str">
        <f>VLOOKUP('Referee database'!$B1069,DATA!$A$2:$C$206,3,FALSE)</f>
        <v>Yes</v>
      </c>
      <c r="H1069" t="str">
        <f>VLOOKUP('Referee database'!$B1069,DATA!$A$2:$B$206,2,FALSE)</f>
        <v>Africa</v>
      </c>
      <c r="I1069" t="s">
        <v>4237</v>
      </c>
    </row>
    <row r="1070" spans="1:9" ht="15" customHeight="1" x14ac:dyDescent="0.3">
      <c r="A1070" t="s">
        <v>4238</v>
      </c>
      <c r="B1070" t="s">
        <v>28</v>
      </c>
      <c r="C1070" t="s">
        <v>271</v>
      </c>
      <c r="D1070" s="17" t="s">
        <v>1385</v>
      </c>
      <c r="E1070" s="43" t="s">
        <v>7</v>
      </c>
      <c r="F1070" s="43" t="s">
        <v>4239</v>
      </c>
      <c r="G1070" t="str">
        <f>VLOOKUP('Referee database'!$B1070,DATA!$A$2:$C$206,3,FALSE)</f>
        <v>No</v>
      </c>
      <c r="H1070" t="str">
        <f>VLOOKUP('Referee database'!$B1070,DATA!$A$2:$B$206,2,FALSE)</f>
        <v>Asia</v>
      </c>
      <c r="I1070" t="s">
        <v>4240</v>
      </c>
    </row>
    <row r="1071" spans="1:9" ht="15" customHeight="1" x14ac:dyDescent="0.3">
      <c r="A1071" t="s">
        <v>4241</v>
      </c>
      <c r="B1071" t="s">
        <v>64</v>
      </c>
      <c r="C1071" t="s">
        <v>271</v>
      </c>
      <c r="D1071" s="17" t="s">
        <v>4242</v>
      </c>
      <c r="E1071" s="43" t="s">
        <v>8</v>
      </c>
      <c r="F1071" s="43" t="s">
        <v>4243</v>
      </c>
      <c r="G1071" t="str">
        <f>VLOOKUP('Referee database'!$B1071,DATA!$A$2:$C$206,3,FALSE)</f>
        <v>Yes</v>
      </c>
      <c r="H1071" t="str">
        <f>VLOOKUP('Referee database'!$B1071,DATA!$A$2:$B$206,2,FALSE)</f>
        <v>Asia</v>
      </c>
      <c r="I1071" t="s">
        <v>4244</v>
      </c>
    </row>
    <row r="1072" spans="1:9" ht="15" customHeight="1" x14ac:dyDescent="0.3">
      <c r="A1072" t="s">
        <v>4245</v>
      </c>
      <c r="B1072" t="s">
        <v>113</v>
      </c>
      <c r="C1072" t="s">
        <v>140</v>
      </c>
      <c r="D1072" s="17" t="s">
        <v>4246</v>
      </c>
      <c r="E1072" s="43" t="s">
        <v>8</v>
      </c>
      <c r="F1072" s="43" t="s">
        <v>4247</v>
      </c>
      <c r="G1072" t="str">
        <f>VLOOKUP('Referee database'!$B1072,DATA!$A$2:$C$206,3,FALSE)</f>
        <v>Yes</v>
      </c>
      <c r="H1072" t="str">
        <f>VLOOKUP('Referee database'!$B1072,DATA!$A$2:$B$206,2,FALSE)</f>
        <v>Asia</v>
      </c>
      <c r="I1072" t="s">
        <v>4248</v>
      </c>
    </row>
    <row r="1073" spans="1:9" ht="15" customHeight="1" x14ac:dyDescent="0.3">
      <c r="A1073" t="s">
        <v>4249</v>
      </c>
      <c r="B1073" t="s">
        <v>54</v>
      </c>
      <c r="C1073" t="s">
        <v>140</v>
      </c>
      <c r="D1073" s="17" t="s">
        <v>4250</v>
      </c>
      <c r="E1073" s="43" t="s">
        <v>8</v>
      </c>
      <c r="F1073" s="43" t="s">
        <v>4251</v>
      </c>
      <c r="G1073" t="str">
        <f>VLOOKUP('Referee database'!$B1073,DATA!$A$2:$C$206,3,FALSE)</f>
        <v>Yes</v>
      </c>
      <c r="H1073" t="str">
        <f>VLOOKUP('Referee database'!$B1073,DATA!$A$2:$B$206,2,FALSE)</f>
        <v>Asia</v>
      </c>
      <c r="I1073" t="s">
        <v>4252</v>
      </c>
    </row>
    <row r="1074" spans="1:9" ht="15" customHeight="1" x14ac:dyDescent="0.3">
      <c r="A1074" t="s">
        <v>4253</v>
      </c>
      <c r="B1074" t="s">
        <v>88</v>
      </c>
      <c r="C1074" t="s">
        <v>140</v>
      </c>
      <c r="D1074" s="17" t="s">
        <v>4254</v>
      </c>
      <c r="E1074" s="43" t="s">
        <v>8</v>
      </c>
      <c r="F1074" s="43" t="s">
        <v>4255</v>
      </c>
      <c r="G1074" t="str">
        <f>VLOOKUP('Referee database'!$B1074,DATA!$A$2:$C$206,3,FALSE)</f>
        <v>Yes</v>
      </c>
      <c r="H1074" t="str">
        <f>VLOOKUP('Referee database'!$B1074,DATA!$A$2:$B$206,2,FALSE)</f>
        <v>Europe</v>
      </c>
      <c r="I1074" t="s">
        <v>4256</v>
      </c>
    </row>
    <row r="1075" spans="1:9" ht="15" customHeight="1" x14ac:dyDescent="0.3">
      <c r="A1075" t="s">
        <v>4257</v>
      </c>
      <c r="B1075" t="s">
        <v>77</v>
      </c>
      <c r="C1075" t="s">
        <v>140</v>
      </c>
      <c r="D1075" s="17" t="s">
        <v>4258</v>
      </c>
      <c r="E1075" s="43" t="s">
        <v>8</v>
      </c>
      <c r="F1075" s="43" t="s">
        <v>4259</v>
      </c>
      <c r="G1075" t="str">
        <f>VLOOKUP('Referee database'!$B1075,DATA!$A$2:$C$206,3,FALSE)</f>
        <v>Yes</v>
      </c>
      <c r="H1075" t="str">
        <f>VLOOKUP('Referee database'!$B1075,DATA!$A$2:$B$206,2,FALSE)</f>
        <v>Asia</v>
      </c>
      <c r="I1075" t="s">
        <v>4260</v>
      </c>
    </row>
    <row r="1076" spans="1:9" ht="15" customHeight="1" x14ac:dyDescent="0.3">
      <c r="A1076" t="s">
        <v>4261</v>
      </c>
      <c r="B1076" t="s">
        <v>27</v>
      </c>
      <c r="C1076" t="s">
        <v>271</v>
      </c>
      <c r="D1076" s="17" t="s">
        <v>4262</v>
      </c>
      <c r="E1076" s="43" t="s">
        <v>7</v>
      </c>
      <c r="F1076" s="43" t="s">
        <v>4263</v>
      </c>
      <c r="G1076" t="str">
        <f>VLOOKUP('Referee database'!$B1076,DATA!$A$2:$C$206,3,FALSE)</f>
        <v>Yes</v>
      </c>
      <c r="H1076" t="str">
        <f>VLOOKUP('Referee database'!$B1076,DATA!$A$2:$B$206,2,FALSE)</f>
        <v>Africa</v>
      </c>
      <c r="I1076" t="s">
        <v>4264</v>
      </c>
    </row>
    <row r="1077" spans="1:9" ht="15" customHeight="1" x14ac:dyDescent="0.3">
      <c r="A1077" t="s">
        <v>4265</v>
      </c>
      <c r="B1077" t="s">
        <v>53</v>
      </c>
      <c r="C1077" t="s">
        <v>140</v>
      </c>
      <c r="D1077" s="17" t="s">
        <v>4266</v>
      </c>
      <c r="E1077" s="43" t="s">
        <v>8</v>
      </c>
      <c r="F1077" s="43" t="s">
        <v>4267</v>
      </c>
      <c r="G1077" t="str">
        <f>VLOOKUP('Referee database'!$B1077,DATA!$A$2:$C$206,3,FALSE)</f>
        <v>Yes</v>
      </c>
      <c r="H1077" t="str">
        <f>VLOOKUP('Referee database'!$B1077,DATA!$A$2:$B$206,2,FALSE)</f>
        <v>Europe</v>
      </c>
      <c r="I1077" t="s">
        <v>4268</v>
      </c>
    </row>
    <row r="1078" spans="1:9" ht="15" customHeight="1" x14ac:dyDescent="0.3">
      <c r="A1078" t="s">
        <v>4269</v>
      </c>
      <c r="B1078" t="s">
        <v>94</v>
      </c>
      <c r="C1078" t="s">
        <v>4270</v>
      </c>
      <c r="D1078" s="17" t="s">
        <v>4271</v>
      </c>
      <c r="E1078" s="43" t="s">
        <v>8</v>
      </c>
      <c r="F1078" s="43" t="s">
        <v>4272</v>
      </c>
      <c r="G1078" t="str">
        <f>VLOOKUP('Referee database'!$B1078,DATA!$A$2:$C$206,3,FALSE)</f>
        <v>Yes</v>
      </c>
      <c r="H1078" t="str">
        <f>VLOOKUP('Referee database'!$B1078,DATA!$A$2:$B$206,2,FALSE)</f>
        <v>Europe</v>
      </c>
      <c r="I1078" t="s">
        <v>4273</v>
      </c>
    </row>
    <row r="1079" spans="1:9" ht="15" customHeight="1" x14ac:dyDescent="0.3">
      <c r="A1079" t="s">
        <v>4274</v>
      </c>
      <c r="B1079" t="s">
        <v>113</v>
      </c>
      <c r="C1079" t="s">
        <v>140</v>
      </c>
      <c r="D1079" s="17" t="s">
        <v>4275</v>
      </c>
      <c r="E1079" s="43" t="s">
        <v>8</v>
      </c>
      <c r="F1079" s="43" t="s">
        <v>4276</v>
      </c>
      <c r="G1079" t="str">
        <f>VLOOKUP('Referee database'!$B1079,DATA!$A$2:$C$206,3,FALSE)</f>
        <v>Yes</v>
      </c>
      <c r="H1079" t="str">
        <f>VLOOKUP('Referee database'!$B1079,DATA!$A$2:$B$206,2,FALSE)</f>
        <v>Asia</v>
      </c>
      <c r="I1079" t="s">
        <v>4277</v>
      </c>
    </row>
    <row r="1080" spans="1:9" ht="15" customHeight="1" x14ac:dyDescent="0.3">
      <c r="A1080" t="s">
        <v>4278</v>
      </c>
      <c r="B1080" t="s">
        <v>56</v>
      </c>
      <c r="C1080" t="s">
        <v>140</v>
      </c>
      <c r="D1080" s="17" t="s">
        <v>4279</v>
      </c>
      <c r="E1080" s="43" t="s">
        <v>8</v>
      </c>
      <c r="F1080" s="43" t="s">
        <v>4280</v>
      </c>
      <c r="G1080" t="str">
        <f>VLOOKUP('Referee database'!$B1080,DATA!$A$2:$C$206,3,FALSE)</f>
        <v>Yes</v>
      </c>
      <c r="H1080" t="str">
        <f>VLOOKUP('Referee database'!$B1080,DATA!$A$2:$B$206,2,FALSE)</f>
        <v>Asia</v>
      </c>
      <c r="I1080" t="s">
        <v>4281</v>
      </c>
    </row>
    <row r="1081" spans="1:9" ht="15" customHeight="1" x14ac:dyDescent="0.3">
      <c r="A1081" t="s">
        <v>4282</v>
      </c>
      <c r="B1081" t="s">
        <v>117</v>
      </c>
      <c r="C1081" t="s">
        <v>140</v>
      </c>
      <c r="D1081" s="17" t="s">
        <v>4283</v>
      </c>
      <c r="E1081" s="43" t="s">
        <v>7</v>
      </c>
      <c r="F1081" s="43" t="s">
        <v>4284</v>
      </c>
      <c r="G1081" t="str">
        <f>VLOOKUP('Referee database'!$B1081,DATA!$A$2:$C$206,3,FALSE)</f>
        <v>Yes</v>
      </c>
      <c r="H1081" t="str">
        <f>VLOOKUP('Referee database'!$B1081,DATA!$A$2:$B$206,2,FALSE)</f>
        <v>Asia</v>
      </c>
      <c r="I1081" t="s">
        <v>4285</v>
      </c>
    </row>
    <row r="1082" spans="1:9" ht="15" customHeight="1" x14ac:dyDescent="0.3">
      <c r="A1082" t="s">
        <v>4286</v>
      </c>
      <c r="B1082" t="s">
        <v>23</v>
      </c>
      <c r="C1082" t="s">
        <v>140</v>
      </c>
      <c r="D1082" s="17" t="s">
        <v>4287</v>
      </c>
      <c r="E1082" s="43" t="s">
        <v>7</v>
      </c>
      <c r="F1082" s="43" t="s">
        <v>4288</v>
      </c>
      <c r="G1082" t="str">
        <f>VLOOKUP('Referee database'!$B1082,DATA!$A$2:$C$206,3,FALSE)</f>
        <v>Yes</v>
      </c>
      <c r="H1082" t="str">
        <f>VLOOKUP('Referee database'!$B1082,DATA!$A$2:$B$206,2,FALSE)</f>
        <v>Europe</v>
      </c>
      <c r="I1082" t="s">
        <v>4289</v>
      </c>
    </row>
    <row r="1083" spans="1:9" ht="15" customHeight="1" x14ac:dyDescent="0.3">
      <c r="A1083" t="s">
        <v>4290</v>
      </c>
      <c r="B1083" t="s">
        <v>68</v>
      </c>
      <c r="C1083" t="s">
        <v>140</v>
      </c>
      <c r="D1083" s="17" t="s">
        <v>4291</v>
      </c>
      <c r="E1083" s="43" t="s">
        <v>8</v>
      </c>
      <c r="F1083" s="43" t="s">
        <v>4292</v>
      </c>
      <c r="G1083" t="str">
        <f>VLOOKUP('Referee database'!$B1083,DATA!$A$2:$C$206,3,FALSE)</f>
        <v>Yes</v>
      </c>
      <c r="H1083" t="str">
        <f>VLOOKUP('Referee database'!$B1083,DATA!$A$2:$B$206,2,FALSE)</f>
        <v>Asia</v>
      </c>
      <c r="I1083" t="s">
        <v>4293</v>
      </c>
    </row>
    <row r="1084" spans="1:9" ht="15" customHeight="1" x14ac:dyDescent="0.3">
      <c r="A1084" t="s">
        <v>4294</v>
      </c>
      <c r="B1084" t="s">
        <v>68</v>
      </c>
      <c r="C1084" t="s">
        <v>140</v>
      </c>
      <c r="D1084" s="17" t="s">
        <v>4295</v>
      </c>
      <c r="E1084" s="43" t="s">
        <v>8</v>
      </c>
      <c r="F1084" s="43" t="s">
        <v>4296</v>
      </c>
      <c r="G1084" t="str">
        <f>VLOOKUP('Referee database'!$B1084,DATA!$A$2:$C$206,3,FALSE)</f>
        <v>Yes</v>
      </c>
      <c r="H1084" t="str">
        <f>VLOOKUP('Referee database'!$B1084,DATA!$A$2:$B$206,2,FALSE)</f>
        <v>Asia</v>
      </c>
      <c r="I1084" t="s">
        <v>4297</v>
      </c>
    </row>
    <row r="1085" spans="1:9" ht="15" customHeight="1" x14ac:dyDescent="0.3">
      <c r="A1085" t="s">
        <v>4298</v>
      </c>
      <c r="B1085" t="s">
        <v>36</v>
      </c>
      <c r="C1085" t="s">
        <v>140</v>
      </c>
      <c r="D1085" s="17" t="s">
        <v>4299</v>
      </c>
      <c r="E1085" s="43" t="s">
        <v>8</v>
      </c>
      <c r="F1085" s="43" t="s">
        <v>4300</v>
      </c>
      <c r="G1085" t="str">
        <f>VLOOKUP('Referee database'!$B1085,DATA!$A$2:$C$206,3,FALSE)</f>
        <v>Yes</v>
      </c>
      <c r="H1085" t="str">
        <f>VLOOKUP('Referee database'!$B1085,DATA!$A$2:$B$206,2,FALSE)</f>
        <v>Africa</v>
      </c>
      <c r="I1085" t="s">
        <v>4301</v>
      </c>
    </row>
    <row r="1086" spans="1:9" ht="15" customHeight="1" x14ac:dyDescent="0.3">
      <c r="A1086" t="s">
        <v>4302</v>
      </c>
      <c r="B1086" t="s">
        <v>94</v>
      </c>
      <c r="C1086" t="s">
        <v>140</v>
      </c>
      <c r="D1086" s="17" t="s">
        <v>4303</v>
      </c>
      <c r="E1086" s="43" t="s">
        <v>8</v>
      </c>
      <c r="F1086" s="43" t="s">
        <v>4304</v>
      </c>
      <c r="G1086" t="str">
        <f>VLOOKUP('Referee database'!$B1086,DATA!$A$2:$C$206,3,FALSE)</f>
        <v>Yes</v>
      </c>
      <c r="H1086" t="str">
        <f>VLOOKUP('Referee database'!$B1086,DATA!$A$2:$B$206,2,FALSE)</f>
        <v>Europe</v>
      </c>
      <c r="I1086" t="s">
        <v>4305</v>
      </c>
    </row>
    <row r="1087" spans="1:9" ht="15" customHeight="1" x14ac:dyDescent="0.3">
      <c r="A1087" t="s">
        <v>4306</v>
      </c>
      <c r="B1087" t="s">
        <v>113</v>
      </c>
      <c r="C1087" t="s">
        <v>140</v>
      </c>
      <c r="D1087" s="17" t="s">
        <v>4307</v>
      </c>
      <c r="E1087" s="43" t="s">
        <v>8</v>
      </c>
      <c r="F1087" s="43" t="s">
        <v>4308</v>
      </c>
      <c r="G1087" t="str">
        <f>VLOOKUP('Referee database'!$B1087,DATA!$A$2:$C$206,3,FALSE)</f>
        <v>Yes</v>
      </c>
      <c r="H1087" t="str">
        <f>VLOOKUP('Referee database'!$B1087,DATA!$A$2:$B$206,2,FALSE)</f>
        <v>Asia</v>
      </c>
      <c r="I1087" t="s">
        <v>4309</v>
      </c>
    </row>
    <row r="1088" spans="1:9" ht="15" customHeight="1" x14ac:dyDescent="0.3">
      <c r="A1088" t="s">
        <v>4310</v>
      </c>
      <c r="B1088" t="s">
        <v>27</v>
      </c>
      <c r="C1088" t="s">
        <v>140</v>
      </c>
      <c r="D1088" s="17" t="s">
        <v>4311</v>
      </c>
      <c r="E1088" s="43" t="s">
        <v>8</v>
      </c>
      <c r="F1088" s="43" t="s">
        <v>4312</v>
      </c>
      <c r="G1088" t="str">
        <f>VLOOKUP('Referee database'!$B1088,DATA!$A$2:$C$206,3,FALSE)</f>
        <v>Yes</v>
      </c>
      <c r="H1088" t="str">
        <f>VLOOKUP('Referee database'!$B1088,DATA!$A$2:$B$206,2,FALSE)</f>
        <v>Africa</v>
      </c>
      <c r="I1088" t="s">
        <v>4313</v>
      </c>
    </row>
    <row r="1089" spans="1:9" ht="15" customHeight="1" x14ac:dyDescent="0.3">
      <c r="A1089" t="s">
        <v>4314</v>
      </c>
      <c r="B1089" t="s">
        <v>113</v>
      </c>
      <c r="C1089" t="s">
        <v>140</v>
      </c>
      <c r="D1089" s="17" t="s">
        <v>4315</v>
      </c>
      <c r="E1089" s="43" t="s">
        <v>8</v>
      </c>
      <c r="F1089" s="43" t="s">
        <v>4316</v>
      </c>
      <c r="G1089" t="str">
        <f>VLOOKUP('Referee database'!$B1089,DATA!$A$2:$C$206,3,FALSE)</f>
        <v>Yes</v>
      </c>
      <c r="H1089" t="str">
        <f>VLOOKUP('Referee database'!$B1089,DATA!$A$2:$B$206,2,FALSE)</f>
        <v>Asia</v>
      </c>
      <c r="I1089" t="s">
        <v>4317</v>
      </c>
    </row>
    <row r="1090" spans="1:9" ht="15" customHeight="1" x14ac:dyDescent="0.3">
      <c r="A1090" t="s">
        <v>4318</v>
      </c>
      <c r="B1090" t="s">
        <v>23</v>
      </c>
      <c r="C1090" t="s">
        <v>140</v>
      </c>
      <c r="D1090" s="17" t="s">
        <v>4319</v>
      </c>
      <c r="E1090" s="43" t="s">
        <v>7</v>
      </c>
      <c r="F1090" s="43" t="s">
        <v>4320</v>
      </c>
      <c r="G1090" t="str">
        <f>VLOOKUP('Referee database'!$B1090,DATA!$A$2:$C$206,3,FALSE)</f>
        <v>Yes</v>
      </c>
      <c r="H1090" t="str">
        <f>VLOOKUP('Referee database'!$B1090,DATA!$A$2:$B$206,2,FALSE)</f>
        <v>Europe</v>
      </c>
      <c r="I1090" t="s">
        <v>4321</v>
      </c>
    </row>
    <row r="1091" spans="1:9" ht="15" customHeight="1" x14ac:dyDescent="0.3">
      <c r="A1091" t="s">
        <v>1815</v>
      </c>
      <c r="B1091" t="s">
        <v>113</v>
      </c>
      <c r="C1091" t="s">
        <v>140</v>
      </c>
      <c r="D1091" s="17" t="s">
        <v>1816</v>
      </c>
      <c r="E1091" s="43" t="s">
        <v>8</v>
      </c>
      <c r="F1091" s="43" t="s">
        <v>4322</v>
      </c>
      <c r="G1091" t="str">
        <f>VLOOKUP('Referee database'!$B1091,DATA!$A$2:$C$206,3,FALSE)</f>
        <v>Yes</v>
      </c>
      <c r="H1091" t="str">
        <f>VLOOKUP('Referee database'!$B1091,DATA!$A$2:$B$206,2,FALSE)</f>
        <v>Asia</v>
      </c>
      <c r="I1091" t="s">
        <v>4323</v>
      </c>
    </row>
    <row r="1092" spans="1:9" ht="15" customHeight="1" x14ac:dyDescent="0.3">
      <c r="A1092" t="s">
        <v>4324</v>
      </c>
      <c r="B1092" t="s">
        <v>27</v>
      </c>
      <c r="C1092" t="s">
        <v>140</v>
      </c>
      <c r="D1092" s="17" t="s">
        <v>4325</v>
      </c>
      <c r="E1092" s="43" t="s">
        <v>8</v>
      </c>
      <c r="F1092" s="43" t="s">
        <v>4326</v>
      </c>
      <c r="G1092" t="str">
        <f>VLOOKUP('Referee database'!$B1092,DATA!$A$2:$C$206,3,FALSE)</f>
        <v>Yes</v>
      </c>
      <c r="H1092" t="str">
        <f>VLOOKUP('Referee database'!$B1092,DATA!$A$2:$B$206,2,FALSE)</f>
        <v>Africa</v>
      </c>
      <c r="I1092" t="s">
        <v>4327</v>
      </c>
    </row>
    <row r="1093" spans="1:9" ht="15" customHeight="1" x14ac:dyDescent="0.3">
      <c r="A1093" t="s">
        <v>4328</v>
      </c>
      <c r="B1093" t="s">
        <v>53</v>
      </c>
      <c r="C1093" t="s">
        <v>140</v>
      </c>
      <c r="D1093" s="17" t="s">
        <v>4329</v>
      </c>
      <c r="E1093" s="43" t="s">
        <v>8</v>
      </c>
      <c r="F1093" s="43" t="s">
        <v>4330</v>
      </c>
      <c r="G1093" t="str">
        <f>VLOOKUP('Referee database'!$B1093,DATA!$A$2:$C$206,3,FALSE)</f>
        <v>Yes</v>
      </c>
      <c r="H1093" t="str">
        <f>VLOOKUP('Referee database'!$B1093,DATA!$A$2:$B$206,2,FALSE)</f>
        <v>Europe</v>
      </c>
      <c r="I1093" t="s">
        <v>4331</v>
      </c>
    </row>
    <row r="1094" spans="1:9" ht="15" customHeight="1" x14ac:dyDescent="0.3">
      <c r="A1094" t="s">
        <v>4332</v>
      </c>
      <c r="B1094" t="s">
        <v>94</v>
      </c>
      <c r="C1094" t="s">
        <v>140</v>
      </c>
      <c r="D1094" s="17" t="s">
        <v>4333</v>
      </c>
      <c r="E1094" s="43" t="s">
        <v>8</v>
      </c>
      <c r="F1094" s="43" t="s">
        <v>4334</v>
      </c>
      <c r="G1094" t="str">
        <f>VLOOKUP('Referee database'!$B1094,DATA!$A$2:$C$206,3,FALSE)</f>
        <v>Yes</v>
      </c>
      <c r="H1094" t="str">
        <f>VLOOKUP('Referee database'!$B1094,DATA!$A$2:$B$206,2,FALSE)</f>
        <v>Europe</v>
      </c>
      <c r="I1094" t="s">
        <v>4335</v>
      </c>
    </row>
    <row r="1095" spans="1:9" ht="15" customHeight="1" x14ac:dyDescent="0.3">
      <c r="A1095" t="s">
        <v>4336</v>
      </c>
      <c r="B1095" t="s">
        <v>113</v>
      </c>
      <c r="C1095" t="s">
        <v>140</v>
      </c>
      <c r="D1095" s="17" t="s">
        <v>4337</v>
      </c>
      <c r="E1095" s="43" t="s">
        <v>8</v>
      </c>
      <c r="F1095" s="43" t="s">
        <v>4338</v>
      </c>
      <c r="G1095" t="str">
        <f>VLOOKUP('Referee database'!$B1095,DATA!$A$2:$C$206,3,FALSE)</f>
        <v>Yes</v>
      </c>
      <c r="H1095" t="str">
        <f>VLOOKUP('Referee database'!$B1095,DATA!$A$2:$B$206,2,FALSE)</f>
        <v>Asia</v>
      </c>
      <c r="I1095" t="s">
        <v>4339</v>
      </c>
    </row>
    <row r="1096" spans="1:9" ht="15" customHeight="1" x14ac:dyDescent="0.3">
      <c r="A1096" t="s">
        <v>4340</v>
      </c>
      <c r="B1096" t="s">
        <v>96</v>
      </c>
      <c r="C1096" t="s">
        <v>140</v>
      </c>
      <c r="D1096" s="17" t="s">
        <v>4341</v>
      </c>
      <c r="E1096" s="43" t="s">
        <v>8</v>
      </c>
      <c r="F1096" s="43" t="s">
        <v>4342</v>
      </c>
      <c r="G1096" t="str">
        <f>VLOOKUP('Referee database'!$B1096,DATA!$A$2:$C$206,3,FALSE)</f>
        <v>Yes</v>
      </c>
      <c r="H1096" t="str">
        <f>VLOOKUP('Referee database'!$B1096,DATA!$A$2:$B$206,2,FALSE)</f>
        <v>Europe</v>
      </c>
      <c r="I1096" t="s">
        <v>4343</v>
      </c>
    </row>
    <row r="1097" spans="1:9" ht="15" customHeight="1" x14ac:dyDescent="0.3">
      <c r="A1097" t="s">
        <v>4344</v>
      </c>
      <c r="B1097" t="s">
        <v>77</v>
      </c>
      <c r="C1097" t="s">
        <v>140</v>
      </c>
      <c r="D1097" s="17" t="s">
        <v>4345</v>
      </c>
      <c r="E1097" s="43" t="s">
        <v>8</v>
      </c>
      <c r="F1097" s="43" t="s">
        <v>4346</v>
      </c>
      <c r="G1097" t="str">
        <f>VLOOKUP('Referee database'!$B1097,DATA!$A$2:$C$206,3,FALSE)</f>
        <v>Yes</v>
      </c>
      <c r="H1097" t="str">
        <f>VLOOKUP('Referee database'!$B1097,DATA!$A$2:$B$206,2,FALSE)</f>
        <v>Asia</v>
      </c>
      <c r="I1097" t="s">
        <v>4347</v>
      </c>
    </row>
    <row r="1098" spans="1:9" ht="15" customHeight="1" x14ac:dyDescent="0.3">
      <c r="A1098" t="s">
        <v>4348</v>
      </c>
      <c r="B1098" t="s">
        <v>91</v>
      </c>
      <c r="C1098" t="s">
        <v>271</v>
      </c>
      <c r="D1098" s="17" t="s">
        <v>4349</v>
      </c>
      <c r="E1098" s="43" t="s">
        <v>7</v>
      </c>
      <c r="F1098" s="43" t="s">
        <v>4350</v>
      </c>
      <c r="G1098" t="str">
        <f>VLOOKUP('Referee database'!$B1098,DATA!$A$2:$C$206,3,FALSE)</f>
        <v>Yes</v>
      </c>
      <c r="H1098" t="str">
        <f>VLOOKUP('Referee database'!$B1098,DATA!$A$2:$B$206,2,FALSE)</f>
        <v>Pan America</v>
      </c>
      <c r="I1098" t="s">
        <v>4351</v>
      </c>
    </row>
    <row r="1099" spans="1:9" ht="15" customHeight="1" x14ac:dyDescent="0.3">
      <c r="A1099" t="s">
        <v>4352</v>
      </c>
      <c r="B1099" t="s">
        <v>77</v>
      </c>
      <c r="C1099" t="s">
        <v>140</v>
      </c>
      <c r="D1099" s="17" t="s">
        <v>145</v>
      </c>
      <c r="E1099" s="43" t="s">
        <v>7</v>
      </c>
      <c r="F1099" s="43" t="s">
        <v>4353</v>
      </c>
      <c r="G1099" t="str">
        <f>VLOOKUP('Referee database'!$B1099,DATA!$A$2:$C$206,3,FALSE)</f>
        <v>Yes</v>
      </c>
      <c r="H1099" t="str">
        <f>VLOOKUP('Referee database'!$B1099,DATA!$A$2:$B$206,2,FALSE)</f>
        <v>Asia</v>
      </c>
      <c r="I1099" t="s">
        <v>4354</v>
      </c>
    </row>
    <row r="1100" spans="1:9" ht="15" customHeight="1" x14ac:dyDescent="0.3">
      <c r="A1100" t="s">
        <v>4355</v>
      </c>
      <c r="B1100" t="s">
        <v>87</v>
      </c>
      <c r="C1100" t="s">
        <v>140</v>
      </c>
      <c r="D1100" s="17" t="s">
        <v>4356</v>
      </c>
      <c r="E1100" s="43" t="s">
        <v>8</v>
      </c>
      <c r="F1100" s="43" t="s">
        <v>4357</v>
      </c>
      <c r="G1100" t="str">
        <f>VLOOKUP('Referee database'!$B1100,DATA!$A$2:$C$206,3,FALSE)</f>
        <v>Yes</v>
      </c>
      <c r="H1100" t="str">
        <f>VLOOKUP('Referee database'!$B1100,DATA!$A$2:$B$206,2,FALSE)</f>
        <v>Africa</v>
      </c>
      <c r="I1100" t="s">
        <v>4358</v>
      </c>
    </row>
    <row r="1101" spans="1:9" ht="15" customHeight="1" x14ac:dyDescent="0.3">
      <c r="A1101" t="s">
        <v>4359</v>
      </c>
      <c r="B1101" t="s">
        <v>82</v>
      </c>
      <c r="C1101" t="s">
        <v>271</v>
      </c>
      <c r="D1101" s="17" t="s">
        <v>4360</v>
      </c>
      <c r="E1101" s="43" t="s">
        <v>8</v>
      </c>
      <c r="F1101" s="43" t="s">
        <v>4361</v>
      </c>
      <c r="G1101" t="str">
        <f>VLOOKUP('Referee database'!$B1101,DATA!$A$2:$C$206,3,FALSE)</f>
        <v>No</v>
      </c>
      <c r="H1101" t="str">
        <f>VLOOKUP('Referee database'!$B1101,DATA!$A$2:$B$206,2,FALSE)</f>
        <v>Europe</v>
      </c>
      <c r="I1101" t="s">
        <v>4362</v>
      </c>
    </row>
    <row r="1102" spans="1:9" ht="15" customHeight="1" x14ac:dyDescent="0.3">
      <c r="A1102" t="s">
        <v>4363</v>
      </c>
      <c r="B1102" t="s">
        <v>70</v>
      </c>
      <c r="C1102" t="s">
        <v>140</v>
      </c>
      <c r="D1102" s="17" t="s">
        <v>4364</v>
      </c>
      <c r="E1102" s="43" t="s">
        <v>8</v>
      </c>
      <c r="F1102" s="43" t="s">
        <v>4365</v>
      </c>
      <c r="G1102" t="str">
        <f>VLOOKUP('Referee database'!$B1102,DATA!$A$2:$C$206,3,FALSE)</f>
        <v>Yes</v>
      </c>
      <c r="H1102" t="str">
        <f>VLOOKUP('Referee database'!$B1102,DATA!$A$2:$B$206,2,FALSE)</f>
        <v>Asia</v>
      </c>
      <c r="I1102" t="s">
        <v>4366</v>
      </c>
    </row>
    <row r="1103" spans="1:9" ht="15" customHeight="1" x14ac:dyDescent="0.3">
      <c r="A1103" t="s">
        <v>4367</v>
      </c>
      <c r="B1103" t="s">
        <v>57</v>
      </c>
      <c r="C1103" t="s">
        <v>140</v>
      </c>
      <c r="D1103" s="17" t="s">
        <v>1283</v>
      </c>
      <c r="E1103" s="43" t="s">
        <v>8</v>
      </c>
      <c r="F1103" s="43" t="s">
        <v>4368</v>
      </c>
      <c r="G1103" t="str">
        <f>VLOOKUP('Referee database'!$B1103,DATA!$A$2:$C$206,3,FALSE)</f>
        <v>Yes</v>
      </c>
      <c r="H1103" t="str">
        <f>VLOOKUP('Referee database'!$B1103,DATA!$A$2:$B$206,2,FALSE)</f>
        <v>Asia</v>
      </c>
      <c r="I1103" t="s">
        <v>4369</v>
      </c>
    </row>
    <row r="1104" spans="1:9" ht="15" customHeight="1" x14ac:dyDescent="0.3">
      <c r="A1104" t="s">
        <v>4370</v>
      </c>
      <c r="B1104" t="s">
        <v>96</v>
      </c>
      <c r="C1104" t="s">
        <v>140</v>
      </c>
      <c r="D1104" s="17" t="s">
        <v>4371</v>
      </c>
      <c r="E1104" s="43" t="s">
        <v>8</v>
      </c>
      <c r="F1104" s="43" t="s">
        <v>4372</v>
      </c>
      <c r="G1104" t="str">
        <f>VLOOKUP('Referee database'!$B1104,DATA!$A$2:$C$206,3,FALSE)</f>
        <v>Yes</v>
      </c>
      <c r="H1104" t="str">
        <f>VLOOKUP('Referee database'!$B1104,DATA!$A$2:$B$206,2,FALSE)</f>
        <v>Europe</v>
      </c>
      <c r="I1104" t="s">
        <v>4373</v>
      </c>
    </row>
    <row r="1105" spans="1:9" ht="15" customHeight="1" x14ac:dyDescent="0.3">
      <c r="A1105" t="s">
        <v>4374</v>
      </c>
      <c r="B1105" t="s">
        <v>35</v>
      </c>
      <c r="C1105" t="s">
        <v>140</v>
      </c>
      <c r="D1105" s="17" t="s">
        <v>4375</v>
      </c>
      <c r="E1105" s="43" t="s">
        <v>8</v>
      </c>
      <c r="F1105" s="43" t="s">
        <v>4376</v>
      </c>
      <c r="G1105" t="str">
        <f>VLOOKUP('Referee database'!$B1105,DATA!$A$2:$C$206,3,FALSE)</f>
        <v>No</v>
      </c>
      <c r="H1105" t="str">
        <f>VLOOKUP('Referee database'!$B1105,DATA!$A$2:$B$206,2,FALSE)</f>
        <v>Europe</v>
      </c>
      <c r="I1105" t="s">
        <v>4377</v>
      </c>
    </row>
    <row r="1106" spans="1:9" ht="15" customHeight="1" x14ac:dyDescent="0.3">
      <c r="A1106" t="s">
        <v>4378</v>
      </c>
      <c r="B1106" t="s">
        <v>113</v>
      </c>
      <c r="C1106" t="s">
        <v>140</v>
      </c>
      <c r="D1106" s="17" t="s">
        <v>4379</v>
      </c>
      <c r="E1106" s="43" t="s">
        <v>8</v>
      </c>
      <c r="F1106" s="43" t="s">
        <v>4380</v>
      </c>
      <c r="G1106" t="str">
        <f>VLOOKUP('Referee database'!$B1106,DATA!$A$2:$C$206,3,FALSE)</f>
        <v>Yes</v>
      </c>
      <c r="H1106" t="str">
        <f>VLOOKUP('Referee database'!$B1106,DATA!$A$2:$B$206,2,FALSE)</f>
        <v>Asia</v>
      </c>
      <c r="I1106" t="s">
        <v>4381</v>
      </c>
    </row>
    <row r="1107" spans="1:9" ht="15" customHeight="1" x14ac:dyDescent="0.3">
      <c r="A1107" t="s">
        <v>4382</v>
      </c>
      <c r="B1107" t="s">
        <v>98</v>
      </c>
      <c r="C1107" t="s">
        <v>140</v>
      </c>
      <c r="D1107" s="17" t="s">
        <v>4383</v>
      </c>
      <c r="E1107" s="43" t="s">
        <v>8</v>
      </c>
      <c r="F1107" s="43" t="s">
        <v>4384</v>
      </c>
      <c r="G1107" t="str">
        <f>VLOOKUP('Referee database'!$B1107,DATA!$A$2:$C$206,3,FALSE)</f>
        <v>Yes</v>
      </c>
      <c r="H1107" t="str">
        <f>VLOOKUP('Referee database'!$B1107,DATA!$A$2:$B$206,2,FALSE)</f>
        <v>Europe</v>
      </c>
      <c r="I1107" t="s">
        <v>4385</v>
      </c>
    </row>
    <row r="1108" spans="1:9" ht="15" customHeight="1" x14ac:dyDescent="0.3">
      <c r="A1108" t="s">
        <v>4386</v>
      </c>
      <c r="B1108" t="s">
        <v>96</v>
      </c>
      <c r="C1108" t="s">
        <v>140</v>
      </c>
      <c r="D1108" s="17" t="s">
        <v>4387</v>
      </c>
      <c r="E1108" s="43" t="s">
        <v>8</v>
      </c>
      <c r="F1108" s="43" t="s">
        <v>4388</v>
      </c>
      <c r="G1108" t="str">
        <f>VLOOKUP('Referee database'!$B1108,DATA!$A$2:$C$206,3,FALSE)</f>
        <v>Yes</v>
      </c>
      <c r="H1108" t="str">
        <f>VLOOKUP('Referee database'!$B1108,DATA!$A$2:$B$206,2,FALSE)</f>
        <v>Europe</v>
      </c>
      <c r="I1108" t="s">
        <v>4389</v>
      </c>
    </row>
    <row r="1109" spans="1:9" ht="15" customHeight="1" x14ac:dyDescent="0.3">
      <c r="A1109" t="s">
        <v>4390</v>
      </c>
      <c r="B1109" t="s">
        <v>57</v>
      </c>
      <c r="C1109" t="s">
        <v>140</v>
      </c>
      <c r="D1109" s="17" t="s">
        <v>4391</v>
      </c>
      <c r="E1109" s="43" t="s">
        <v>8</v>
      </c>
      <c r="F1109" s="43" t="s">
        <v>4392</v>
      </c>
      <c r="G1109" t="str">
        <f>VLOOKUP('Referee database'!$B1109,DATA!$A$2:$C$206,3,FALSE)</f>
        <v>Yes</v>
      </c>
      <c r="H1109" t="str">
        <f>VLOOKUP('Referee database'!$B1109,DATA!$A$2:$B$206,2,FALSE)</f>
        <v>Asia</v>
      </c>
      <c r="I1109" t="s">
        <v>4393</v>
      </c>
    </row>
    <row r="1110" spans="1:9" ht="15" customHeight="1" x14ac:dyDescent="0.3">
      <c r="A1110" t="s">
        <v>4394</v>
      </c>
      <c r="B1110" t="s">
        <v>24</v>
      </c>
      <c r="C1110" t="s">
        <v>140</v>
      </c>
      <c r="D1110" s="17" t="s">
        <v>4395</v>
      </c>
      <c r="E1110" s="43" t="s">
        <v>7</v>
      </c>
      <c r="F1110" s="43" t="s">
        <v>4396</v>
      </c>
      <c r="G1110" t="str">
        <f>VLOOKUP('Referee database'!$B1110,DATA!$A$2:$C$206,3,FALSE)</f>
        <v>Yes</v>
      </c>
      <c r="H1110" t="str">
        <f>VLOOKUP('Referee database'!$B1110,DATA!$A$2:$B$206,2,FALSE)</f>
        <v>Africa</v>
      </c>
      <c r="I1110" t="s">
        <v>4397</v>
      </c>
    </row>
    <row r="1111" spans="1:9" ht="15" customHeight="1" x14ac:dyDescent="0.3">
      <c r="A1111" t="s">
        <v>4398</v>
      </c>
      <c r="B1111" t="s">
        <v>65</v>
      </c>
      <c r="C1111" t="s">
        <v>140</v>
      </c>
      <c r="D1111" s="17" t="s">
        <v>3084</v>
      </c>
      <c r="E1111" s="43" t="s">
        <v>7</v>
      </c>
      <c r="F1111" s="43" t="s">
        <v>4399</v>
      </c>
      <c r="G1111" t="str">
        <f>VLOOKUP('Referee database'!$B1111,DATA!$A$2:$C$206,3,FALSE)</f>
        <v>Yes</v>
      </c>
      <c r="H1111" t="str">
        <f>VLOOKUP('Referee database'!$B1111,DATA!$A$2:$B$206,2,FALSE)</f>
        <v>Africa</v>
      </c>
      <c r="I1111" t="s">
        <v>4400</v>
      </c>
    </row>
    <row r="1112" spans="1:9" ht="15" customHeight="1" x14ac:dyDescent="0.3">
      <c r="A1112" t="s">
        <v>4401</v>
      </c>
      <c r="B1112" t="s">
        <v>127</v>
      </c>
      <c r="C1112" t="s">
        <v>140</v>
      </c>
      <c r="D1112" s="17" t="s">
        <v>4402</v>
      </c>
      <c r="E1112" s="43" t="s">
        <v>8</v>
      </c>
      <c r="F1112" s="43" t="s">
        <v>4403</v>
      </c>
      <c r="G1112" t="str">
        <f>VLOOKUP('Referee database'!$B1112,DATA!$A$2:$C$206,3,FALSE)</f>
        <v>Yes</v>
      </c>
      <c r="H1112" t="str">
        <f>VLOOKUP('Referee database'!$B1112,DATA!$A$2:$B$206,2,FALSE)</f>
        <v>Pan America</v>
      </c>
      <c r="I1112" t="s">
        <v>4404</v>
      </c>
    </row>
    <row r="1113" spans="1:9" ht="15" customHeight="1" x14ac:dyDescent="0.3">
      <c r="A1113" t="s">
        <v>4405</v>
      </c>
      <c r="B1113" t="s">
        <v>127</v>
      </c>
      <c r="C1113" t="s">
        <v>271</v>
      </c>
      <c r="D1113" s="17" t="s">
        <v>4406</v>
      </c>
      <c r="E1113" s="43" t="s">
        <v>8</v>
      </c>
      <c r="F1113" s="43" t="s">
        <v>4407</v>
      </c>
      <c r="G1113" t="str">
        <f>VLOOKUP('Referee database'!$B1113,DATA!$A$2:$C$206,3,FALSE)</f>
        <v>Yes</v>
      </c>
      <c r="H1113" t="str">
        <f>VLOOKUP('Referee database'!$B1113,DATA!$A$2:$B$206,2,FALSE)</f>
        <v>Pan America</v>
      </c>
      <c r="I1113" t="s">
        <v>4408</v>
      </c>
    </row>
    <row r="1114" spans="1:9" ht="15" customHeight="1" x14ac:dyDescent="0.3">
      <c r="A1114" t="s">
        <v>4409</v>
      </c>
      <c r="B1114" t="s">
        <v>124</v>
      </c>
      <c r="C1114" t="s">
        <v>140</v>
      </c>
      <c r="D1114" s="17" t="s">
        <v>4410</v>
      </c>
      <c r="E1114" s="43" t="s">
        <v>8</v>
      </c>
      <c r="F1114" s="43" t="s">
        <v>4411</v>
      </c>
      <c r="G1114" t="str">
        <f>VLOOKUP('Referee database'!$B1114,DATA!$A$2:$C$206,3,FALSE)</f>
        <v>No</v>
      </c>
      <c r="H1114" t="str">
        <f>VLOOKUP('Referee database'!$B1114,DATA!$A$2:$B$206,2,FALSE)</f>
        <v>Africa</v>
      </c>
      <c r="I1114" t="s">
        <v>4412</v>
      </c>
    </row>
    <row r="1115" spans="1:9" ht="15" customHeight="1" x14ac:dyDescent="0.3">
      <c r="A1115" t="s">
        <v>4413</v>
      </c>
      <c r="B1115" t="s">
        <v>103</v>
      </c>
      <c r="C1115" t="s">
        <v>140</v>
      </c>
      <c r="D1115" s="17" t="s">
        <v>4414</v>
      </c>
      <c r="E1115" s="43" t="s">
        <v>8</v>
      </c>
      <c r="F1115" s="43" t="s">
        <v>4415</v>
      </c>
      <c r="G1115" t="str">
        <f>VLOOKUP('Referee database'!$B1115,DATA!$A$2:$C$206,3,FALSE)</f>
        <v>No</v>
      </c>
      <c r="H1115" t="str">
        <f>VLOOKUP('Referee database'!$B1115,DATA!$A$2:$B$206,2,FALSE)</f>
        <v>Africa</v>
      </c>
      <c r="I1115" t="s">
        <v>4416</v>
      </c>
    </row>
    <row r="1116" spans="1:9" ht="15" customHeight="1" x14ac:dyDescent="0.3">
      <c r="A1116" t="s">
        <v>4417</v>
      </c>
      <c r="B1116" t="s">
        <v>27</v>
      </c>
      <c r="C1116" t="s">
        <v>140</v>
      </c>
      <c r="D1116" s="17" t="s">
        <v>4418</v>
      </c>
      <c r="E1116" s="43" t="s">
        <v>7</v>
      </c>
      <c r="F1116" s="43" t="s">
        <v>4419</v>
      </c>
      <c r="G1116" t="str">
        <f>VLOOKUP('Referee database'!$B1116,DATA!$A$2:$C$206,3,FALSE)</f>
        <v>Yes</v>
      </c>
      <c r="H1116" t="str">
        <f>VLOOKUP('Referee database'!$B1116,DATA!$A$2:$B$206,2,FALSE)</f>
        <v>Africa</v>
      </c>
      <c r="I1116" t="s">
        <v>4420</v>
      </c>
    </row>
    <row r="1117" spans="1:9" ht="15" customHeight="1" x14ac:dyDescent="0.3">
      <c r="A1117" t="s">
        <v>4421</v>
      </c>
      <c r="B1117" t="s">
        <v>127</v>
      </c>
      <c r="C1117" t="s">
        <v>140</v>
      </c>
      <c r="D1117" s="17" t="s">
        <v>4422</v>
      </c>
      <c r="E1117" s="43" t="s">
        <v>8</v>
      </c>
      <c r="F1117" s="43" t="s">
        <v>4423</v>
      </c>
      <c r="G1117" t="str">
        <f>VLOOKUP('Referee database'!$B1117,DATA!$A$2:$C$206,3,FALSE)</f>
        <v>Yes</v>
      </c>
      <c r="H1117" t="str">
        <f>VLOOKUP('Referee database'!$B1117,DATA!$A$2:$B$206,2,FALSE)</f>
        <v>Pan America</v>
      </c>
      <c r="I1117" t="s">
        <v>4424</v>
      </c>
    </row>
    <row r="1118" spans="1:9" ht="15" customHeight="1" x14ac:dyDescent="0.3">
      <c r="A1118" t="s">
        <v>4425</v>
      </c>
      <c r="B1118" t="s">
        <v>66</v>
      </c>
      <c r="C1118" t="s">
        <v>140</v>
      </c>
      <c r="D1118" s="17" t="s">
        <v>4426</v>
      </c>
      <c r="E1118" s="43" t="s">
        <v>8</v>
      </c>
      <c r="F1118" s="43" t="s">
        <v>4427</v>
      </c>
      <c r="G1118" t="str">
        <f>VLOOKUP('Referee database'!$B1118,DATA!$A$2:$C$206,3,FALSE)</f>
        <v>Yes</v>
      </c>
      <c r="H1118" t="str">
        <f>VLOOKUP('Referee database'!$B1118,DATA!$A$2:$B$206,2,FALSE)</f>
        <v>Asia</v>
      </c>
      <c r="I1118" t="s">
        <v>4428</v>
      </c>
    </row>
    <row r="1119" spans="1:9" ht="15" customHeight="1" x14ac:dyDescent="0.3">
      <c r="A1119" t="s">
        <v>4429</v>
      </c>
      <c r="B1119" t="s">
        <v>87</v>
      </c>
      <c r="C1119" t="s">
        <v>140</v>
      </c>
      <c r="D1119" s="17" t="s">
        <v>4430</v>
      </c>
      <c r="E1119" s="43" t="s">
        <v>8</v>
      </c>
      <c r="F1119" s="43" t="s">
        <v>4431</v>
      </c>
      <c r="G1119" t="str">
        <f>VLOOKUP('Referee database'!$B1119,DATA!$A$2:$C$206,3,FALSE)</f>
        <v>Yes</v>
      </c>
      <c r="H1119" t="str">
        <f>VLOOKUP('Referee database'!$B1119,DATA!$A$2:$B$206,2,FALSE)</f>
        <v>Africa</v>
      </c>
      <c r="I1119" t="s">
        <v>4432</v>
      </c>
    </row>
    <row r="1120" spans="1:9" ht="15" customHeight="1" x14ac:dyDescent="0.3">
      <c r="A1120" t="s">
        <v>4433</v>
      </c>
      <c r="B1120" t="s">
        <v>41</v>
      </c>
      <c r="C1120" t="s">
        <v>140</v>
      </c>
      <c r="D1120" s="17" t="s">
        <v>4434</v>
      </c>
      <c r="E1120" s="43" t="s">
        <v>8</v>
      </c>
      <c r="F1120" s="43" t="s">
        <v>4435</v>
      </c>
      <c r="G1120" t="str">
        <f>VLOOKUP('Referee database'!$B1120,DATA!$A$2:$C$206,3,FALSE)</f>
        <v>Yes</v>
      </c>
      <c r="H1120" t="str">
        <f>VLOOKUP('Referee database'!$B1120,DATA!$A$2:$B$206,2,FALSE)</f>
        <v>Europe</v>
      </c>
      <c r="I1120" t="s">
        <v>4436</v>
      </c>
    </row>
    <row r="1121" spans="1:9" ht="15" customHeight="1" x14ac:dyDescent="0.3">
      <c r="A1121" t="s">
        <v>4437</v>
      </c>
      <c r="B1121" t="s">
        <v>97</v>
      </c>
      <c r="C1121" t="s">
        <v>140</v>
      </c>
      <c r="D1121" s="17" t="s">
        <v>4438</v>
      </c>
      <c r="E1121" s="43" t="s">
        <v>8</v>
      </c>
      <c r="F1121" s="43" t="s">
        <v>4439</v>
      </c>
      <c r="G1121" t="str">
        <f>VLOOKUP('Referee database'!$B1121,DATA!$A$2:$C$206,3,FALSE)</f>
        <v>Yes</v>
      </c>
      <c r="H1121" t="str">
        <f>VLOOKUP('Referee database'!$B1121,DATA!$A$2:$B$206,2,FALSE)</f>
        <v>Asia</v>
      </c>
      <c r="I1121" t="s">
        <v>4440</v>
      </c>
    </row>
    <row r="1122" spans="1:9" ht="15" customHeight="1" x14ac:dyDescent="0.3">
      <c r="A1122" t="s">
        <v>4441</v>
      </c>
      <c r="B1122" t="s">
        <v>77</v>
      </c>
      <c r="C1122" t="s">
        <v>140</v>
      </c>
      <c r="D1122" s="17" t="s">
        <v>145</v>
      </c>
      <c r="E1122" s="43" t="s">
        <v>8</v>
      </c>
      <c r="F1122" s="43" t="s">
        <v>4442</v>
      </c>
      <c r="G1122" t="str">
        <f>VLOOKUP('Referee database'!$B1122,DATA!$A$2:$C$206,3,FALSE)</f>
        <v>Yes</v>
      </c>
      <c r="H1122" t="str">
        <f>VLOOKUP('Referee database'!$B1122,DATA!$A$2:$B$206,2,FALSE)</f>
        <v>Asia</v>
      </c>
      <c r="I1122" t="s">
        <v>4443</v>
      </c>
    </row>
    <row r="1123" spans="1:9" ht="15" customHeight="1" x14ac:dyDescent="0.3">
      <c r="A1123" t="s">
        <v>4444</v>
      </c>
      <c r="B1123" t="s">
        <v>22</v>
      </c>
      <c r="C1123" t="s">
        <v>140</v>
      </c>
      <c r="D1123" s="17" t="s">
        <v>4445</v>
      </c>
      <c r="E1123" s="43" t="s">
        <v>8</v>
      </c>
      <c r="F1123" s="43" t="s">
        <v>4446</v>
      </c>
      <c r="G1123" t="str">
        <f>VLOOKUP('Referee database'!$B1123,DATA!$A$2:$C$206,3,FALSE)</f>
        <v>Yes</v>
      </c>
      <c r="H1123" t="str">
        <f>VLOOKUP('Referee database'!$B1123,DATA!$A$2:$B$206,2,FALSE)</f>
        <v>Asia</v>
      </c>
      <c r="I1123" t="s">
        <v>4447</v>
      </c>
    </row>
    <row r="1124" spans="1:9" ht="15" customHeight="1" x14ac:dyDescent="0.3">
      <c r="A1124" t="s">
        <v>4448</v>
      </c>
      <c r="B1124" t="s">
        <v>27</v>
      </c>
      <c r="C1124" t="s">
        <v>140</v>
      </c>
      <c r="D1124" s="17" t="s">
        <v>4449</v>
      </c>
      <c r="E1124" s="43" t="s">
        <v>7</v>
      </c>
      <c r="F1124" s="43" t="s">
        <v>4450</v>
      </c>
      <c r="G1124" t="str">
        <f>VLOOKUP('Referee database'!$B1124,DATA!$A$2:$C$206,3,FALSE)</f>
        <v>Yes</v>
      </c>
      <c r="H1124" t="str">
        <f>VLOOKUP('Referee database'!$B1124,DATA!$A$2:$B$206,2,FALSE)</f>
        <v>Africa</v>
      </c>
      <c r="I1124" t="s">
        <v>4451</v>
      </c>
    </row>
    <row r="1125" spans="1:9" ht="15" customHeight="1" x14ac:dyDescent="0.3">
      <c r="A1125" t="s">
        <v>4452</v>
      </c>
      <c r="B1125" t="s">
        <v>113</v>
      </c>
      <c r="C1125" t="s">
        <v>140</v>
      </c>
      <c r="D1125" s="17" t="s">
        <v>1009</v>
      </c>
      <c r="E1125" s="43" t="s">
        <v>8</v>
      </c>
      <c r="F1125" s="43" t="s">
        <v>4453</v>
      </c>
      <c r="G1125" t="str">
        <f>VLOOKUP('Referee database'!$B1125,DATA!$A$2:$C$206,3,FALSE)</f>
        <v>Yes</v>
      </c>
      <c r="H1125" t="str">
        <f>VLOOKUP('Referee database'!$B1125,DATA!$A$2:$B$206,2,FALSE)</f>
        <v>Asia</v>
      </c>
      <c r="I1125" t="s">
        <v>4454</v>
      </c>
    </row>
    <row r="1126" spans="1:9" ht="15" customHeight="1" x14ac:dyDescent="0.3">
      <c r="A1126" t="s">
        <v>4455</v>
      </c>
      <c r="B1126" t="s">
        <v>65</v>
      </c>
      <c r="C1126" t="s">
        <v>140</v>
      </c>
      <c r="D1126" s="17" t="s">
        <v>4456</v>
      </c>
      <c r="E1126" s="43" t="s">
        <v>8</v>
      </c>
      <c r="F1126" s="43" t="s">
        <v>4457</v>
      </c>
      <c r="G1126" t="str">
        <f>VLOOKUP('Referee database'!$B1126,DATA!$A$2:$C$206,3,FALSE)</f>
        <v>Yes</v>
      </c>
      <c r="H1126" t="str">
        <f>VLOOKUP('Referee database'!$B1126,DATA!$A$2:$B$206,2,FALSE)</f>
        <v>Africa</v>
      </c>
      <c r="I1126" t="s">
        <v>4458</v>
      </c>
    </row>
    <row r="1127" spans="1:9" ht="15" customHeight="1" x14ac:dyDescent="0.3">
      <c r="A1127" t="s">
        <v>4459</v>
      </c>
      <c r="B1127" t="s">
        <v>77</v>
      </c>
      <c r="C1127" t="s">
        <v>140</v>
      </c>
      <c r="D1127" s="17" t="s">
        <v>145</v>
      </c>
      <c r="E1127" s="43" t="s">
        <v>8</v>
      </c>
      <c r="F1127" s="43" t="s">
        <v>4460</v>
      </c>
      <c r="G1127" t="str">
        <f>VLOOKUP('Referee database'!$B1127,DATA!$A$2:$C$206,3,FALSE)</f>
        <v>Yes</v>
      </c>
      <c r="H1127" t="str">
        <f>VLOOKUP('Referee database'!$B1127,DATA!$A$2:$B$206,2,FALSE)</f>
        <v>Asia</v>
      </c>
      <c r="I1127" t="s">
        <v>4461</v>
      </c>
    </row>
    <row r="1128" spans="1:9" ht="15" customHeight="1" x14ac:dyDescent="0.3">
      <c r="A1128" t="s">
        <v>4462</v>
      </c>
      <c r="B1128" t="s">
        <v>61</v>
      </c>
      <c r="C1128" t="s">
        <v>140</v>
      </c>
      <c r="D1128" s="17" t="s">
        <v>644</v>
      </c>
      <c r="E1128" s="43" t="s">
        <v>8</v>
      </c>
      <c r="F1128" s="43" t="s">
        <v>4463</v>
      </c>
      <c r="G1128" t="str">
        <f>VLOOKUP('Referee database'!$B1128,DATA!$A$2:$C$206,3,FALSE)</f>
        <v>Yes</v>
      </c>
      <c r="H1128" t="str">
        <f>VLOOKUP('Referee database'!$B1128,DATA!$A$2:$B$206,2,FALSE)</f>
        <v>Europe</v>
      </c>
      <c r="I1128" t="s">
        <v>4464</v>
      </c>
    </row>
    <row r="1129" spans="1:9" ht="15" customHeight="1" x14ac:dyDescent="0.3">
      <c r="A1129" t="s">
        <v>4465</v>
      </c>
      <c r="B1129" t="s">
        <v>127</v>
      </c>
      <c r="C1129" t="s">
        <v>140</v>
      </c>
      <c r="D1129" s="17" t="s">
        <v>4466</v>
      </c>
      <c r="E1129" s="43" t="s">
        <v>8</v>
      </c>
      <c r="F1129" s="43" t="s">
        <v>4467</v>
      </c>
      <c r="G1129" t="str">
        <f>VLOOKUP('Referee database'!$B1129,DATA!$A$2:$C$206,3,FALSE)</f>
        <v>Yes</v>
      </c>
      <c r="H1129" t="str">
        <f>VLOOKUP('Referee database'!$B1129,DATA!$A$2:$B$206,2,FALSE)</f>
        <v>Pan America</v>
      </c>
      <c r="I1129" t="s">
        <v>4468</v>
      </c>
    </row>
    <row r="1130" spans="1:9" ht="15" customHeight="1" x14ac:dyDescent="0.3">
      <c r="A1130" t="s">
        <v>4469</v>
      </c>
      <c r="B1130" t="s">
        <v>27</v>
      </c>
      <c r="C1130" t="s">
        <v>140</v>
      </c>
      <c r="D1130" s="17" t="s">
        <v>4470</v>
      </c>
      <c r="E1130" s="43" t="s">
        <v>7</v>
      </c>
      <c r="F1130" s="43" t="s">
        <v>4471</v>
      </c>
      <c r="G1130" t="str">
        <f>VLOOKUP('Referee database'!$B1130,DATA!$A$2:$C$206,3,FALSE)</f>
        <v>Yes</v>
      </c>
      <c r="H1130" t="str">
        <f>VLOOKUP('Referee database'!$B1130,DATA!$A$2:$B$206,2,FALSE)</f>
        <v>Africa</v>
      </c>
      <c r="I1130" t="s">
        <v>4472</v>
      </c>
    </row>
    <row r="1131" spans="1:9" ht="15" customHeight="1" x14ac:dyDescent="0.3">
      <c r="A1131" t="s">
        <v>4473</v>
      </c>
      <c r="B1131" t="s">
        <v>24</v>
      </c>
      <c r="C1131" t="s">
        <v>140</v>
      </c>
      <c r="D1131" s="17" t="s">
        <v>4474</v>
      </c>
      <c r="E1131" s="43" t="s">
        <v>8</v>
      </c>
      <c r="F1131" s="43" t="s">
        <v>4475</v>
      </c>
      <c r="G1131" t="str">
        <f>VLOOKUP('Referee database'!$B1131,DATA!$A$2:$C$206,3,FALSE)</f>
        <v>Yes</v>
      </c>
      <c r="H1131" t="str">
        <f>VLOOKUP('Referee database'!$B1131,DATA!$A$2:$B$206,2,FALSE)</f>
        <v>Africa</v>
      </c>
      <c r="I1131" t="s">
        <v>4476</v>
      </c>
    </row>
    <row r="1132" spans="1:9" ht="15" customHeight="1" x14ac:dyDescent="0.3">
      <c r="A1132" t="s">
        <v>4477</v>
      </c>
      <c r="B1132" t="s">
        <v>24</v>
      </c>
      <c r="C1132" t="s">
        <v>140</v>
      </c>
      <c r="D1132" s="17" t="s">
        <v>4478</v>
      </c>
      <c r="E1132" s="43" t="s">
        <v>8</v>
      </c>
      <c r="F1132" s="43" t="s">
        <v>4479</v>
      </c>
      <c r="G1132" t="str">
        <f>VLOOKUP('Referee database'!$B1132,DATA!$A$2:$C$206,3,FALSE)</f>
        <v>Yes</v>
      </c>
      <c r="H1132" t="str">
        <f>VLOOKUP('Referee database'!$B1132,DATA!$A$2:$B$206,2,FALSE)</f>
        <v>Africa</v>
      </c>
      <c r="I1132" t="s">
        <v>4480</v>
      </c>
    </row>
    <row r="1133" spans="1:9" ht="15" customHeight="1" x14ac:dyDescent="0.3">
      <c r="A1133" t="s">
        <v>4481</v>
      </c>
      <c r="B1133" t="s">
        <v>77</v>
      </c>
      <c r="C1133" t="s">
        <v>140</v>
      </c>
      <c r="D1133" s="17" t="s">
        <v>145</v>
      </c>
      <c r="E1133" s="43" t="s">
        <v>8</v>
      </c>
      <c r="F1133" s="43" t="s">
        <v>4482</v>
      </c>
      <c r="G1133" t="str">
        <f>VLOOKUP('Referee database'!$B1133,DATA!$A$2:$C$206,3,FALSE)</f>
        <v>Yes</v>
      </c>
      <c r="H1133" t="str">
        <f>VLOOKUP('Referee database'!$B1133,DATA!$A$2:$B$206,2,FALSE)</f>
        <v>Asia</v>
      </c>
      <c r="I1133" t="s">
        <v>4483</v>
      </c>
    </row>
    <row r="1134" spans="1:9" ht="15" customHeight="1" x14ac:dyDescent="0.3">
      <c r="A1134" t="s">
        <v>4484</v>
      </c>
      <c r="B1134" t="s">
        <v>53</v>
      </c>
      <c r="C1134" t="s">
        <v>140</v>
      </c>
      <c r="D1134" s="17" t="s">
        <v>4485</v>
      </c>
      <c r="E1134" s="43" t="s">
        <v>8</v>
      </c>
      <c r="F1134" s="43" t="s">
        <v>4486</v>
      </c>
      <c r="G1134" t="str">
        <f>VLOOKUP('Referee database'!$B1134,DATA!$A$2:$C$206,3,FALSE)</f>
        <v>Yes</v>
      </c>
      <c r="H1134" t="str">
        <f>VLOOKUP('Referee database'!$B1134,DATA!$A$2:$B$206,2,FALSE)</f>
        <v>Europe</v>
      </c>
      <c r="I1134" t="s">
        <v>4487</v>
      </c>
    </row>
    <row r="1135" spans="1:9" ht="15" customHeight="1" x14ac:dyDescent="0.3">
      <c r="A1135" t="s">
        <v>4488</v>
      </c>
      <c r="B1135" t="s">
        <v>36</v>
      </c>
      <c r="C1135" t="s">
        <v>140</v>
      </c>
      <c r="D1135" s="17" t="s">
        <v>4489</v>
      </c>
      <c r="E1135" s="43" t="s">
        <v>8</v>
      </c>
      <c r="F1135" s="43" t="s">
        <v>4490</v>
      </c>
      <c r="G1135" t="str">
        <f>VLOOKUP('Referee database'!$B1135,DATA!$A$2:$C$206,3,FALSE)</f>
        <v>Yes</v>
      </c>
      <c r="H1135" t="str">
        <f>VLOOKUP('Referee database'!$B1135,DATA!$A$2:$B$206,2,FALSE)</f>
        <v>Africa</v>
      </c>
      <c r="I1135" t="s">
        <v>4491</v>
      </c>
    </row>
    <row r="1136" spans="1:9" ht="15" customHeight="1" x14ac:dyDescent="0.3">
      <c r="A1136" t="s">
        <v>4492</v>
      </c>
      <c r="B1136" t="s">
        <v>127</v>
      </c>
      <c r="C1136" t="s">
        <v>140</v>
      </c>
      <c r="D1136" s="17" t="s">
        <v>4493</v>
      </c>
      <c r="E1136" s="43" t="s">
        <v>7</v>
      </c>
      <c r="F1136" s="43" t="s">
        <v>4494</v>
      </c>
      <c r="G1136" t="str">
        <f>VLOOKUP('Referee database'!$B1136,DATA!$A$2:$C$206,3,FALSE)</f>
        <v>Yes</v>
      </c>
      <c r="H1136" t="str">
        <f>VLOOKUP('Referee database'!$B1136,DATA!$A$2:$B$206,2,FALSE)</f>
        <v>Pan America</v>
      </c>
      <c r="I1136" t="s">
        <v>4495</v>
      </c>
    </row>
    <row r="1137" spans="1:9" ht="15" customHeight="1" x14ac:dyDescent="0.3">
      <c r="A1137" t="s">
        <v>4496</v>
      </c>
      <c r="B1137" t="s">
        <v>77</v>
      </c>
      <c r="C1137" t="s">
        <v>271</v>
      </c>
      <c r="D1137" s="17" t="s">
        <v>145</v>
      </c>
      <c r="E1137" s="43" t="s">
        <v>8</v>
      </c>
      <c r="F1137" s="43" t="s">
        <v>4497</v>
      </c>
      <c r="G1137" t="str">
        <f>VLOOKUP('Referee database'!$B1137,DATA!$A$2:$C$206,3,FALSE)</f>
        <v>Yes</v>
      </c>
      <c r="H1137" t="str">
        <f>VLOOKUP('Referee database'!$B1137,DATA!$A$2:$B$206,2,FALSE)</f>
        <v>Asia</v>
      </c>
      <c r="I1137" t="s">
        <v>4498</v>
      </c>
    </row>
    <row r="1138" spans="1:9" ht="15" customHeight="1" x14ac:dyDescent="0.3">
      <c r="A1138" t="s">
        <v>4499</v>
      </c>
      <c r="B1138" t="s">
        <v>77</v>
      </c>
      <c r="C1138" t="s">
        <v>140</v>
      </c>
      <c r="D1138" s="17" t="s">
        <v>145</v>
      </c>
      <c r="E1138" s="43" t="s">
        <v>7</v>
      </c>
      <c r="F1138" s="43" t="s">
        <v>4500</v>
      </c>
      <c r="G1138" t="str">
        <f>VLOOKUP('Referee database'!$B1138,DATA!$A$2:$C$206,3,FALSE)</f>
        <v>Yes</v>
      </c>
      <c r="H1138" t="str">
        <f>VLOOKUP('Referee database'!$B1138,DATA!$A$2:$B$206,2,FALSE)</f>
        <v>Asia</v>
      </c>
      <c r="I1138" t="s">
        <v>4501</v>
      </c>
    </row>
    <row r="1139" spans="1:9" ht="15" customHeight="1" x14ac:dyDescent="0.3">
      <c r="A1139" t="s">
        <v>4502</v>
      </c>
      <c r="B1139" t="s">
        <v>27</v>
      </c>
      <c r="C1139" t="s">
        <v>140</v>
      </c>
      <c r="D1139" s="17" t="s">
        <v>4503</v>
      </c>
      <c r="E1139" s="43" t="s">
        <v>7</v>
      </c>
      <c r="F1139" s="43" t="s">
        <v>4504</v>
      </c>
      <c r="G1139" t="str">
        <f>VLOOKUP('Referee database'!$B1139,DATA!$A$2:$C$206,3,FALSE)</f>
        <v>Yes</v>
      </c>
      <c r="H1139" t="str">
        <f>VLOOKUP('Referee database'!$B1139,DATA!$A$2:$B$206,2,FALSE)</f>
        <v>Africa</v>
      </c>
      <c r="I1139" t="s">
        <v>4505</v>
      </c>
    </row>
    <row r="1140" spans="1:9" ht="15" customHeight="1" x14ac:dyDescent="0.3">
      <c r="A1140" t="s">
        <v>4506</v>
      </c>
      <c r="B1140" t="s">
        <v>22</v>
      </c>
      <c r="C1140" t="s">
        <v>140</v>
      </c>
      <c r="D1140" s="17" t="s">
        <v>4507</v>
      </c>
      <c r="E1140" s="43" t="s">
        <v>8</v>
      </c>
      <c r="F1140" s="43" t="s">
        <v>4508</v>
      </c>
      <c r="G1140" t="str">
        <f>VLOOKUP('Referee database'!$B1140,DATA!$A$2:$C$206,3,FALSE)</f>
        <v>Yes</v>
      </c>
      <c r="H1140" t="str">
        <f>VLOOKUP('Referee database'!$B1140,DATA!$A$2:$B$206,2,FALSE)</f>
        <v>Asia</v>
      </c>
      <c r="I1140" t="s">
        <v>4509</v>
      </c>
    </row>
    <row r="1141" spans="1:9" ht="15" customHeight="1" x14ac:dyDescent="0.3">
      <c r="A1141" t="s">
        <v>4510</v>
      </c>
      <c r="B1141" t="s">
        <v>27</v>
      </c>
      <c r="C1141" t="s">
        <v>140</v>
      </c>
      <c r="D1141" s="17" t="s">
        <v>4511</v>
      </c>
      <c r="E1141" s="43" t="s">
        <v>8</v>
      </c>
      <c r="F1141" s="43" t="s">
        <v>4512</v>
      </c>
      <c r="G1141" t="str">
        <f>VLOOKUP('Referee database'!$B1141,DATA!$A$2:$C$206,3,FALSE)</f>
        <v>Yes</v>
      </c>
      <c r="H1141" t="str">
        <f>VLOOKUP('Referee database'!$B1141,DATA!$A$2:$B$206,2,FALSE)</f>
        <v>Africa</v>
      </c>
      <c r="I1141" t="s">
        <v>4513</v>
      </c>
    </row>
    <row r="1142" spans="1:9" ht="15" customHeight="1" x14ac:dyDescent="0.3">
      <c r="A1142" t="s">
        <v>2483</v>
      </c>
      <c r="B1142" t="s">
        <v>120</v>
      </c>
      <c r="C1142" t="s">
        <v>140</v>
      </c>
      <c r="D1142" s="17" t="s">
        <v>2484</v>
      </c>
      <c r="E1142" s="43" t="s">
        <v>7</v>
      </c>
      <c r="F1142" s="43" t="s">
        <v>4514</v>
      </c>
      <c r="G1142" t="str">
        <f>VLOOKUP('Referee database'!$B1142,DATA!$A$2:$C$206,3,FALSE)</f>
        <v>Yes</v>
      </c>
      <c r="H1142" t="str">
        <f>VLOOKUP('Referee database'!$B1142,DATA!$A$2:$B$206,2,FALSE)</f>
        <v>Africa</v>
      </c>
      <c r="I1142" t="s">
        <v>4515</v>
      </c>
    </row>
    <row r="1143" spans="1:9" ht="15" customHeight="1" x14ac:dyDescent="0.3">
      <c r="A1143" t="s">
        <v>4516</v>
      </c>
      <c r="B1143" t="s">
        <v>41</v>
      </c>
      <c r="C1143" t="s">
        <v>140</v>
      </c>
      <c r="D1143" s="17" t="s">
        <v>4517</v>
      </c>
      <c r="E1143" s="43" t="s">
        <v>8</v>
      </c>
      <c r="F1143" s="43" t="s">
        <v>4518</v>
      </c>
      <c r="G1143" t="str">
        <f>VLOOKUP('Referee database'!$B1143,DATA!$A$2:$C$206,3,FALSE)</f>
        <v>Yes</v>
      </c>
      <c r="H1143" t="str">
        <f>VLOOKUP('Referee database'!$B1143,DATA!$A$2:$B$206,2,FALSE)</f>
        <v>Europe</v>
      </c>
      <c r="I1143" t="s">
        <v>4519</v>
      </c>
    </row>
    <row r="1144" spans="1:9" ht="15" customHeight="1" x14ac:dyDescent="0.3">
      <c r="A1144" t="s">
        <v>4520</v>
      </c>
      <c r="B1144" t="s">
        <v>77</v>
      </c>
      <c r="C1144" t="s">
        <v>140</v>
      </c>
      <c r="D1144" s="17" t="s">
        <v>145</v>
      </c>
      <c r="E1144" s="43" t="s">
        <v>8</v>
      </c>
      <c r="F1144" s="43" t="s">
        <v>4521</v>
      </c>
      <c r="G1144" t="str">
        <f>VLOOKUP('Referee database'!$B1144,DATA!$A$2:$C$206,3,FALSE)</f>
        <v>Yes</v>
      </c>
      <c r="H1144" t="str">
        <f>VLOOKUP('Referee database'!$B1144,DATA!$A$2:$B$206,2,FALSE)</f>
        <v>Asia</v>
      </c>
      <c r="I1144" t="s">
        <v>4522</v>
      </c>
    </row>
    <row r="1145" spans="1:9" ht="15" customHeight="1" x14ac:dyDescent="0.3">
      <c r="A1145" t="s">
        <v>4523</v>
      </c>
      <c r="B1145" t="s">
        <v>94</v>
      </c>
      <c r="C1145" t="s">
        <v>140</v>
      </c>
      <c r="D1145" s="17" t="s">
        <v>4524</v>
      </c>
      <c r="E1145" s="43" t="s">
        <v>8</v>
      </c>
      <c r="F1145" s="43" t="s">
        <v>4525</v>
      </c>
      <c r="G1145" t="str">
        <f>VLOOKUP('Referee database'!$B1145,DATA!$A$2:$C$206,3,FALSE)</f>
        <v>Yes</v>
      </c>
      <c r="H1145" t="str">
        <f>VLOOKUP('Referee database'!$B1145,DATA!$A$2:$B$206,2,FALSE)</f>
        <v>Europe</v>
      </c>
      <c r="I1145" t="s">
        <v>4526</v>
      </c>
    </row>
    <row r="1146" spans="1:9" ht="15" customHeight="1" x14ac:dyDescent="0.3">
      <c r="A1146" t="s">
        <v>4527</v>
      </c>
      <c r="B1146" t="s">
        <v>113</v>
      </c>
      <c r="C1146" t="s">
        <v>140</v>
      </c>
      <c r="D1146" s="17" t="s">
        <v>4528</v>
      </c>
      <c r="E1146" s="43" t="s">
        <v>8</v>
      </c>
      <c r="F1146" s="43" t="s">
        <v>4529</v>
      </c>
      <c r="G1146" t="str">
        <f>VLOOKUP('Referee database'!$B1146,DATA!$A$2:$C$206,3,FALSE)</f>
        <v>Yes</v>
      </c>
      <c r="H1146" t="str">
        <f>VLOOKUP('Referee database'!$B1146,DATA!$A$2:$B$206,2,FALSE)</f>
        <v>Asia</v>
      </c>
      <c r="I1146" t="s">
        <v>4530</v>
      </c>
    </row>
    <row r="1147" spans="1:9" ht="15" customHeight="1" x14ac:dyDescent="0.3">
      <c r="A1147" t="s">
        <v>4531</v>
      </c>
      <c r="B1147" t="s">
        <v>22</v>
      </c>
      <c r="C1147" t="s">
        <v>140</v>
      </c>
      <c r="D1147" s="17" t="s">
        <v>4532</v>
      </c>
      <c r="E1147" s="43" t="s">
        <v>8</v>
      </c>
      <c r="F1147" s="43" t="s">
        <v>4533</v>
      </c>
      <c r="G1147" t="str">
        <f>VLOOKUP('Referee database'!$B1147,DATA!$A$2:$C$206,3,FALSE)</f>
        <v>Yes</v>
      </c>
      <c r="H1147" t="str">
        <f>VLOOKUP('Referee database'!$B1147,DATA!$A$2:$B$206,2,FALSE)</f>
        <v>Asia</v>
      </c>
      <c r="I1147" t="s">
        <v>4534</v>
      </c>
    </row>
    <row r="1148" spans="1:9" ht="15" customHeight="1" x14ac:dyDescent="0.3">
      <c r="A1148" t="s">
        <v>4535</v>
      </c>
      <c r="B1148" t="s">
        <v>97</v>
      </c>
      <c r="C1148" t="s">
        <v>140</v>
      </c>
      <c r="D1148" s="17" t="s">
        <v>4536</v>
      </c>
      <c r="E1148" s="43" t="s">
        <v>7</v>
      </c>
      <c r="F1148" s="43" t="s">
        <v>4537</v>
      </c>
      <c r="G1148" t="str">
        <f>VLOOKUP('Referee database'!$B1148,DATA!$A$2:$C$206,3,FALSE)</f>
        <v>Yes</v>
      </c>
      <c r="H1148" t="str">
        <f>VLOOKUP('Referee database'!$B1148,DATA!$A$2:$B$206,2,FALSE)</f>
        <v>Asia</v>
      </c>
      <c r="I1148" t="s">
        <v>4538</v>
      </c>
    </row>
    <row r="1149" spans="1:9" ht="15" customHeight="1" x14ac:dyDescent="0.3">
      <c r="A1149" t="s">
        <v>4539</v>
      </c>
      <c r="B1149" t="s">
        <v>28</v>
      </c>
      <c r="C1149" t="s">
        <v>140</v>
      </c>
      <c r="D1149" s="17" t="s">
        <v>145</v>
      </c>
      <c r="E1149" s="43" t="s">
        <v>8</v>
      </c>
      <c r="F1149" s="43" t="s">
        <v>4540</v>
      </c>
      <c r="G1149" t="str">
        <f>VLOOKUP('Referee database'!$B1149,DATA!$A$2:$C$206,3,FALSE)</f>
        <v>No</v>
      </c>
      <c r="H1149" t="str">
        <f>VLOOKUP('Referee database'!$B1149,DATA!$A$2:$B$206,2,FALSE)</f>
        <v>Asia</v>
      </c>
      <c r="I1149" t="s">
        <v>4541</v>
      </c>
    </row>
    <row r="1150" spans="1:9" ht="15" customHeight="1" x14ac:dyDescent="0.3">
      <c r="A1150" t="s">
        <v>4542</v>
      </c>
      <c r="B1150" t="s">
        <v>113</v>
      </c>
      <c r="C1150" t="s">
        <v>140</v>
      </c>
      <c r="D1150" s="17" t="s">
        <v>4543</v>
      </c>
      <c r="E1150" s="43" t="s">
        <v>8</v>
      </c>
      <c r="F1150" s="43" t="s">
        <v>4544</v>
      </c>
      <c r="G1150" t="str">
        <f>VLOOKUP('Referee database'!$B1150,DATA!$A$2:$C$206,3,FALSE)</f>
        <v>Yes</v>
      </c>
      <c r="H1150" t="str">
        <f>VLOOKUP('Referee database'!$B1150,DATA!$A$2:$B$206,2,FALSE)</f>
        <v>Asia</v>
      </c>
      <c r="I1150" t="s">
        <v>4545</v>
      </c>
    </row>
    <row r="1151" spans="1:9" ht="15" customHeight="1" x14ac:dyDescent="0.3">
      <c r="A1151" t="s">
        <v>4546</v>
      </c>
      <c r="B1151" t="s">
        <v>118</v>
      </c>
      <c r="C1151" t="s">
        <v>140</v>
      </c>
      <c r="D1151" s="17" t="s">
        <v>4547</v>
      </c>
      <c r="E1151" s="43" t="s">
        <v>8</v>
      </c>
      <c r="F1151" s="43" t="s">
        <v>4548</v>
      </c>
      <c r="G1151" t="str">
        <f>VLOOKUP('Referee database'!$B1151,DATA!$A$2:$C$206,3,FALSE)</f>
        <v>Yes</v>
      </c>
      <c r="H1151" t="str">
        <f>VLOOKUP('Referee database'!$B1151,DATA!$A$2:$B$206,2,FALSE)</f>
        <v>Asia</v>
      </c>
      <c r="I1151" t="s">
        <v>4549</v>
      </c>
    </row>
    <row r="1152" spans="1:9" ht="15" customHeight="1" x14ac:dyDescent="0.3">
      <c r="A1152" t="s">
        <v>4550</v>
      </c>
      <c r="B1152" t="s">
        <v>113</v>
      </c>
      <c r="C1152" t="s">
        <v>140</v>
      </c>
      <c r="D1152" s="17" t="s">
        <v>4551</v>
      </c>
      <c r="E1152" s="43" t="s">
        <v>8</v>
      </c>
      <c r="F1152" s="43" t="s">
        <v>4552</v>
      </c>
      <c r="G1152" t="str">
        <f>VLOOKUP('Referee database'!$B1152,DATA!$A$2:$C$206,3,FALSE)</f>
        <v>Yes</v>
      </c>
      <c r="H1152" t="str">
        <f>VLOOKUP('Referee database'!$B1152,DATA!$A$2:$B$206,2,FALSE)</f>
        <v>Asia</v>
      </c>
      <c r="I1152" t="s">
        <v>4553</v>
      </c>
    </row>
    <row r="1153" spans="1:9" ht="15" customHeight="1" x14ac:dyDescent="0.3">
      <c r="A1153" t="s">
        <v>4554</v>
      </c>
      <c r="B1153" t="s">
        <v>22</v>
      </c>
      <c r="C1153" t="s">
        <v>140</v>
      </c>
      <c r="D1153" s="17" t="s">
        <v>4555</v>
      </c>
      <c r="E1153" s="43" t="s">
        <v>8</v>
      </c>
      <c r="F1153" s="43" t="s">
        <v>4556</v>
      </c>
      <c r="G1153" t="str">
        <f>VLOOKUP('Referee database'!$B1153,DATA!$A$2:$C$206,3,FALSE)</f>
        <v>Yes</v>
      </c>
      <c r="H1153" t="str">
        <f>VLOOKUP('Referee database'!$B1153,DATA!$A$2:$B$206,2,FALSE)</f>
        <v>Asia</v>
      </c>
      <c r="I1153" t="s">
        <v>4557</v>
      </c>
    </row>
    <row r="1154" spans="1:9" ht="15" customHeight="1" x14ac:dyDescent="0.3">
      <c r="A1154" t="s">
        <v>4558</v>
      </c>
      <c r="B1154" t="s">
        <v>27</v>
      </c>
      <c r="C1154" t="s">
        <v>140</v>
      </c>
      <c r="D1154" s="17" t="s">
        <v>4559</v>
      </c>
      <c r="E1154" s="43" t="s">
        <v>7</v>
      </c>
      <c r="F1154" s="43" t="s">
        <v>4560</v>
      </c>
      <c r="G1154" t="str">
        <f>VLOOKUP('Referee database'!$B1154,DATA!$A$2:$C$206,3,FALSE)</f>
        <v>Yes</v>
      </c>
      <c r="H1154" t="str">
        <f>VLOOKUP('Referee database'!$B1154,DATA!$A$2:$B$206,2,FALSE)</f>
        <v>Africa</v>
      </c>
      <c r="I1154" t="s">
        <v>4561</v>
      </c>
    </row>
    <row r="1155" spans="1:9" ht="15" customHeight="1" x14ac:dyDescent="0.3">
      <c r="A1155" t="s">
        <v>4562</v>
      </c>
      <c r="B1155" t="s">
        <v>103</v>
      </c>
      <c r="C1155" t="s">
        <v>140</v>
      </c>
      <c r="D1155" s="17" t="s">
        <v>4563</v>
      </c>
      <c r="E1155" s="43" t="s">
        <v>8</v>
      </c>
      <c r="F1155" s="43" t="s">
        <v>4564</v>
      </c>
      <c r="G1155" t="str">
        <f>VLOOKUP('Referee database'!$B1155,DATA!$A$2:$C$206,3,FALSE)</f>
        <v>No</v>
      </c>
      <c r="H1155" t="str">
        <f>VLOOKUP('Referee database'!$B1155,DATA!$A$2:$B$206,2,FALSE)</f>
        <v>Africa</v>
      </c>
      <c r="I1155" t="s">
        <v>4565</v>
      </c>
    </row>
    <row r="1156" spans="1:9" ht="15" customHeight="1" x14ac:dyDescent="0.3">
      <c r="A1156" t="s">
        <v>4566</v>
      </c>
      <c r="B1156" t="s">
        <v>54</v>
      </c>
      <c r="C1156" t="s">
        <v>140</v>
      </c>
      <c r="D1156" s="17" t="s">
        <v>4567</v>
      </c>
      <c r="E1156" s="43" t="s">
        <v>8</v>
      </c>
      <c r="F1156" s="43" t="s">
        <v>4568</v>
      </c>
      <c r="G1156" t="str">
        <f>VLOOKUP('Referee database'!$B1156,DATA!$A$2:$C$206,3,FALSE)</f>
        <v>Yes</v>
      </c>
      <c r="H1156" t="str">
        <f>VLOOKUP('Referee database'!$B1156,DATA!$A$2:$B$206,2,FALSE)</f>
        <v>Asia</v>
      </c>
      <c r="I1156" t="s">
        <v>4569</v>
      </c>
    </row>
    <row r="1157" spans="1:9" ht="15" customHeight="1" x14ac:dyDescent="0.3">
      <c r="A1157" t="s">
        <v>4570</v>
      </c>
      <c r="B1157" t="s">
        <v>68</v>
      </c>
      <c r="C1157" t="s">
        <v>271</v>
      </c>
      <c r="D1157" s="17" t="s">
        <v>4571</v>
      </c>
      <c r="E1157" s="43" t="s">
        <v>8</v>
      </c>
      <c r="F1157" s="43" t="s">
        <v>4572</v>
      </c>
      <c r="G1157" t="str">
        <f>VLOOKUP('Referee database'!$B1157,DATA!$A$2:$C$206,3,FALSE)</f>
        <v>Yes</v>
      </c>
      <c r="H1157" t="str">
        <f>VLOOKUP('Referee database'!$B1157,DATA!$A$2:$B$206,2,FALSE)</f>
        <v>Asia</v>
      </c>
      <c r="I1157" t="s">
        <v>4573</v>
      </c>
    </row>
    <row r="1158" spans="1:9" ht="15" customHeight="1" x14ac:dyDescent="0.3">
      <c r="A1158" t="s">
        <v>4574</v>
      </c>
      <c r="B1158" t="s">
        <v>113</v>
      </c>
      <c r="C1158" t="s">
        <v>140</v>
      </c>
      <c r="D1158" s="17" t="s">
        <v>4575</v>
      </c>
      <c r="E1158" s="43" t="s">
        <v>7</v>
      </c>
      <c r="F1158" s="43" t="s">
        <v>4576</v>
      </c>
      <c r="G1158" t="str">
        <f>VLOOKUP('Referee database'!$B1158,DATA!$A$2:$C$206,3,FALSE)</f>
        <v>Yes</v>
      </c>
      <c r="H1158" t="str">
        <f>VLOOKUP('Referee database'!$B1158,DATA!$A$2:$B$206,2,FALSE)</f>
        <v>Asia</v>
      </c>
      <c r="I1158" t="s">
        <v>4577</v>
      </c>
    </row>
    <row r="1159" spans="1:9" ht="15" customHeight="1" x14ac:dyDescent="0.3">
      <c r="A1159" t="s">
        <v>4578</v>
      </c>
      <c r="B1159" t="s">
        <v>90</v>
      </c>
      <c r="C1159" t="s">
        <v>140</v>
      </c>
      <c r="D1159" s="17" t="s">
        <v>2802</v>
      </c>
      <c r="E1159" s="43" t="s">
        <v>8</v>
      </c>
      <c r="F1159" s="43" t="s">
        <v>4579</v>
      </c>
      <c r="G1159" t="str">
        <f>VLOOKUP('Referee database'!$B1159,DATA!$A$2:$C$206,3,FALSE)</f>
        <v>Yes</v>
      </c>
      <c r="H1159" t="str">
        <f>VLOOKUP('Referee database'!$B1159,DATA!$A$2:$B$206,2,FALSE)</f>
        <v>Asia</v>
      </c>
      <c r="I1159" t="s">
        <v>4580</v>
      </c>
    </row>
    <row r="1160" spans="1:9" ht="15" customHeight="1" x14ac:dyDescent="0.3">
      <c r="A1160" t="s">
        <v>4581</v>
      </c>
      <c r="B1160" t="s">
        <v>27</v>
      </c>
      <c r="C1160" t="s">
        <v>140</v>
      </c>
      <c r="D1160" s="17" t="s">
        <v>4582</v>
      </c>
      <c r="E1160" s="43" t="s">
        <v>8</v>
      </c>
      <c r="F1160" s="43" t="s">
        <v>4583</v>
      </c>
      <c r="G1160" t="str">
        <f>VLOOKUP('Referee database'!$B1160,DATA!$A$2:$C$206,3,FALSE)</f>
        <v>Yes</v>
      </c>
      <c r="H1160" t="str">
        <f>VLOOKUP('Referee database'!$B1160,DATA!$A$2:$B$206,2,FALSE)</f>
        <v>Africa</v>
      </c>
      <c r="I1160" t="s">
        <v>4584</v>
      </c>
    </row>
    <row r="1161" spans="1:9" ht="15" customHeight="1" x14ac:dyDescent="0.3">
      <c r="A1161" t="s">
        <v>4585</v>
      </c>
      <c r="B1161" t="s">
        <v>97</v>
      </c>
      <c r="C1161" t="s">
        <v>140</v>
      </c>
      <c r="D1161" s="17" t="s">
        <v>4586</v>
      </c>
      <c r="E1161" s="43" t="s">
        <v>8</v>
      </c>
      <c r="F1161" s="43" t="s">
        <v>4587</v>
      </c>
      <c r="G1161" t="str">
        <f>VLOOKUP('Referee database'!$B1161,DATA!$A$2:$C$206,3,FALSE)</f>
        <v>Yes</v>
      </c>
      <c r="H1161" t="str">
        <f>VLOOKUP('Referee database'!$B1161,DATA!$A$2:$B$206,2,FALSE)</f>
        <v>Asia</v>
      </c>
      <c r="I1161" t="s">
        <v>4588</v>
      </c>
    </row>
    <row r="1162" spans="1:9" ht="15" customHeight="1" x14ac:dyDescent="0.3">
      <c r="A1162" t="s">
        <v>4589</v>
      </c>
      <c r="B1162" t="s">
        <v>27</v>
      </c>
      <c r="C1162" t="s">
        <v>140</v>
      </c>
      <c r="D1162" s="17" t="s">
        <v>4590</v>
      </c>
      <c r="E1162" s="43" t="s">
        <v>8</v>
      </c>
      <c r="F1162" s="43" t="s">
        <v>4591</v>
      </c>
      <c r="G1162" t="str">
        <f>VLOOKUP('Referee database'!$B1162,DATA!$A$2:$C$206,3,FALSE)</f>
        <v>Yes</v>
      </c>
      <c r="H1162" t="str">
        <f>VLOOKUP('Referee database'!$B1162,DATA!$A$2:$B$206,2,FALSE)</f>
        <v>Africa</v>
      </c>
      <c r="I1162" t="s">
        <v>4592</v>
      </c>
    </row>
    <row r="1163" spans="1:9" ht="15" customHeight="1" x14ac:dyDescent="0.3">
      <c r="A1163" t="s">
        <v>4593</v>
      </c>
      <c r="B1163" t="s">
        <v>77</v>
      </c>
      <c r="C1163" t="s">
        <v>140</v>
      </c>
      <c r="D1163" s="17" t="s">
        <v>145</v>
      </c>
      <c r="E1163" s="43" t="s">
        <v>8</v>
      </c>
      <c r="F1163" s="43" t="s">
        <v>4594</v>
      </c>
      <c r="G1163" t="str">
        <f>VLOOKUP('Referee database'!$B1163,DATA!$A$2:$C$206,3,FALSE)</f>
        <v>Yes</v>
      </c>
      <c r="H1163" t="str">
        <f>VLOOKUP('Referee database'!$B1163,DATA!$A$2:$B$206,2,FALSE)</f>
        <v>Asia</v>
      </c>
      <c r="I1163" t="s">
        <v>4595</v>
      </c>
    </row>
    <row r="1164" spans="1:9" ht="15" customHeight="1" x14ac:dyDescent="0.3">
      <c r="A1164" t="s">
        <v>4596</v>
      </c>
      <c r="B1164" t="s">
        <v>28</v>
      </c>
      <c r="C1164" t="s">
        <v>140</v>
      </c>
      <c r="D1164" s="17" t="s">
        <v>145</v>
      </c>
      <c r="E1164" s="43" t="s">
        <v>8</v>
      </c>
      <c r="F1164" s="43" t="s">
        <v>4597</v>
      </c>
      <c r="G1164" t="str">
        <f>VLOOKUP('Referee database'!$B1164,DATA!$A$2:$C$206,3,FALSE)</f>
        <v>No</v>
      </c>
      <c r="H1164" t="str">
        <f>VLOOKUP('Referee database'!$B1164,DATA!$A$2:$B$206,2,FALSE)</f>
        <v>Asia</v>
      </c>
      <c r="I1164" t="s">
        <v>4598</v>
      </c>
    </row>
    <row r="1165" spans="1:9" ht="15" customHeight="1" x14ac:dyDescent="0.3">
      <c r="A1165" t="s">
        <v>4599</v>
      </c>
      <c r="B1165" t="s">
        <v>94</v>
      </c>
      <c r="C1165" t="s">
        <v>140</v>
      </c>
      <c r="D1165" s="17" t="s">
        <v>4600</v>
      </c>
      <c r="E1165" s="43" t="s">
        <v>8</v>
      </c>
      <c r="F1165" s="43" t="s">
        <v>4601</v>
      </c>
      <c r="G1165" t="str">
        <f>VLOOKUP('Referee database'!$B1165,DATA!$A$2:$C$206,3,FALSE)</f>
        <v>Yes</v>
      </c>
      <c r="H1165" t="str">
        <f>VLOOKUP('Referee database'!$B1165,DATA!$A$2:$B$206,2,FALSE)</f>
        <v>Europe</v>
      </c>
      <c r="I1165" t="s">
        <v>4602</v>
      </c>
    </row>
    <row r="1166" spans="1:9" ht="15" customHeight="1" x14ac:dyDescent="0.3">
      <c r="A1166" t="s">
        <v>4603</v>
      </c>
      <c r="B1166" t="s">
        <v>113</v>
      </c>
      <c r="C1166" t="s">
        <v>140</v>
      </c>
      <c r="D1166" s="17" t="s">
        <v>4604</v>
      </c>
      <c r="E1166" s="43" t="s">
        <v>8</v>
      </c>
      <c r="F1166" s="43" t="s">
        <v>4605</v>
      </c>
      <c r="G1166" t="str">
        <f>VLOOKUP('Referee database'!$B1166,DATA!$A$2:$C$206,3,FALSE)</f>
        <v>Yes</v>
      </c>
      <c r="H1166" t="str">
        <f>VLOOKUP('Referee database'!$B1166,DATA!$A$2:$B$206,2,FALSE)</f>
        <v>Asia</v>
      </c>
      <c r="I1166" t="s">
        <v>4606</v>
      </c>
    </row>
    <row r="1167" spans="1:9" ht="15" customHeight="1" x14ac:dyDescent="0.3">
      <c r="A1167" t="s">
        <v>4607</v>
      </c>
      <c r="B1167" t="s">
        <v>44</v>
      </c>
      <c r="C1167" t="s">
        <v>140</v>
      </c>
      <c r="D1167" s="17" t="s">
        <v>4608</v>
      </c>
      <c r="E1167" s="43" t="s">
        <v>7</v>
      </c>
      <c r="F1167" s="43" t="s">
        <v>4609</v>
      </c>
      <c r="G1167" t="str">
        <f>VLOOKUP('Referee database'!$B1167,DATA!$A$2:$C$206,3,FALSE)</f>
        <v>Yes</v>
      </c>
      <c r="H1167" t="str">
        <f>VLOOKUP('Referee database'!$B1167,DATA!$A$2:$B$206,2,FALSE)</f>
        <v>Europe</v>
      </c>
      <c r="I1167" t="s">
        <v>4610</v>
      </c>
    </row>
    <row r="1168" spans="1:9" ht="15" customHeight="1" x14ac:dyDescent="0.3">
      <c r="A1168" t="s">
        <v>4611</v>
      </c>
      <c r="B1168" t="s">
        <v>13</v>
      </c>
      <c r="C1168" t="s">
        <v>140</v>
      </c>
      <c r="D1168" s="17" t="s">
        <v>4612</v>
      </c>
      <c r="E1168" s="43" t="s">
        <v>8</v>
      </c>
      <c r="F1168" s="43" t="s">
        <v>4613</v>
      </c>
      <c r="G1168" t="str">
        <f>VLOOKUP('Referee database'!$B1168,DATA!$A$2:$C$206,3,FALSE)</f>
        <v>Yes</v>
      </c>
      <c r="H1168" t="str">
        <f>VLOOKUP('Referee database'!$B1168,DATA!$A$2:$B$206,2,FALSE)</f>
        <v>Africa</v>
      </c>
      <c r="I1168" t="s">
        <v>4614</v>
      </c>
    </row>
    <row r="1169" spans="1:9" ht="15" customHeight="1" x14ac:dyDescent="0.3">
      <c r="A1169" t="s">
        <v>4615</v>
      </c>
      <c r="B1169" t="s">
        <v>57</v>
      </c>
      <c r="C1169" t="s">
        <v>140</v>
      </c>
      <c r="D1169" s="17" t="s">
        <v>4616</v>
      </c>
      <c r="E1169" s="43" t="s">
        <v>8</v>
      </c>
      <c r="F1169" s="43" t="s">
        <v>4617</v>
      </c>
      <c r="G1169" t="str">
        <f>VLOOKUP('Referee database'!$B1169,DATA!$A$2:$C$206,3,FALSE)</f>
        <v>Yes</v>
      </c>
      <c r="H1169" t="str">
        <f>VLOOKUP('Referee database'!$B1169,DATA!$A$2:$B$206,2,FALSE)</f>
        <v>Asia</v>
      </c>
      <c r="I1169" t="s">
        <v>4618</v>
      </c>
    </row>
    <row r="1170" spans="1:9" ht="15" customHeight="1" x14ac:dyDescent="0.3">
      <c r="A1170" t="s">
        <v>4619</v>
      </c>
      <c r="B1170" t="s">
        <v>113</v>
      </c>
      <c r="C1170" t="s">
        <v>140</v>
      </c>
      <c r="D1170" s="17" t="s">
        <v>4620</v>
      </c>
      <c r="E1170" s="43" t="s">
        <v>8</v>
      </c>
      <c r="F1170" s="43" t="s">
        <v>4621</v>
      </c>
      <c r="G1170" t="str">
        <f>VLOOKUP('Referee database'!$B1170,DATA!$A$2:$C$206,3,FALSE)</f>
        <v>Yes</v>
      </c>
      <c r="H1170" t="str">
        <f>VLOOKUP('Referee database'!$B1170,DATA!$A$2:$B$206,2,FALSE)</f>
        <v>Asia</v>
      </c>
      <c r="I1170" t="s">
        <v>4622</v>
      </c>
    </row>
    <row r="1171" spans="1:9" ht="15" customHeight="1" x14ac:dyDescent="0.3">
      <c r="A1171" t="s">
        <v>4623</v>
      </c>
      <c r="B1171" t="s">
        <v>127</v>
      </c>
      <c r="C1171" t="s">
        <v>140</v>
      </c>
      <c r="D1171" s="17" t="s">
        <v>4624</v>
      </c>
      <c r="E1171" s="43" t="s">
        <v>8</v>
      </c>
      <c r="F1171" s="43" t="s">
        <v>4625</v>
      </c>
      <c r="G1171" t="str">
        <f>VLOOKUP('Referee database'!$B1171,DATA!$A$2:$C$206,3,FALSE)</f>
        <v>Yes</v>
      </c>
      <c r="H1171" t="str">
        <f>VLOOKUP('Referee database'!$B1171,DATA!$A$2:$B$206,2,FALSE)</f>
        <v>Pan America</v>
      </c>
      <c r="I1171" t="s">
        <v>4626</v>
      </c>
    </row>
    <row r="1172" spans="1:9" ht="15" customHeight="1" x14ac:dyDescent="0.3">
      <c r="A1172" t="s">
        <v>4627</v>
      </c>
      <c r="B1172" t="s">
        <v>129</v>
      </c>
      <c r="C1172" t="s">
        <v>140</v>
      </c>
      <c r="D1172" s="17" t="s">
        <v>4172</v>
      </c>
      <c r="E1172" s="43" t="s">
        <v>8</v>
      </c>
      <c r="F1172" s="43" t="s">
        <v>4628</v>
      </c>
      <c r="G1172" t="str">
        <f>VLOOKUP('Referee database'!$B1172,DATA!$A$2:$C$206,3,FALSE)</f>
        <v>Yes</v>
      </c>
      <c r="H1172" t="str">
        <f>VLOOKUP('Referee database'!$B1172,DATA!$A$2:$B$206,2,FALSE)</f>
        <v>Asia</v>
      </c>
      <c r="I1172" t="s">
        <v>4629</v>
      </c>
    </row>
    <row r="1173" spans="1:9" ht="15" customHeight="1" x14ac:dyDescent="0.3">
      <c r="A1173" t="s">
        <v>2921</v>
      </c>
      <c r="B1173" t="s">
        <v>113</v>
      </c>
      <c r="C1173" t="s">
        <v>140</v>
      </c>
      <c r="D1173" s="17" t="s">
        <v>2922</v>
      </c>
      <c r="E1173" s="43" t="s">
        <v>8</v>
      </c>
      <c r="F1173" s="43" t="s">
        <v>4630</v>
      </c>
      <c r="G1173" t="str">
        <f>VLOOKUP('Referee database'!$B1173,DATA!$A$2:$C$206,3,FALSE)</f>
        <v>Yes</v>
      </c>
      <c r="H1173" t="str">
        <f>VLOOKUP('Referee database'!$B1173,DATA!$A$2:$B$206,2,FALSE)</f>
        <v>Asia</v>
      </c>
      <c r="I1173" t="s">
        <v>4631</v>
      </c>
    </row>
    <row r="1174" spans="1:9" ht="15" customHeight="1" x14ac:dyDescent="0.3">
      <c r="A1174" t="s">
        <v>4632</v>
      </c>
      <c r="B1174" t="s">
        <v>96</v>
      </c>
      <c r="C1174" t="s">
        <v>140</v>
      </c>
      <c r="D1174" s="17" t="s">
        <v>1474</v>
      </c>
      <c r="E1174" s="43" t="s">
        <v>8</v>
      </c>
      <c r="F1174" s="43" t="s">
        <v>4633</v>
      </c>
      <c r="G1174" t="str">
        <f>VLOOKUP('Referee database'!$B1174,DATA!$A$2:$C$206,3,FALSE)</f>
        <v>Yes</v>
      </c>
      <c r="H1174" t="str">
        <f>VLOOKUP('Referee database'!$B1174,DATA!$A$2:$B$206,2,FALSE)</f>
        <v>Europe</v>
      </c>
      <c r="I1174" t="s">
        <v>4634</v>
      </c>
    </row>
    <row r="1175" spans="1:9" ht="15" customHeight="1" x14ac:dyDescent="0.3">
      <c r="A1175" t="s">
        <v>4635</v>
      </c>
      <c r="B1175" t="s">
        <v>113</v>
      </c>
      <c r="C1175" t="s">
        <v>140</v>
      </c>
      <c r="D1175" s="17" t="s">
        <v>2618</v>
      </c>
      <c r="E1175" s="43" t="s">
        <v>8</v>
      </c>
      <c r="F1175" s="43" t="s">
        <v>4636</v>
      </c>
      <c r="G1175" t="str">
        <f>VLOOKUP('Referee database'!$B1175,DATA!$A$2:$C$206,3,FALSE)</f>
        <v>Yes</v>
      </c>
      <c r="H1175" t="str">
        <f>VLOOKUP('Referee database'!$B1175,DATA!$A$2:$B$206,2,FALSE)</f>
        <v>Asia</v>
      </c>
      <c r="I1175" t="s">
        <v>4637</v>
      </c>
    </row>
    <row r="1176" spans="1:9" ht="15" customHeight="1" x14ac:dyDescent="0.3">
      <c r="A1176" t="s">
        <v>4638</v>
      </c>
      <c r="B1176" t="s">
        <v>116</v>
      </c>
      <c r="C1176" t="s">
        <v>140</v>
      </c>
      <c r="D1176" s="17" t="s">
        <v>4639</v>
      </c>
      <c r="E1176" s="43" t="s">
        <v>8</v>
      </c>
      <c r="F1176" s="43" t="s">
        <v>4640</v>
      </c>
      <c r="G1176" t="str">
        <f>VLOOKUP('Referee database'!$B1176,DATA!$A$2:$C$206,3,FALSE)</f>
        <v>No</v>
      </c>
      <c r="H1176" t="str">
        <f>VLOOKUP('Referee database'!$B1176,DATA!$A$2:$B$206,2,FALSE)</f>
        <v>Europe</v>
      </c>
      <c r="I1176" t="s">
        <v>4641</v>
      </c>
    </row>
    <row r="1177" spans="1:9" ht="15" customHeight="1" x14ac:dyDescent="0.3">
      <c r="A1177" t="s">
        <v>4642</v>
      </c>
      <c r="B1177" t="s">
        <v>97</v>
      </c>
      <c r="C1177" t="s">
        <v>140</v>
      </c>
      <c r="D1177" s="17" t="s">
        <v>145</v>
      </c>
      <c r="E1177" s="43" t="s">
        <v>8</v>
      </c>
      <c r="F1177" s="43" t="s">
        <v>4643</v>
      </c>
      <c r="G1177" t="str">
        <f>VLOOKUP('Referee database'!$B1177,DATA!$A$2:$C$206,3,FALSE)</f>
        <v>Yes</v>
      </c>
      <c r="H1177" t="str">
        <f>VLOOKUP('Referee database'!$B1177,DATA!$A$2:$B$206,2,FALSE)</f>
        <v>Asia</v>
      </c>
      <c r="I1177" t="s">
        <v>4644</v>
      </c>
    </row>
    <row r="1178" spans="1:9" ht="15" customHeight="1" x14ac:dyDescent="0.3">
      <c r="A1178" t="s">
        <v>4645</v>
      </c>
      <c r="B1178" t="s">
        <v>53</v>
      </c>
      <c r="C1178" t="s">
        <v>140</v>
      </c>
      <c r="D1178" s="17" t="s">
        <v>4646</v>
      </c>
      <c r="E1178" s="43" t="s">
        <v>8</v>
      </c>
      <c r="F1178" s="43" t="s">
        <v>4647</v>
      </c>
      <c r="G1178" t="str">
        <f>VLOOKUP('Referee database'!$B1178,DATA!$A$2:$C$206,3,FALSE)</f>
        <v>Yes</v>
      </c>
      <c r="H1178" t="str">
        <f>VLOOKUP('Referee database'!$B1178,DATA!$A$2:$B$206,2,FALSE)</f>
        <v>Europe</v>
      </c>
      <c r="I1178" t="s">
        <v>4648</v>
      </c>
    </row>
    <row r="1179" spans="1:9" ht="15" customHeight="1" x14ac:dyDescent="0.3">
      <c r="A1179" t="s">
        <v>4649</v>
      </c>
      <c r="B1179" t="s">
        <v>41</v>
      </c>
      <c r="C1179" t="s">
        <v>140</v>
      </c>
      <c r="D1179" s="17" t="s">
        <v>4650</v>
      </c>
      <c r="E1179" s="43" t="s">
        <v>8</v>
      </c>
      <c r="F1179" s="43" t="s">
        <v>4651</v>
      </c>
      <c r="G1179" t="str">
        <f>VLOOKUP('Referee database'!$B1179,DATA!$A$2:$C$206,3,FALSE)</f>
        <v>Yes</v>
      </c>
      <c r="H1179" t="str">
        <f>VLOOKUP('Referee database'!$B1179,DATA!$A$2:$B$206,2,FALSE)</f>
        <v>Europe</v>
      </c>
      <c r="I1179" t="s">
        <v>4652</v>
      </c>
    </row>
    <row r="1180" spans="1:9" ht="15" customHeight="1" x14ac:dyDescent="0.3">
      <c r="A1180" t="s">
        <v>4653</v>
      </c>
      <c r="B1180" t="s">
        <v>77</v>
      </c>
      <c r="C1180" t="s">
        <v>140</v>
      </c>
      <c r="D1180" s="17" t="s">
        <v>145</v>
      </c>
      <c r="E1180" s="43" t="s">
        <v>8</v>
      </c>
      <c r="F1180" s="43" t="s">
        <v>4654</v>
      </c>
      <c r="G1180" t="str">
        <f>VLOOKUP('Referee database'!$B1180,DATA!$A$2:$C$206,3,FALSE)</f>
        <v>Yes</v>
      </c>
      <c r="H1180" t="str">
        <f>VLOOKUP('Referee database'!$B1180,DATA!$A$2:$B$206,2,FALSE)</f>
        <v>Asia</v>
      </c>
      <c r="I1180" t="s">
        <v>4655</v>
      </c>
    </row>
    <row r="1181" spans="1:9" ht="15" customHeight="1" x14ac:dyDescent="0.3">
      <c r="A1181" t="s">
        <v>4656</v>
      </c>
      <c r="B1181" t="s">
        <v>21</v>
      </c>
      <c r="C1181" t="s">
        <v>140</v>
      </c>
      <c r="D1181" s="17" t="s">
        <v>834</v>
      </c>
      <c r="E1181" s="43" t="s">
        <v>8</v>
      </c>
      <c r="F1181" s="43" t="s">
        <v>4657</v>
      </c>
      <c r="G1181" t="str">
        <f>VLOOKUP('Referee database'!$B1181,DATA!$A$2:$C$206,3,FALSE)</f>
        <v>No</v>
      </c>
      <c r="H1181" t="str">
        <f>VLOOKUP('Referee database'!$B1181,DATA!$A$2:$B$206,2,FALSE)</f>
        <v>Pan America</v>
      </c>
      <c r="I1181" t="s">
        <v>4658</v>
      </c>
    </row>
    <row r="1182" spans="1:9" ht="15" customHeight="1" x14ac:dyDescent="0.3">
      <c r="A1182" t="s">
        <v>4659</v>
      </c>
      <c r="B1182" t="s">
        <v>94</v>
      </c>
      <c r="C1182" t="s">
        <v>140</v>
      </c>
      <c r="D1182" s="17" t="s">
        <v>4660</v>
      </c>
      <c r="E1182" s="43" t="s">
        <v>8</v>
      </c>
      <c r="F1182" s="43" t="s">
        <v>4661</v>
      </c>
      <c r="G1182" t="str">
        <f>VLOOKUP('Referee database'!$B1182,DATA!$A$2:$C$206,3,FALSE)</f>
        <v>Yes</v>
      </c>
      <c r="H1182" t="str">
        <f>VLOOKUP('Referee database'!$B1182,DATA!$A$2:$B$206,2,FALSE)</f>
        <v>Europe</v>
      </c>
      <c r="I1182" t="s">
        <v>4662</v>
      </c>
    </row>
    <row r="1183" spans="1:9" ht="15" customHeight="1" x14ac:dyDescent="0.3">
      <c r="A1183" t="s">
        <v>4663</v>
      </c>
      <c r="B1183" t="s">
        <v>28</v>
      </c>
      <c r="C1183" t="s">
        <v>140</v>
      </c>
      <c r="D1183" s="17" t="s">
        <v>4664</v>
      </c>
      <c r="E1183" s="43" t="s">
        <v>8</v>
      </c>
      <c r="F1183" s="43" t="s">
        <v>4665</v>
      </c>
      <c r="G1183" t="str">
        <f>VLOOKUP('Referee database'!$B1183,DATA!$A$2:$C$206,3,FALSE)</f>
        <v>No</v>
      </c>
      <c r="H1183" t="str">
        <f>VLOOKUP('Referee database'!$B1183,DATA!$A$2:$B$206,2,FALSE)</f>
        <v>Asia</v>
      </c>
      <c r="I1183" t="s">
        <v>4666</v>
      </c>
    </row>
    <row r="1184" spans="1:9" ht="15" customHeight="1" x14ac:dyDescent="0.3">
      <c r="A1184" t="s">
        <v>4667</v>
      </c>
      <c r="B1184" t="s">
        <v>127</v>
      </c>
      <c r="C1184" t="s">
        <v>140</v>
      </c>
      <c r="D1184" s="17" t="s">
        <v>4668</v>
      </c>
      <c r="E1184" s="43" t="s">
        <v>8</v>
      </c>
      <c r="F1184" s="43" t="s">
        <v>4669</v>
      </c>
      <c r="G1184" t="str">
        <f>VLOOKUP('Referee database'!$B1184,DATA!$A$2:$C$206,3,FALSE)</f>
        <v>Yes</v>
      </c>
      <c r="H1184" t="str">
        <f>VLOOKUP('Referee database'!$B1184,DATA!$A$2:$B$206,2,FALSE)</f>
        <v>Pan America</v>
      </c>
      <c r="I1184" t="s">
        <v>4670</v>
      </c>
    </row>
    <row r="1185" spans="1:9" ht="15" customHeight="1" x14ac:dyDescent="0.3">
      <c r="A1185" t="s">
        <v>4671</v>
      </c>
      <c r="B1185" t="s">
        <v>41</v>
      </c>
      <c r="C1185" t="s">
        <v>140</v>
      </c>
      <c r="D1185" s="17" t="s">
        <v>4422</v>
      </c>
      <c r="E1185" s="43" t="s">
        <v>8</v>
      </c>
      <c r="F1185" s="43" t="s">
        <v>4672</v>
      </c>
      <c r="G1185" t="str">
        <f>VLOOKUP('Referee database'!$B1185,DATA!$A$2:$C$206,3,FALSE)</f>
        <v>Yes</v>
      </c>
      <c r="H1185" t="str">
        <f>VLOOKUP('Referee database'!$B1185,DATA!$A$2:$B$206,2,FALSE)</f>
        <v>Europe</v>
      </c>
      <c r="I1185" t="s">
        <v>4673</v>
      </c>
    </row>
    <row r="1186" spans="1:9" ht="15" customHeight="1" x14ac:dyDescent="0.3">
      <c r="A1186" t="s">
        <v>4674</v>
      </c>
      <c r="B1186" t="s">
        <v>77</v>
      </c>
      <c r="C1186" t="s">
        <v>140</v>
      </c>
      <c r="D1186" s="17" t="s">
        <v>4675</v>
      </c>
      <c r="E1186" s="43" t="s">
        <v>7</v>
      </c>
      <c r="F1186" s="43" t="s">
        <v>4676</v>
      </c>
      <c r="G1186" t="str">
        <f>VLOOKUP('Referee database'!$B1186,DATA!$A$2:$C$206,3,FALSE)</f>
        <v>Yes</v>
      </c>
      <c r="H1186" t="str">
        <f>VLOOKUP('Referee database'!$B1186,DATA!$A$2:$B$206,2,FALSE)</f>
        <v>Asia</v>
      </c>
      <c r="I1186" t="s">
        <v>4677</v>
      </c>
    </row>
    <row r="1187" spans="1:9" ht="15" customHeight="1" x14ac:dyDescent="0.3">
      <c r="A1187" t="s">
        <v>4678</v>
      </c>
      <c r="B1187" t="s">
        <v>28</v>
      </c>
      <c r="C1187" t="s">
        <v>271</v>
      </c>
      <c r="D1187" s="17" t="s">
        <v>145</v>
      </c>
      <c r="E1187" s="43" t="s">
        <v>8</v>
      </c>
      <c r="F1187" s="43" t="s">
        <v>4679</v>
      </c>
      <c r="G1187" t="str">
        <f>VLOOKUP('Referee database'!$B1187,DATA!$A$2:$C$206,3,FALSE)</f>
        <v>No</v>
      </c>
      <c r="H1187" t="str">
        <f>VLOOKUP('Referee database'!$B1187,DATA!$A$2:$B$206,2,FALSE)</f>
        <v>Asia</v>
      </c>
      <c r="I1187" t="s">
        <v>4680</v>
      </c>
    </row>
    <row r="1188" spans="1:9" ht="15" customHeight="1" x14ac:dyDescent="0.3">
      <c r="A1188" t="s">
        <v>4681</v>
      </c>
      <c r="B1188" t="s">
        <v>77</v>
      </c>
      <c r="C1188" t="s">
        <v>140</v>
      </c>
      <c r="D1188" s="17" t="s">
        <v>4682</v>
      </c>
      <c r="E1188" s="43" t="s">
        <v>8</v>
      </c>
      <c r="F1188" s="43" t="s">
        <v>4683</v>
      </c>
      <c r="G1188" t="str">
        <f>VLOOKUP('Referee database'!$B1188,DATA!$A$2:$C$206,3,FALSE)</f>
        <v>Yes</v>
      </c>
      <c r="H1188" t="str">
        <f>VLOOKUP('Referee database'!$B1188,DATA!$A$2:$B$206,2,FALSE)</f>
        <v>Asia</v>
      </c>
      <c r="I1188" t="s">
        <v>4684</v>
      </c>
    </row>
    <row r="1189" spans="1:9" ht="15" customHeight="1" x14ac:dyDescent="0.3">
      <c r="A1189" t="s">
        <v>4685</v>
      </c>
      <c r="B1189" t="s">
        <v>66</v>
      </c>
      <c r="C1189" t="s">
        <v>140</v>
      </c>
      <c r="D1189" s="17" t="s">
        <v>4686</v>
      </c>
      <c r="E1189" s="43" t="s">
        <v>8</v>
      </c>
      <c r="F1189" s="43" t="s">
        <v>4687</v>
      </c>
      <c r="G1189" t="str">
        <f>VLOOKUP('Referee database'!$B1189,DATA!$A$2:$C$206,3,FALSE)</f>
        <v>Yes</v>
      </c>
      <c r="H1189" t="str">
        <f>VLOOKUP('Referee database'!$B1189,DATA!$A$2:$B$206,2,FALSE)</f>
        <v>Asia</v>
      </c>
      <c r="I1189" t="s">
        <v>4688</v>
      </c>
    </row>
    <row r="1190" spans="1:9" ht="15" customHeight="1" x14ac:dyDescent="0.3">
      <c r="A1190" t="s">
        <v>4689</v>
      </c>
      <c r="B1190" t="s">
        <v>60</v>
      </c>
      <c r="C1190" t="s">
        <v>271</v>
      </c>
      <c r="D1190" s="17" t="s">
        <v>4690</v>
      </c>
      <c r="E1190" s="43" t="s">
        <v>8</v>
      </c>
      <c r="F1190" s="43" t="s">
        <v>4691</v>
      </c>
      <c r="G1190" t="str">
        <f>VLOOKUP('Referee database'!$B1190,DATA!$A$2:$C$206,3,FALSE)</f>
        <v>No</v>
      </c>
      <c r="H1190" t="str">
        <f>VLOOKUP('Referee database'!$B1190,DATA!$A$2:$B$206,2,FALSE)</f>
        <v>Europe</v>
      </c>
      <c r="I1190" t="s">
        <v>4692</v>
      </c>
    </row>
    <row r="1191" spans="1:9" ht="15" customHeight="1" x14ac:dyDescent="0.3">
      <c r="A1191" t="s">
        <v>4693</v>
      </c>
      <c r="B1191" t="s">
        <v>120</v>
      </c>
      <c r="C1191" t="s">
        <v>140</v>
      </c>
      <c r="D1191" s="17" t="s">
        <v>4694</v>
      </c>
      <c r="E1191" s="43" t="s">
        <v>8</v>
      </c>
      <c r="F1191" s="43" t="s">
        <v>4695</v>
      </c>
      <c r="G1191" t="str">
        <f>VLOOKUP('Referee database'!$B1191,DATA!$A$2:$C$206,3,FALSE)</f>
        <v>Yes</v>
      </c>
      <c r="H1191" t="str">
        <f>VLOOKUP('Referee database'!$B1191,DATA!$A$2:$B$206,2,FALSE)</f>
        <v>Africa</v>
      </c>
      <c r="I1191" t="s">
        <v>4696</v>
      </c>
    </row>
    <row r="1192" spans="1:9" ht="15" customHeight="1" x14ac:dyDescent="0.3">
      <c r="A1192" t="s">
        <v>4697</v>
      </c>
      <c r="B1192" t="s">
        <v>113</v>
      </c>
      <c r="C1192" t="s">
        <v>140</v>
      </c>
      <c r="D1192" s="17" t="s">
        <v>4698</v>
      </c>
      <c r="E1192" s="43" t="s">
        <v>8</v>
      </c>
      <c r="F1192" s="43" t="s">
        <v>4699</v>
      </c>
      <c r="G1192" t="str">
        <f>VLOOKUP('Referee database'!$B1192,DATA!$A$2:$C$206,3,FALSE)</f>
        <v>Yes</v>
      </c>
      <c r="H1192" t="str">
        <f>VLOOKUP('Referee database'!$B1192,DATA!$A$2:$B$206,2,FALSE)</f>
        <v>Asia</v>
      </c>
      <c r="I1192" t="s">
        <v>4700</v>
      </c>
    </row>
    <row r="1193" spans="1:9" ht="15" customHeight="1" x14ac:dyDescent="0.3">
      <c r="A1193" t="s">
        <v>4701</v>
      </c>
      <c r="B1193" t="s">
        <v>77</v>
      </c>
      <c r="C1193" t="s">
        <v>140</v>
      </c>
      <c r="D1193" s="17" t="s">
        <v>1486</v>
      </c>
      <c r="E1193" s="43" t="s">
        <v>8</v>
      </c>
      <c r="F1193" s="43" t="s">
        <v>4702</v>
      </c>
      <c r="G1193" t="str">
        <f>VLOOKUP('Referee database'!$B1193,DATA!$A$2:$C$206,3,FALSE)</f>
        <v>Yes</v>
      </c>
      <c r="H1193" t="str">
        <f>VLOOKUP('Referee database'!$B1193,DATA!$A$2:$B$206,2,FALSE)</f>
        <v>Asia</v>
      </c>
      <c r="I1193" t="s">
        <v>4703</v>
      </c>
    </row>
    <row r="1194" spans="1:9" ht="15" customHeight="1" x14ac:dyDescent="0.3">
      <c r="A1194" t="s">
        <v>4704</v>
      </c>
      <c r="B1194" t="s">
        <v>33</v>
      </c>
      <c r="C1194" t="s">
        <v>140</v>
      </c>
      <c r="D1194" s="17" t="s">
        <v>4705</v>
      </c>
      <c r="E1194" s="43" t="s">
        <v>8</v>
      </c>
      <c r="F1194" s="43" t="s">
        <v>4706</v>
      </c>
      <c r="G1194" t="str">
        <f>VLOOKUP('Referee database'!$B1194,DATA!$A$2:$C$206,3,FALSE)</f>
        <v>Yes</v>
      </c>
      <c r="H1194" t="str">
        <f>VLOOKUP('Referee database'!$B1194,DATA!$A$2:$B$206,2,FALSE)</f>
        <v>Europe</v>
      </c>
      <c r="I1194" t="s">
        <v>4707</v>
      </c>
    </row>
    <row r="1195" spans="1:9" ht="15" customHeight="1" x14ac:dyDescent="0.3">
      <c r="A1195" t="s">
        <v>4708</v>
      </c>
      <c r="B1195" t="s">
        <v>53</v>
      </c>
      <c r="C1195" t="s">
        <v>140</v>
      </c>
      <c r="D1195" s="17" t="s">
        <v>4709</v>
      </c>
      <c r="E1195" s="43" t="s">
        <v>7</v>
      </c>
      <c r="F1195" s="43" t="s">
        <v>4710</v>
      </c>
      <c r="G1195" t="str">
        <f>VLOOKUP('Referee database'!$B1195,DATA!$A$2:$C$206,3,FALSE)</f>
        <v>Yes</v>
      </c>
      <c r="H1195" t="str">
        <f>VLOOKUP('Referee database'!$B1195,DATA!$A$2:$B$206,2,FALSE)</f>
        <v>Europe</v>
      </c>
      <c r="I1195" t="s">
        <v>4711</v>
      </c>
    </row>
    <row r="1196" spans="1:9" ht="15" customHeight="1" x14ac:dyDescent="0.3">
      <c r="A1196" t="s">
        <v>4712</v>
      </c>
      <c r="B1196" t="s">
        <v>113</v>
      </c>
      <c r="C1196" t="s">
        <v>140</v>
      </c>
      <c r="D1196" s="17" t="s">
        <v>4713</v>
      </c>
      <c r="E1196" s="43" t="s">
        <v>8</v>
      </c>
      <c r="F1196" s="43" t="s">
        <v>4714</v>
      </c>
      <c r="G1196" t="str">
        <f>VLOOKUP('Referee database'!$B1196,DATA!$A$2:$C$206,3,FALSE)</f>
        <v>Yes</v>
      </c>
      <c r="H1196" t="str">
        <f>VLOOKUP('Referee database'!$B1196,DATA!$A$2:$B$206,2,FALSE)</f>
        <v>Asia</v>
      </c>
      <c r="I1196" t="s">
        <v>4715</v>
      </c>
    </row>
    <row r="1197" spans="1:9" ht="15" customHeight="1" x14ac:dyDescent="0.3">
      <c r="A1197" t="s">
        <v>4716</v>
      </c>
      <c r="B1197" t="s">
        <v>27</v>
      </c>
      <c r="C1197" t="s">
        <v>140</v>
      </c>
      <c r="D1197" s="17" t="s">
        <v>4717</v>
      </c>
      <c r="E1197" s="43" t="s">
        <v>8</v>
      </c>
      <c r="F1197" s="43" t="s">
        <v>4718</v>
      </c>
      <c r="G1197" t="str">
        <f>VLOOKUP('Referee database'!$B1197,DATA!$A$2:$C$206,3,FALSE)</f>
        <v>Yes</v>
      </c>
      <c r="H1197" t="str">
        <f>VLOOKUP('Referee database'!$B1197,DATA!$A$2:$B$206,2,FALSE)</f>
        <v>Africa</v>
      </c>
      <c r="I1197" t="s">
        <v>4719</v>
      </c>
    </row>
    <row r="1198" spans="1:9" ht="15" customHeight="1" x14ac:dyDescent="0.3">
      <c r="A1198" t="s">
        <v>4720</v>
      </c>
      <c r="B1198" t="s">
        <v>70</v>
      </c>
      <c r="C1198" t="s">
        <v>140</v>
      </c>
      <c r="D1198" s="17" t="s">
        <v>4721</v>
      </c>
      <c r="E1198" s="43" t="s">
        <v>8</v>
      </c>
      <c r="F1198" s="43" t="s">
        <v>4722</v>
      </c>
      <c r="G1198" t="str">
        <f>VLOOKUP('Referee database'!$B1198,DATA!$A$2:$C$206,3,FALSE)</f>
        <v>Yes</v>
      </c>
      <c r="H1198" t="str">
        <f>VLOOKUP('Referee database'!$B1198,DATA!$A$2:$B$206,2,FALSE)</f>
        <v>Asia</v>
      </c>
      <c r="I1198" t="s">
        <v>4723</v>
      </c>
    </row>
    <row r="1199" spans="1:9" ht="15" customHeight="1" x14ac:dyDescent="0.3">
      <c r="A1199" t="s">
        <v>4724</v>
      </c>
      <c r="B1199" t="s">
        <v>28</v>
      </c>
      <c r="C1199" t="s">
        <v>140</v>
      </c>
      <c r="D1199" s="17" t="s">
        <v>145</v>
      </c>
      <c r="E1199" s="43" t="s">
        <v>8</v>
      </c>
      <c r="F1199" s="43" t="s">
        <v>4725</v>
      </c>
      <c r="G1199" t="str">
        <f>VLOOKUP('Referee database'!$B1199,DATA!$A$2:$C$206,3,FALSE)</f>
        <v>No</v>
      </c>
      <c r="H1199" t="str">
        <f>VLOOKUP('Referee database'!$B1199,DATA!$A$2:$B$206,2,FALSE)</f>
        <v>Asia</v>
      </c>
      <c r="I1199" t="s">
        <v>4726</v>
      </c>
    </row>
    <row r="1200" spans="1:9" ht="15" customHeight="1" x14ac:dyDescent="0.3">
      <c r="A1200" t="s">
        <v>4727</v>
      </c>
      <c r="B1200" t="s">
        <v>70</v>
      </c>
      <c r="C1200" t="s">
        <v>140</v>
      </c>
      <c r="D1200" s="17" t="s">
        <v>1902</v>
      </c>
      <c r="E1200" s="43" t="s">
        <v>8</v>
      </c>
      <c r="F1200" s="43" t="s">
        <v>4728</v>
      </c>
      <c r="G1200" t="str">
        <f>VLOOKUP('Referee database'!$B1200,DATA!$A$2:$C$206,3,FALSE)</f>
        <v>Yes</v>
      </c>
      <c r="H1200" t="str">
        <f>VLOOKUP('Referee database'!$B1200,DATA!$A$2:$B$206,2,FALSE)</f>
        <v>Asia</v>
      </c>
      <c r="I1200" t="s">
        <v>4729</v>
      </c>
    </row>
    <row r="1201" spans="1:9" ht="15" customHeight="1" x14ac:dyDescent="0.3">
      <c r="A1201" t="s">
        <v>4730</v>
      </c>
      <c r="B1201" t="s">
        <v>32</v>
      </c>
      <c r="C1201" t="s">
        <v>140</v>
      </c>
      <c r="D1201" s="17" t="s">
        <v>666</v>
      </c>
      <c r="E1201" s="43" t="s">
        <v>8</v>
      </c>
      <c r="F1201" s="43" t="s">
        <v>4731</v>
      </c>
      <c r="G1201" t="str">
        <f>VLOOKUP('Referee database'!$B1201,DATA!$A$2:$C$206,3,FALSE)</f>
        <v>Yes</v>
      </c>
      <c r="H1201" t="str">
        <f>VLOOKUP('Referee database'!$B1201,DATA!$A$2:$B$206,2,FALSE)</f>
        <v>Europe</v>
      </c>
      <c r="I1201" t="s">
        <v>4732</v>
      </c>
    </row>
    <row r="1202" spans="1:9" ht="15" customHeight="1" x14ac:dyDescent="0.3">
      <c r="A1202" t="s">
        <v>4733</v>
      </c>
      <c r="B1202" t="s">
        <v>87</v>
      </c>
      <c r="C1202" t="s">
        <v>140</v>
      </c>
      <c r="D1202" s="17" t="s">
        <v>4734</v>
      </c>
      <c r="E1202" s="43" t="s">
        <v>8</v>
      </c>
      <c r="F1202" s="43" t="s">
        <v>4735</v>
      </c>
      <c r="G1202" t="str">
        <f>VLOOKUP('Referee database'!$B1202,DATA!$A$2:$C$206,3,FALSE)</f>
        <v>Yes</v>
      </c>
      <c r="H1202" t="str">
        <f>VLOOKUP('Referee database'!$B1202,DATA!$A$2:$B$206,2,FALSE)</f>
        <v>Africa</v>
      </c>
      <c r="I1202" t="s">
        <v>4736</v>
      </c>
    </row>
    <row r="1203" spans="1:9" ht="15" customHeight="1" x14ac:dyDescent="0.3">
      <c r="A1203" t="s">
        <v>4737</v>
      </c>
      <c r="B1203" t="s">
        <v>94</v>
      </c>
      <c r="C1203" t="s">
        <v>271</v>
      </c>
      <c r="D1203" s="17" t="s">
        <v>4738</v>
      </c>
      <c r="E1203" s="43" t="s">
        <v>8</v>
      </c>
      <c r="F1203" s="43" t="s">
        <v>4739</v>
      </c>
      <c r="G1203" t="str">
        <f>VLOOKUP('Referee database'!$B1203,DATA!$A$2:$C$206,3,FALSE)</f>
        <v>Yes</v>
      </c>
      <c r="H1203" t="str">
        <f>VLOOKUP('Referee database'!$B1203,DATA!$A$2:$B$206,2,FALSE)</f>
        <v>Europe</v>
      </c>
      <c r="I1203" t="s">
        <v>4740</v>
      </c>
    </row>
    <row r="1204" spans="1:9" ht="15" customHeight="1" x14ac:dyDescent="0.3">
      <c r="A1204" t="s">
        <v>4741</v>
      </c>
      <c r="B1204" t="s">
        <v>108</v>
      </c>
      <c r="C1204" t="s">
        <v>140</v>
      </c>
      <c r="D1204" s="17" t="s">
        <v>4742</v>
      </c>
      <c r="E1204" s="43" t="s">
        <v>8</v>
      </c>
      <c r="F1204" s="43" t="s">
        <v>4743</v>
      </c>
      <c r="G1204" t="str">
        <f>VLOOKUP('Referee database'!$B1204,DATA!$A$2:$C$206,3,FALSE)</f>
        <v>Yes</v>
      </c>
      <c r="H1204" t="str">
        <f>VLOOKUP('Referee database'!$B1204,DATA!$A$2:$B$206,2,FALSE)</f>
        <v>Asia</v>
      </c>
      <c r="I1204" t="s">
        <v>4744</v>
      </c>
    </row>
    <row r="1205" spans="1:9" ht="15" customHeight="1" x14ac:dyDescent="0.3">
      <c r="A1205" t="s">
        <v>4745</v>
      </c>
      <c r="B1205" t="s">
        <v>37</v>
      </c>
      <c r="C1205" t="s">
        <v>140</v>
      </c>
      <c r="D1205" s="17" t="s">
        <v>4746</v>
      </c>
      <c r="E1205" s="43" t="s">
        <v>7</v>
      </c>
      <c r="F1205" s="43" t="s">
        <v>4747</v>
      </c>
      <c r="G1205" t="str">
        <f>VLOOKUP('Referee database'!$B1205,DATA!$A$2:$C$206,3,FALSE)</f>
        <v>No</v>
      </c>
      <c r="H1205" t="str">
        <f>VLOOKUP('Referee database'!$B1205,DATA!$A$2:$B$206,2,FALSE)</f>
        <v>Africa</v>
      </c>
      <c r="I1205" t="s">
        <v>4748</v>
      </c>
    </row>
    <row r="1206" spans="1:9" ht="15" customHeight="1" x14ac:dyDescent="0.3">
      <c r="A1206" t="s">
        <v>4749</v>
      </c>
      <c r="B1206" t="s">
        <v>113</v>
      </c>
      <c r="C1206" t="s">
        <v>140</v>
      </c>
      <c r="D1206" s="17" t="s">
        <v>4750</v>
      </c>
      <c r="E1206" s="43" t="s">
        <v>8</v>
      </c>
      <c r="F1206" s="43" t="s">
        <v>4751</v>
      </c>
      <c r="G1206" t="str">
        <f>VLOOKUP('Referee database'!$B1206,DATA!$A$2:$C$206,3,FALSE)</f>
        <v>Yes</v>
      </c>
      <c r="H1206" t="str">
        <f>VLOOKUP('Referee database'!$B1206,DATA!$A$2:$B$206,2,FALSE)</f>
        <v>Asia</v>
      </c>
      <c r="I1206" t="s">
        <v>4752</v>
      </c>
    </row>
    <row r="1207" spans="1:9" ht="15" customHeight="1" x14ac:dyDescent="0.3">
      <c r="A1207" t="s">
        <v>4753</v>
      </c>
      <c r="B1207" t="s">
        <v>52</v>
      </c>
      <c r="C1207" t="s">
        <v>140</v>
      </c>
      <c r="D1207" s="17" t="s">
        <v>4754</v>
      </c>
      <c r="E1207" s="43" t="s">
        <v>8</v>
      </c>
      <c r="F1207" s="43" t="s">
        <v>4755</v>
      </c>
      <c r="G1207" t="str">
        <f>VLOOKUP('Referee database'!$B1207,DATA!$A$2:$C$206,3,FALSE)</f>
        <v>Yes</v>
      </c>
      <c r="H1207" t="str">
        <f>VLOOKUP('Referee database'!$B1207,DATA!$A$2:$B$206,2,FALSE)</f>
        <v>Africa</v>
      </c>
      <c r="I1207" t="s">
        <v>4756</v>
      </c>
    </row>
    <row r="1208" spans="1:9" ht="15" customHeight="1" x14ac:dyDescent="0.3">
      <c r="A1208" t="s">
        <v>4757</v>
      </c>
      <c r="B1208" t="s">
        <v>53</v>
      </c>
      <c r="C1208" t="s">
        <v>140</v>
      </c>
      <c r="D1208" s="17" t="s">
        <v>4758</v>
      </c>
      <c r="E1208" s="43" t="s">
        <v>8</v>
      </c>
      <c r="F1208" s="43" t="s">
        <v>4759</v>
      </c>
      <c r="G1208" t="str">
        <f>VLOOKUP('Referee database'!$B1208,DATA!$A$2:$C$206,3,FALSE)</f>
        <v>Yes</v>
      </c>
      <c r="H1208" t="str">
        <f>VLOOKUP('Referee database'!$B1208,DATA!$A$2:$B$206,2,FALSE)</f>
        <v>Europe</v>
      </c>
      <c r="I1208" t="s">
        <v>4760</v>
      </c>
    </row>
    <row r="1209" spans="1:9" ht="15" customHeight="1" x14ac:dyDescent="0.3">
      <c r="A1209" t="s">
        <v>4761</v>
      </c>
      <c r="B1209" t="s">
        <v>127</v>
      </c>
      <c r="C1209" t="s">
        <v>140</v>
      </c>
      <c r="D1209" s="17" t="s">
        <v>4762</v>
      </c>
      <c r="E1209" s="43" t="s">
        <v>7</v>
      </c>
      <c r="F1209" s="43" t="s">
        <v>4763</v>
      </c>
      <c r="G1209" t="str">
        <f>VLOOKUP('Referee database'!$B1209,DATA!$A$2:$C$206,3,FALSE)</f>
        <v>Yes</v>
      </c>
      <c r="H1209" t="str">
        <f>VLOOKUP('Referee database'!$B1209,DATA!$A$2:$B$206,2,FALSE)</f>
        <v>Pan America</v>
      </c>
      <c r="I1209" t="s">
        <v>4764</v>
      </c>
    </row>
    <row r="1210" spans="1:9" ht="15" customHeight="1" x14ac:dyDescent="0.3">
      <c r="A1210" t="s">
        <v>4765</v>
      </c>
      <c r="B1210" t="s">
        <v>36</v>
      </c>
      <c r="C1210" t="s">
        <v>140</v>
      </c>
      <c r="D1210" s="17" t="s">
        <v>4766</v>
      </c>
      <c r="E1210" s="43" t="s">
        <v>8</v>
      </c>
      <c r="F1210" s="43" t="s">
        <v>4767</v>
      </c>
      <c r="G1210" t="str">
        <f>VLOOKUP('Referee database'!$B1210,DATA!$A$2:$C$206,3,FALSE)</f>
        <v>Yes</v>
      </c>
      <c r="H1210" t="str">
        <f>VLOOKUP('Referee database'!$B1210,DATA!$A$2:$B$206,2,FALSE)</f>
        <v>Africa</v>
      </c>
      <c r="I1210" t="s">
        <v>4768</v>
      </c>
    </row>
    <row r="1211" spans="1:9" ht="15" customHeight="1" x14ac:dyDescent="0.3">
      <c r="A1211" t="s">
        <v>4769</v>
      </c>
      <c r="B1211" t="s">
        <v>25</v>
      </c>
      <c r="C1211" t="s">
        <v>140</v>
      </c>
      <c r="D1211" s="17" t="s">
        <v>806</v>
      </c>
      <c r="E1211" s="43" t="s">
        <v>8</v>
      </c>
      <c r="F1211" s="43" t="s">
        <v>4770</v>
      </c>
      <c r="G1211" t="str">
        <f>VLOOKUP('Referee database'!$B1211,DATA!$A$2:$C$206,3,FALSE)</f>
        <v>Yes</v>
      </c>
      <c r="H1211" t="str">
        <f>VLOOKUP('Referee database'!$B1211,DATA!$A$2:$B$206,2,FALSE)</f>
        <v>Africa</v>
      </c>
      <c r="I1211" t="s">
        <v>4771</v>
      </c>
    </row>
    <row r="1212" spans="1:9" ht="15" customHeight="1" x14ac:dyDescent="0.3">
      <c r="A1212" t="s">
        <v>4772</v>
      </c>
      <c r="B1212" t="s">
        <v>113</v>
      </c>
      <c r="C1212" t="s">
        <v>140</v>
      </c>
      <c r="D1212" s="17" t="s">
        <v>4773</v>
      </c>
      <c r="E1212" s="43" t="s">
        <v>8</v>
      </c>
      <c r="F1212" s="43" t="s">
        <v>4774</v>
      </c>
      <c r="G1212" t="str">
        <f>VLOOKUP('Referee database'!$B1212,DATA!$A$2:$C$206,3,FALSE)</f>
        <v>Yes</v>
      </c>
      <c r="H1212" t="str">
        <f>VLOOKUP('Referee database'!$B1212,DATA!$A$2:$B$206,2,FALSE)</f>
        <v>Asia</v>
      </c>
      <c r="I1212" t="s">
        <v>4775</v>
      </c>
    </row>
    <row r="1213" spans="1:9" ht="15" customHeight="1" x14ac:dyDescent="0.3">
      <c r="A1213" t="s">
        <v>4776</v>
      </c>
      <c r="B1213" t="s">
        <v>46</v>
      </c>
      <c r="C1213" t="s">
        <v>140</v>
      </c>
      <c r="D1213" s="17" t="s">
        <v>4777</v>
      </c>
      <c r="E1213" s="43" t="s">
        <v>8</v>
      </c>
      <c r="F1213" s="43" t="s">
        <v>4778</v>
      </c>
      <c r="G1213" t="str">
        <f>VLOOKUP('Referee database'!$B1213,DATA!$A$2:$C$206,3,FALSE)</f>
        <v>Yes</v>
      </c>
      <c r="H1213" t="str">
        <f>VLOOKUP('Referee database'!$B1213,DATA!$A$2:$B$206,2,FALSE)</f>
        <v>Africa</v>
      </c>
      <c r="I1213" t="s">
        <v>4779</v>
      </c>
    </row>
    <row r="1214" spans="1:9" ht="15" customHeight="1" x14ac:dyDescent="0.3">
      <c r="A1214" t="s">
        <v>4780</v>
      </c>
      <c r="B1214" t="s">
        <v>68</v>
      </c>
      <c r="C1214" t="s">
        <v>140</v>
      </c>
      <c r="D1214" s="17" t="s">
        <v>4781</v>
      </c>
      <c r="E1214" s="43" t="s">
        <v>8</v>
      </c>
      <c r="F1214" s="43" t="s">
        <v>4782</v>
      </c>
      <c r="G1214" t="str">
        <f>VLOOKUP('Referee database'!$B1214,DATA!$A$2:$C$206,3,FALSE)</f>
        <v>Yes</v>
      </c>
      <c r="H1214" t="str">
        <f>VLOOKUP('Referee database'!$B1214,DATA!$A$2:$B$206,2,FALSE)</f>
        <v>Asia</v>
      </c>
      <c r="I1214" t="s">
        <v>4783</v>
      </c>
    </row>
    <row r="1215" spans="1:9" ht="15" customHeight="1" x14ac:dyDescent="0.3">
      <c r="A1215" t="s">
        <v>4784</v>
      </c>
      <c r="B1215" t="s">
        <v>113</v>
      </c>
      <c r="C1215" t="s">
        <v>140</v>
      </c>
      <c r="D1215" s="17" t="s">
        <v>4785</v>
      </c>
      <c r="E1215" s="43" t="s">
        <v>8</v>
      </c>
      <c r="F1215" s="43" t="s">
        <v>4786</v>
      </c>
      <c r="G1215" t="str">
        <f>VLOOKUP('Referee database'!$B1215,DATA!$A$2:$C$206,3,FALSE)</f>
        <v>Yes</v>
      </c>
      <c r="H1215" t="str">
        <f>VLOOKUP('Referee database'!$B1215,DATA!$A$2:$B$206,2,FALSE)</f>
        <v>Asia</v>
      </c>
      <c r="I1215" t="s">
        <v>4787</v>
      </c>
    </row>
    <row r="1216" spans="1:9" ht="15" customHeight="1" x14ac:dyDescent="0.3">
      <c r="A1216" t="s">
        <v>4788</v>
      </c>
      <c r="B1216" t="s">
        <v>28</v>
      </c>
      <c r="C1216" t="s">
        <v>140</v>
      </c>
      <c r="D1216" s="17" t="s">
        <v>4789</v>
      </c>
      <c r="E1216" s="43" t="s">
        <v>8</v>
      </c>
      <c r="F1216" s="43" t="s">
        <v>4790</v>
      </c>
      <c r="G1216" t="str">
        <f>VLOOKUP('Referee database'!$B1216,DATA!$A$2:$C$206,3,FALSE)</f>
        <v>No</v>
      </c>
      <c r="H1216" t="str">
        <f>VLOOKUP('Referee database'!$B1216,DATA!$A$2:$B$206,2,FALSE)</f>
        <v>Asia</v>
      </c>
      <c r="I1216" t="s">
        <v>4791</v>
      </c>
    </row>
    <row r="1217" spans="1:9" ht="15" customHeight="1" x14ac:dyDescent="0.3">
      <c r="A1217" t="s">
        <v>4792</v>
      </c>
      <c r="B1217" t="s">
        <v>94</v>
      </c>
      <c r="C1217" t="s">
        <v>140</v>
      </c>
      <c r="D1217" s="17" t="s">
        <v>4793</v>
      </c>
      <c r="E1217" s="43" t="s">
        <v>8</v>
      </c>
      <c r="F1217" s="43" t="s">
        <v>4794</v>
      </c>
      <c r="G1217" t="str">
        <f>VLOOKUP('Referee database'!$B1217,DATA!$A$2:$C$206,3,FALSE)</f>
        <v>Yes</v>
      </c>
      <c r="H1217" t="str">
        <f>VLOOKUP('Referee database'!$B1217,DATA!$A$2:$B$206,2,FALSE)</f>
        <v>Europe</v>
      </c>
      <c r="I1217" t="s">
        <v>4795</v>
      </c>
    </row>
    <row r="1218" spans="1:9" ht="15" customHeight="1" x14ac:dyDescent="0.3">
      <c r="A1218" t="s">
        <v>4796</v>
      </c>
      <c r="B1218" t="s">
        <v>113</v>
      </c>
      <c r="C1218" t="s">
        <v>140</v>
      </c>
      <c r="D1218" s="17" t="s">
        <v>4797</v>
      </c>
      <c r="E1218" s="43" t="s">
        <v>8</v>
      </c>
      <c r="F1218" s="43" t="s">
        <v>4798</v>
      </c>
      <c r="G1218" t="str">
        <f>VLOOKUP('Referee database'!$B1218,DATA!$A$2:$C$206,3,FALSE)</f>
        <v>Yes</v>
      </c>
      <c r="H1218" t="str">
        <f>VLOOKUP('Referee database'!$B1218,DATA!$A$2:$B$206,2,FALSE)</f>
        <v>Asia</v>
      </c>
      <c r="I1218" t="s">
        <v>4799</v>
      </c>
    </row>
    <row r="1219" spans="1:9" ht="15" customHeight="1" x14ac:dyDescent="0.3">
      <c r="A1219" t="s">
        <v>4800</v>
      </c>
      <c r="B1219" t="s">
        <v>120</v>
      </c>
      <c r="C1219" t="s">
        <v>140</v>
      </c>
      <c r="D1219" s="17" t="s">
        <v>4801</v>
      </c>
      <c r="E1219" s="43" t="s">
        <v>7</v>
      </c>
      <c r="F1219" s="43" t="s">
        <v>4802</v>
      </c>
      <c r="G1219" t="str">
        <f>VLOOKUP('Referee database'!$B1219,DATA!$A$2:$C$206,3,FALSE)</f>
        <v>Yes</v>
      </c>
      <c r="H1219" t="str">
        <f>VLOOKUP('Referee database'!$B1219,DATA!$A$2:$B$206,2,FALSE)</f>
        <v>Africa</v>
      </c>
      <c r="I1219" t="s">
        <v>4803</v>
      </c>
    </row>
    <row r="1220" spans="1:9" ht="15" customHeight="1" x14ac:dyDescent="0.3">
      <c r="A1220" t="s">
        <v>4804</v>
      </c>
      <c r="B1220" t="s">
        <v>27</v>
      </c>
      <c r="C1220" t="s">
        <v>140</v>
      </c>
      <c r="D1220" s="17" t="s">
        <v>4805</v>
      </c>
      <c r="E1220" s="43" t="s">
        <v>7</v>
      </c>
      <c r="F1220" s="43" t="s">
        <v>4806</v>
      </c>
      <c r="G1220" t="str">
        <f>VLOOKUP('Referee database'!$B1220,DATA!$A$2:$C$206,3,FALSE)</f>
        <v>Yes</v>
      </c>
      <c r="H1220" t="str">
        <f>VLOOKUP('Referee database'!$B1220,DATA!$A$2:$B$206,2,FALSE)</f>
        <v>Africa</v>
      </c>
      <c r="I1220" t="s">
        <v>4807</v>
      </c>
    </row>
    <row r="1221" spans="1:9" ht="15" customHeight="1" x14ac:dyDescent="0.3">
      <c r="A1221" t="s">
        <v>4808</v>
      </c>
      <c r="B1221" t="s">
        <v>113</v>
      </c>
      <c r="C1221" t="s">
        <v>140</v>
      </c>
      <c r="D1221" s="17" t="s">
        <v>4809</v>
      </c>
      <c r="E1221" s="43" t="s">
        <v>8</v>
      </c>
      <c r="F1221" s="43" t="s">
        <v>4810</v>
      </c>
      <c r="G1221" t="str">
        <f>VLOOKUP('Referee database'!$B1221,DATA!$A$2:$C$206,3,FALSE)</f>
        <v>Yes</v>
      </c>
      <c r="H1221" t="str">
        <f>VLOOKUP('Referee database'!$B1221,DATA!$A$2:$B$206,2,FALSE)</f>
        <v>Asia</v>
      </c>
      <c r="I1221" t="s">
        <v>4811</v>
      </c>
    </row>
    <row r="1222" spans="1:9" ht="15" customHeight="1" x14ac:dyDescent="0.3">
      <c r="A1222" t="s">
        <v>4812</v>
      </c>
      <c r="B1222" t="s">
        <v>63</v>
      </c>
      <c r="C1222" t="s">
        <v>140</v>
      </c>
      <c r="D1222" s="17" t="s">
        <v>4813</v>
      </c>
      <c r="E1222" s="43" t="s">
        <v>8</v>
      </c>
      <c r="F1222" s="43" t="s">
        <v>4814</v>
      </c>
      <c r="G1222" t="str">
        <f>VLOOKUP('Referee database'!$B1222,DATA!$A$2:$C$206,3,FALSE)</f>
        <v>Yes</v>
      </c>
      <c r="H1222" t="str">
        <f>VLOOKUP('Referee database'!$B1222,DATA!$A$2:$B$206,2,FALSE)</f>
        <v>Asia</v>
      </c>
      <c r="I1222" t="s">
        <v>4815</v>
      </c>
    </row>
    <row r="1223" spans="1:9" ht="15" customHeight="1" x14ac:dyDescent="0.3">
      <c r="A1223" t="s">
        <v>4816</v>
      </c>
      <c r="B1223" t="s">
        <v>96</v>
      </c>
      <c r="C1223" t="s">
        <v>140</v>
      </c>
      <c r="D1223" s="17" t="s">
        <v>4817</v>
      </c>
      <c r="E1223" s="43" t="s">
        <v>8</v>
      </c>
      <c r="F1223" s="43" t="s">
        <v>4818</v>
      </c>
      <c r="G1223" t="str">
        <f>VLOOKUP('Referee database'!$B1223,DATA!$A$2:$C$206,3,FALSE)</f>
        <v>Yes</v>
      </c>
      <c r="H1223" t="str">
        <f>VLOOKUP('Referee database'!$B1223,DATA!$A$2:$B$206,2,FALSE)</f>
        <v>Europe</v>
      </c>
      <c r="I1223" t="s">
        <v>4819</v>
      </c>
    </row>
    <row r="1224" spans="1:9" ht="15" customHeight="1" x14ac:dyDescent="0.3">
      <c r="A1224" t="s">
        <v>4820</v>
      </c>
      <c r="B1224" t="s">
        <v>66</v>
      </c>
      <c r="C1224" t="s">
        <v>140</v>
      </c>
      <c r="D1224" s="17" t="s">
        <v>4821</v>
      </c>
      <c r="E1224" s="43" t="s">
        <v>8</v>
      </c>
      <c r="F1224" s="43" t="s">
        <v>140</v>
      </c>
      <c r="G1224" t="str">
        <f>VLOOKUP('Referee database'!$B1224,DATA!$A$2:$C$206,3,FALSE)</f>
        <v>Yes</v>
      </c>
      <c r="H1224" t="str">
        <f>VLOOKUP('Referee database'!$B1224,DATA!$A$2:$B$206,2,FALSE)</f>
        <v>Asia</v>
      </c>
      <c r="I1224" t="s">
        <v>4822</v>
      </c>
    </row>
    <row r="1225" spans="1:9" ht="15" customHeight="1" x14ac:dyDescent="0.3">
      <c r="A1225" t="s">
        <v>4823</v>
      </c>
      <c r="B1225" t="s">
        <v>106</v>
      </c>
      <c r="C1225" t="s">
        <v>140</v>
      </c>
      <c r="D1225" s="17" t="s">
        <v>4426</v>
      </c>
      <c r="E1225" s="43" t="s">
        <v>8</v>
      </c>
      <c r="F1225" s="43" t="s">
        <v>4824</v>
      </c>
      <c r="G1225" t="str">
        <f>VLOOKUP('Referee database'!$B1225,DATA!$A$2:$C$206,3,FALSE)</f>
        <v>Yes</v>
      </c>
      <c r="H1225" t="str">
        <f>VLOOKUP('Referee database'!$B1225,DATA!$A$2:$B$206,2,FALSE)</f>
        <v>Africa</v>
      </c>
      <c r="I1225" t="s">
        <v>4825</v>
      </c>
    </row>
    <row r="1226" spans="1:9" ht="15" customHeight="1" x14ac:dyDescent="0.3">
      <c r="A1226" t="s">
        <v>4826</v>
      </c>
      <c r="B1226" t="s">
        <v>113</v>
      </c>
      <c r="C1226" t="s">
        <v>140</v>
      </c>
      <c r="D1226" s="17" t="s">
        <v>4827</v>
      </c>
      <c r="E1226" s="43" t="s">
        <v>8</v>
      </c>
      <c r="F1226" s="43" t="s">
        <v>4828</v>
      </c>
      <c r="G1226" t="str">
        <f>VLOOKUP('Referee database'!$B1226,DATA!$A$2:$C$206,3,FALSE)</f>
        <v>Yes</v>
      </c>
      <c r="H1226" t="str">
        <f>VLOOKUP('Referee database'!$B1226,DATA!$A$2:$B$206,2,FALSE)</f>
        <v>Asia</v>
      </c>
      <c r="I1226" t="s">
        <v>4829</v>
      </c>
    </row>
    <row r="1227" spans="1:9" ht="15" customHeight="1" x14ac:dyDescent="0.3">
      <c r="A1227" t="s">
        <v>4830</v>
      </c>
      <c r="B1227" t="s">
        <v>96</v>
      </c>
      <c r="C1227" t="s">
        <v>140</v>
      </c>
      <c r="D1227" s="17" t="s">
        <v>4831</v>
      </c>
      <c r="E1227" s="43" t="s">
        <v>8</v>
      </c>
      <c r="F1227" s="43" t="s">
        <v>4832</v>
      </c>
      <c r="G1227" t="str">
        <f>VLOOKUP('Referee database'!$B1227,DATA!$A$2:$C$206,3,FALSE)</f>
        <v>Yes</v>
      </c>
      <c r="H1227" t="str">
        <f>VLOOKUP('Referee database'!$B1227,DATA!$A$2:$B$206,2,FALSE)</f>
        <v>Europe</v>
      </c>
      <c r="I1227" t="s">
        <v>4833</v>
      </c>
    </row>
    <row r="1228" spans="1:9" ht="15" customHeight="1" x14ac:dyDescent="0.3">
      <c r="A1228" t="s">
        <v>4834</v>
      </c>
      <c r="B1228" t="s">
        <v>129</v>
      </c>
      <c r="C1228" t="s">
        <v>140</v>
      </c>
      <c r="D1228" s="17" t="s">
        <v>4835</v>
      </c>
      <c r="E1228" s="43" t="s">
        <v>8</v>
      </c>
      <c r="F1228" s="43" t="s">
        <v>4836</v>
      </c>
      <c r="G1228" t="str">
        <f>VLOOKUP('Referee database'!$B1228,DATA!$A$2:$C$206,3,FALSE)</f>
        <v>Yes</v>
      </c>
      <c r="H1228" t="str">
        <f>VLOOKUP('Referee database'!$B1228,DATA!$A$2:$B$206,2,FALSE)</f>
        <v>Asia</v>
      </c>
      <c r="I1228" t="s">
        <v>4837</v>
      </c>
    </row>
    <row r="1229" spans="1:9" ht="15" customHeight="1" x14ac:dyDescent="0.3">
      <c r="A1229" t="s">
        <v>4838</v>
      </c>
      <c r="B1229" t="s">
        <v>96</v>
      </c>
      <c r="C1229" t="s">
        <v>140</v>
      </c>
      <c r="D1229" s="17" t="s">
        <v>4839</v>
      </c>
      <c r="E1229" s="43" t="s">
        <v>8</v>
      </c>
      <c r="F1229" s="43" t="s">
        <v>4840</v>
      </c>
      <c r="G1229" t="str">
        <f>VLOOKUP('Referee database'!$B1229,DATA!$A$2:$C$206,3,FALSE)</f>
        <v>Yes</v>
      </c>
      <c r="H1229" t="str">
        <f>VLOOKUP('Referee database'!$B1229,DATA!$A$2:$B$206,2,FALSE)</f>
        <v>Europe</v>
      </c>
      <c r="I1229" t="s">
        <v>4841</v>
      </c>
    </row>
    <row r="1230" spans="1:9" ht="15" customHeight="1" x14ac:dyDescent="0.3">
      <c r="A1230" t="s">
        <v>4842</v>
      </c>
      <c r="B1230" t="s">
        <v>113</v>
      </c>
      <c r="C1230" t="s">
        <v>140</v>
      </c>
      <c r="D1230" s="17" t="s">
        <v>4843</v>
      </c>
      <c r="E1230" s="43" t="s">
        <v>8</v>
      </c>
      <c r="F1230" s="43" t="s">
        <v>4844</v>
      </c>
      <c r="G1230" t="str">
        <f>VLOOKUP('Referee database'!$B1230,DATA!$A$2:$C$206,3,FALSE)</f>
        <v>Yes</v>
      </c>
      <c r="H1230" t="str">
        <f>VLOOKUP('Referee database'!$B1230,DATA!$A$2:$B$206,2,FALSE)</f>
        <v>Asia</v>
      </c>
      <c r="I1230" t="s">
        <v>4845</v>
      </c>
    </row>
    <row r="1231" spans="1:9" ht="15" customHeight="1" x14ac:dyDescent="0.3">
      <c r="A1231" t="s">
        <v>4846</v>
      </c>
      <c r="B1231" t="s">
        <v>57</v>
      </c>
      <c r="C1231" t="s">
        <v>140</v>
      </c>
      <c r="D1231" s="17" t="s">
        <v>4847</v>
      </c>
      <c r="E1231" s="43" t="s">
        <v>8</v>
      </c>
      <c r="F1231" s="43" t="s">
        <v>4848</v>
      </c>
      <c r="G1231" t="str">
        <f>VLOOKUP('Referee database'!$B1231,DATA!$A$2:$C$206,3,FALSE)</f>
        <v>Yes</v>
      </c>
      <c r="H1231" t="str">
        <f>VLOOKUP('Referee database'!$B1231,DATA!$A$2:$B$206,2,FALSE)</f>
        <v>Asia</v>
      </c>
      <c r="I1231" t="s">
        <v>4849</v>
      </c>
    </row>
    <row r="1232" spans="1:9" ht="15" customHeight="1" x14ac:dyDescent="0.3">
      <c r="A1232" t="s">
        <v>4850</v>
      </c>
      <c r="B1232" t="s">
        <v>27</v>
      </c>
      <c r="C1232" t="s">
        <v>140</v>
      </c>
      <c r="D1232" s="17" t="s">
        <v>4851</v>
      </c>
      <c r="E1232" s="43" t="s">
        <v>7</v>
      </c>
      <c r="F1232" s="43" t="s">
        <v>4852</v>
      </c>
      <c r="G1232" t="str">
        <f>VLOOKUP('Referee database'!$B1232,DATA!$A$2:$C$206,3,FALSE)</f>
        <v>Yes</v>
      </c>
      <c r="H1232" t="str">
        <f>VLOOKUP('Referee database'!$B1232,DATA!$A$2:$B$206,2,FALSE)</f>
        <v>Africa</v>
      </c>
      <c r="I1232" t="s">
        <v>4853</v>
      </c>
    </row>
    <row r="1233" spans="1:9" ht="15" customHeight="1" x14ac:dyDescent="0.3">
      <c r="A1233" t="s">
        <v>4854</v>
      </c>
      <c r="B1233" t="s">
        <v>94</v>
      </c>
      <c r="C1233" t="s">
        <v>140</v>
      </c>
      <c r="D1233" s="17" t="s">
        <v>624</v>
      </c>
      <c r="E1233" s="43" t="s">
        <v>8</v>
      </c>
      <c r="F1233" s="43" t="s">
        <v>4855</v>
      </c>
      <c r="G1233" t="str">
        <f>VLOOKUP('Referee database'!$B1233,DATA!$A$2:$C$206,3,FALSE)</f>
        <v>Yes</v>
      </c>
      <c r="H1233" t="str">
        <f>VLOOKUP('Referee database'!$B1233,DATA!$A$2:$B$206,2,FALSE)</f>
        <v>Europe</v>
      </c>
      <c r="I1233" t="s">
        <v>4856</v>
      </c>
    </row>
    <row r="1234" spans="1:9" ht="15" customHeight="1" x14ac:dyDescent="0.3">
      <c r="A1234" t="s">
        <v>4857</v>
      </c>
      <c r="B1234" t="s">
        <v>113</v>
      </c>
      <c r="C1234" t="s">
        <v>140</v>
      </c>
      <c r="D1234" s="17" t="s">
        <v>4858</v>
      </c>
      <c r="E1234" s="43" t="s">
        <v>8</v>
      </c>
      <c r="F1234" s="43" t="s">
        <v>4859</v>
      </c>
      <c r="G1234" t="str">
        <f>VLOOKUP('Referee database'!$B1234,DATA!$A$2:$C$206,3,FALSE)</f>
        <v>Yes</v>
      </c>
      <c r="H1234" t="str">
        <f>VLOOKUP('Referee database'!$B1234,DATA!$A$2:$B$206,2,FALSE)</f>
        <v>Asia</v>
      </c>
      <c r="I1234" t="s">
        <v>4860</v>
      </c>
    </row>
    <row r="1235" spans="1:9" ht="15" customHeight="1" x14ac:dyDescent="0.3">
      <c r="A1235" t="s">
        <v>4861</v>
      </c>
      <c r="B1235" t="s">
        <v>77</v>
      </c>
      <c r="C1235" t="s">
        <v>140</v>
      </c>
      <c r="D1235" s="17" t="s">
        <v>4862</v>
      </c>
      <c r="E1235" s="43" t="s">
        <v>7</v>
      </c>
      <c r="F1235" s="43" t="s">
        <v>4863</v>
      </c>
      <c r="G1235" t="str">
        <f>VLOOKUP('Referee database'!$B1235,DATA!$A$2:$C$206,3,FALSE)</f>
        <v>Yes</v>
      </c>
      <c r="H1235" t="str">
        <f>VLOOKUP('Referee database'!$B1235,DATA!$A$2:$B$206,2,FALSE)</f>
        <v>Asia</v>
      </c>
      <c r="I1235" t="s">
        <v>4864</v>
      </c>
    </row>
    <row r="1236" spans="1:9" ht="15" customHeight="1" x14ac:dyDescent="0.3">
      <c r="A1236" t="s">
        <v>4865</v>
      </c>
      <c r="B1236" t="s">
        <v>33</v>
      </c>
      <c r="C1236" t="s">
        <v>140</v>
      </c>
      <c r="D1236" s="17" t="s">
        <v>4866</v>
      </c>
      <c r="E1236" s="43" t="s">
        <v>8</v>
      </c>
      <c r="F1236" s="43" t="s">
        <v>4867</v>
      </c>
      <c r="G1236" t="str">
        <f>VLOOKUP('Referee database'!$B1236,DATA!$A$2:$C$206,3,FALSE)</f>
        <v>Yes</v>
      </c>
      <c r="H1236" t="str">
        <f>VLOOKUP('Referee database'!$B1236,DATA!$A$2:$B$206,2,FALSE)</f>
        <v>Europe</v>
      </c>
      <c r="I1236" t="s">
        <v>4868</v>
      </c>
    </row>
    <row r="1237" spans="1:9" ht="15" customHeight="1" x14ac:dyDescent="0.3">
      <c r="A1237" t="s">
        <v>4869</v>
      </c>
      <c r="B1237" t="s">
        <v>41</v>
      </c>
      <c r="C1237" t="s">
        <v>140</v>
      </c>
      <c r="D1237" s="17" t="s">
        <v>4870</v>
      </c>
      <c r="E1237" s="43" t="s">
        <v>8</v>
      </c>
      <c r="F1237" s="43" t="s">
        <v>4871</v>
      </c>
      <c r="G1237" t="str">
        <f>VLOOKUP('Referee database'!$B1237,DATA!$A$2:$C$206,3,FALSE)</f>
        <v>Yes</v>
      </c>
      <c r="H1237" t="str">
        <f>VLOOKUP('Referee database'!$B1237,DATA!$A$2:$B$206,2,FALSE)</f>
        <v>Europe</v>
      </c>
      <c r="I1237" t="s">
        <v>4872</v>
      </c>
    </row>
    <row r="1238" spans="1:9" ht="15" customHeight="1" x14ac:dyDescent="0.3">
      <c r="A1238" t="s">
        <v>4873</v>
      </c>
      <c r="B1238" t="s">
        <v>19</v>
      </c>
      <c r="C1238" t="s">
        <v>140</v>
      </c>
      <c r="D1238" s="17" t="s">
        <v>4874</v>
      </c>
      <c r="E1238" s="43" t="s">
        <v>8</v>
      </c>
      <c r="F1238" s="43" t="s">
        <v>4875</v>
      </c>
      <c r="G1238" t="str">
        <f>VLOOKUP('Referee database'!$B1238,DATA!$A$2:$C$206,3,FALSE)</f>
        <v>Yes</v>
      </c>
      <c r="H1238" t="str">
        <f>VLOOKUP('Referee database'!$B1238,DATA!$A$2:$B$206,2,FALSE)</f>
        <v>Europe</v>
      </c>
      <c r="I1238" t="s">
        <v>4876</v>
      </c>
    </row>
    <row r="1239" spans="1:9" ht="15" customHeight="1" x14ac:dyDescent="0.3">
      <c r="A1239" t="s">
        <v>4877</v>
      </c>
      <c r="B1239" t="s">
        <v>127</v>
      </c>
      <c r="C1239" t="s">
        <v>140</v>
      </c>
      <c r="D1239" s="17" t="s">
        <v>4878</v>
      </c>
      <c r="E1239" s="43" t="s">
        <v>8</v>
      </c>
      <c r="F1239" s="43" t="s">
        <v>4879</v>
      </c>
      <c r="G1239" t="str">
        <f>VLOOKUP('Referee database'!$B1239,DATA!$A$2:$C$206,3,FALSE)</f>
        <v>Yes</v>
      </c>
      <c r="H1239" t="str">
        <f>VLOOKUP('Referee database'!$B1239,DATA!$A$2:$B$206,2,FALSE)</f>
        <v>Pan America</v>
      </c>
      <c r="I1239" t="s">
        <v>4880</v>
      </c>
    </row>
    <row r="1240" spans="1:9" ht="15" customHeight="1" x14ac:dyDescent="0.3">
      <c r="A1240" t="s">
        <v>4881</v>
      </c>
      <c r="B1240" t="s">
        <v>113</v>
      </c>
      <c r="C1240" t="s">
        <v>140</v>
      </c>
      <c r="D1240" s="17" t="s">
        <v>4882</v>
      </c>
      <c r="E1240" s="43" t="s">
        <v>8</v>
      </c>
      <c r="F1240" s="43" t="s">
        <v>4883</v>
      </c>
      <c r="G1240" t="str">
        <f>VLOOKUP('Referee database'!$B1240,DATA!$A$2:$C$206,3,FALSE)</f>
        <v>Yes</v>
      </c>
      <c r="H1240" t="str">
        <f>VLOOKUP('Referee database'!$B1240,DATA!$A$2:$B$206,2,FALSE)</f>
        <v>Asia</v>
      </c>
      <c r="I1240" t="s">
        <v>4884</v>
      </c>
    </row>
    <row r="1241" spans="1:9" ht="15" customHeight="1" x14ac:dyDescent="0.3">
      <c r="A1241" t="s">
        <v>4885</v>
      </c>
      <c r="B1241" t="s">
        <v>77</v>
      </c>
      <c r="C1241" t="s">
        <v>140</v>
      </c>
      <c r="D1241" s="17" t="s">
        <v>4886</v>
      </c>
      <c r="E1241" s="43" t="s">
        <v>7</v>
      </c>
      <c r="F1241" s="43" t="s">
        <v>4887</v>
      </c>
      <c r="G1241" t="str">
        <f>VLOOKUP('Referee database'!$B1241,DATA!$A$2:$C$206,3,FALSE)</f>
        <v>Yes</v>
      </c>
      <c r="H1241" t="str">
        <f>VLOOKUP('Referee database'!$B1241,DATA!$A$2:$B$206,2,FALSE)</f>
        <v>Asia</v>
      </c>
      <c r="I1241" t="s">
        <v>4888</v>
      </c>
    </row>
    <row r="1242" spans="1:9" ht="15" customHeight="1" x14ac:dyDescent="0.3">
      <c r="A1242" t="s">
        <v>4889</v>
      </c>
      <c r="B1242" t="s">
        <v>120</v>
      </c>
      <c r="C1242" t="s">
        <v>140</v>
      </c>
      <c r="D1242" s="17" t="s">
        <v>4890</v>
      </c>
      <c r="E1242" s="43" t="s">
        <v>8</v>
      </c>
      <c r="F1242" s="43" t="s">
        <v>4891</v>
      </c>
      <c r="G1242" t="str">
        <f>VLOOKUP('Referee database'!$B1242,DATA!$A$2:$C$206,3,FALSE)</f>
        <v>Yes</v>
      </c>
      <c r="H1242" t="str">
        <f>VLOOKUP('Referee database'!$B1242,DATA!$A$2:$B$206,2,FALSE)</f>
        <v>Africa</v>
      </c>
      <c r="I1242" t="s">
        <v>4892</v>
      </c>
    </row>
    <row r="1243" spans="1:9" ht="15" customHeight="1" x14ac:dyDescent="0.3">
      <c r="A1243" t="s">
        <v>4893</v>
      </c>
      <c r="B1243" t="s">
        <v>89</v>
      </c>
      <c r="C1243" t="s">
        <v>140</v>
      </c>
      <c r="D1243" s="17" t="s">
        <v>3780</v>
      </c>
      <c r="E1243" s="43" t="s">
        <v>7</v>
      </c>
      <c r="F1243" s="43" t="s">
        <v>4894</v>
      </c>
      <c r="G1243" t="str">
        <f>VLOOKUP('Referee database'!$B1243,DATA!$A$2:$C$206,3,FALSE)</f>
        <v>Yes</v>
      </c>
      <c r="H1243" t="str">
        <f>VLOOKUP('Referee database'!$B1243,DATA!$A$2:$B$206,2,FALSE)</f>
        <v>Asia</v>
      </c>
      <c r="I1243" t="s">
        <v>4895</v>
      </c>
    </row>
    <row r="1244" spans="1:9" ht="15" customHeight="1" x14ac:dyDescent="0.3">
      <c r="A1244" t="s">
        <v>4896</v>
      </c>
      <c r="B1244" t="s">
        <v>113</v>
      </c>
      <c r="C1244" t="s">
        <v>140</v>
      </c>
      <c r="D1244" s="17" t="s">
        <v>4897</v>
      </c>
      <c r="E1244" s="43" t="s">
        <v>8</v>
      </c>
      <c r="F1244" s="43" t="s">
        <v>4898</v>
      </c>
      <c r="G1244" t="str">
        <f>VLOOKUP('Referee database'!$B1244,DATA!$A$2:$C$206,3,FALSE)</f>
        <v>Yes</v>
      </c>
      <c r="H1244" t="str">
        <f>VLOOKUP('Referee database'!$B1244,DATA!$A$2:$B$206,2,FALSE)</f>
        <v>Asia</v>
      </c>
      <c r="I1244" t="s">
        <v>4899</v>
      </c>
    </row>
    <row r="1245" spans="1:9" ht="15" customHeight="1" x14ac:dyDescent="0.3">
      <c r="A1245" t="s">
        <v>4900</v>
      </c>
      <c r="B1245" t="s">
        <v>80</v>
      </c>
      <c r="C1245" t="s">
        <v>140</v>
      </c>
      <c r="D1245" s="17" t="s">
        <v>4901</v>
      </c>
      <c r="E1245" s="43" t="s">
        <v>8</v>
      </c>
      <c r="F1245" s="43" t="s">
        <v>4902</v>
      </c>
      <c r="G1245" t="str">
        <f>VLOOKUP('Referee database'!$B1245,DATA!$A$2:$C$206,3,FALSE)</f>
        <v>Yes</v>
      </c>
      <c r="H1245" t="str">
        <f>VLOOKUP('Referee database'!$B1245,DATA!$A$2:$B$206,2,FALSE)</f>
        <v>Europe</v>
      </c>
      <c r="I1245" t="s">
        <v>4903</v>
      </c>
    </row>
    <row r="1246" spans="1:9" ht="15" customHeight="1" x14ac:dyDescent="0.3">
      <c r="A1246" t="s">
        <v>4904</v>
      </c>
      <c r="B1246" t="s">
        <v>127</v>
      </c>
      <c r="C1246" t="s">
        <v>140</v>
      </c>
      <c r="D1246" s="17" t="s">
        <v>4905</v>
      </c>
      <c r="E1246" s="43" t="s">
        <v>8</v>
      </c>
      <c r="F1246" s="43" t="s">
        <v>4906</v>
      </c>
      <c r="G1246" t="str">
        <f>VLOOKUP('Referee database'!$B1246,DATA!$A$2:$C$206,3,FALSE)</f>
        <v>Yes</v>
      </c>
      <c r="H1246" t="str">
        <f>VLOOKUP('Referee database'!$B1246,DATA!$A$2:$B$206,2,FALSE)</f>
        <v>Pan America</v>
      </c>
      <c r="I1246" t="s">
        <v>4907</v>
      </c>
    </row>
    <row r="1247" spans="1:9" ht="15" customHeight="1" x14ac:dyDescent="0.3">
      <c r="A1247" t="s">
        <v>4908</v>
      </c>
      <c r="B1247" t="s">
        <v>27</v>
      </c>
      <c r="C1247" t="s">
        <v>140</v>
      </c>
      <c r="D1247" s="17" t="s">
        <v>4909</v>
      </c>
      <c r="E1247" s="43" t="s">
        <v>8</v>
      </c>
      <c r="F1247" s="43" t="s">
        <v>4910</v>
      </c>
      <c r="G1247" t="str">
        <f>VLOOKUP('Referee database'!$B1247,DATA!$A$2:$C$206,3,FALSE)</f>
        <v>Yes</v>
      </c>
      <c r="H1247" t="str">
        <f>VLOOKUP('Referee database'!$B1247,DATA!$A$2:$B$206,2,FALSE)</f>
        <v>Africa</v>
      </c>
      <c r="I1247" t="s">
        <v>4911</v>
      </c>
    </row>
    <row r="1248" spans="1:9" ht="15" customHeight="1" x14ac:dyDescent="0.3">
      <c r="A1248" t="s">
        <v>4912</v>
      </c>
      <c r="B1248" t="s">
        <v>97</v>
      </c>
      <c r="C1248" t="s">
        <v>140</v>
      </c>
      <c r="D1248" s="17" t="s">
        <v>145</v>
      </c>
      <c r="E1248" s="43" t="s">
        <v>8</v>
      </c>
      <c r="F1248" s="43" t="s">
        <v>4913</v>
      </c>
      <c r="G1248" t="str">
        <f>VLOOKUP('Referee database'!$B1248,DATA!$A$2:$C$206,3,FALSE)</f>
        <v>Yes</v>
      </c>
      <c r="H1248" t="str">
        <f>VLOOKUP('Referee database'!$B1248,DATA!$A$2:$B$206,2,FALSE)</f>
        <v>Asia</v>
      </c>
      <c r="I1248" t="s">
        <v>4914</v>
      </c>
    </row>
    <row r="1249" spans="1:9" ht="15" customHeight="1" x14ac:dyDescent="0.3">
      <c r="A1249" t="s">
        <v>4915</v>
      </c>
      <c r="B1249" t="s">
        <v>64</v>
      </c>
      <c r="C1249" t="s">
        <v>140</v>
      </c>
      <c r="D1249" s="17" t="s">
        <v>4916</v>
      </c>
      <c r="E1249" s="43" t="s">
        <v>8</v>
      </c>
      <c r="F1249" s="43" t="s">
        <v>4917</v>
      </c>
      <c r="G1249" t="str">
        <f>VLOOKUP('Referee database'!$B1249,DATA!$A$2:$C$206,3,FALSE)</f>
        <v>Yes</v>
      </c>
      <c r="H1249" t="str">
        <f>VLOOKUP('Referee database'!$B1249,DATA!$A$2:$B$206,2,FALSE)</f>
        <v>Asia</v>
      </c>
      <c r="I1249" t="s">
        <v>4918</v>
      </c>
    </row>
    <row r="1250" spans="1:9" ht="15" customHeight="1" x14ac:dyDescent="0.3">
      <c r="A1250" t="s">
        <v>4919</v>
      </c>
      <c r="B1250" t="s">
        <v>28</v>
      </c>
      <c r="C1250" t="s">
        <v>140</v>
      </c>
      <c r="D1250" s="17" t="s">
        <v>666</v>
      </c>
      <c r="E1250" s="43" t="s">
        <v>8</v>
      </c>
      <c r="F1250" s="43" t="s">
        <v>4920</v>
      </c>
      <c r="G1250" t="str">
        <f>VLOOKUP('Referee database'!$B1250,DATA!$A$2:$C$206,3,FALSE)</f>
        <v>No</v>
      </c>
      <c r="H1250" t="str">
        <f>VLOOKUP('Referee database'!$B1250,DATA!$A$2:$B$206,2,FALSE)</f>
        <v>Asia</v>
      </c>
      <c r="I1250" t="s">
        <v>4921</v>
      </c>
    </row>
    <row r="1251" spans="1:9" ht="15" customHeight="1" x14ac:dyDescent="0.3">
      <c r="A1251" t="s">
        <v>4922</v>
      </c>
      <c r="B1251" t="s">
        <v>75</v>
      </c>
      <c r="C1251" t="s">
        <v>140</v>
      </c>
      <c r="D1251" s="17" t="s">
        <v>4923</v>
      </c>
      <c r="E1251" s="43" t="s">
        <v>8</v>
      </c>
      <c r="F1251" s="43" t="s">
        <v>4924</v>
      </c>
      <c r="G1251" t="str">
        <f>VLOOKUP('Referee database'!$B1251,DATA!$A$2:$C$206,3,FALSE)</f>
        <v>Yes</v>
      </c>
      <c r="H1251" t="str">
        <f>VLOOKUP('Referee database'!$B1251,DATA!$A$2:$B$206,2,FALSE)</f>
        <v>Africa</v>
      </c>
      <c r="I1251" t="s">
        <v>4925</v>
      </c>
    </row>
    <row r="1252" spans="1:9" ht="15" customHeight="1" x14ac:dyDescent="0.3">
      <c r="A1252" t="s">
        <v>4926</v>
      </c>
      <c r="B1252" t="s">
        <v>79</v>
      </c>
      <c r="C1252" t="s">
        <v>140</v>
      </c>
      <c r="D1252" s="17" t="s">
        <v>4927</v>
      </c>
      <c r="E1252" s="43" t="s">
        <v>8</v>
      </c>
      <c r="F1252" s="43" t="s">
        <v>4928</v>
      </c>
      <c r="G1252" t="str">
        <f>VLOOKUP('Referee database'!$B1252,DATA!$A$2:$C$206,3,FALSE)</f>
        <v>Yes</v>
      </c>
      <c r="H1252" t="str">
        <f>VLOOKUP('Referee database'!$B1252,DATA!$A$2:$B$206,2,FALSE)</f>
        <v>Europe</v>
      </c>
      <c r="I1252" t="s">
        <v>4929</v>
      </c>
    </row>
    <row r="1253" spans="1:9" ht="15" customHeight="1" x14ac:dyDescent="0.3">
      <c r="A1253" t="s">
        <v>4930</v>
      </c>
      <c r="B1253" t="s">
        <v>24</v>
      </c>
      <c r="C1253" t="s">
        <v>140</v>
      </c>
      <c r="D1253" s="17" t="s">
        <v>4931</v>
      </c>
      <c r="E1253" s="43" t="s">
        <v>8</v>
      </c>
      <c r="F1253" s="43" t="s">
        <v>4932</v>
      </c>
      <c r="G1253" t="str">
        <f>VLOOKUP('Referee database'!$B1253,DATA!$A$2:$C$206,3,FALSE)</f>
        <v>Yes</v>
      </c>
      <c r="H1253" t="str">
        <f>VLOOKUP('Referee database'!$B1253,DATA!$A$2:$B$206,2,FALSE)</f>
        <v>Africa</v>
      </c>
      <c r="I1253" t="s">
        <v>4933</v>
      </c>
    </row>
    <row r="1254" spans="1:9" ht="15" customHeight="1" x14ac:dyDescent="0.3">
      <c r="A1254" t="s">
        <v>4934</v>
      </c>
      <c r="B1254" t="s">
        <v>127</v>
      </c>
      <c r="C1254" t="s">
        <v>140</v>
      </c>
      <c r="D1254" s="17" t="s">
        <v>4935</v>
      </c>
      <c r="E1254" s="43" t="s">
        <v>8</v>
      </c>
      <c r="F1254" s="43" t="s">
        <v>4936</v>
      </c>
      <c r="G1254" t="str">
        <f>VLOOKUP('Referee database'!$B1254,DATA!$A$2:$C$206,3,FALSE)</f>
        <v>Yes</v>
      </c>
      <c r="H1254" t="str">
        <f>VLOOKUP('Referee database'!$B1254,DATA!$A$2:$B$206,2,FALSE)</f>
        <v>Pan America</v>
      </c>
      <c r="I1254" t="s">
        <v>4937</v>
      </c>
    </row>
    <row r="1255" spans="1:9" ht="15" customHeight="1" x14ac:dyDescent="0.3">
      <c r="A1255" t="s">
        <v>4938</v>
      </c>
      <c r="B1255" t="s">
        <v>28</v>
      </c>
      <c r="C1255" t="s">
        <v>140</v>
      </c>
      <c r="D1255" s="17" t="s">
        <v>145</v>
      </c>
      <c r="E1255" s="43" t="s">
        <v>8</v>
      </c>
      <c r="F1255" s="43" t="s">
        <v>4939</v>
      </c>
      <c r="G1255" t="str">
        <f>VLOOKUP('Referee database'!$B1255,DATA!$A$2:$C$206,3,FALSE)</f>
        <v>No</v>
      </c>
      <c r="H1255" t="str">
        <f>VLOOKUP('Referee database'!$B1255,DATA!$A$2:$B$206,2,FALSE)</f>
        <v>Asia</v>
      </c>
      <c r="I1255" t="s">
        <v>4940</v>
      </c>
    </row>
    <row r="1256" spans="1:9" ht="15" customHeight="1" x14ac:dyDescent="0.3">
      <c r="A1256" t="s">
        <v>4941</v>
      </c>
      <c r="B1256" t="s">
        <v>70</v>
      </c>
      <c r="C1256" t="s">
        <v>140</v>
      </c>
      <c r="D1256" s="17" t="s">
        <v>666</v>
      </c>
      <c r="E1256" s="43" t="s">
        <v>8</v>
      </c>
      <c r="F1256" s="43" t="s">
        <v>4942</v>
      </c>
      <c r="G1256" t="str">
        <f>VLOOKUP('Referee database'!$B1256,DATA!$A$2:$C$206,3,FALSE)</f>
        <v>Yes</v>
      </c>
      <c r="H1256" t="str">
        <f>VLOOKUP('Referee database'!$B1256,DATA!$A$2:$B$206,2,FALSE)</f>
        <v>Asia</v>
      </c>
      <c r="I1256" t="s">
        <v>4943</v>
      </c>
    </row>
    <row r="1257" spans="1:9" ht="15" customHeight="1" x14ac:dyDescent="0.3">
      <c r="A1257" t="s">
        <v>4944</v>
      </c>
      <c r="B1257" t="s">
        <v>113</v>
      </c>
      <c r="C1257" t="s">
        <v>140</v>
      </c>
      <c r="D1257" s="17" t="s">
        <v>4945</v>
      </c>
      <c r="E1257" s="43" t="s">
        <v>8</v>
      </c>
      <c r="F1257" s="43" t="s">
        <v>4946</v>
      </c>
      <c r="G1257" t="str">
        <f>VLOOKUP('Referee database'!$B1257,DATA!$A$2:$C$206,3,FALSE)</f>
        <v>Yes</v>
      </c>
      <c r="H1257" t="str">
        <f>VLOOKUP('Referee database'!$B1257,DATA!$A$2:$B$206,2,FALSE)</f>
        <v>Asia</v>
      </c>
      <c r="I1257" t="s">
        <v>4947</v>
      </c>
    </row>
    <row r="1258" spans="1:9" ht="15" customHeight="1" x14ac:dyDescent="0.3">
      <c r="A1258" t="s">
        <v>4948</v>
      </c>
      <c r="B1258" t="s">
        <v>68</v>
      </c>
      <c r="C1258" t="s">
        <v>140</v>
      </c>
      <c r="D1258" s="17" t="s">
        <v>4949</v>
      </c>
      <c r="E1258" s="43" t="s">
        <v>8</v>
      </c>
      <c r="F1258" s="43" t="s">
        <v>4950</v>
      </c>
      <c r="G1258" t="str">
        <f>VLOOKUP('Referee database'!$B1258,DATA!$A$2:$C$206,3,FALSE)</f>
        <v>Yes</v>
      </c>
      <c r="H1258" t="str">
        <f>VLOOKUP('Referee database'!$B1258,DATA!$A$2:$B$206,2,FALSE)</f>
        <v>Asia</v>
      </c>
      <c r="I1258" t="s">
        <v>4951</v>
      </c>
    </row>
    <row r="1259" spans="1:9" ht="15" customHeight="1" x14ac:dyDescent="0.3">
      <c r="A1259" t="s">
        <v>4952</v>
      </c>
      <c r="B1259" t="s">
        <v>53</v>
      </c>
      <c r="C1259" t="s">
        <v>140</v>
      </c>
      <c r="D1259" s="17" t="s">
        <v>4953</v>
      </c>
      <c r="E1259" s="43" t="s">
        <v>8</v>
      </c>
      <c r="F1259" s="43" t="s">
        <v>4954</v>
      </c>
      <c r="G1259" t="str">
        <f>VLOOKUP('Referee database'!$B1259,DATA!$A$2:$C$206,3,FALSE)</f>
        <v>Yes</v>
      </c>
      <c r="H1259" t="str">
        <f>VLOOKUP('Referee database'!$B1259,DATA!$A$2:$B$206,2,FALSE)</f>
        <v>Europe</v>
      </c>
      <c r="I1259" t="s">
        <v>4955</v>
      </c>
    </row>
    <row r="1260" spans="1:9" ht="15" customHeight="1" x14ac:dyDescent="0.3">
      <c r="A1260" t="s">
        <v>4956</v>
      </c>
      <c r="B1260" t="s">
        <v>28</v>
      </c>
      <c r="C1260" t="s">
        <v>140</v>
      </c>
      <c r="D1260" s="17" t="s">
        <v>145</v>
      </c>
      <c r="E1260" s="43" t="s">
        <v>8</v>
      </c>
      <c r="F1260" s="43" t="s">
        <v>4957</v>
      </c>
      <c r="G1260" t="str">
        <f>VLOOKUP('Referee database'!$B1260,DATA!$A$2:$C$206,3,FALSE)</f>
        <v>No</v>
      </c>
      <c r="H1260" t="str">
        <f>VLOOKUP('Referee database'!$B1260,DATA!$A$2:$B$206,2,FALSE)</f>
        <v>Asia</v>
      </c>
      <c r="I1260" t="s">
        <v>4958</v>
      </c>
    </row>
    <row r="1261" spans="1:9" ht="15" customHeight="1" x14ac:dyDescent="0.3">
      <c r="A1261" t="s">
        <v>4959</v>
      </c>
      <c r="B1261" t="s">
        <v>106</v>
      </c>
      <c r="C1261" t="s">
        <v>140</v>
      </c>
      <c r="D1261" s="17" t="s">
        <v>3845</v>
      </c>
      <c r="E1261" s="43" t="s">
        <v>8</v>
      </c>
      <c r="F1261" s="43" t="s">
        <v>4960</v>
      </c>
      <c r="G1261" t="str">
        <f>VLOOKUP('Referee database'!$B1261,DATA!$A$2:$C$206,3,FALSE)</f>
        <v>Yes</v>
      </c>
      <c r="H1261" t="str">
        <f>VLOOKUP('Referee database'!$B1261,DATA!$A$2:$B$206,2,FALSE)</f>
        <v>Africa</v>
      </c>
      <c r="I1261" t="s">
        <v>4961</v>
      </c>
    </row>
    <row r="1262" spans="1:9" ht="15" customHeight="1" x14ac:dyDescent="0.3">
      <c r="A1262" t="s">
        <v>4962</v>
      </c>
      <c r="B1262" t="s">
        <v>37</v>
      </c>
      <c r="C1262" t="s">
        <v>140</v>
      </c>
      <c r="D1262" s="17" t="s">
        <v>4963</v>
      </c>
      <c r="E1262" s="43" t="s">
        <v>8</v>
      </c>
      <c r="F1262" s="43" t="s">
        <v>4964</v>
      </c>
      <c r="G1262" t="str">
        <f>VLOOKUP('Referee database'!$B1262,DATA!$A$2:$C$206,3,FALSE)</f>
        <v>No</v>
      </c>
      <c r="H1262" t="str">
        <f>VLOOKUP('Referee database'!$B1262,DATA!$A$2:$B$206,2,FALSE)</f>
        <v>Africa</v>
      </c>
      <c r="I1262" t="s">
        <v>4965</v>
      </c>
    </row>
    <row r="1263" spans="1:9" ht="15" customHeight="1" x14ac:dyDescent="0.3">
      <c r="A1263" t="s">
        <v>4966</v>
      </c>
      <c r="B1263" t="s">
        <v>25</v>
      </c>
      <c r="C1263" t="s">
        <v>140</v>
      </c>
      <c r="D1263" s="17" t="s">
        <v>4967</v>
      </c>
      <c r="E1263" s="43" t="s">
        <v>8</v>
      </c>
      <c r="F1263" s="43" t="s">
        <v>4968</v>
      </c>
      <c r="G1263" t="str">
        <f>VLOOKUP('Referee database'!$B1263,DATA!$A$2:$C$206,3,FALSE)</f>
        <v>Yes</v>
      </c>
      <c r="H1263" t="str">
        <f>VLOOKUP('Referee database'!$B1263,DATA!$A$2:$B$206,2,FALSE)</f>
        <v>Africa</v>
      </c>
      <c r="I1263" t="s">
        <v>4969</v>
      </c>
    </row>
    <row r="1264" spans="1:9" ht="15" customHeight="1" x14ac:dyDescent="0.3">
      <c r="A1264" t="s">
        <v>4970</v>
      </c>
      <c r="B1264" t="s">
        <v>77</v>
      </c>
      <c r="C1264" t="s">
        <v>140</v>
      </c>
      <c r="D1264" s="17" t="s">
        <v>145</v>
      </c>
      <c r="E1264" s="43" t="s">
        <v>8</v>
      </c>
      <c r="F1264" s="43" t="s">
        <v>4971</v>
      </c>
      <c r="G1264" t="str">
        <f>VLOOKUP('Referee database'!$B1264,DATA!$A$2:$C$206,3,FALSE)</f>
        <v>Yes</v>
      </c>
      <c r="H1264" t="str">
        <f>VLOOKUP('Referee database'!$B1264,DATA!$A$2:$B$206,2,FALSE)</f>
        <v>Asia</v>
      </c>
      <c r="I1264" t="s">
        <v>4972</v>
      </c>
    </row>
    <row r="1265" spans="1:9" ht="15" customHeight="1" x14ac:dyDescent="0.3">
      <c r="A1265" t="s">
        <v>4973</v>
      </c>
      <c r="B1265" t="s">
        <v>41</v>
      </c>
      <c r="C1265" t="s">
        <v>140</v>
      </c>
      <c r="D1265" s="17" t="s">
        <v>4974</v>
      </c>
      <c r="E1265" s="43" t="s">
        <v>8</v>
      </c>
      <c r="F1265" s="43" t="s">
        <v>4975</v>
      </c>
      <c r="G1265" t="str">
        <f>VLOOKUP('Referee database'!$B1265,DATA!$A$2:$C$206,3,FALSE)</f>
        <v>Yes</v>
      </c>
      <c r="H1265" t="str">
        <f>VLOOKUP('Referee database'!$B1265,DATA!$A$2:$B$206,2,FALSE)</f>
        <v>Europe</v>
      </c>
      <c r="I1265" t="s">
        <v>4976</v>
      </c>
    </row>
    <row r="1266" spans="1:9" ht="15" customHeight="1" x14ac:dyDescent="0.3">
      <c r="A1266" t="s">
        <v>4977</v>
      </c>
      <c r="B1266" t="s">
        <v>94</v>
      </c>
      <c r="C1266" t="s">
        <v>140</v>
      </c>
      <c r="D1266" s="17" t="s">
        <v>4978</v>
      </c>
      <c r="E1266" s="43" t="s">
        <v>8</v>
      </c>
      <c r="F1266" s="43" t="s">
        <v>4979</v>
      </c>
      <c r="G1266" t="str">
        <f>VLOOKUP('Referee database'!$B1266,DATA!$A$2:$C$206,3,FALSE)</f>
        <v>Yes</v>
      </c>
      <c r="H1266" t="str">
        <f>VLOOKUP('Referee database'!$B1266,DATA!$A$2:$B$206,2,FALSE)</f>
        <v>Europe</v>
      </c>
      <c r="I1266" t="s">
        <v>4980</v>
      </c>
    </row>
    <row r="1267" spans="1:9" ht="15" customHeight="1" x14ac:dyDescent="0.3">
      <c r="A1267" t="s">
        <v>4981</v>
      </c>
      <c r="B1267" t="s">
        <v>113</v>
      </c>
      <c r="C1267" t="s">
        <v>140</v>
      </c>
      <c r="D1267" s="17" t="s">
        <v>4982</v>
      </c>
      <c r="E1267" s="43" t="s">
        <v>8</v>
      </c>
      <c r="F1267" s="43" t="s">
        <v>4983</v>
      </c>
      <c r="G1267" t="str">
        <f>VLOOKUP('Referee database'!$B1267,DATA!$A$2:$C$206,3,FALSE)</f>
        <v>Yes</v>
      </c>
      <c r="H1267" t="str">
        <f>VLOOKUP('Referee database'!$B1267,DATA!$A$2:$B$206,2,FALSE)</f>
        <v>Asia</v>
      </c>
      <c r="I1267" t="s">
        <v>4984</v>
      </c>
    </row>
    <row r="1268" spans="1:9" ht="15" customHeight="1" x14ac:dyDescent="0.3">
      <c r="A1268" t="s">
        <v>4985</v>
      </c>
      <c r="B1268" t="s">
        <v>96</v>
      </c>
      <c r="C1268" t="s">
        <v>140</v>
      </c>
      <c r="D1268" s="17" t="s">
        <v>4986</v>
      </c>
      <c r="E1268" s="43" t="s">
        <v>8</v>
      </c>
      <c r="F1268" s="43" t="s">
        <v>4987</v>
      </c>
      <c r="G1268" t="str">
        <f>VLOOKUP('Referee database'!$B1268,DATA!$A$2:$C$206,3,FALSE)</f>
        <v>Yes</v>
      </c>
      <c r="H1268" t="str">
        <f>VLOOKUP('Referee database'!$B1268,DATA!$A$2:$B$206,2,FALSE)</f>
        <v>Europe</v>
      </c>
      <c r="I1268" t="s">
        <v>4988</v>
      </c>
    </row>
    <row r="1269" spans="1:9" ht="15" customHeight="1" x14ac:dyDescent="0.3">
      <c r="A1269" t="s">
        <v>4989</v>
      </c>
      <c r="B1269" t="s">
        <v>129</v>
      </c>
      <c r="C1269" t="s">
        <v>140</v>
      </c>
      <c r="D1269" s="17" t="s">
        <v>4990</v>
      </c>
      <c r="E1269" s="43" t="s">
        <v>8</v>
      </c>
      <c r="F1269" s="43" t="s">
        <v>4991</v>
      </c>
      <c r="G1269" t="str">
        <f>VLOOKUP('Referee database'!$B1269,DATA!$A$2:$C$206,3,FALSE)</f>
        <v>Yes</v>
      </c>
      <c r="H1269" t="str">
        <f>VLOOKUP('Referee database'!$B1269,DATA!$A$2:$B$206,2,FALSE)</f>
        <v>Asia</v>
      </c>
      <c r="I1269" t="s">
        <v>4992</v>
      </c>
    </row>
    <row r="1270" spans="1:9" ht="15" customHeight="1" x14ac:dyDescent="0.3">
      <c r="A1270" t="s">
        <v>4993</v>
      </c>
      <c r="B1270" t="s">
        <v>120</v>
      </c>
      <c r="C1270" t="s">
        <v>140</v>
      </c>
      <c r="D1270" s="17" t="s">
        <v>4994</v>
      </c>
      <c r="E1270" s="43" t="s">
        <v>8</v>
      </c>
      <c r="F1270" s="43" t="s">
        <v>4995</v>
      </c>
      <c r="G1270" t="str">
        <f>VLOOKUP('Referee database'!$B1270,DATA!$A$2:$C$206,3,FALSE)</f>
        <v>Yes</v>
      </c>
      <c r="H1270" t="str">
        <f>VLOOKUP('Referee database'!$B1270,DATA!$A$2:$B$206,2,FALSE)</f>
        <v>Africa</v>
      </c>
      <c r="I1270" t="s">
        <v>4996</v>
      </c>
    </row>
    <row r="1271" spans="1:9" ht="15" customHeight="1" x14ac:dyDescent="0.3">
      <c r="A1271" t="s">
        <v>4997</v>
      </c>
      <c r="B1271" t="s">
        <v>28</v>
      </c>
      <c r="C1271" t="s">
        <v>140</v>
      </c>
      <c r="D1271" s="17" t="s">
        <v>145</v>
      </c>
      <c r="E1271" s="43" t="s">
        <v>8</v>
      </c>
      <c r="F1271" s="43" t="s">
        <v>4998</v>
      </c>
      <c r="G1271" t="str">
        <f>VLOOKUP('Referee database'!$B1271,DATA!$A$2:$C$206,3,FALSE)</f>
        <v>No</v>
      </c>
      <c r="H1271" t="str">
        <f>VLOOKUP('Referee database'!$B1271,DATA!$A$2:$B$206,2,FALSE)</f>
        <v>Asia</v>
      </c>
      <c r="I1271" t="s">
        <v>4999</v>
      </c>
    </row>
    <row r="1272" spans="1:9" ht="15" customHeight="1" x14ac:dyDescent="0.3">
      <c r="A1272" t="s">
        <v>5000</v>
      </c>
      <c r="B1272" t="s">
        <v>66</v>
      </c>
      <c r="C1272" t="s">
        <v>140</v>
      </c>
      <c r="D1272" s="17" t="s">
        <v>5001</v>
      </c>
      <c r="E1272" s="43" t="s">
        <v>8</v>
      </c>
      <c r="F1272" s="43" t="s">
        <v>5002</v>
      </c>
      <c r="G1272" t="str">
        <f>VLOOKUP('Referee database'!$B1272,DATA!$A$2:$C$206,3,FALSE)</f>
        <v>Yes</v>
      </c>
      <c r="H1272" t="str">
        <f>VLOOKUP('Referee database'!$B1272,DATA!$A$2:$B$206,2,FALSE)</f>
        <v>Asia</v>
      </c>
      <c r="I1272" t="s">
        <v>5003</v>
      </c>
    </row>
    <row r="1273" spans="1:9" ht="15" customHeight="1" x14ac:dyDescent="0.3">
      <c r="A1273" t="s">
        <v>5004</v>
      </c>
      <c r="B1273" t="s">
        <v>96</v>
      </c>
      <c r="C1273" t="s">
        <v>140</v>
      </c>
      <c r="D1273" s="17" t="s">
        <v>5005</v>
      </c>
      <c r="E1273" s="43" t="s">
        <v>8</v>
      </c>
      <c r="F1273" s="43" t="s">
        <v>5006</v>
      </c>
      <c r="G1273" t="str">
        <f>VLOOKUP('Referee database'!$B1273,DATA!$A$2:$C$206,3,FALSE)</f>
        <v>Yes</v>
      </c>
      <c r="H1273" t="str">
        <f>VLOOKUP('Referee database'!$B1273,DATA!$A$2:$B$206,2,FALSE)</f>
        <v>Europe</v>
      </c>
      <c r="I1273" t="s">
        <v>5007</v>
      </c>
    </row>
    <row r="1274" spans="1:9" ht="15" customHeight="1" x14ac:dyDescent="0.3">
      <c r="A1274" t="s">
        <v>5008</v>
      </c>
      <c r="B1274" t="s">
        <v>106</v>
      </c>
      <c r="C1274" t="s">
        <v>140</v>
      </c>
      <c r="D1274" s="17" t="s">
        <v>5009</v>
      </c>
      <c r="E1274" s="43" t="s">
        <v>7</v>
      </c>
      <c r="F1274" s="43" t="s">
        <v>5010</v>
      </c>
      <c r="G1274" t="str">
        <f>VLOOKUP('Referee database'!$B1274,DATA!$A$2:$C$206,3,FALSE)</f>
        <v>Yes</v>
      </c>
      <c r="H1274" t="str">
        <f>VLOOKUP('Referee database'!$B1274,DATA!$A$2:$B$206,2,FALSE)</f>
        <v>Africa</v>
      </c>
      <c r="I1274" t="s">
        <v>5011</v>
      </c>
    </row>
    <row r="1275" spans="1:9" ht="15" customHeight="1" x14ac:dyDescent="0.3">
      <c r="A1275" t="s">
        <v>5012</v>
      </c>
      <c r="B1275" t="s">
        <v>65</v>
      </c>
      <c r="C1275" t="s">
        <v>140</v>
      </c>
      <c r="D1275" s="17" t="s">
        <v>5013</v>
      </c>
      <c r="E1275" s="43" t="s">
        <v>8</v>
      </c>
      <c r="F1275" s="43" t="s">
        <v>5014</v>
      </c>
      <c r="G1275" t="str">
        <f>VLOOKUP('Referee database'!$B1275,DATA!$A$2:$C$206,3,FALSE)</f>
        <v>Yes</v>
      </c>
      <c r="H1275" t="str">
        <f>VLOOKUP('Referee database'!$B1275,DATA!$A$2:$B$206,2,FALSE)</f>
        <v>Africa</v>
      </c>
      <c r="I1275" t="s">
        <v>5015</v>
      </c>
    </row>
    <row r="1276" spans="1:9" ht="15" customHeight="1" x14ac:dyDescent="0.3">
      <c r="A1276" t="s">
        <v>5016</v>
      </c>
      <c r="B1276" t="s">
        <v>77</v>
      </c>
      <c r="C1276" t="s">
        <v>140</v>
      </c>
      <c r="D1276" s="17" t="s">
        <v>145</v>
      </c>
      <c r="E1276" s="43" t="s">
        <v>8</v>
      </c>
      <c r="F1276" s="43" t="s">
        <v>5017</v>
      </c>
      <c r="G1276" t="str">
        <f>VLOOKUP('Referee database'!$B1276,DATA!$A$2:$C$206,3,FALSE)</f>
        <v>Yes</v>
      </c>
      <c r="H1276" t="str">
        <f>VLOOKUP('Referee database'!$B1276,DATA!$A$2:$B$206,2,FALSE)</f>
        <v>Asia</v>
      </c>
      <c r="I1276" t="s">
        <v>5018</v>
      </c>
    </row>
    <row r="1277" spans="1:9" ht="15" customHeight="1" x14ac:dyDescent="0.3">
      <c r="A1277" t="s">
        <v>5019</v>
      </c>
      <c r="B1277" t="s">
        <v>113</v>
      </c>
      <c r="C1277" t="s">
        <v>140</v>
      </c>
      <c r="D1277" s="17" t="s">
        <v>5020</v>
      </c>
      <c r="E1277" s="43" t="s">
        <v>8</v>
      </c>
      <c r="F1277" s="43" t="s">
        <v>5021</v>
      </c>
      <c r="G1277" t="str">
        <f>VLOOKUP('Referee database'!$B1277,DATA!$A$2:$C$206,3,FALSE)</f>
        <v>Yes</v>
      </c>
      <c r="H1277" t="str">
        <f>VLOOKUP('Referee database'!$B1277,DATA!$A$2:$B$206,2,FALSE)</f>
        <v>Asia</v>
      </c>
      <c r="I1277" t="s">
        <v>5022</v>
      </c>
    </row>
    <row r="1278" spans="1:9" ht="15" customHeight="1" x14ac:dyDescent="0.3">
      <c r="A1278" t="s">
        <v>5023</v>
      </c>
      <c r="B1278" t="s">
        <v>27</v>
      </c>
      <c r="C1278" t="s">
        <v>140</v>
      </c>
      <c r="D1278" s="17" t="s">
        <v>5024</v>
      </c>
      <c r="E1278" s="43" t="s">
        <v>8</v>
      </c>
      <c r="F1278" s="43" t="s">
        <v>5025</v>
      </c>
      <c r="G1278" t="str">
        <f>VLOOKUP('Referee database'!$B1278,DATA!$A$2:$C$206,3,FALSE)</f>
        <v>Yes</v>
      </c>
      <c r="H1278" t="str">
        <f>VLOOKUP('Referee database'!$B1278,DATA!$A$2:$B$206,2,FALSE)</f>
        <v>Africa</v>
      </c>
      <c r="I1278" t="s">
        <v>5026</v>
      </c>
    </row>
    <row r="1279" spans="1:9" ht="15" customHeight="1" x14ac:dyDescent="0.3">
      <c r="A1279" t="s">
        <v>5027</v>
      </c>
      <c r="B1279" t="s">
        <v>87</v>
      </c>
      <c r="C1279" t="s">
        <v>140</v>
      </c>
      <c r="D1279" s="17" t="s">
        <v>5028</v>
      </c>
      <c r="E1279" s="43" t="s">
        <v>8</v>
      </c>
      <c r="F1279" s="43" t="s">
        <v>5029</v>
      </c>
      <c r="G1279" t="str">
        <f>VLOOKUP('Referee database'!$B1279,DATA!$A$2:$C$206,3,FALSE)</f>
        <v>Yes</v>
      </c>
      <c r="H1279" t="str">
        <f>VLOOKUP('Referee database'!$B1279,DATA!$A$2:$B$206,2,FALSE)</f>
        <v>Africa</v>
      </c>
      <c r="I1279" t="s">
        <v>5030</v>
      </c>
    </row>
    <row r="1280" spans="1:9" ht="15" customHeight="1" x14ac:dyDescent="0.3">
      <c r="A1280" t="s">
        <v>5031</v>
      </c>
      <c r="B1280" t="s">
        <v>94</v>
      </c>
      <c r="C1280" t="s">
        <v>140</v>
      </c>
      <c r="D1280" s="17" t="s">
        <v>5032</v>
      </c>
      <c r="E1280" s="43" t="s">
        <v>8</v>
      </c>
      <c r="F1280" s="43" t="s">
        <v>5033</v>
      </c>
      <c r="G1280" t="str">
        <f>VLOOKUP('Referee database'!$B1280,DATA!$A$2:$C$206,3,FALSE)</f>
        <v>Yes</v>
      </c>
      <c r="H1280" t="str">
        <f>VLOOKUP('Referee database'!$B1280,DATA!$A$2:$B$206,2,FALSE)</f>
        <v>Europe</v>
      </c>
      <c r="I1280" t="s">
        <v>5034</v>
      </c>
    </row>
    <row r="1281" spans="1:9" ht="15" customHeight="1" x14ac:dyDescent="0.3">
      <c r="A1281" t="s">
        <v>5035</v>
      </c>
      <c r="B1281" t="s">
        <v>32</v>
      </c>
      <c r="C1281" t="s">
        <v>140</v>
      </c>
      <c r="D1281" s="17" t="s">
        <v>5036</v>
      </c>
      <c r="E1281" s="43" t="s">
        <v>8</v>
      </c>
      <c r="F1281" s="43" t="s">
        <v>5037</v>
      </c>
      <c r="G1281" t="str">
        <f>VLOOKUP('Referee database'!$B1281,DATA!$A$2:$C$206,3,FALSE)</f>
        <v>Yes</v>
      </c>
      <c r="H1281" t="str">
        <f>VLOOKUP('Referee database'!$B1281,DATA!$A$2:$B$206,2,FALSE)</f>
        <v>Europe</v>
      </c>
      <c r="I1281" t="s">
        <v>5038</v>
      </c>
    </row>
    <row r="1282" spans="1:9" ht="15" customHeight="1" x14ac:dyDescent="0.3">
      <c r="A1282" t="s">
        <v>5039</v>
      </c>
      <c r="B1282" t="s">
        <v>66</v>
      </c>
      <c r="C1282" t="s">
        <v>140</v>
      </c>
      <c r="D1282" s="17" t="s">
        <v>5040</v>
      </c>
      <c r="E1282" s="43" t="s">
        <v>8</v>
      </c>
      <c r="F1282" s="43" t="s">
        <v>5041</v>
      </c>
      <c r="G1282" t="str">
        <f>VLOOKUP('Referee database'!$B1282,DATA!$A$2:$C$206,3,FALSE)</f>
        <v>Yes</v>
      </c>
      <c r="H1282" t="str">
        <f>VLOOKUP('Referee database'!$B1282,DATA!$A$2:$B$206,2,FALSE)</f>
        <v>Asia</v>
      </c>
      <c r="I1282" t="s">
        <v>5042</v>
      </c>
    </row>
    <row r="1283" spans="1:9" ht="15" customHeight="1" x14ac:dyDescent="0.3">
      <c r="A1283" t="s">
        <v>5043</v>
      </c>
      <c r="B1283" t="s">
        <v>22</v>
      </c>
      <c r="C1283" t="s">
        <v>140</v>
      </c>
      <c r="D1283" s="17" t="s">
        <v>2590</v>
      </c>
      <c r="E1283" s="43" t="s">
        <v>8</v>
      </c>
      <c r="F1283" s="43" t="s">
        <v>5044</v>
      </c>
      <c r="G1283" t="str">
        <f>VLOOKUP('Referee database'!$B1283,DATA!$A$2:$C$206,3,FALSE)</f>
        <v>Yes</v>
      </c>
      <c r="H1283" t="str">
        <f>VLOOKUP('Referee database'!$B1283,DATA!$A$2:$B$206,2,FALSE)</f>
        <v>Asia</v>
      </c>
      <c r="I1283" t="s">
        <v>5045</v>
      </c>
    </row>
    <row r="1284" spans="1:9" ht="15" customHeight="1" x14ac:dyDescent="0.3">
      <c r="A1284" t="s">
        <v>5046</v>
      </c>
      <c r="B1284" t="s">
        <v>56</v>
      </c>
      <c r="C1284" t="s">
        <v>140</v>
      </c>
      <c r="D1284" s="17" t="s">
        <v>5047</v>
      </c>
      <c r="E1284" s="43" t="s">
        <v>8</v>
      </c>
      <c r="F1284" s="43" t="s">
        <v>5048</v>
      </c>
      <c r="G1284" t="str">
        <f>VLOOKUP('Referee database'!$B1284,DATA!$A$2:$C$206,3,FALSE)</f>
        <v>Yes</v>
      </c>
      <c r="H1284" t="str">
        <f>VLOOKUP('Referee database'!$B1284,DATA!$A$2:$B$206,2,FALSE)</f>
        <v>Asia</v>
      </c>
      <c r="I1284" t="s">
        <v>5049</v>
      </c>
    </row>
    <row r="1285" spans="1:9" ht="15" customHeight="1" x14ac:dyDescent="0.3">
      <c r="A1285" t="s">
        <v>5050</v>
      </c>
      <c r="B1285" t="s">
        <v>77</v>
      </c>
      <c r="C1285" t="s">
        <v>140</v>
      </c>
      <c r="D1285" s="17" t="s">
        <v>5051</v>
      </c>
      <c r="E1285" s="43" t="s">
        <v>7</v>
      </c>
      <c r="F1285" s="43" t="s">
        <v>5052</v>
      </c>
      <c r="G1285" t="str">
        <f>VLOOKUP('Referee database'!$B1285,DATA!$A$2:$C$206,3,FALSE)</f>
        <v>Yes</v>
      </c>
      <c r="H1285" t="str">
        <f>VLOOKUP('Referee database'!$B1285,DATA!$A$2:$B$206,2,FALSE)</f>
        <v>Asia</v>
      </c>
      <c r="I1285" t="s">
        <v>5053</v>
      </c>
    </row>
    <row r="1286" spans="1:9" ht="15" customHeight="1" x14ac:dyDescent="0.3">
      <c r="A1286" t="s">
        <v>5054</v>
      </c>
      <c r="B1286" t="s">
        <v>28</v>
      </c>
      <c r="C1286" t="s">
        <v>140</v>
      </c>
      <c r="D1286" s="17" t="s">
        <v>145</v>
      </c>
      <c r="E1286" s="43" t="s">
        <v>8</v>
      </c>
      <c r="F1286" s="43" t="s">
        <v>5055</v>
      </c>
      <c r="G1286" t="str">
        <f>VLOOKUP('Referee database'!$B1286,DATA!$A$2:$C$206,3,FALSE)</f>
        <v>No</v>
      </c>
      <c r="H1286" t="str">
        <f>VLOOKUP('Referee database'!$B1286,DATA!$A$2:$B$206,2,FALSE)</f>
        <v>Asia</v>
      </c>
      <c r="I1286" t="s">
        <v>5056</v>
      </c>
    </row>
    <row r="1287" spans="1:9" ht="15" customHeight="1" x14ac:dyDescent="0.3">
      <c r="A1287" t="s">
        <v>5057</v>
      </c>
      <c r="B1287" t="s">
        <v>113</v>
      </c>
      <c r="C1287" t="s">
        <v>140</v>
      </c>
      <c r="D1287" s="17" t="s">
        <v>5058</v>
      </c>
      <c r="E1287" s="43" t="s">
        <v>8</v>
      </c>
      <c r="F1287" s="43" t="s">
        <v>5059</v>
      </c>
      <c r="G1287" t="str">
        <f>VLOOKUP('Referee database'!$B1287,DATA!$A$2:$C$206,3,FALSE)</f>
        <v>Yes</v>
      </c>
      <c r="H1287" t="str">
        <f>VLOOKUP('Referee database'!$B1287,DATA!$A$2:$B$206,2,FALSE)</f>
        <v>Asia</v>
      </c>
      <c r="I1287" t="s">
        <v>5060</v>
      </c>
    </row>
    <row r="1288" spans="1:9" ht="15" customHeight="1" x14ac:dyDescent="0.3">
      <c r="A1288" t="s">
        <v>5061</v>
      </c>
      <c r="B1288" t="s">
        <v>27</v>
      </c>
      <c r="C1288" t="s">
        <v>140</v>
      </c>
      <c r="D1288" s="17" t="s">
        <v>5062</v>
      </c>
      <c r="E1288" s="43" t="s">
        <v>8</v>
      </c>
      <c r="F1288" s="43" t="s">
        <v>5063</v>
      </c>
      <c r="G1288" t="str">
        <f>VLOOKUP('Referee database'!$B1288,DATA!$A$2:$C$206,3,FALSE)</f>
        <v>Yes</v>
      </c>
      <c r="H1288" t="str">
        <f>VLOOKUP('Referee database'!$B1288,DATA!$A$2:$B$206,2,FALSE)</f>
        <v>Africa</v>
      </c>
      <c r="I1288" t="s">
        <v>5064</v>
      </c>
    </row>
    <row r="1289" spans="1:9" ht="15" customHeight="1" x14ac:dyDescent="0.3">
      <c r="A1289" t="s">
        <v>5065</v>
      </c>
      <c r="B1289" t="s">
        <v>38</v>
      </c>
      <c r="C1289" t="s">
        <v>140</v>
      </c>
      <c r="D1289" s="17" t="s">
        <v>5066</v>
      </c>
      <c r="E1289" s="43" t="s">
        <v>7</v>
      </c>
      <c r="F1289" s="43" t="s">
        <v>5067</v>
      </c>
      <c r="G1289" t="str">
        <f>VLOOKUP('Referee database'!$B1289,DATA!$A$2:$C$206,3,FALSE)</f>
        <v>No</v>
      </c>
      <c r="H1289" t="str">
        <f>VLOOKUP('Referee database'!$B1289,DATA!$A$2:$B$206,2,FALSE)</f>
        <v>Pan America</v>
      </c>
      <c r="I1289" t="s">
        <v>5068</v>
      </c>
    </row>
    <row r="1290" spans="1:9" ht="15" customHeight="1" x14ac:dyDescent="0.3">
      <c r="A1290" t="s">
        <v>5069</v>
      </c>
      <c r="B1290" t="s">
        <v>64</v>
      </c>
      <c r="C1290" t="s">
        <v>140</v>
      </c>
      <c r="D1290" s="17" t="s">
        <v>5070</v>
      </c>
      <c r="E1290" s="43" t="s">
        <v>8</v>
      </c>
      <c r="F1290" s="43" t="s">
        <v>5071</v>
      </c>
      <c r="G1290" t="str">
        <f>VLOOKUP('Referee database'!$B1290,DATA!$A$2:$C$206,3,FALSE)</f>
        <v>Yes</v>
      </c>
      <c r="H1290" t="str">
        <f>VLOOKUP('Referee database'!$B1290,DATA!$A$2:$B$206,2,FALSE)</f>
        <v>Asia</v>
      </c>
      <c r="I1290" t="s">
        <v>5072</v>
      </c>
    </row>
    <row r="1291" spans="1:9" ht="15" customHeight="1" x14ac:dyDescent="0.3">
      <c r="A1291" t="s">
        <v>5073</v>
      </c>
      <c r="B1291" t="s">
        <v>80</v>
      </c>
      <c r="C1291" t="s">
        <v>140</v>
      </c>
      <c r="D1291" s="17" t="s">
        <v>5074</v>
      </c>
      <c r="E1291" s="43" t="s">
        <v>8</v>
      </c>
      <c r="F1291" s="43" t="s">
        <v>5075</v>
      </c>
      <c r="G1291" t="str">
        <f>VLOOKUP('Referee database'!$B1291,DATA!$A$2:$C$206,3,FALSE)</f>
        <v>Yes</v>
      </c>
      <c r="H1291" t="str">
        <f>VLOOKUP('Referee database'!$B1291,DATA!$A$2:$B$206,2,FALSE)</f>
        <v>Europe</v>
      </c>
      <c r="I1291" t="s">
        <v>5076</v>
      </c>
    </row>
    <row r="1292" spans="1:9" ht="15" customHeight="1" x14ac:dyDescent="0.3">
      <c r="A1292" t="s">
        <v>5077</v>
      </c>
      <c r="B1292" t="s">
        <v>15</v>
      </c>
      <c r="C1292" t="s">
        <v>140</v>
      </c>
      <c r="D1292" s="17" t="s">
        <v>5078</v>
      </c>
      <c r="E1292" s="43" t="s">
        <v>8</v>
      </c>
      <c r="F1292" s="43" t="s">
        <v>5079</v>
      </c>
      <c r="G1292" t="str">
        <f>VLOOKUP('Referee database'!$B1292,DATA!$A$2:$C$206,3,FALSE)</f>
        <v>No</v>
      </c>
      <c r="H1292" t="str">
        <f>VLOOKUP('Referee database'!$B1292,DATA!$A$2:$B$206,2,FALSE)</f>
        <v>Pan America</v>
      </c>
      <c r="I1292" t="s">
        <v>5080</v>
      </c>
    </row>
    <row r="1293" spans="1:9" ht="15" customHeight="1" x14ac:dyDescent="0.3">
      <c r="A1293" t="s">
        <v>5081</v>
      </c>
      <c r="B1293" t="s">
        <v>113</v>
      </c>
      <c r="C1293" t="s">
        <v>140</v>
      </c>
      <c r="D1293" s="17" t="s">
        <v>5082</v>
      </c>
      <c r="E1293" s="43" t="s">
        <v>8</v>
      </c>
      <c r="F1293" s="43" t="s">
        <v>5083</v>
      </c>
      <c r="G1293" t="str">
        <f>VLOOKUP('Referee database'!$B1293,DATA!$A$2:$C$206,3,FALSE)</f>
        <v>Yes</v>
      </c>
      <c r="H1293" t="str">
        <f>VLOOKUP('Referee database'!$B1293,DATA!$A$2:$B$206,2,FALSE)</f>
        <v>Asia</v>
      </c>
      <c r="I1293" t="s">
        <v>5084</v>
      </c>
    </row>
    <row r="1294" spans="1:9" ht="15" customHeight="1" x14ac:dyDescent="0.3">
      <c r="A1294" t="s">
        <v>5085</v>
      </c>
      <c r="B1294" t="s">
        <v>77</v>
      </c>
      <c r="C1294" t="s">
        <v>140</v>
      </c>
      <c r="D1294" s="17" t="s">
        <v>145</v>
      </c>
      <c r="E1294" s="43" t="s">
        <v>8</v>
      </c>
      <c r="F1294" s="43" t="s">
        <v>5086</v>
      </c>
      <c r="G1294" t="str">
        <f>VLOOKUP('Referee database'!$B1294,DATA!$A$2:$C$206,3,FALSE)</f>
        <v>Yes</v>
      </c>
      <c r="H1294" t="str">
        <f>VLOOKUP('Referee database'!$B1294,DATA!$A$2:$B$206,2,FALSE)</f>
        <v>Asia</v>
      </c>
      <c r="I1294" t="s">
        <v>5087</v>
      </c>
    </row>
    <row r="1295" spans="1:9" ht="15" customHeight="1" x14ac:dyDescent="0.3">
      <c r="A1295" t="s">
        <v>5088</v>
      </c>
      <c r="B1295" t="s">
        <v>96</v>
      </c>
      <c r="C1295" t="s">
        <v>140</v>
      </c>
      <c r="D1295" s="17" t="s">
        <v>5089</v>
      </c>
      <c r="E1295" s="43" t="s">
        <v>8</v>
      </c>
      <c r="F1295" s="43" t="s">
        <v>5090</v>
      </c>
      <c r="G1295" t="str">
        <f>VLOOKUP('Referee database'!$B1295,DATA!$A$2:$C$206,3,FALSE)</f>
        <v>Yes</v>
      </c>
      <c r="H1295" t="str">
        <f>VLOOKUP('Referee database'!$B1295,DATA!$A$2:$B$206,2,FALSE)</f>
        <v>Europe</v>
      </c>
      <c r="I1295" t="s">
        <v>5091</v>
      </c>
    </row>
    <row r="1296" spans="1:9" ht="15" customHeight="1" x14ac:dyDescent="0.3">
      <c r="A1296" t="s">
        <v>5092</v>
      </c>
      <c r="B1296" t="s">
        <v>113</v>
      </c>
      <c r="C1296" t="s">
        <v>140</v>
      </c>
      <c r="D1296" s="17" t="s">
        <v>5093</v>
      </c>
      <c r="E1296" s="43" t="s">
        <v>8</v>
      </c>
      <c r="F1296" s="43" t="s">
        <v>5094</v>
      </c>
      <c r="G1296" t="str">
        <f>VLOOKUP('Referee database'!$B1296,DATA!$A$2:$C$206,3,FALSE)</f>
        <v>Yes</v>
      </c>
      <c r="H1296" t="str">
        <f>VLOOKUP('Referee database'!$B1296,DATA!$A$2:$B$206,2,FALSE)</f>
        <v>Asia</v>
      </c>
      <c r="I1296" t="s">
        <v>5095</v>
      </c>
    </row>
    <row r="1297" spans="1:9" ht="15" customHeight="1" x14ac:dyDescent="0.3">
      <c r="A1297" t="s">
        <v>5096</v>
      </c>
      <c r="B1297" t="s">
        <v>113</v>
      </c>
      <c r="C1297" t="s">
        <v>140</v>
      </c>
      <c r="D1297" s="17" t="s">
        <v>5097</v>
      </c>
      <c r="E1297" s="43" t="s">
        <v>8</v>
      </c>
      <c r="F1297" s="43" t="s">
        <v>5098</v>
      </c>
      <c r="G1297" t="str">
        <f>VLOOKUP('Referee database'!$B1297,DATA!$A$2:$C$206,3,FALSE)</f>
        <v>Yes</v>
      </c>
      <c r="H1297" t="str">
        <f>VLOOKUP('Referee database'!$B1297,DATA!$A$2:$B$206,2,FALSE)</f>
        <v>Asia</v>
      </c>
      <c r="I1297" t="s">
        <v>5099</v>
      </c>
    </row>
    <row r="1298" spans="1:9" ht="15" customHeight="1" x14ac:dyDescent="0.3">
      <c r="A1298" t="s">
        <v>5100</v>
      </c>
      <c r="B1298" t="s">
        <v>77</v>
      </c>
      <c r="C1298" t="s">
        <v>140</v>
      </c>
      <c r="D1298" s="17" t="s">
        <v>145</v>
      </c>
      <c r="E1298" s="43" t="s">
        <v>8</v>
      </c>
      <c r="F1298" s="43" t="s">
        <v>5101</v>
      </c>
      <c r="G1298" t="str">
        <f>VLOOKUP('Referee database'!$B1298,DATA!$A$2:$C$206,3,FALSE)</f>
        <v>Yes</v>
      </c>
      <c r="H1298" t="str">
        <f>VLOOKUP('Referee database'!$B1298,DATA!$A$2:$B$206,2,FALSE)</f>
        <v>Asia</v>
      </c>
      <c r="I1298" t="s">
        <v>5102</v>
      </c>
    </row>
    <row r="1299" spans="1:9" ht="15" customHeight="1" x14ac:dyDescent="0.3">
      <c r="A1299" t="s">
        <v>5103</v>
      </c>
      <c r="B1299" t="s">
        <v>57</v>
      </c>
      <c r="C1299" t="s">
        <v>140</v>
      </c>
      <c r="D1299" s="17" t="s">
        <v>5104</v>
      </c>
      <c r="E1299" s="43" t="s">
        <v>7</v>
      </c>
      <c r="F1299" s="43" t="s">
        <v>5105</v>
      </c>
      <c r="G1299" t="str">
        <f>VLOOKUP('Referee database'!$B1299,DATA!$A$2:$C$206,3,FALSE)</f>
        <v>Yes</v>
      </c>
      <c r="H1299" t="str">
        <f>VLOOKUP('Referee database'!$B1299,DATA!$A$2:$B$206,2,FALSE)</f>
        <v>Asia</v>
      </c>
      <c r="I1299" t="s">
        <v>5106</v>
      </c>
    </row>
    <row r="1300" spans="1:9" ht="15" customHeight="1" x14ac:dyDescent="0.3">
      <c r="A1300" t="s">
        <v>5107</v>
      </c>
      <c r="B1300" t="s">
        <v>40</v>
      </c>
      <c r="C1300" t="s">
        <v>140</v>
      </c>
      <c r="D1300" s="17" t="s">
        <v>3429</v>
      </c>
      <c r="E1300" s="43" t="s">
        <v>8</v>
      </c>
      <c r="F1300" s="43" t="s">
        <v>5108</v>
      </c>
      <c r="G1300" t="str">
        <f>VLOOKUP('Referee database'!$B1300,DATA!$A$2:$C$206,3,FALSE)</f>
        <v>Yes</v>
      </c>
      <c r="H1300" t="str">
        <f>VLOOKUP('Referee database'!$B1300,DATA!$A$2:$B$206,2,FALSE)</f>
        <v>Africa</v>
      </c>
      <c r="I1300" t="s">
        <v>5109</v>
      </c>
    </row>
    <row r="1301" spans="1:9" ht="15" customHeight="1" x14ac:dyDescent="0.3">
      <c r="A1301" t="s">
        <v>5110</v>
      </c>
      <c r="B1301" t="s">
        <v>106</v>
      </c>
      <c r="C1301" t="s">
        <v>140</v>
      </c>
      <c r="D1301" s="17" t="s">
        <v>5111</v>
      </c>
      <c r="E1301" s="43" t="s">
        <v>8</v>
      </c>
      <c r="F1301" s="43" t="s">
        <v>5112</v>
      </c>
      <c r="G1301" t="str">
        <f>VLOOKUP('Referee database'!$B1301,DATA!$A$2:$C$206,3,FALSE)</f>
        <v>Yes</v>
      </c>
      <c r="H1301" t="str">
        <f>VLOOKUP('Referee database'!$B1301,DATA!$A$2:$B$206,2,FALSE)</f>
        <v>Africa</v>
      </c>
      <c r="I1301" t="s">
        <v>5113</v>
      </c>
    </row>
    <row r="1302" spans="1:9" ht="15" customHeight="1" x14ac:dyDescent="0.3">
      <c r="A1302" t="s">
        <v>5114</v>
      </c>
      <c r="B1302" t="s">
        <v>36</v>
      </c>
      <c r="C1302" t="s">
        <v>140</v>
      </c>
      <c r="D1302" s="17" t="s">
        <v>2067</v>
      </c>
      <c r="E1302" s="43" t="s">
        <v>8</v>
      </c>
      <c r="F1302" s="43" t="s">
        <v>5115</v>
      </c>
      <c r="G1302" t="str">
        <f>VLOOKUP('Referee database'!$B1302,DATA!$A$2:$C$206,3,FALSE)</f>
        <v>Yes</v>
      </c>
      <c r="H1302" t="str">
        <f>VLOOKUP('Referee database'!$B1302,DATA!$A$2:$B$206,2,FALSE)</f>
        <v>Africa</v>
      </c>
      <c r="I1302" t="s">
        <v>5116</v>
      </c>
    </row>
    <row r="1303" spans="1:9" ht="15" customHeight="1" x14ac:dyDescent="0.3">
      <c r="A1303" t="s">
        <v>5117</v>
      </c>
      <c r="B1303" t="s">
        <v>77</v>
      </c>
      <c r="C1303" t="s">
        <v>140</v>
      </c>
      <c r="D1303" s="17" t="s">
        <v>5118</v>
      </c>
      <c r="E1303" s="43" t="s">
        <v>8</v>
      </c>
      <c r="F1303" s="43" t="s">
        <v>5119</v>
      </c>
      <c r="G1303" t="str">
        <f>VLOOKUP('Referee database'!$B1303,DATA!$A$2:$C$206,3,FALSE)</f>
        <v>Yes</v>
      </c>
      <c r="H1303" t="str">
        <f>VLOOKUP('Referee database'!$B1303,DATA!$A$2:$B$206,2,FALSE)</f>
        <v>Asia</v>
      </c>
      <c r="I1303" t="s">
        <v>5120</v>
      </c>
    </row>
    <row r="1304" spans="1:9" ht="15" customHeight="1" x14ac:dyDescent="0.3">
      <c r="A1304" t="s">
        <v>5121</v>
      </c>
      <c r="B1304" t="s">
        <v>118</v>
      </c>
      <c r="C1304" t="s">
        <v>140</v>
      </c>
      <c r="D1304" s="17" t="s">
        <v>5122</v>
      </c>
      <c r="E1304" s="43" t="s">
        <v>8</v>
      </c>
      <c r="F1304" s="43" t="s">
        <v>5123</v>
      </c>
      <c r="G1304" t="str">
        <f>VLOOKUP('Referee database'!$B1304,DATA!$A$2:$C$206,3,FALSE)</f>
        <v>Yes</v>
      </c>
      <c r="H1304" t="str">
        <f>VLOOKUP('Referee database'!$B1304,DATA!$A$2:$B$206,2,FALSE)</f>
        <v>Asia</v>
      </c>
      <c r="I1304" t="s">
        <v>5124</v>
      </c>
    </row>
    <row r="1305" spans="1:9" ht="15" customHeight="1" x14ac:dyDescent="0.3">
      <c r="A1305" t="s">
        <v>5125</v>
      </c>
      <c r="B1305" t="s">
        <v>18</v>
      </c>
      <c r="C1305" t="s">
        <v>140</v>
      </c>
      <c r="D1305" s="17" t="s">
        <v>5126</v>
      </c>
      <c r="E1305" s="43" t="s">
        <v>7</v>
      </c>
      <c r="F1305" s="43" t="s">
        <v>5127</v>
      </c>
      <c r="G1305" t="str">
        <f>VLOOKUP('Referee database'!$B1305,DATA!$A$2:$C$206,3,FALSE)</f>
        <v>Yes</v>
      </c>
      <c r="H1305" t="str">
        <f>VLOOKUP('Referee database'!$B1305,DATA!$A$2:$B$206,2,FALSE)</f>
        <v>Europe</v>
      </c>
      <c r="I1305" t="s">
        <v>5128</v>
      </c>
    </row>
    <row r="1306" spans="1:9" ht="15" customHeight="1" x14ac:dyDescent="0.3">
      <c r="A1306" t="s">
        <v>3864</v>
      </c>
      <c r="B1306" t="s">
        <v>66</v>
      </c>
      <c r="C1306" t="s">
        <v>140</v>
      </c>
      <c r="D1306" s="17" t="s">
        <v>5129</v>
      </c>
      <c r="E1306" s="43" t="s">
        <v>8</v>
      </c>
      <c r="F1306" s="43" t="s">
        <v>5130</v>
      </c>
      <c r="G1306" t="str">
        <f>VLOOKUP('Referee database'!$B1306,DATA!$A$2:$C$206,3,FALSE)</f>
        <v>Yes</v>
      </c>
      <c r="H1306" t="str">
        <f>VLOOKUP('Referee database'!$B1306,DATA!$A$2:$B$206,2,FALSE)</f>
        <v>Asia</v>
      </c>
      <c r="I1306" t="s">
        <v>5131</v>
      </c>
    </row>
    <row r="1307" spans="1:9" ht="15" customHeight="1" x14ac:dyDescent="0.3">
      <c r="A1307" t="s">
        <v>5132</v>
      </c>
      <c r="B1307" t="s">
        <v>113</v>
      </c>
      <c r="C1307" t="s">
        <v>140</v>
      </c>
      <c r="D1307" s="17" t="s">
        <v>5133</v>
      </c>
      <c r="E1307" s="43" t="s">
        <v>7</v>
      </c>
      <c r="F1307" s="43" t="s">
        <v>5134</v>
      </c>
      <c r="G1307" t="str">
        <f>VLOOKUP('Referee database'!$B1307,DATA!$A$2:$C$206,3,FALSE)</f>
        <v>Yes</v>
      </c>
      <c r="H1307" t="str">
        <f>VLOOKUP('Referee database'!$B1307,DATA!$A$2:$B$206,2,FALSE)</f>
        <v>Asia</v>
      </c>
      <c r="I1307" t="s">
        <v>5135</v>
      </c>
    </row>
    <row r="1308" spans="1:9" ht="15" customHeight="1" x14ac:dyDescent="0.3">
      <c r="A1308" t="s">
        <v>5136</v>
      </c>
      <c r="B1308" t="s">
        <v>113</v>
      </c>
      <c r="C1308" t="s">
        <v>140</v>
      </c>
      <c r="D1308" s="17" t="s">
        <v>3245</v>
      </c>
      <c r="E1308" s="43" t="s">
        <v>8</v>
      </c>
      <c r="F1308" s="43" t="s">
        <v>5137</v>
      </c>
      <c r="G1308" t="str">
        <f>VLOOKUP('Referee database'!$B1308,DATA!$A$2:$C$206,3,FALSE)</f>
        <v>Yes</v>
      </c>
      <c r="H1308" t="str">
        <f>VLOOKUP('Referee database'!$B1308,DATA!$A$2:$B$206,2,FALSE)</f>
        <v>Asia</v>
      </c>
      <c r="I1308" t="s">
        <v>5138</v>
      </c>
    </row>
    <row r="1309" spans="1:9" ht="15" customHeight="1" x14ac:dyDescent="0.3">
      <c r="A1309" t="s">
        <v>5139</v>
      </c>
      <c r="B1309" t="s">
        <v>64</v>
      </c>
      <c r="C1309" t="s">
        <v>140</v>
      </c>
      <c r="D1309" s="17" t="s">
        <v>5140</v>
      </c>
      <c r="E1309" s="43" t="s">
        <v>8</v>
      </c>
      <c r="F1309" s="43" t="s">
        <v>5141</v>
      </c>
      <c r="G1309" t="str">
        <f>VLOOKUP('Referee database'!$B1309,DATA!$A$2:$C$206,3,FALSE)</f>
        <v>Yes</v>
      </c>
      <c r="H1309" t="str">
        <f>VLOOKUP('Referee database'!$B1309,DATA!$A$2:$B$206,2,FALSE)</f>
        <v>Asia</v>
      </c>
      <c r="I1309" t="s">
        <v>5142</v>
      </c>
    </row>
    <row r="1310" spans="1:9" ht="15" customHeight="1" x14ac:dyDescent="0.3">
      <c r="A1310" t="s">
        <v>5143</v>
      </c>
      <c r="B1310" t="s">
        <v>77</v>
      </c>
      <c r="C1310" t="s">
        <v>140</v>
      </c>
      <c r="D1310" s="17" t="s">
        <v>145</v>
      </c>
      <c r="E1310" s="43" t="s">
        <v>8</v>
      </c>
      <c r="F1310" s="43" t="s">
        <v>5144</v>
      </c>
      <c r="G1310" t="str">
        <f>VLOOKUP('Referee database'!$B1310,DATA!$A$2:$C$206,3,FALSE)</f>
        <v>Yes</v>
      </c>
      <c r="H1310" t="str">
        <f>VLOOKUP('Referee database'!$B1310,DATA!$A$2:$B$206,2,FALSE)</f>
        <v>Asia</v>
      </c>
      <c r="I1310" t="s">
        <v>5145</v>
      </c>
    </row>
    <row r="1311" spans="1:9" ht="15" customHeight="1" x14ac:dyDescent="0.3">
      <c r="A1311" t="s">
        <v>5146</v>
      </c>
      <c r="B1311" t="s">
        <v>41</v>
      </c>
      <c r="C1311" t="s">
        <v>140</v>
      </c>
      <c r="D1311" s="17" t="s">
        <v>5147</v>
      </c>
      <c r="E1311" s="43" t="s">
        <v>7</v>
      </c>
      <c r="F1311" s="43" t="s">
        <v>5148</v>
      </c>
      <c r="G1311" t="str">
        <f>VLOOKUP('Referee database'!$B1311,DATA!$A$2:$C$206,3,FALSE)</f>
        <v>Yes</v>
      </c>
      <c r="H1311" t="str">
        <f>VLOOKUP('Referee database'!$B1311,DATA!$A$2:$B$206,2,FALSE)</f>
        <v>Europe</v>
      </c>
      <c r="I1311" t="s">
        <v>5149</v>
      </c>
    </row>
    <row r="1312" spans="1:9" ht="15" customHeight="1" x14ac:dyDescent="0.3">
      <c r="A1312" t="s">
        <v>5150</v>
      </c>
      <c r="B1312" t="s">
        <v>27</v>
      </c>
      <c r="C1312" t="s">
        <v>140</v>
      </c>
      <c r="D1312" s="17" t="s">
        <v>5151</v>
      </c>
      <c r="E1312" s="43" t="s">
        <v>8</v>
      </c>
      <c r="F1312" s="43" t="s">
        <v>5152</v>
      </c>
      <c r="G1312" t="str">
        <f>VLOOKUP('Referee database'!$B1312,DATA!$A$2:$C$206,3,FALSE)</f>
        <v>Yes</v>
      </c>
      <c r="H1312" t="str">
        <f>VLOOKUP('Referee database'!$B1312,DATA!$A$2:$B$206,2,FALSE)</f>
        <v>Africa</v>
      </c>
      <c r="I1312" t="s">
        <v>5153</v>
      </c>
    </row>
    <row r="1313" spans="1:9" ht="15" customHeight="1" x14ac:dyDescent="0.3">
      <c r="A1313" t="s">
        <v>5154</v>
      </c>
      <c r="B1313" t="s">
        <v>27</v>
      </c>
      <c r="C1313" t="s">
        <v>140</v>
      </c>
      <c r="D1313" s="17" t="s">
        <v>5155</v>
      </c>
      <c r="E1313" s="43" t="s">
        <v>8</v>
      </c>
      <c r="F1313" s="43" t="s">
        <v>5156</v>
      </c>
      <c r="G1313" t="str">
        <f>VLOOKUP('Referee database'!$B1313,DATA!$A$2:$C$206,3,FALSE)</f>
        <v>Yes</v>
      </c>
      <c r="H1313" t="str">
        <f>VLOOKUP('Referee database'!$B1313,DATA!$A$2:$B$206,2,FALSE)</f>
        <v>Africa</v>
      </c>
      <c r="I1313" t="s">
        <v>5157</v>
      </c>
    </row>
    <row r="1314" spans="1:9" ht="15" customHeight="1" x14ac:dyDescent="0.3">
      <c r="A1314" t="s">
        <v>5158</v>
      </c>
      <c r="B1314" t="s">
        <v>27</v>
      </c>
      <c r="C1314" t="s">
        <v>140</v>
      </c>
      <c r="D1314" s="17" t="s">
        <v>5159</v>
      </c>
      <c r="E1314" s="43" t="s">
        <v>8</v>
      </c>
      <c r="F1314" s="43" t="s">
        <v>5160</v>
      </c>
      <c r="G1314" t="str">
        <f>VLOOKUP('Referee database'!$B1314,DATA!$A$2:$C$206,3,FALSE)</f>
        <v>Yes</v>
      </c>
      <c r="H1314" t="str">
        <f>VLOOKUP('Referee database'!$B1314,DATA!$A$2:$B$206,2,FALSE)</f>
        <v>Africa</v>
      </c>
      <c r="I1314" t="s">
        <v>5161</v>
      </c>
    </row>
    <row r="1315" spans="1:9" ht="15" customHeight="1" x14ac:dyDescent="0.3">
      <c r="A1315" t="s">
        <v>5162</v>
      </c>
      <c r="B1315" t="s">
        <v>21</v>
      </c>
      <c r="C1315" t="s">
        <v>140</v>
      </c>
      <c r="D1315" s="17" t="s">
        <v>5163</v>
      </c>
      <c r="E1315" s="43" t="s">
        <v>7</v>
      </c>
      <c r="F1315" s="43" t="s">
        <v>5164</v>
      </c>
      <c r="G1315" t="str">
        <f>VLOOKUP('Referee database'!$B1315,DATA!$A$2:$C$206,3,FALSE)</f>
        <v>No</v>
      </c>
      <c r="H1315" t="str">
        <f>VLOOKUP('Referee database'!$B1315,DATA!$A$2:$B$206,2,FALSE)</f>
        <v>Pan America</v>
      </c>
      <c r="I1315" t="s">
        <v>5165</v>
      </c>
    </row>
    <row r="1316" spans="1:9" ht="15" customHeight="1" x14ac:dyDescent="0.3">
      <c r="A1316" t="s">
        <v>5166</v>
      </c>
      <c r="B1316" t="s">
        <v>61</v>
      </c>
      <c r="C1316" t="s">
        <v>140</v>
      </c>
      <c r="D1316" s="17" t="s">
        <v>3433</v>
      </c>
      <c r="E1316" s="43" t="s">
        <v>8</v>
      </c>
      <c r="F1316" s="43" t="s">
        <v>5167</v>
      </c>
      <c r="G1316" t="str">
        <f>VLOOKUP('Referee database'!$B1316,DATA!$A$2:$C$206,3,FALSE)</f>
        <v>Yes</v>
      </c>
      <c r="H1316" t="str">
        <f>VLOOKUP('Referee database'!$B1316,DATA!$A$2:$B$206,2,FALSE)</f>
        <v>Europe</v>
      </c>
      <c r="I1316" t="s">
        <v>5168</v>
      </c>
    </row>
    <row r="1317" spans="1:9" ht="15" customHeight="1" x14ac:dyDescent="0.3">
      <c r="A1317" t="s">
        <v>5169</v>
      </c>
      <c r="B1317" t="s">
        <v>58</v>
      </c>
      <c r="C1317" t="s">
        <v>140</v>
      </c>
      <c r="D1317" s="17" t="s">
        <v>5170</v>
      </c>
      <c r="E1317" s="43" t="s">
        <v>8</v>
      </c>
      <c r="F1317" s="43" t="s">
        <v>5171</v>
      </c>
      <c r="G1317" t="str">
        <f>VLOOKUP('Referee database'!$B1317,DATA!$A$2:$C$206,3,FALSE)</f>
        <v>Yes</v>
      </c>
      <c r="H1317" t="str">
        <f>VLOOKUP('Referee database'!$B1317,DATA!$A$2:$B$206,2,FALSE)</f>
        <v>Asia</v>
      </c>
      <c r="I1317" t="s">
        <v>5172</v>
      </c>
    </row>
    <row r="1318" spans="1:9" ht="15" customHeight="1" x14ac:dyDescent="0.3">
      <c r="A1318" t="s">
        <v>5173</v>
      </c>
      <c r="B1318" t="s">
        <v>56</v>
      </c>
      <c r="C1318" t="s">
        <v>140</v>
      </c>
      <c r="D1318" s="17" t="s">
        <v>145</v>
      </c>
      <c r="E1318" s="43" t="s">
        <v>8</v>
      </c>
      <c r="F1318" s="43" t="s">
        <v>5174</v>
      </c>
      <c r="G1318" t="str">
        <f>VLOOKUP('Referee database'!$B1318,DATA!$A$2:$C$206,3,FALSE)</f>
        <v>Yes</v>
      </c>
      <c r="H1318" t="str">
        <f>VLOOKUP('Referee database'!$B1318,DATA!$A$2:$B$206,2,FALSE)</f>
        <v>Asia</v>
      </c>
      <c r="I1318" t="s">
        <v>5175</v>
      </c>
    </row>
    <row r="1319" spans="1:9" ht="15" customHeight="1" x14ac:dyDescent="0.3">
      <c r="A1319" t="s">
        <v>5176</v>
      </c>
      <c r="B1319" t="s">
        <v>113</v>
      </c>
      <c r="C1319" t="s">
        <v>140</v>
      </c>
      <c r="D1319" s="17" t="s">
        <v>1603</v>
      </c>
      <c r="E1319" s="43" t="s">
        <v>8</v>
      </c>
      <c r="F1319" s="43" t="s">
        <v>5177</v>
      </c>
      <c r="G1319" t="str">
        <f>VLOOKUP('Referee database'!$B1319,DATA!$A$2:$C$206,3,FALSE)</f>
        <v>Yes</v>
      </c>
      <c r="H1319" t="str">
        <f>VLOOKUP('Referee database'!$B1319,DATA!$A$2:$B$206,2,FALSE)</f>
        <v>Asia</v>
      </c>
      <c r="I1319" t="s">
        <v>5178</v>
      </c>
    </row>
    <row r="1320" spans="1:9" ht="15" customHeight="1" x14ac:dyDescent="0.3">
      <c r="A1320" t="s">
        <v>5179</v>
      </c>
      <c r="B1320" t="s">
        <v>77</v>
      </c>
      <c r="C1320" t="s">
        <v>140</v>
      </c>
      <c r="D1320" s="17" t="s">
        <v>145</v>
      </c>
      <c r="E1320" s="43" t="s">
        <v>8</v>
      </c>
      <c r="F1320" s="43" t="s">
        <v>5180</v>
      </c>
      <c r="G1320" t="str">
        <f>VLOOKUP('Referee database'!$B1320,DATA!$A$2:$C$206,3,FALSE)</f>
        <v>Yes</v>
      </c>
      <c r="H1320" t="str">
        <f>VLOOKUP('Referee database'!$B1320,DATA!$A$2:$B$206,2,FALSE)</f>
        <v>Asia</v>
      </c>
      <c r="I1320" t="s">
        <v>5181</v>
      </c>
    </row>
    <row r="1321" spans="1:9" ht="15" customHeight="1" x14ac:dyDescent="0.3">
      <c r="A1321" t="s">
        <v>5182</v>
      </c>
      <c r="B1321" t="s">
        <v>78</v>
      </c>
      <c r="C1321" t="s">
        <v>140</v>
      </c>
      <c r="D1321" s="17" t="s">
        <v>5183</v>
      </c>
      <c r="E1321" s="43" t="s">
        <v>7</v>
      </c>
      <c r="F1321" s="43" t="s">
        <v>5184</v>
      </c>
      <c r="G1321" t="str">
        <f>VLOOKUP('Referee database'!$B1321,DATA!$A$2:$C$206,3,FALSE)</f>
        <v>No</v>
      </c>
      <c r="H1321" t="str">
        <f>VLOOKUP('Referee database'!$B1321,DATA!$A$2:$B$206,2,FALSE)</f>
        <v>Pan America</v>
      </c>
      <c r="I1321" t="s">
        <v>5185</v>
      </c>
    </row>
    <row r="1322" spans="1:9" ht="15" customHeight="1" x14ac:dyDescent="0.3">
      <c r="A1322" t="s">
        <v>5186</v>
      </c>
      <c r="B1322" t="s">
        <v>97</v>
      </c>
      <c r="C1322" t="s">
        <v>140</v>
      </c>
      <c r="D1322" s="17" t="s">
        <v>145</v>
      </c>
      <c r="E1322" s="43" t="s">
        <v>8</v>
      </c>
      <c r="F1322" s="43" t="s">
        <v>5187</v>
      </c>
      <c r="G1322" t="str">
        <f>VLOOKUP('Referee database'!$B1322,DATA!$A$2:$C$206,3,FALSE)</f>
        <v>Yes</v>
      </c>
      <c r="H1322" t="str">
        <f>VLOOKUP('Referee database'!$B1322,DATA!$A$2:$B$206,2,FALSE)</f>
        <v>Asia</v>
      </c>
      <c r="I1322" t="s">
        <v>5188</v>
      </c>
    </row>
    <row r="1323" spans="1:9" ht="15" customHeight="1" x14ac:dyDescent="0.3">
      <c r="A1323" t="s">
        <v>5189</v>
      </c>
      <c r="B1323" t="s">
        <v>113</v>
      </c>
      <c r="C1323" t="s">
        <v>140</v>
      </c>
      <c r="D1323" s="17" t="s">
        <v>5190</v>
      </c>
      <c r="E1323" s="43" t="s">
        <v>8</v>
      </c>
      <c r="F1323" s="43" t="s">
        <v>5191</v>
      </c>
      <c r="G1323" t="str">
        <f>VLOOKUP('Referee database'!$B1323,DATA!$A$2:$C$206,3,FALSE)</f>
        <v>Yes</v>
      </c>
      <c r="H1323" t="str">
        <f>VLOOKUP('Referee database'!$B1323,DATA!$A$2:$B$206,2,FALSE)</f>
        <v>Asia</v>
      </c>
      <c r="I1323" t="s">
        <v>5192</v>
      </c>
    </row>
    <row r="1324" spans="1:9" ht="15" customHeight="1" x14ac:dyDescent="0.3">
      <c r="A1324" t="s">
        <v>5193</v>
      </c>
      <c r="B1324" t="s">
        <v>94</v>
      </c>
      <c r="C1324" t="s">
        <v>140</v>
      </c>
      <c r="D1324" s="17" t="s">
        <v>5194</v>
      </c>
      <c r="E1324" s="43" t="s">
        <v>8</v>
      </c>
      <c r="F1324" s="43" t="s">
        <v>5195</v>
      </c>
      <c r="G1324" t="str">
        <f>VLOOKUP('Referee database'!$B1324,DATA!$A$2:$C$206,3,FALSE)</f>
        <v>Yes</v>
      </c>
      <c r="H1324" t="str">
        <f>VLOOKUP('Referee database'!$B1324,DATA!$A$2:$B$206,2,FALSE)</f>
        <v>Europe</v>
      </c>
      <c r="I1324" t="s">
        <v>5196</v>
      </c>
    </row>
    <row r="1325" spans="1:9" ht="15" customHeight="1" x14ac:dyDescent="0.3">
      <c r="A1325" t="s">
        <v>5197</v>
      </c>
      <c r="B1325" t="s">
        <v>96</v>
      </c>
      <c r="C1325" t="s">
        <v>140</v>
      </c>
      <c r="D1325" s="17" t="s">
        <v>5198</v>
      </c>
      <c r="E1325" s="43" t="s">
        <v>7</v>
      </c>
      <c r="F1325" s="43" t="s">
        <v>5199</v>
      </c>
      <c r="G1325" t="str">
        <f>VLOOKUP('Referee database'!$B1325,DATA!$A$2:$C$206,3,FALSE)</f>
        <v>Yes</v>
      </c>
      <c r="H1325" t="str">
        <f>VLOOKUP('Referee database'!$B1325,DATA!$A$2:$B$206,2,FALSE)</f>
        <v>Europe</v>
      </c>
      <c r="I1325" t="s">
        <v>5200</v>
      </c>
    </row>
    <row r="1326" spans="1:9" ht="15" customHeight="1" x14ac:dyDescent="0.3">
      <c r="A1326" t="s">
        <v>5201</v>
      </c>
      <c r="B1326" t="s">
        <v>113</v>
      </c>
      <c r="C1326" t="s">
        <v>140</v>
      </c>
      <c r="D1326" s="17" t="s">
        <v>5202</v>
      </c>
      <c r="E1326" s="43" t="s">
        <v>8</v>
      </c>
      <c r="F1326" s="43" t="s">
        <v>5203</v>
      </c>
      <c r="G1326" t="str">
        <f>VLOOKUP('Referee database'!$B1326,DATA!$A$2:$C$206,3,FALSE)</f>
        <v>Yes</v>
      </c>
      <c r="H1326" t="str">
        <f>VLOOKUP('Referee database'!$B1326,DATA!$A$2:$B$206,2,FALSE)</f>
        <v>Asia</v>
      </c>
      <c r="I1326" t="s">
        <v>5204</v>
      </c>
    </row>
    <row r="1327" spans="1:9" ht="15" customHeight="1" x14ac:dyDescent="0.3">
      <c r="A1327" t="s">
        <v>5205</v>
      </c>
      <c r="B1327" t="s">
        <v>97</v>
      </c>
      <c r="C1327" t="s">
        <v>140</v>
      </c>
      <c r="D1327" s="17" t="s">
        <v>145</v>
      </c>
      <c r="E1327" s="43" t="s">
        <v>8</v>
      </c>
      <c r="F1327" s="43" t="s">
        <v>5206</v>
      </c>
      <c r="G1327" t="str">
        <f>VLOOKUP('Referee database'!$B1327,DATA!$A$2:$C$206,3,FALSE)</f>
        <v>Yes</v>
      </c>
      <c r="H1327" t="str">
        <f>VLOOKUP('Referee database'!$B1327,DATA!$A$2:$B$206,2,FALSE)</f>
        <v>Asia</v>
      </c>
      <c r="I1327" t="s">
        <v>5207</v>
      </c>
    </row>
    <row r="1328" spans="1:9" ht="15" customHeight="1" x14ac:dyDescent="0.3">
      <c r="A1328" t="s">
        <v>5208</v>
      </c>
      <c r="B1328" t="s">
        <v>82</v>
      </c>
      <c r="C1328" t="s">
        <v>140</v>
      </c>
      <c r="D1328" s="17" t="s">
        <v>5209</v>
      </c>
      <c r="E1328" s="43" t="s">
        <v>8</v>
      </c>
      <c r="F1328" s="43" t="s">
        <v>5210</v>
      </c>
      <c r="G1328" t="str">
        <f>VLOOKUP('Referee database'!$B1328,DATA!$A$2:$C$206,3,FALSE)</f>
        <v>No</v>
      </c>
      <c r="H1328" t="str">
        <f>VLOOKUP('Referee database'!$B1328,DATA!$A$2:$B$206,2,FALSE)</f>
        <v>Europe</v>
      </c>
      <c r="I1328" t="s">
        <v>5211</v>
      </c>
    </row>
    <row r="1329" spans="1:9" ht="15" customHeight="1" x14ac:dyDescent="0.3">
      <c r="A1329" t="s">
        <v>5212</v>
      </c>
      <c r="B1329" t="s">
        <v>68</v>
      </c>
      <c r="C1329" t="s">
        <v>140</v>
      </c>
      <c r="D1329" s="17" t="s">
        <v>5213</v>
      </c>
      <c r="E1329" s="43" t="s">
        <v>8</v>
      </c>
      <c r="F1329" s="43" t="s">
        <v>5214</v>
      </c>
      <c r="G1329" t="str">
        <f>VLOOKUP('Referee database'!$B1329,DATA!$A$2:$C$206,3,FALSE)</f>
        <v>Yes</v>
      </c>
      <c r="H1329" t="str">
        <f>VLOOKUP('Referee database'!$B1329,DATA!$A$2:$B$206,2,FALSE)</f>
        <v>Asia</v>
      </c>
      <c r="I1329" t="s">
        <v>5215</v>
      </c>
    </row>
    <row r="1330" spans="1:9" ht="15" customHeight="1" x14ac:dyDescent="0.3">
      <c r="A1330" t="s">
        <v>5216</v>
      </c>
      <c r="B1330" t="s">
        <v>113</v>
      </c>
      <c r="C1330" t="s">
        <v>140</v>
      </c>
      <c r="D1330" s="17" t="s">
        <v>5217</v>
      </c>
      <c r="E1330" s="43" t="s">
        <v>8</v>
      </c>
      <c r="F1330" s="43" t="s">
        <v>5218</v>
      </c>
      <c r="G1330" t="str">
        <f>VLOOKUP('Referee database'!$B1330,DATA!$A$2:$C$206,3,FALSE)</f>
        <v>Yes</v>
      </c>
      <c r="H1330" t="str">
        <f>VLOOKUP('Referee database'!$B1330,DATA!$A$2:$B$206,2,FALSE)</f>
        <v>Asia</v>
      </c>
      <c r="I1330" t="s">
        <v>5219</v>
      </c>
    </row>
    <row r="1331" spans="1:9" ht="15" customHeight="1" x14ac:dyDescent="0.3">
      <c r="A1331" t="s">
        <v>5220</v>
      </c>
      <c r="B1331" t="s">
        <v>87</v>
      </c>
      <c r="C1331" t="s">
        <v>140</v>
      </c>
      <c r="D1331" s="17" t="s">
        <v>5221</v>
      </c>
      <c r="E1331" s="43" t="s">
        <v>7</v>
      </c>
      <c r="F1331" s="43" t="s">
        <v>5222</v>
      </c>
      <c r="G1331" t="str">
        <f>VLOOKUP('Referee database'!$B1331,DATA!$A$2:$C$206,3,FALSE)</f>
        <v>Yes</v>
      </c>
      <c r="H1331" t="str">
        <f>VLOOKUP('Referee database'!$B1331,DATA!$A$2:$B$206,2,FALSE)</f>
        <v>Africa</v>
      </c>
      <c r="I1331" t="s">
        <v>5223</v>
      </c>
    </row>
    <row r="1332" spans="1:9" ht="15" customHeight="1" x14ac:dyDescent="0.3">
      <c r="A1332" t="s">
        <v>5224</v>
      </c>
      <c r="B1332" t="s">
        <v>66</v>
      </c>
      <c r="C1332" t="s">
        <v>140</v>
      </c>
      <c r="D1332" s="17" t="s">
        <v>5225</v>
      </c>
      <c r="E1332" s="43" t="s">
        <v>8</v>
      </c>
      <c r="F1332" s="43" t="s">
        <v>5226</v>
      </c>
      <c r="G1332" t="str">
        <f>VLOOKUP('Referee database'!$B1332,DATA!$A$2:$C$206,3,FALSE)</f>
        <v>Yes</v>
      </c>
      <c r="H1332" t="str">
        <f>VLOOKUP('Referee database'!$B1332,DATA!$A$2:$B$206,2,FALSE)</f>
        <v>Asia</v>
      </c>
      <c r="I1332" t="s">
        <v>5227</v>
      </c>
    </row>
    <row r="1333" spans="1:9" ht="15" customHeight="1" x14ac:dyDescent="0.3">
      <c r="A1333" t="s">
        <v>5228</v>
      </c>
      <c r="B1333" t="s">
        <v>118</v>
      </c>
      <c r="C1333" t="s">
        <v>140</v>
      </c>
      <c r="D1333" s="17" t="s">
        <v>5229</v>
      </c>
      <c r="E1333" s="43" t="s">
        <v>8</v>
      </c>
      <c r="F1333" s="43" t="s">
        <v>5230</v>
      </c>
      <c r="G1333" t="str">
        <f>VLOOKUP('Referee database'!$B1333,DATA!$A$2:$C$206,3,FALSE)</f>
        <v>Yes</v>
      </c>
      <c r="H1333" t="str">
        <f>VLOOKUP('Referee database'!$B1333,DATA!$A$2:$B$206,2,FALSE)</f>
        <v>Asia</v>
      </c>
      <c r="I1333" t="s">
        <v>5231</v>
      </c>
    </row>
    <row r="1334" spans="1:9" ht="15" customHeight="1" x14ac:dyDescent="0.3">
      <c r="A1334" t="s">
        <v>5232</v>
      </c>
      <c r="B1334" t="s">
        <v>21</v>
      </c>
      <c r="C1334" t="s">
        <v>140</v>
      </c>
      <c r="D1334" s="17" t="s">
        <v>5233</v>
      </c>
      <c r="E1334" s="43" t="s">
        <v>8</v>
      </c>
      <c r="F1334" s="43" t="s">
        <v>5234</v>
      </c>
      <c r="G1334" t="str">
        <f>VLOOKUP('Referee database'!$B1334,DATA!$A$2:$C$206,3,FALSE)</f>
        <v>No</v>
      </c>
      <c r="H1334" t="str">
        <f>VLOOKUP('Referee database'!$B1334,DATA!$A$2:$B$206,2,FALSE)</f>
        <v>Pan America</v>
      </c>
      <c r="I1334" t="s">
        <v>5235</v>
      </c>
    </row>
    <row r="1335" spans="1:9" ht="15" customHeight="1" x14ac:dyDescent="0.3">
      <c r="A1335" t="s">
        <v>5236</v>
      </c>
      <c r="B1335" t="s">
        <v>126</v>
      </c>
      <c r="C1335" t="s">
        <v>140</v>
      </c>
      <c r="D1335" s="17" t="s">
        <v>5237</v>
      </c>
      <c r="E1335" s="43" t="s">
        <v>8</v>
      </c>
      <c r="F1335" s="43" t="s">
        <v>5238</v>
      </c>
      <c r="G1335" t="str">
        <f>VLOOKUP('Referee database'!$B1335,DATA!$A$2:$C$206,3,FALSE)</f>
        <v>No</v>
      </c>
      <c r="H1335" t="str">
        <f>VLOOKUP('Referee database'!$B1335,DATA!$A$2:$B$206,2,FALSE)</f>
        <v>Europe</v>
      </c>
      <c r="I1335" t="s">
        <v>5239</v>
      </c>
    </row>
    <row r="1336" spans="1:9" ht="15" customHeight="1" x14ac:dyDescent="0.3">
      <c r="A1336" t="s">
        <v>5240</v>
      </c>
      <c r="B1336" t="s">
        <v>66</v>
      </c>
      <c r="C1336" t="s">
        <v>140</v>
      </c>
      <c r="D1336" s="17" t="s">
        <v>5241</v>
      </c>
      <c r="E1336" s="43" t="s">
        <v>7</v>
      </c>
      <c r="F1336" s="43" t="s">
        <v>5242</v>
      </c>
      <c r="G1336" t="str">
        <f>VLOOKUP('Referee database'!$B1336,DATA!$A$2:$C$206,3,FALSE)</f>
        <v>Yes</v>
      </c>
      <c r="H1336" t="str">
        <f>VLOOKUP('Referee database'!$B1336,DATA!$A$2:$B$206,2,FALSE)</f>
        <v>Asia</v>
      </c>
      <c r="I1336" t="s">
        <v>5243</v>
      </c>
    </row>
    <row r="1337" spans="1:9" ht="15" customHeight="1" x14ac:dyDescent="0.3">
      <c r="A1337" t="s">
        <v>5244</v>
      </c>
      <c r="B1337" t="s">
        <v>77</v>
      </c>
      <c r="C1337" t="s">
        <v>140</v>
      </c>
      <c r="D1337" s="17" t="s">
        <v>145</v>
      </c>
      <c r="E1337" s="43" t="s">
        <v>8</v>
      </c>
      <c r="F1337" s="43" t="s">
        <v>5245</v>
      </c>
      <c r="G1337" t="str">
        <f>VLOOKUP('Referee database'!$B1337,DATA!$A$2:$C$206,3,FALSE)</f>
        <v>Yes</v>
      </c>
      <c r="H1337" t="str">
        <f>VLOOKUP('Referee database'!$B1337,DATA!$A$2:$B$206,2,FALSE)</f>
        <v>Asia</v>
      </c>
      <c r="I1337" t="s">
        <v>5246</v>
      </c>
    </row>
    <row r="1338" spans="1:9" ht="15" customHeight="1" x14ac:dyDescent="0.3">
      <c r="A1338" t="s">
        <v>5247</v>
      </c>
      <c r="B1338" t="s">
        <v>113</v>
      </c>
      <c r="C1338" t="s">
        <v>140</v>
      </c>
      <c r="D1338" s="17" t="s">
        <v>5248</v>
      </c>
      <c r="E1338" s="43" t="s">
        <v>8</v>
      </c>
      <c r="F1338" s="43" t="s">
        <v>5249</v>
      </c>
      <c r="G1338" t="str">
        <f>VLOOKUP('Referee database'!$B1338,DATA!$A$2:$C$206,3,FALSE)</f>
        <v>Yes</v>
      </c>
      <c r="H1338" t="str">
        <f>VLOOKUP('Referee database'!$B1338,DATA!$A$2:$B$206,2,FALSE)</f>
        <v>Asia</v>
      </c>
      <c r="I1338" t="s">
        <v>5250</v>
      </c>
    </row>
    <row r="1339" spans="1:9" ht="15" customHeight="1" x14ac:dyDescent="0.3">
      <c r="A1339" t="s">
        <v>5251</v>
      </c>
      <c r="B1339" t="s">
        <v>94</v>
      </c>
      <c r="C1339" t="s">
        <v>140</v>
      </c>
      <c r="D1339" s="17" t="s">
        <v>5252</v>
      </c>
      <c r="E1339" s="43" t="s">
        <v>7</v>
      </c>
      <c r="F1339" s="43" t="s">
        <v>5253</v>
      </c>
      <c r="G1339" t="str">
        <f>VLOOKUP('Referee database'!$B1339,DATA!$A$2:$C$206,3,FALSE)</f>
        <v>Yes</v>
      </c>
      <c r="H1339" t="str">
        <f>VLOOKUP('Referee database'!$B1339,DATA!$A$2:$B$206,2,FALSE)</f>
        <v>Europe</v>
      </c>
      <c r="I1339" t="s">
        <v>5254</v>
      </c>
    </row>
    <row r="1340" spans="1:9" ht="15" customHeight="1" x14ac:dyDescent="0.3">
      <c r="A1340" t="s">
        <v>5255</v>
      </c>
      <c r="B1340" t="s">
        <v>96</v>
      </c>
      <c r="C1340" t="s">
        <v>140</v>
      </c>
      <c r="D1340" s="17" t="s">
        <v>5256</v>
      </c>
      <c r="E1340" s="43" t="s">
        <v>8</v>
      </c>
      <c r="F1340" s="43" t="s">
        <v>5257</v>
      </c>
      <c r="G1340" t="str">
        <f>VLOOKUP('Referee database'!$B1340,DATA!$A$2:$C$206,3,FALSE)</f>
        <v>Yes</v>
      </c>
      <c r="H1340" t="str">
        <f>VLOOKUP('Referee database'!$B1340,DATA!$A$2:$B$206,2,FALSE)</f>
        <v>Europe</v>
      </c>
      <c r="I1340" t="s">
        <v>5258</v>
      </c>
    </row>
    <row r="1341" spans="1:9" ht="15" customHeight="1" x14ac:dyDescent="0.3">
      <c r="A1341" t="s">
        <v>5259</v>
      </c>
      <c r="B1341" t="s">
        <v>46</v>
      </c>
      <c r="C1341" t="s">
        <v>140</v>
      </c>
      <c r="D1341" s="17" t="s">
        <v>5260</v>
      </c>
      <c r="E1341" s="43" t="s">
        <v>8</v>
      </c>
      <c r="F1341" s="43" t="s">
        <v>5261</v>
      </c>
      <c r="G1341" t="str">
        <f>VLOOKUP('Referee database'!$B1341,DATA!$A$2:$C$206,3,FALSE)</f>
        <v>Yes</v>
      </c>
      <c r="H1341" t="str">
        <f>VLOOKUP('Referee database'!$B1341,DATA!$A$2:$B$206,2,FALSE)</f>
        <v>Africa</v>
      </c>
      <c r="I1341" t="s">
        <v>5262</v>
      </c>
    </row>
    <row r="1342" spans="1:9" ht="15" customHeight="1" x14ac:dyDescent="0.3">
      <c r="A1342" t="s">
        <v>5263</v>
      </c>
      <c r="B1342" t="s">
        <v>97</v>
      </c>
      <c r="C1342" t="s">
        <v>140</v>
      </c>
      <c r="D1342" s="17" t="s">
        <v>145</v>
      </c>
      <c r="E1342" s="43" t="s">
        <v>8</v>
      </c>
      <c r="F1342" s="43" t="s">
        <v>5264</v>
      </c>
      <c r="G1342" t="str">
        <f>VLOOKUP('Referee database'!$B1342,DATA!$A$2:$C$206,3,FALSE)</f>
        <v>Yes</v>
      </c>
      <c r="H1342" t="str">
        <f>VLOOKUP('Referee database'!$B1342,DATA!$A$2:$B$206,2,FALSE)</f>
        <v>Asia</v>
      </c>
      <c r="I1342" t="s">
        <v>5265</v>
      </c>
    </row>
    <row r="1343" spans="1:9" ht="15" customHeight="1" x14ac:dyDescent="0.3">
      <c r="A1343" t="s">
        <v>5266</v>
      </c>
      <c r="B1343" t="s">
        <v>127</v>
      </c>
      <c r="C1343" t="s">
        <v>140</v>
      </c>
      <c r="D1343" s="17" t="s">
        <v>5267</v>
      </c>
      <c r="E1343" s="43" t="s">
        <v>8</v>
      </c>
      <c r="F1343" s="43" t="s">
        <v>5268</v>
      </c>
      <c r="G1343" t="str">
        <f>VLOOKUP('Referee database'!$B1343,DATA!$A$2:$C$206,3,FALSE)</f>
        <v>Yes</v>
      </c>
      <c r="H1343" t="str">
        <f>VLOOKUP('Referee database'!$B1343,DATA!$A$2:$B$206,2,FALSE)</f>
        <v>Pan America</v>
      </c>
      <c r="I1343" t="s">
        <v>5269</v>
      </c>
    </row>
    <row r="1344" spans="1:9" ht="15" customHeight="1" x14ac:dyDescent="0.3">
      <c r="A1344" t="s">
        <v>5270</v>
      </c>
      <c r="B1344" t="s">
        <v>113</v>
      </c>
      <c r="C1344" t="s">
        <v>140</v>
      </c>
      <c r="D1344" s="17" t="s">
        <v>5271</v>
      </c>
      <c r="E1344" s="43" t="s">
        <v>8</v>
      </c>
      <c r="F1344" s="43" t="s">
        <v>5272</v>
      </c>
      <c r="G1344" t="str">
        <f>VLOOKUP('Referee database'!$B1344,DATA!$A$2:$C$206,3,FALSE)</f>
        <v>Yes</v>
      </c>
      <c r="H1344" t="str">
        <f>VLOOKUP('Referee database'!$B1344,DATA!$A$2:$B$206,2,FALSE)</f>
        <v>Asia</v>
      </c>
      <c r="I1344" t="s">
        <v>5273</v>
      </c>
    </row>
    <row r="1345" spans="1:9" ht="15" customHeight="1" x14ac:dyDescent="0.3">
      <c r="A1345" t="s">
        <v>5274</v>
      </c>
      <c r="B1345" t="s">
        <v>118</v>
      </c>
      <c r="C1345" t="s">
        <v>140</v>
      </c>
      <c r="D1345" s="17" t="s">
        <v>5275</v>
      </c>
      <c r="E1345" s="43" t="s">
        <v>8</v>
      </c>
      <c r="F1345" s="43" t="s">
        <v>5276</v>
      </c>
      <c r="G1345" t="str">
        <f>VLOOKUP('Referee database'!$B1345,DATA!$A$2:$C$206,3,FALSE)</f>
        <v>Yes</v>
      </c>
      <c r="H1345" t="str">
        <f>VLOOKUP('Referee database'!$B1345,DATA!$A$2:$B$206,2,FALSE)</f>
        <v>Asia</v>
      </c>
      <c r="I1345" t="s">
        <v>5277</v>
      </c>
    </row>
    <row r="1346" spans="1:9" ht="15" customHeight="1" x14ac:dyDescent="0.3">
      <c r="A1346" t="s">
        <v>5278</v>
      </c>
      <c r="B1346" t="s">
        <v>80</v>
      </c>
      <c r="C1346" t="s">
        <v>140</v>
      </c>
      <c r="D1346" s="17" t="s">
        <v>5279</v>
      </c>
      <c r="E1346" s="43" t="s">
        <v>8</v>
      </c>
      <c r="F1346" s="43" t="s">
        <v>5280</v>
      </c>
      <c r="G1346" t="str">
        <f>VLOOKUP('Referee database'!$B1346,DATA!$A$2:$C$206,3,FALSE)</f>
        <v>Yes</v>
      </c>
      <c r="H1346" t="str">
        <f>VLOOKUP('Referee database'!$B1346,DATA!$A$2:$B$206,2,FALSE)</f>
        <v>Europe</v>
      </c>
      <c r="I1346" t="s">
        <v>5281</v>
      </c>
    </row>
    <row r="1347" spans="1:9" ht="15" customHeight="1" x14ac:dyDescent="0.3">
      <c r="A1347" t="s">
        <v>5282</v>
      </c>
      <c r="B1347" t="s">
        <v>127</v>
      </c>
      <c r="C1347" t="s">
        <v>140</v>
      </c>
      <c r="D1347" s="17" t="s">
        <v>5283</v>
      </c>
      <c r="E1347" s="43" t="s">
        <v>8</v>
      </c>
      <c r="F1347" s="43" t="s">
        <v>5284</v>
      </c>
      <c r="G1347" t="str">
        <f>VLOOKUP('Referee database'!$B1347,DATA!$A$2:$C$206,3,FALSE)</f>
        <v>Yes</v>
      </c>
      <c r="H1347" t="str">
        <f>VLOOKUP('Referee database'!$B1347,DATA!$A$2:$B$206,2,FALSE)</f>
        <v>Pan America</v>
      </c>
      <c r="I1347" t="s">
        <v>5285</v>
      </c>
    </row>
    <row r="1348" spans="1:9" ht="15" customHeight="1" x14ac:dyDescent="0.3">
      <c r="A1348" t="s">
        <v>5286</v>
      </c>
      <c r="B1348" t="s">
        <v>27</v>
      </c>
      <c r="C1348" t="s">
        <v>140</v>
      </c>
      <c r="D1348" s="17" t="s">
        <v>5287</v>
      </c>
      <c r="E1348" s="43" t="s">
        <v>7</v>
      </c>
      <c r="F1348" s="43" t="s">
        <v>5288</v>
      </c>
      <c r="G1348" t="str">
        <f>VLOOKUP('Referee database'!$B1348,DATA!$A$2:$C$206,3,FALSE)</f>
        <v>Yes</v>
      </c>
      <c r="H1348" t="str">
        <f>VLOOKUP('Referee database'!$B1348,DATA!$A$2:$B$206,2,FALSE)</f>
        <v>Africa</v>
      </c>
      <c r="I1348" t="s">
        <v>5289</v>
      </c>
    </row>
    <row r="1349" spans="1:9" ht="15" customHeight="1" x14ac:dyDescent="0.3">
      <c r="A1349" t="s">
        <v>5290</v>
      </c>
      <c r="B1349" t="s">
        <v>113</v>
      </c>
      <c r="C1349" t="s">
        <v>140</v>
      </c>
      <c r="D1349" s="17" t="s">
        <v>5291</v>
      </c>
      <c r="E1349" s="43" t="s">
        <v>8</v>
      </c>
      <c r="F1349" s="43" t="s">
        <v>5292</v>
      </c>
      <c r="G1349" t="str">
        <f>VLOOKUP('Referee database'!$B1349,DATA!$A$2:$C$206,3,FALSE)</f>
        <v>Yes</v>
      </c>
      <c r="H1349" t="str">
        <f>VLOOKUP('Referee database'!$B1349,DATA!$A$2:$B$206,2,FALSE)</f>
        <v>Asia</v>
      </c>
      <c r="I1349" t="s">
        <v>5293</v>
      </c>
    </row>
    <row r="1350" spans="1:9" ht="15" customHeight="1" x14ac:dyDescent="0.3">
      <c r="A1350" t="s">
        <v>5294</v>
      </c>
      <c r="B1350" t="s">
        <v>113</v>
      </c>
      <c r="C1350" t="s">
        <v>140</v>
      </c>
      <c r="D1350" s="17" t="s">
        <v>5295</v>
      </c>
      <c r="E1350" s="43" t="s">
        <v>8</v>
      </c>
      <c r="F1350" s="43" t="s">
        <v>5296</v>
      </c>
      <c r="G1350" t="str">
        <f>VLOOKUP('Referee database'!$B1350,DATA!$A$2:$C$206,3,FALSE)</f>
        <v>Yes</v>
      </c>
      <c r="H1350" t="str">
        <f>VLOOKUP('Referee database'!$B1350,DATA!$A$2:$B$206,2,FALSE)</f>
        <v>Asia</v>
      </c>
      <c r="I1350" t="s">
        <v>5297</v>
      </c>
    </row>
    <row r="1351" spans="1:9" ht="15" customHeight="1" x14ac:dyDescent="0.3">
      <c r="A1351" t="s">
        <v>5298</v>
      </c>
      <c r="B1351" t="s">
        <v>27</v>
      </c>
      <c r="C1351" t="s">
        <v>140</v>
      </c>
      <c r="D1351" s="17" t="s">
        <v>5299</v>
      </c>
      <c r="E1351" s="43" t="s">
        <v>8</v>
      </c>
      <c r="F1351" s="43" t="s">
        <v>5300</v>
      </c>
      <c r="G1351" t="str">
        <f>VLOOKUP('Referee database'!$B1351,DATA!$A$2:$C$206,3,FALSE)</f>
        <v>Yes</v>
      </c>
      <c r="H1351" t="str">
        <f>VLOOKUP('Referee database'!$B1351,DATA!$A$2:$B$206,2,FALSE)</f>
        <v>Africa</v>
      </c>
      <c r="I1351" t="s">
        <v>5301</v>
      </c>
    </row>
    <row r="1352" spans="1:9" ht="15" customHeight="1" x14ac:dyDescent="0.3">
      <c r="A1352" t="s">
        <v>5302</v>
      </c>
      <c r="B1352" t="s">
        <v>113</v>
      </c>
      <c r="C1352" t="s">
        <v>140</v>
      </c>
      <c r="D1352" s="17" t="s">
        <v>5303</v>
      </c>
      <c r="E1352" s="43" t="s">
        <v>8</v>
      </c>
      <c r="F1352" s="43" t="s">
        <v>5304</v>
      </c>
      <c r="G1352" t="str">
        <f>VLOOKUP('Referee database'!$B1352,DATA!$A$2:$C$206,3,FALSE)</f>
        <v>Yes</v>
      </c>
      <c r="H1352" t="str">
        <f>VLOOKUP('Referee database'!$B1352,DATA!$A$2:$B$206,2,FALSE)</f>
        <v>Asia</v>
      </c>
      <c r="I1352" t="s">
        <v>5305</v>
      </c>
    </row>
    <row r="1353" spans="1:9" ht="15" customHeight="1" x14ac:dyDescent="0.3">
      <c r="A1353" t="s">
        <v>5306</v>
      </c>
      <c r="B1353" t="s">
        <v>80</v>
      </c>
      <c r="C1353" t="s">
        <v>140</v>
      </c>
      <c r="D1353" s="17" t="s">
        <v>5307</v>
      </c>
      <c r="E1353" s="43" t="s">
        <v>7</v>
      </c>
      <c r="F1353" s="43" t="s">
        <v>5308</v>
      </c>
      <c r="G1353" t="str">
        <f>VLOOKUP('Referee database'!$B1353,DATA!$A$2:$C$206,3,FALSE)</f>
        <v>Yes</v>
      </c>
      <c r="H1353" t="str">
        <f>VLOOKUP('Referee database'!$B1353,DATA!$A$2:$B$206,2,FALSE)</f>
        <v>Europe</v>
      </c>
      <c r="I1353" t="s">
        <v>5309</v>
      </c>
    </row>
    <row r="1354" spans="1:9" ht="15" customHeight="1" x14ac:dyDescent="0.3">
      <c r="A1354" t="s">
        <v>5310</v>
      </c>
      <c r="B1354" t="s">
        <v>77</v>
      </c>
      <c r="C1354" t="s">
        <v>140</v>
      </c>
      <c r="D1354" s="17" t="s">
        <v>5311</v>
      </c>
      <c r="E1354" s="43" t="s">
        <v>8</v>
      </c>
      <c r="F1354" s="43" t="s">
        <v>5312</v>
      </c>
      <c r="G1354" t="str">
        <f>VLOOKUP('Referee database'!$B1354,DATA!$A$2:$C$206,3,FALSE)</f>
        <v>Yes</v>
      </c>
      <c r="H1354" t="str">
        <f>VLOOKUP('Referee database'!$B1354,DATA!$A$2:$B$206,2,FALSE)</f>
        <v>Asia</v>
      </c>
      <c r="I1354" t="s">
        <v>5313</v>
      </c>
    </row>
    <row r="1355" spans="1:9" ht="15" customHeight="1" x14ac:dyDescent="0.3">
      <c r="A1355" t="s">
        <v>5314</v>
      </c>
      <c r="B1355" t="s">
        <v>127</v>
      </c>
      <c r="C1355" t="s">
        <v>140</v>
      </c>
      <c r="D1355" s="17" t="s">
        <v>5315</v>
      </c>
      <c r="E1355" s="43" t="s">
        <v>8</v>
      </c>
      <c r="F1355" s="43" t="s">
        <v>5316</v>
      </c>
      <c r="G1355" t="str">
        <f>VLOOKUP('Referee database'!$B1355,DATA!$A$2:$C$206,3,FALSE)</f>
        <v>Yes</v>
      </c>
      <c r="H1355" t="str">
        <f>VLOOKUP('Referee database'!$B1355,DATA!$A$2:$B$206,2,FALSE)</f>
        <v>Pan America</v>
      </c>
      <c r="I1355" t="s">
        <v>5317</v>
      </c>
    </row>
    <row r="1356" spans="1:9" ht="15" customHeight="1" x14ac:dyDescent="0.3">
      <c r="A1356" t="s">
        <v>5318</v>
      </c>
      <c r="B1356" t="s">
        <v>87</v>
      </c>
      <c r="C1356" t="s">
        <v>140</v>
      </c>
      <c r="D1356" s="17" t="s">
        <v>3492</v>
      </c>
      <c r="E1356" s="43" t="s">
        <v>7</v>
      </c>
      <c r="F1356" s="43" t="s">
        <v>5319</v>
      </c>
      <c r="G1356" t="str">
        <f>VLOOKUP('Referee database'!$B1356,DATA!$A$2:$C$206,3,FALSE)</f>
        <v>Yes</v>
      </c>
      <c r="H1356" t="str">
        <f>VLOOKUP('Referee database'!$B1356,DATA!$A$2:$B$206,2,FALSE)</f>
        <v>Africa</v>
      </c>
      <c r="I1356" t="s">
        <v>5320</v>
      </c>
    </row>
    <row r="1357" spans="1:9" ht="15" customHeight="1" x14ac:dyDescent="0.3">
      <c r="A1357" t="s">
        <v>5321</v>
      </c>
      <c r="B1357" t="s">
        <v>77</v>
      </c>
      <c r="C1357" t="s">
        <v>140</v>
      </c>
      <c r="D1357" s="17" t="s">
        <v>145</v>
      </c>
      <c r="E1357" s="43" t="s">
        <v>8</v>
      </c>
      <c r="F1357" s="43" t="s">
        <v>5322</v>
      </c>
      <c r="G1357" t="str">
        <f>VLOOKUP('Referee database'!$B1357,DATA!$A$2:$C$206,3,FALSE)</f>
        <v>Yes</v>
      </c>
      <c r="H1357" t="str">
        <f>VLOOKUP('Referee database'!$B1357,DATA!$A$2:$B$206,2,FALSE)</f>
        <v>Asia</v>
      </c>
      <c r="I1357" t="s">
        <v>5323</v>
      </c>
    </row>
    <row r="1358" spans="1:9" ht="15" customHeight="1" x14ac:dyDescent="0.3">
      <c r="A1358" t="s">
        <v>5324</v>
      </c>
      <c r="B1358" t="s">
        <v>113</v>
      </c>
      <c r="C1358" t="s">
        <v>140</v>
      </c>
      <c r="D1358" s="17" t="s">
        <v>5325</v>
      </c>
      <c r="E1358" s="43" t="s">
        <v>8</v>
      </c>
      <c r="F1358" s="43" t="s">
        <v>5326</v>
      </c>
      <c r="G1358" t="str">
        <f>VLOOKUP('Referee database'!$B1358,DATA!$A$2:$C$206,3,FALSE)</f>
        <v>Yes</v>
      </c>
      <c r="H1358" t="str">
        <f>VLOOKUP('Referee database'!$B1358,DATA!$A$2:$B$206,2,FALSE)</f>
        <v>Asia</v>
      </c>
      <c r="I1358" t="s">
        <v>5327</v>
      </c>
    </row>
    <row r="1359" spans="1:9" ht="15" customHeight="1" x14ac:dyDescent="0.3">
      <c r="A1359" t="s">
        <v>5328</v>
      </c>
      <c r="B1359" t="s">
        <v>28</v>
      </c>
      <c r="C1359" t="s">
        <v>140</v>
      </c>
      <c r="D1359" s="17" t="s">
        <v>145</v>
      </c>
      <c r="E1359" s="43" t="s">
        <v>8</v>
      </c>
      <c r="F1359" s="43" t="s">
        <v>5329</v>
      </c>
      <c r="G1359" t="str">
        <f>VLOOKUP('Referee database'!$B1359,DATA!$A$2:$C$206,3,FALSE)</f>
        <v>No</v>
      </c>
      <c r="H1359" t="str">
        <f>VLOOKUP('Referee database'!$B1359,DATA!$A$2:$B$206,2,FALSE)</f>
        <v>Asia</v>
      </c>
      <c r="I1359" t="s">
        <v>5330</v>
      </c>
    </row>
    <row r="1360" spans="1:9" ht="15" customHeight="1" x14ac:dyDescent="0.3">
      <c r="A1360" t="s">
        <v>5331</v>
      </c>
      <c r="B1360" t="s">
        <v>77</v>
      </c>
      <c r="C1360" t="s">
        <v>140</v>
      </c>
      <c r="D1360" s="17" t="s">
        <v>145</v>
      </c>
      <c r="E1360" s="43" t="s">
        <v>8</v>
      </c>
      <c r="F1360" s="43" t="s">
        <v>5332</v>
      </c>
      <c r="G1360" t="str">
        <f>VLOOKUP('Referee database'!$B1360,DATA!$A$2:$C$206,3,FALSE)</f>
        <v>Yes</v>
      </c>
      <c r="H1360" t="str">
        <f>VLOOKUP('Referee database'!$B1360,DATA!$A$2:$B$206,2,FALSE)</f>
        <v>Asia</v>
      </c>
      <c r="I1360" t="s">
        <v>5333</v>
      </c>
    </row>
    <row r="1361" spans="1:9" ht="15" customHeight="1" x14ac:dyDescent="0.3">
      <c r="A1361" t="s">
        <v>5334</v>
      </c>
      <c r="B1361" t="s">
        <v>53</v>
      </c>
      <c r="C1361" t="s">
        <v>140</v>
      </c>
      <c r="D1361" s="17" t="s">
        <v>5335</v>
      </c>
      <c r="E1361" s="43" t="s">
        <v>7</v>
      </c>
      <c r="F1361" s="43" t="s">
        <v>5336</v>
      </c>
      <c r="G1361" t="str">
        <f>VLOOKUP('Referee database'!$B1361,DATA!$A$2:$C$206,3,FALSE)</f>
        <v>Yes</v>
      </c>
      <c r="H1361" t="str">
        <f>VLOOKUP('Referee database'!$B1361,DATA!$A$2:$B$206,2,FALSE)</f>
        <v>Europe</v>
      </c>
      <c r="I1361" t="s">
        <v>5337</v>
      </c>
    </row>
    <row r="1362" spans="1:9" ht="15" customHeight="1" x14ac:dyDescent="0.3">
      <c r="A1362" t="s">
        <v>5338</v>
      </c>
      <c r="B1362" t="s">
        <v>73</v>
      </c>
      <c r="C1362" t="s">
        <v>140</v>
      </c>
      <c r="D1362" s="17" t="s">
        <v>5339</v>
      </c>
      <c r="E1362" s="43" t="s">
        <v>8</v>
      </c>
      <c r="F1362" s="43" t="s">
        <v>5340</v>
      </c>
      <c r="G1362" t="str">
        <f>VLOOKUP('Referee database'!$B1362,DATA!$A$2:$C$206,3,FALSE)</f>
        <v>Yes</v>
      </c>
      <c r="H1362" t="str">
        <f>VLOOKUP('Referee database'!$B1362,DATA!$A$2:$B$206,2,FALSE)</f>
        <v>Europe</v>
      </c>
      <c r="I1362" t="s">
        <v>5341</v>
      </c>
    </row>
    <row r="1363" spans="1:9" ht="15" customHeight="1" x14ac:dyDescent="0.3">
      <c r="A1363" t="s">
        <v>5342</v>
      </c>
      <c r="B1363" t="s">
        <v>118</v>
      </c>
      <c r="C1363" t="s">
        <v>140</v>
      </c>
      <c r="D1363" s="17"/>
      <c r="E1363" s="43" t="s">
        <v>8</v>
      </c>
      <c r="F1363" s="43" t="s">
        <v>5343</v>
      </c>
      <c r="G1363" t="str">
        <f>VLOOKUP('Referee database'!$B1363,DATA!$A$2:$C$206,3,FALSE)</f>
        <v>Yes</v>
      </c>
      <c r="H1363" t="str">
        <f>VLOOKUP('Referee database'!$B1363,DATA!$A$2:$B$206,2,FALSE)</f>
        <v>Asia</v>
      </c>
      <c r="I1363" t="s">
        <v>5344</v>
      </c>
    </row>
    <row r="1364" spans="1:9" ht="15" customHeight="1" x14ac:dyDescent="0.3">
      <c r="A1364" t="s">
        <v>5345</v>
      </c>
      <c r="B1364" t="s">
        <v>113</v>
      </c>
      <c r="C1364" t="s">
        <v>140</v>
      </c>
      <c r="D1364" s="17" t="s">
        <v>5346</v>
      </c>
      <c r="E1364" s="43" t="s">
        <v>8</v>
      </c>
      <c r="F1364" s="43" t="s">
        <v>5347</v>
      </c>
      <c r="G1364" t="str">
        <f>VLOOKUP('Referee database'!$B1364,DATA!$A$2:$C$206,3,FALSE)</f>
        <v>Yes</v>
      </c>
      <c r="H1364" t="str">
        <f>VLOOKUP('Referee database'!$B1364,DATA!$A$2:$B$206,2,FALSE)</f>
        <v>Asia</v>
      </c>
      <c r="I1364" t="s">
        <v>5348</v>
      </c>
    </row>
    <row r="1365" spans="1:9" ht="15" customHeight="1" x14ac:dyDescent="0.3">
      <c r="A1365" t="s">
        <v>5349</v>
      </c>
      <c r="B1365" t="s">
        <v>66</v>
      </c>
      <c r="C1365" t="s">
        <v>140</v>
      </c>
      <c r="D1365" s="17" t="s">
        <v>5350</v>
      </c>
      <c r="E1365" s="43" t="s">
        <v>8</v>
      </c>
      <c r="F1365" s="43" t="s">
        <v>5351</v>
      </c>
      <c r="G1365" t="str">
        <f>VLOOKUP('Referee database'!$B1365,DATA!$A$2:$C$206,3,FALSE)</f>
        <v>Yes</v>
      </c>
      <c r="H1365" t="str">
        <f>VLOOKUP('Referee database'!$B1365,DATA!$A$2:$B$206,2,FALSE)</f>
        <v>Asia</v>
      </c>
      <c r="I1365" t="s">
        <v>5352</v>
      </c>
    </row>
    <row r="1366" spans="1:9" ht="15" customHeight="1" x14ac:dyDescent="0.3">
      <c r="A1366" t="s">
        <v>5353</v>
      </c>
      <c r="B1366" t="s">
        <v>15</v>
      </c>
      <c r="C1366" t="s">
        <v>140</v>
      </c>
      <c r="D1366" s="17" t="s">
        <v>5354</v>
      </c>
      <c r="E1366" s="43" t="s">
        <v>8</v>
      </c>
      <c r="F1366" s="43" t="s">
        <v>5355</v>
      </c>
      <c r="G1366" t="str">
        <f>VLOOKUP('Referee database'!$B1366,DATA!$A$2:$C$206,3,FALSE)</f>
        <v>No</v>
      </c>
      <c r="H1366" t="str">
        <f>VLOOKUP('Referee database'!$B1366,DATA!$A$2:$B$206,2,FALSE)</f>
        <v>Pan America</v>
      </c>
      <c r="I1366" t="s">
        <v>5356</v>
      </c>
    </row>
    <row r="1367" spans="1:9" ht="15" customHeight="1" x14ac:dyDescent="0.3">
      <c r="A1367" t="s">
        <v>5357</v>
      </c>
      <c r="B1367" t="s">
        <v>53</v>
      </c>
      <c r="C1367" t="s">
        <v>140</v>
      </c>
      <c r="D1367" s="17" t="s">
        <v>5358</v>
      </c>
      <c r="E1367" s="43" t="s">
        <v>8</v>
      </c>
      <c r="F1367" s="43" t="s">
        <v>5359</v>
      </c>
      <c r="G1367" t="str">
        <f>VLOOKUP('Referee database'!$B1367,DATA!$A$2:$C$206,3,FALSE)</f>
        <v>Yes</v>
      </c>
      <c r="H1367" t="str">
        <f>VLOOKUP('Referee database'!$B1367,DATA!$A$2:$B$206,2,FALSE)</f>
        <v>Europe</v>
      </c>
      <c r="I1367" t="s">
        <v>5360</v>
      </c>
    </row>
    <row r="1368" spans="1:9" ht="15" customHeight="1" x14ac:dyDescent="0.3">
      <c r="A1368" t="s">
        <v>5361</v>
      </c>
      <c r="B1368" t="s">
        <v>77</v>
      </c>
      <c r="C1368" t="s">
        <v>140</v>
      </c>
      <c r="D1368" s="17" t="s">
        <v>145</v>
      </c>
      <c r="E1368" s="43" t="s">
        <v>7</v>
      </c>
      <c r="F1368" s="43" t="s">
        <v>5362</v>
      </c>
      <c r="G1368" t="str">
        <f>VLOOKUP('Referee database'!$B1368,DATA!$A$2:$C$206,3,FALSE)</f>
        <v>Yes</v>
      </c>
      <c r="H1368" t="str">
        <f>VLOOKUP('Referee database'!$B1368,DATA!$A$2:$B$206,2,FALSE)</f>
        <v>Asia</v>
      </c>
      <c r="I1368" t="s">
        <v>5363</v>
      </c>
    </row>
    <row r="1369" spans="1:9" ht="15" customHeight="1" x14ac:dyDescent="0.3">
      <c r="A1369" t="s">
        <v>5364</v>
      </c>
      <c r="B1369" t="s">
        <v>38</v>
      </c>
      <c r="C1369" t="s">
        <v>140</v>
      </c>
      <c r="D1369" s="17" t="s">
        <v>5365</v>
      </c>
      <c r="E1369" s="43" t="s">
        <v>7</v>
      </c>
      <c r="F1369" s="43" t="s">
        <v>5366</v>
      </c>
      <c r="G1369" t="str">
        <f>VLOOKUP('Referee database'!$B1369,DATA!$A$2:$C$206,3,FALSE)</f>
        <v>No</v>
      </c>
      <c r="H1369" t="str">
        <f>VLOOKUP('Referee database'!$B1369,DATA!$A$2:$B$206,2,FALSE)</f>
        <v>Pan America</v>
      </c>
      <c r="I1369" t="s">
        <v>5367</v>
      </c>
    </row>
    <row r="1370" spans="1:9" ht="15" customHeight="1" x14ac:dyDescent="0.3">
      <c r="A1370" t="s">
        <v>5368</v>
      </c>
      <c r="B1370" t="s">
        <v>124</v>
      </c>
      <c r="C1370" t="s">
        <v>140</v>
      </c>
      <c r="D1370" s="17" t="s">
        <v>5369</v>
      </c>
      <c r="E1370" s="43" t="s">
        <v>8</v>
      </c>
      <c r="F1370" s="43" t="s">
        <v>5370</v>
      </c>
      <c r="G1370" t="str">
        <f>VLOOKUP('Referee database'!$B1370,DATA!$A$2:$C$206,3,FALSE)</f>
        <v>No</v>
      </c>
      <c r="H1370" t="str">
        <f>VLOOKUP('Referee database'!$B1370,DATA!$A$2:$B$206,2,FALSE)</f>
        <v>Africa</v>
      </c>
      <c r="I1370" t="s">
        <v>5371</v>
      </c>
    </row>
    <row r="1371" spans="1:9" ht="15" customHeight="1" x14ac:dyDescent="0.3">
      <c r="A1371" t="s">
        <v>5372</v>
      </c>
      <c r="B1371" t="s">
        <v>56</v>
      </c>
      <c r="C1371" t="s">
        <v>140</v>
      </c>
      <c r="D1371" s="17" t="s">
        <v>145</v>
      </c>
      <c r="E1371" s="43" t="s">
        <v>7</v>
      </c>
      <c r="F1371" s="43" t="s">
        <v>5373</v>
      </c>
      <c r="G1371" t="str">
        <f>VLOOKUP('Referee database'!$B1371,DATA!$A$2:$C$206,3,FALSE)</f>
        <v>Yes</v>
      </c>
      <c r="H1371" t="str">
        <f>VLOOKUP('Referee database'!$B1371,DATA!$A$2:$B$206,2,FALSE)</f>
        <v>Asia</v>
      </c>
      <c r="I1371" t="s">
        <v>5374</v>
      </c>
    </row>
    <row r="1372" spans="1:9" ht="15" customHeight="1" x14ac:dyDescent="0.3">
      <c r="A1372" t="s">
        <v>5375</v>
      </c>
      <c r="B1372" t="s">
        <v>113</v>
      </c>
      <c r="C1372" t="s">
        <v>140</v>
      </c>
      <c r="D1372" s="17" t="s">
        <v>5376</v>
      </c>
      <c r="E1372" s="43" t="s">
        <v>8</v>
      </c>
      <c r="F1372" s="43" t="s">
        <v>5377</v>
      </c>
      <c r="G1372" t="str">
        <f>VLOOKUP('Referee database'!$B1372,DATA!$A$2:$C$206,3,FALSE)</f>
        <v>Yes</v>
      </c>
      <c r="H1372" t="str">
        <f>VLOOKUP('Referee database'!$B1372,DATA!$A$2:$B$206,2,FALSE)</f>
        <v>Asia</v>
      </c>
      <c r="I1372" t="s">
        <v>5378</v>
      </c>
    </row>
    <row r="1373" spans="1:9" ht="15" customHeight="1" x14ac:dyDescent="0.3">
      <c r="A1373" t="s">
        <v>5379</v>
      </c>
      <c r="B1373" t="s">
        <v>28</v>
      </c>
      <c r="C1373" t="s">
        <v>140</v>
      </c>
      <c r="D1373" s="17" t="s">
        <v>145</v>
      </c>
      <c r="E1373" s="43" t="s">
        <v>8</v>
      </c>
      <c r="F1373" s="43" t="s">
        <v>5380</v>
      </c>
      <c r="G1373" t="str">
        <f>VLOOKUP('Referee database'!$B1373,DATA!$A$2:$C$206,3,FALSE)</f>
        <v>No</v>
      </c>
      <c r="H1373" t="str">
        <f>VLOOKUP('Referee database'!$B1373,DATA!$A$2:$B$206,2,FALSE)</f>
        <v>Asia</v>
      </c>
      <c r="I1373" t="s">
        <v>5381</v>
      </c>
    </row>
    <row r="1374" spans="1:9" ht="15" customHeight="1" x14ac:dyDescent="0.3">
      <c r="A1374" t="s">
        <v>5382</v>
      </c>
      <c r="B1374" t="s">
        <v>41</v>
      </c>
      <c r="C1374" t="s">
        <v>140</v>
      </c>
      <c r="D1374" s="17" t="s">
        <v>5383</v>
      </c>
      <c r="E1374" s="43" t="s">
        <v>8</v>
      </c>
      <c r="F1374" s="43" t="s">
        <v>5384</v>
      </c>
      <c r="G1374" t="str">
        <f>VLOOKUP('Referee database'!$B1374,DATA!$A$2:$C$206,3,FALSE)</f>
        <v>Yes</v>
      </c>
      <c r="H1374" t="str">
        <f>VLOOKUP('Referee database'!$B1374,DATA!$A$2:$B$206,2,FALSE)</f>
        <v>Europe</v>
      </c>
      <c r="I1374" t="s">
        <v>5385</v>
      </c>
    </row>
    <row r="1375" spans="1:9" ht="15" customHeight="1" x14ac:dyDescent="0.3">
      <c r="A1375" t="s">
        <v>5386</v>
      </c>
      <c r="B1375" t="s">
        <v>127</v>
      </c>
      <c r="C1375" t="s">
        <v>140</v>
      </c>
      <c r="D1375" s="17" t="s">
        <v>5387</v>
      </c>
      <c r="E1375" s="43" t="s">
        <v>8</v>
      </c>
      <c r="F1375" s="43" t="s">
        <v>5388</v>
      </c>
      <c r="G1375" t="str">
        <f>VLOOKUP('Referee database'!$B1375,DATA!$A$2:$C$206,3,FALSE)</f>
        <v>Yes</v>
      </c>
      <c r="H1375" t="str">
        <f>VLOOKUP('Referee database'!$B1375,DATA!$A$2:$B$206,2,FALSE)</f>
        <v>Pan America</v>
      </c>
      <c r="I1375" t="s">
        <v>5389</v>
      </c>
    </row>
    <row r="1376" spans="1:9" ht="15" customHeight="1" x14ac:dyDescent="0.3">
      <c r="A1376" t="s">
        <v>5390</v>
      </c>
      <c r="B1376" t="s">
        <v>97</v>
      </c>
      <c r="C1376" t="s">
        <v>140</v>
      </c>
      <c r="D1376" s="17" t="s">
        <v>145</v>
      </c>
      <c r="E1376" s="43" t="s">
        <v>8</v>
      </c>
      <c r="F1376" s="43" t="s">
        <v>5391</v>
      </c>
      <c r="G1376" t="str">
        <f>VLOOKUP('Referee database'!$B1376,DATA!$A$2:$C$206,3,FALSE)</f>
        <v>Yes</v>
      </c>
      <c r="H1376" t="str">
        <f>VLOOKUP('Referee database'!$B1376,DATA!$A$2:$B$206,2,FALSE)</f>
        <v>Asia</v>
      </c>
      <c r="I1376" t="s">
        <v>5392</v>
      </c>
    </row>
    <row r="1377" spans="1:9" ht="15" customHeight="1" x14ac:dyDescent="0.3">
      <c r="A1377" t="s">
        <v>5393</v>
      </c>
      <c r="B1377" t="s">
        <v>127</v>
      </c>
      <c r="C1377" t="s">
        <v>140</v>
      </c>
      <c r="D1377" s="17" t="s">
        <v>5394</v>
      </c>
      <c r="E1377" s="43" t="s">
        <v>8</v>
      </c>
      <c r="F1377" s="43" t="s">
        <v>5395</v>
      </c>
      <c r="G1377" t="str">
        <f>VLOOKUP('Referee database'!$B1377,DATA!$A$2:$C$206,3,FALSE)</f>
        <v>Yes</v>
      </c>
      <c r="H1377" t="str">
        <f>VLOOKUP('Referee database'!$B1377,DATA!$A$2:$B$206,2,FALSE)</f>
        <v>Pan America</v>
      </c>
      <c r="I1377" t="s">
        <v>5396</v>
      </c>
    </row>
    <row r="1378" spans="1:9" ht="15" customHeight="1" x14ac:dyDescent="0.3">
      <c r="A1378" t="s">
        <v>5397</v>
      </c>
      <c r="B1378" t="s">
        <v>27</v>
      </c>
      <c r="C1378" t="s">
        <v>140</v>
      </c>
      <c r="D1378" s="17" t="s">
        <v>5398</v>
      </c>
      <c r="E1378" s="43" t="s">
        <v>8</v>
      </c>
      <c r="F1378" s="43" t="s">
        <v>5399</v>
      </c>
      <c r="G1378" t="str">
        <f>VLOOKUP('Referee database'!$B1378,DATA!$A$2:$C$206,3,FALSE)</f>
        <v>Yes</v>
      </c>
      <c r="H1378" t="str">
        <f>VLOOKUP('Referee database'!$B1378,DATA!$A$2:$B$206,2,FALSE)</f>
        <v>Africa</v>
      </c>
      <c r="I1378" t="s">
        <v>5400</v>
      </c>
    </row>
    <row r="1379" spans="1:9" ht="15" customHeight="1" x14ac:dyDescent="0.3">
      <c r="A1379" t="s">
        <v>5401</v>
      </c>
      <c r="B1379" t="s">
        <v>77</v>
      </c>
      <c r="C1379" t="s">
        <v>140</v>
      </c>
      <c r="D1379" s="17" t="s">
        <v>5402</v>
      </c>
      <c r="E1379" s="43" t="s">
        <v>8</v>
      </c>
      <c r="F1379" s="43" t="s">
        <v>5403</v>
      </c>
      <c r="G1379" t="str">
        <f>VLOOKUP('Referee database'!$B1379,DATA!$A$2:$C$206,3,FALSE)</f>
        <v>Yes</v>
      </c>
      <c r="H1379" t="str">
        <f>VLOOKUP('Referee database'!$B1379,DATA!$A$2:$B$206,2,FALSE)</f>
        <v>Asia</v>
      </c>
      <c r="I1379" t="s">
        <v>5404</v>
      </c>
    </row>
    <row r="1380" spans="1:9" ht="15" customHeight="1" x14ac:dyDescent="0.3">
      <c r="A1380" t="s">
        <v>5405</v>
      </c>
      <c r="B1380" t="s">
        <v>28</v>
      </c>
      <c r="C1380" t="s">
        <v>140</v>
      </c>
      <c r="D1380" s="17" t="s">
        <v>145</v>
      </c>
      <c r="E1380" s="43" t="s">
        <v>8</v>
      </c>
      <c r="F1380" s="43" t="s">
        <v>5406</v>
      </c>
      <c r="G1380" t="str">
        <f>VLOOKUP('Referee database'!$B1380,DATA!$A$2:$C$206,3,FALSE)</f>
        <v>No</v>
      </c>
      <c r="H1380" t="str">
        <f>VLOOKUP('Referee database'!$B1380,DATA!$A$2:$B$206,2,FALSE)</f>
        <v>Asia</v>
      </c>
      <c r="I1380" t="s">
        <v>5407</v>
      </c>
    </row>
    <row r="1381" spans="1:9" ht="15" customHeight="1" x14ac:dyDescent="0.3">
      <c r="A1381" t="s">
        <v>5408</v>
      </c>
      <c r="B1381" t="s">
        <v>64</v>
      </c>
      <c r="C1381" t="s">
        <v>140</v>
      </c>
      <c r="D1381" s="17" t="s">
        <v>814</v>
      </c>
      <c r="E1381" s="43" t="s">
        <v>8</v>
      </c>
      <c r="F1381" s="43" t="s">
        <v>5409</v>
      </c>
      <c r="G1381" t="str">
        <f>VLOOKUP('Referee database'!$B1381,DATA!$A$2:$C$206,3,FALSE)</f>
        <v>Yes</v>
      </c>
      <c r="H1381" t="str">
        <f>VLOOKUP('Referee database'!$B1381,DATA!$A$2:$B$206,2,FALSE)</f>
        <v>Asia</v>
      </c>
      <c r="I1381" t="s">
        <v>5410</v>
      </c>
    </row>
    <row r="1382" spans="1:9" ht="15" customHeight="1" x14ac:dyDescent="0.3">
      <c r="A1382" t="s">
        <v>5411</v>
      </c>
      <c r="B1382" t="s">
        <v>92</v>
      </c>
      <c r="C1382" t="s">
        <v>140</v>
      </c>
      <c r="D1382" s="17" t="s">
        <v>5412</v>
      </c>
      <c r="E1382" s="43" t="s">
        <v>8</v>
      </c>
      <c r="F1382" s="43" t="s">
        <v>5413</v>
      </c>
      <c r="G1382" t="str">
        <f>VLOOKUP('Referee database'!$B1382,DATA!$A$2:$C$206,3,FALSE)</f>
        <v>Yes</v>
      </c>
      <c r="H1382" t="str">
        <f>VLOOKUP('Referee database'!$B1382,DATA!$A$2:$B$206,2,FALSE)</f>
        <v>Oceania</v>
      </c>
      <c r="I1382" t="s">
        <v>5414</v>
      </c>
    </row>
    <row r="1383" spans="1:9" ht="15" customHeight="1" x14ac:dyDescent="0.3">
      <c r="A1383" t="s">
        <v>5415</v>
      </c>
      <c r="B1383" t="s">
        <v>87</v>
      </c>
      <c r="C1383" t="s">
        <v>140</v>
      </c>
      <c r="D1383" s="17" t="s">
        <v>3792</v>
      </c>
      <c r="E1383" s="43" t="s">
        <v>8</v>
      </c>
      <c r="F1383" s="43" t="s">
        <v>5416</v>
      </c>
      <c r="G1383" t="str">
        <f>VLOOKUP('Referee database'!$B1383,DATA!$A$2:$C$206,3,FALSE)</f>
        <v>Yes</v>
      </c>
      <c r="H1383" t="str">
        <f>VLOOKUP('Referee database'!$B1383,DATA!$A$2:$B$206,2,FALSE)</f>
        <v>Africa</v>
      </c>
      <c r="I1383" t="s">
        <v>5417</v>
      </c>
    </row>
    <row r="1384" spans="1:9" ht="15" customHeight="1" x14ac:dyDescent="0.3">
      <c r="A1384" t="s">
        <v>5418</v>
      </c>
      <c r="B1384" t="s">
        <v>27</v>
      </c>
      <c r="C1384" t="s">
        <v>140</v>
      </c>
      <c r="D1384" s="17" t="s">
        <v>5419</v>
      </c>
      <c r="E1384" s="43" t="s">
        <v>7</v>
      </c>
      <c r="F1384" s="43" t="s">
        <v>5420</v>
      </c>
      <c r="G1384" t="str">
        <f>VLOOKUP('Referee database'!$B1384,DATA!$A$2:$C$206,3,FALSE)</f>
        <v>Yes</v>
      </c>
      <c r="H1384" t="str">
        <f>VLOOKUP('Referee database'!$B1384,DATA!$A$2:$B$206,2,FALSE)</f>
        <v>Africa</v>
      </c>
      <c r="I1384" t="s">
        <v>5421</v>
      </c>
    </row>
    <row r="1385" spans="1:9" ht="15" customHeight="1" x14ac:dyDescent="0.3">
      <c r="A1385" t="s">
        <v>5422</v>
      </c>
      <c r="B1385" t="s">
        <v>27</v>
      </c>
      <c r="C1385" t="s">
        <v>140</v>
      </c>
      <c r="D1385" s="17" t="s">
        <v>5423</v>
      </c>
      <c r="E1385" s="43" t="s">
        <v>8</v>
      </c>
      <c r="F1385" s="43" t="s">
        <v>5424</v>
      </c>
      <c r="G1385" t="str">
        <f>VLOOKUP('Referee database'!$B1385,DATA!$A$2:$C$206,3,FALSE)</f>
        <v>Yes</v>
      </c>
      <c r="H1385" t="str">
        <f>VLOOKUP('Referee database'!$B1385,DATA!$A$2:$B$206,2,FALSE)</f>
        <v>Africa</v>
      </c>
      <c r="I1385" t="s">
        <v>5425</v>
      </c>
    </row>
    <row r="1386" spans="1:9" ht="15" customHeight="1" x14ac:dyDescent="0.3">
      <c r="A1386" t="s">
        <v>5426</v>
      </c>
      <c r="B1386" t="s">
        <v>53</v>
      </c>
      <c r="C1386" t="s">
        <v>140</v>
      </c>
      <c r="D1386" s="17" t="s">
        <v>145</v>
      </c>
      <c r="E1386" s="43" t="s">
        <v>8</v>
      </c>
      <c r="F1386" s="43" t="s">
        <v>5427</v>
      </c>
      <c r="G1386" t="str">
        <f>VLOOKUP('Referee database'!$B1386,DATA!$A$2:$C$206,3,FALSE)</f>
        <v>Yes</v>
      </c>
      <c r="H1386" t="str">
        <f>VLOOKUP('Referee database'!$B1386,DATA!$A$2:$B$206,2,FALSE)</f>
        <v>Europe</v>
      </c>
      <c r="I1386" t="s">
        <v>5428</v>
      </c>
    </row>
    <row r="1387" spans="1:9" ht="15" customHeight="1" x14ac:dyDescent="0.3">
      <c r="A1387" t="s">
        <v>5429</v>
      </c>
      <c r="B1387" t="s">
        <v>124</v>
      </c>
      <c r="C1387" t="s">
        <v>140</v>
      </c>
      <c r="D1387" s="17" t="s">
        <v>5430</v>
      </c>
      <c r="E1387" s="43" t="s">
        <v>8</v>
      </c>
      <c r="F1387" s="43" t="s">
        <v>5431</v>
      </c>
      <c r="G1387" t="str">
        <f>VLOOKUP('Referee database'!$B1387,DATA!$A$2:$C$206,3,FALSE)</f>
        <v>No</v>
      </c>
      <c r="H1387" t="str">
        <f>VLOOKUP('Referee database'!$B1387,DATA!$A$2:$B$206,2,FALSE)</f>
        <v>Africa</v>
      </c>
      <c r="I1387" t="s">
        <v>5432</v>
      </c>
    </row>
    <row r="1388" spans="1:9" ht="15" customHeight="1" x14ac:dyDescent="0.3">
      <c r="A1388" t="s">
        <v>5433</v>
      </c>
      <c r="B1388" t="s">
        <v>41</v>
      </c>
      <c r="C1388" t="s">
        <v>140</v>
      </c>
      <c r="D1388" s="17" t="s">
        <v>5434</v>
      </c>
      <c r="E1388" s="43" t="s">
        <v>8</v>
      </c>
      <c r="F1388" s="43" t="s">
        <v>5435</v>
      </c>
      <c r="G1388" t="str">
        <f>VLOOKUP('Referee database'!$B1388,DATA!$A$2:$C$206,3,FALSE)</f>
        <v>Yes</v>
      </c>
      <c r="H1388" t="str">
        <f>VLOOKUP('Referee database'!$B1388,DATA!$A$2:$B$206,2,FALSE)</f>
        <v>Europe</v>
      </c>
      <c r="I1388" t="s">
        <v>5436</v>
      </c>
    </row>
    <row r="1389" spans="1:9" ht="15" customHeight="1" x14ac:dyDescent="0.3">
      <c r="A1389" t="s">
        <v>5437</v>
      </c>
      <c r="B1389" t="s">
        <v>70</v>
      </c>
      <c r="C1389" t="s">
        <v>140</v>
      </c>
      <c r="D1389" s="17" t="s">
        <v>5438</v>
      </c>
      <c r="E1389" s="43" t="s">
        <v>8</v>
      </c>
      <c r="F1389" s="43" t="s">
        <v>5439</v>
      </c>
      <c r="G1389" t="str">
        <f>VLOOKUP('Referee database'!$B1389,DATA!$A$2:$C$206,3,FALSE)</f>
        <v>Yes</v>
      </c>
      <c r="H1389" t="str">
        <f>VLOOKUP('Referee database'!$B1389,DATA!$A$2:$B$206,2,FALSE)</f>
        <v>Asia</v>
      </c>
      <c r="I1389" t="s">
        <v>5440</v>
      </c>
    </row>
    <row r="1390" spans="1:9" ht="15" customHeight="1" x14ac:dyDescent="0.3">
      <c r="A1390" t="s">
        <v>5441</v>
      </c>
      <c r="B1390" t="s">
        <v>66</v>
      </c>
      <c r="C1390" t="s">
        <v>140</v>
      </c>
      <c r="D1390" s="17" t="s">
        <v>5442</v>
      </c>
      <c r="E1390" s="43" t="s">
        <v>8</v>
      </c>
      <c r="F1390" s="43" t="s">
        <v>5443</v>
      </c>
      <c r="G1390" t="str">
        <f>VLOOKUP('Referee database'!$B1390,DATA!$A$2:$C$206,3,FALSE)</f>
        <v>Yes</v>
      </c>
      <c r="H1390" t="str">
        <f>VLOOKUP('Referee database'!$B1390,DATA!$A$2:$B$206,2,FALSE)</f>
        <v>Asia</v>
      </c>
      <c r="I1390" t="s">
        <v>5444</v>
      </c>
    </row>
    <row r="1391" spans="1:9" ht="15" customHeight="1" x14ac:dyDescent="0.3">
      <c r="A1391" t="s">
        <v>5445</v>
      </c>
      <c r="B1391" t="s">
        <v>94</v>
      </c>
      <c r="C1391" t="s">
        <v>140</v>
      </c>
      <c r="D1391" s="17" t="s">
        <v>5446</v>
      </c>
      <c r="E1391" s="43" t="s">
        <v>8</v>
      </c>
      <c r="F1391" s="43" t="s">
        <v>5447</v>
      </c>
      <c r="G1391" t="str">
        <f>VLOOKUP('Referee database'!$B1391,DATA!$A$2:$C$206,3,FALSE)</f>
        <v>Yes</v>
      </c>
      <c r="H1391" t="str">
        <f>VLOOKUP('Referee database'!$B1391,DATA!$A$2:$B$206,2,FALSE)</f>
        <v>Europe</v>
      </c>
      <c r="I1391" t="s">
        <v>5448</v>
      </c>
    </row>
    <row r="1392" spans="1:9" ht="15" customHeight="1" x14ac:dyDescent="0.3">
      <c r="A1392" t="s">
        <v>5449</v>
      </c>
      <c r="B1392" t="s">
        <v>97</v>
      </c>
      <c r="C1392" t="s">
        <v>140</v>
      </c>
      <c r="D1392" s="17" t="s">
        <v>145</v>
      </c>
      <c r="E1392" s="43" t="s">
        <v>8</v>
      </c>
      <c r="F1392" s="43" t="s">
        <v>5450</v>
      </c>
      <c r="G1392" t="str">
        <f>VLOOKUP('Referee database'!$B1392,DATA!$A$2:$C$206,3,FALSE)</f>
        <v>Yes</v>
      </c>
      <c r="H1392" t="str">
        <f>VLOOKUP('Referee database'!$B1392,DATA!$A$2:$B$206,2,FALSE)</f>
        <v>Asia</v>
      </c>
      <c r="I1392" t="s">
        <v>5451</v>
      </c>
    </row>
    <row r="1393" spans="1:9" ht="15" customHeight="1" x14ac:dyDescent="0.3">
      <c r="A1393" t="s">
        <v>5452</v>
      </c>
      <c r="B1393" t="s">
        <v>56</v>
      </c>
      <c r="C1393" t="s">
        <v>140</v>
      </c>
      <c r="D1393" s="17" t="s">
        <v>5453</v>
      </c>
      <c r="E1393" s="43" t="s">
        <v>8</v>
      </c>
      <c r="F1393" s="43" t="s">
        <v>5454</v>
      </c>
      <c r="G1393" t="str">
        <f>VLOOKUP('Referee database'!$B1393,DATA!$A$2:$C$206,3,FALSE)</f>
        <v>Yes</v>
      </c>
      <c r="H1393" t="str">
        <f>VLOOKUP('Referee database'!$B1393,DATA!$A$2:$B$206,2,FALSE)</f>
        <v>Asia</v>
      </c>
      <c r="I1393" t="s">
        <v>5455</v>
      </c>
    </row>
    <row r="1394" spans="1:9" ht="15" customHeight="1" x14ac:dyDescent="0.3">
      <c r="A1394" t="s">
        <v>5456</v>
      </c>
      <c r="B1394" t="s">
        <v>113</v>
      </c>
      <c r="C1394" t="s">
        <v>140</v>
      </c>
      <c r="D1394" s="17" t="s">
        <v>5457</v>
      </c>
      <c r="E1394" s="43" t="s">
        <v>8</v>
      </c>
      <c r="F1394" s="43" t="s">
        <v>5458</v>
      </c>
      <c r="G1394" t="str">
        <f>VLOOKUP('Referee database'!$B1394,DATA!$A$2:$C$206,3,FALSE)</f>
        <v>Yes</v>
      </c>
      <c r="H1394" t="str">
        <f>VLOOKUP('Referee database'!$B1394,DATA!$A$2:$B$206,2,FALSE)</f>
        <v>Asia</v>
      </c>
      <c r="I1394" t="s">
        <v>5459</v>
      </c>
    </row>
    <row r="1395" spans="1:9" ht="15" customHeight="1" x14ac:dyDescent="0.3">
      <c r="A1395" t="s">
        <v>5460</v>
      </c>
      <c r="B1395" t="s">
        <v>30</v>
      </c>
      <c r="C1395" t="s">
        <v>140</v>
      </c>
      <c r="D1395" s="17" t="s">
        <v>5461</v>
      </c>
      <c r="E1395" s="43" t="s">
        <v>7</v>
      </c>
      <c r="F1395" s="43" t="s">
        <v>5462</v>
      </c>
      <c r="G1395" t="str">
        <f>VLOOKUP('Referee database'!$B1395,DATA!$A$2:$C$206,3,FALSE)</f>
        <v>No</v>
      </c>
      <c r="H1395" t="str">
        <f>VLOOKUP('Referee database'!$B1395,DATA!$A$2:$B$206,2,FALSE)</f>
        <v>Pan America</v>
      </c>
      <c r="I1395" t="s">
        <v>5463</v>
      </c>
    </row>
    <row r="1396" spans="1:9" ht="15" customHeight="1" x14ac:dyDescent="0.3">
      <c r="A1396" t="s">
        <v>5464</v>
      </c>
      <c r="B1396" t="s">
        <v>77</v>
      </c>
      <c r="C1396" t="s">
        <v>140</v>
      </c>
      <c r="D1396" s="17" t="s">
        <v>5465</v>
      </c>
      <c r="E1396" s="43" t="s">
        <v>8</v>
      </c>
      <c r="F1396" s="43" t="s">
        <v>5466</v>
      </c>
      <c r="G1396" t="str">
        <f>VLOOKUP('Referee database'!$B1396,DATA!$A$2:$C$206,3,FALSE)</f>
        <v>Yes</v>
      </c>
      <c r="H1396" t="str">
        <f>VLOOKUP('Referee database'!$B1396,DATA!$A$2:$B$206,2,FALSE)</f>
        <v>Asia</v>
      </c>
      <c r="I1396" t="s">
        <v>5467</v>
      </c>
    </row>
    <row r="1397" spans="1:9" ht="15" customHeight="1" x14ac:dyDescent="0.3">
      <c r="A1397" t="s">
        <v>5468</v>
      </c>
      <c r="B1397" t="s">
        <v>53</v>
      </c>
      <c r="C1397" t="s">
        <v>140</v>
      </c>
      <c r="D1397" s="17" t="s">
        <v>5469</v>
      </c>
      <c r="E1397" s="43" t="s">
        <v>8</v>
      </c>
      <c r="F1397" s="43" t="s">
        <v>5470</v>
      </c>
      <c r="G1397" t="str">
        <f>VLOOKUP('Referee database'!$B1397,DATA!$A$2:$C$206,3,FALSE)</f>
        <v>Yes</v>
      </c>
      <c r="H1397" t="str">
        <f>VLOOKUP('Referee database'!$B1397,DATA!$A$2:$B$206,2,FALSE)</f>
        <v>Europe</v>
      </c>
      <c r="I1397" t="s">
        <v>5471</v>
      </c>
    </row>
    <row r="1398" spans="1:9" ht="15" customHeight="1" x14ac:dyDescent="0.3">
      <c r="A1398" t="s">
        <v>5472</v>
      </c>
      <c r="B1398" t="s">
        <v>64</v>
      </c>
      <c r="C1398" t="s">
        <v>140</v>
      </c>
      <c r="D1398" s="17" t="s">
        <v>5473</v>
      </c>
      <c r="E1398" s="43" t="s">
        <v>8</v>
      </c>
      <c r="F1398" s="43" t="s">
        <v>5474</v>
      </c>
      <c r="G1398" t="str">
        <f>VLOOKUP('Referee database'!$B1398,DATA!$A$2:$C$206,3,FALSE)</f>
        <v>Yes</v>
      </c>
      <c r="H1398" t="str">
        <f>VLOOKUP('Referee database'!$B1398,DATA!$A$2:$B$206,2,FALSE)</f>
        <v>Asia</v>
      </c>
      <c r="I1398" t="s">
        <v>5475</v>
      </c>
    </row>
    <row r="1399" spans="1:9" ht="15" customHeight="1" x14ac:dyDescent="0.3">
      <c r="A1399" t="s">
        <v>5476</v>
      </c>
      <c r="B1399" t="s">
        <v>54</v>
      </c>
      <c r="C1399" t="s">
        <v>140</v>
      </c>
      <c r="D1399" s="17" t="s">
        <v>1462</v>
      </c>
      <c r="E1399" s="43" t="s">
        <v>8</v>
      </c>
      <c r="F1399" s="43" t="s">
        <v>5477</v>
      </c>
      <c r="G1399" t="str">
        <f>VLOOKUP('Referee database'!$B1399,DATA!$A$2:$C$206,3,FALSE)</f>
        <v>Yes</v>
      </c>
      <c r="H1399" t="str">
        <f>VLOOKUP('Referee database'!$B1399,DATA!$A$2:$B$206,2,FALSE)</f>
        <v>Asia</v>
      </c>
      <c r="I1399" t="s">
        <v>5478</v>
      </c>
    </row>
    <row r="1400" spans="1:9" ht="15" customHeight="1" x14ac:dyDescent="0.3">
      <c r="A1400" t="s">
        <v>5479</v>
      </c>
      <c r="B1400" t="s">
        <v>118</v>
      </c>
      <c r="C1400" t="s">
        <v>140</v>
      </c>
      <c r="D1400" s="17" t="s">
        <v>5480</v>
      </c>
      <c r="E1400" s="43" t="s">
        <v>7</v>
      </c>
      <c r="F1400" s="43" t="s">
        <v>5481</v>
      </c>
      <c r="G1400" t="str">
        <f>VLOOKUP('Referee database'!$B1400,DATA!$A$2:$C$206,3,FALSE)</f>
        <v>Yes</v>
      </c>
      <c r="H1400" t="str">
        <f>VLOOKUP('Referee database'!$B1400,DATA!$A$2:$B$206,2,FALSE)</f>
        <v>Asia</v>
      </c>
      <c r="I1400" t="s">
        <v>5482</v>
      </c>
    </row>
    <row r="1401" spans="1:9" ht="15" customHeight="1" x14ac:dyDescent="0.3">
      <c r="A1401" t="s">
        <v>5483</v>
      </c>
      <c r="B1401" t="s">
        <v>70</v>
      </c>
      <c r="C1401" t="s">
        <v>140</v>
      </c>
      <c r="D1401" s="17" t="s">
        <v>5484</v>
      </c>
      <c r="E1401" s="43" t="s">
        <v>8</v>
      </c>
      <c r="F1401" s="43" t="s">
        <v>5485</v>
      </c>
      <c r="G1401" t="str">
        <f>VLOOKUP('Referee database'!$B1401,DATA!$A$2:$C$206,3,FALSE)</f>
        <v>Yes</v>
      </c>
      <c r="H1401" t="str">
        <f>VLOOKUP('Referee database'!$B1401,DATA!$A$2:$B$206,2,FALSE)</f>
        <v>Asia</v>
      </c>
      <c r="I1401" t="s">
        <v>5486</v>
      </c>
    </row>
    <row r="1402" spans="1:9" ht="15" customHeight="1" x14ac:dyDescent="0.3">
      <c r="A1402" t="s">
        <v>5487</v>
      </c>
      <c r="B1402" t="s">
        <v>82</v>
      </c>
      <c r="C1402" t="s">
        <v>140</v>
      </c>
      <c r="D1402" s="17" t="s">
        <v>5488</v>
      </c>
      <c r="E1402" s="43" t="s">
        <v>8</v>
      </c>
      <c r="F1402" s="43" t="s">
        <v>5489</v>
      </c>
      <c r="G1402" t="str">
        <f>VLOOKUP('Referee database'!$B1402,DATA!$A$2:$C$206,3,FALSE)</f>
        <v>No</v>
      </c>
      <c r="H1402" t="str">
        <f>VLOOKUP('Referee database'!$B1402,DATA!$A$2:$B$206,2,FALSE)</f>
        <v>Europe</v>
      </c>
      <c r="I1402" t="s">
        <v>5490</v>
      </c>
    </row>
    <row r="1403" spans="1:9" ht="15" customHeight="1" x14ac:dyDescent="0.3">
      <c r="A1403" t="s">
        <v>5491</v>
      </c>
      <c r="B1403" t="s">
        <v>13</v>
      </c>
      <c r="C1403" t="s">
        <v>140</v>
      </c>
      <c r="D1403" s="17" t="s">
        <v>5492</v>
      </c>
      <c r="E1403" s="43" t="s">
        <v>8</v>
      </c>
      <c r="F1403" s="43" t="s">
        <v>5493</v>
      </c>
      <c r="G1403" t="str">
        <f>VLOOKUP('Referee database'!$B1403,DATA!$A$2:$C$206,3,FALSE)</f>
        <v>Yes</v>
      </c>
      <c r="H1403" t="str">
        <f>VLOOKUP('Referee database'!$B1403,DATA!$A$2:$B$206,2,FALSE)</f>
        <v>Africa</v>
      </c>
      <c r="I1403" t="s">
        <v>5494</v>
      </c>
    </row>
    <row r="1404" spans="1:9" ht="15" customHeight="1" x14ac:dyDescent="0.3">
      <c r="A1404" t="s">
        <v>5495</v>
      </c>
      <c r="B1404" t="s">
        <v>57</v>
      </c>
      <c r="C1404" t="s">
        <v>140</v>
      </c>
      <c r="D1404" s="17" t="s">
        <v>4847</v>
      </c>
      <c r="E1404" s="43" t="s">
        <v>8</v>
      </c>
      <c r="F1404" s="43" t="s">
        <v>5496</v>
      </c>
      <c r="G1404" t="str">
        <f>VLOOKUP('Referee database'!$B1404,DATA!$A$2:$C$206,3,FALSE)</f>
        <v>Yes</v>
      </c>
      <c r="H1404" t="str">
        <f>VLOOKUP('Referee database'!$B1404,DATA!$A$2:$B$206,2,FALSE)</f>
        <v>Asia</v>
      </c>
      <c r="I1404" t="s">
        <v>5497</v>
      </c>
    </row>
    <row r="1405" spans="1:9" ht="15" customHeight="1" x14ac:dyDescent="0.3">
      <c r="A1405" t="s">
        <v>5498</v>
      </c>
      <c r="B1405" t="s">
        <v>27</v>
      </c>
      <c r="C1405" t="s">
        <v>140</v>
      </c>
      <c r="D1405" s="17" t="s">
        <v>5499</v>
      </c>
      <c r="E1405" s="43" t="s">
        <v>7</v>
      </c>
      <c r="F1405" s="43" t="s">
        <v>5500</v>
      </c>
      <c r="G1405" t="str">
        <f>VLOOKUP('Referee database'!$B1405,DATA!$A$2:$C$206,3,FALSE)</f>
        <v>Yes</v>
      </c>
      <c r="H1405" t="str">
        <f>VLOOKUP('Referee database'!$B1405,DATA!$A$2:$B$206,2,FALSE)</f>
        <v>Africa</v>
      </c>
      <c r="I1405" t="s">
        <v>5501</v>
      </c>
    </row>
    <row r="1406" spans="1:9" ht="15" customHeight="1" x14ac:dyDescent="0.3">
      <c r="A1406" t="s">
        <v>5502</v>
      </c>
      <c r="B1406" t="s">
        <v>77</v>
      </c>
      <c r="C1406" t="s">
        <v>140</v>
      </c>
      <c r="D1406" s="17" t="s">
        <v>5503</v>
      </c>
      <c r="E1406" s="43" t="s">
        <v>8</v>
      </c>
      <c r="F1406" s="43" t="s">
        <v>5504</v>
      </c>
      <c r="G1406" t="str">
        <f>VLOOKUP('Referee database'!$B1406,DATA!$A$2:$C$206,3,FALSE)</f>
        <v>Yes</v>
      </c>
      <c r="H1406" t="str">
        <f>VLOOKUP('Referee database'!$B1406,DATA!$A$2:$B$206,2,FALSE)</f>
        <v>Asia</v>
      </c>
      <c r="I1406" t="s">
        <v>5505</v>
      </c>
    </row>
    <row r="1407" spans="1:9" ht="15" customHeight="1" x14ac:dyDescent="0.3">
      <c r="A1407" t="s">
        <v>5506</v>
      </c>
      <c r="B1407" t="s">
        <v>111</v>
      </c>
      <c r="C1407" t="s">
        <v>140</v>
      </c>
      <c r="D1407" s="17" t="s">
        <v>5507</v>
      </c>
      <c r="E1407" s="43" t="s">
        <v>8</v>
      </c>
      <c r="F1407" s="43" t="s">
        <v>5508</v>
      </c>
      <c r="G1407" t="str">
        <f>VLOOKUP('Referee database'!$B1407,DATA!$A$2:$C$206,3,FALSE)</f>
        <v>No</v>
      </c>
      <c r="H1407" t="str">
        <f>VLOOKUP('Referee database'!$B1407,DATA!$A$2:$B$206,2,FALSE)</f>
        <v>Europe</v>
      </c>
      <c r="I1407" t="s">
        <v>5509</v>
      </c>
    </row>
    <row r="1408" spans="1:9" ht="15" customHeight="1" x14ac:dyDescent="0.3">
      <c r="A1408" t="s">
        <v>5510</v>
      </c>
      <c r="B1408" t="s">
        <v>56</v>
      </c>
      <c r="C1408" t="s">
        <v>140</v>
      </c>
      <c r="D1408" s="17" t="s">
        <v>5511</v>
      </c>
      <c r="E1408" s="43" t="s">
        <v>8</v>
      </c>
      <c r="F1408" s="43" t="s">
        <v>5512</v>
      </c>
      <c r="G1408" t="str">
        <f>VLOOKUP('Referee database'!$B1408,DATA!$A$2:$C$206,3,FALSE)</f>
        <v>Yes</v>
      </c>
      <c r="H1408" t="str">
        <f>VLOOKUP('Referee database'!$B1408,DATA!$A$2:$B$206,2,FALSE)</f>
        <v>Asia</v>
      </c>
      <c r="I1408" t="s">
        <v>5513</v>
      </c>
    </row>
    <row r="1409" spans="1:9" ht="15" customHeight="1" x14ac:dyDescent="0.3">
      <c r="A1409" t="s">
        <v>5514</v>
      </c>
      <c r="B1409" t="s">
        <v>54</v>
      </c>
      <c r="C1409" t="s">
        <v>140</v>
      </c>
      <c r="D1409" s="17" t="s">
        <v>5515</v>
      </c>
      <c r="E1409" s="43" t="s">
        <v>8</v>
      </c>
      <c r="F1409" s="43" t="s">
        <v>5516</v>
      </c>
      <c r="G1409" t="str">
        <f>VLOOKUP('Referee database'!$B1409,DATA!$A$2:$C$206,3,FALSE)</f>
        <v>Yes</v>
      </c>
      <c r="H1409" t="str">
        <f>VLOOKUP('Referee database'!$B1409,DATA!$A$2:$B$206,2,FALSE)</f>
        <v>Asia</v>
      </c>
      <c r="I1409" t="s">
        <v>5517</v>
      </c>
    </row>
    <row r="1410" spans="1:9" ht="15" customHeight="1" x14ac:dyDescent="0.3">
      <c r="A1410" t="s">
        <v>5518</v>
      </c>
      <c r="B1410" t="s">
        <v>44</v>
      </c>
      <c r="C1410" t="s">
        <v>140</v>
      </c>
      <c r="D1410" s="17" t="s">
        <v>5519</v>
      </c>
      <c r="E1410" s="43" t="s">
        <v>8</v>
      </c>
      <c r="F1410" s="43" t="s">
        <v>5520</v>
      </c>
      <c r="G1410" t="str">
        <f>VLOOKUP('Referee database'!$B1410,DATA!$A$2:$C$206,3,FALSE)</f>
        <v>Yes</v>
      </c>
      <c r="H1410" t="str">
        <f>VLOOKUP('Referee database'!$B1410,DATA!$A$2:$B$206,2,FALSE)</f>
        <v>Europe</v>
      </c>
      <c r="I1410" t="s">
        <v>5521</v>
      </c>
    </row>
    <row r="1411" spans="1:9" ht="15" customHeight="1" x14ac:dyDescent="0.3">
      <c r="A1411" t="s">
        <v>5522</v>
      </c>
      <c r="B1411" t="s">
        <v>108</v>
      </c>
      <c r="C1411" t="s">
        <v>140</v>
      </c>
      <c r="D1411" s="17" t="s">
        <v>5523</v>
      </c>
      <c r="E1411" s="43" t="s">
        <v>7</v>
      </c>
      <c r="F1411" s="43" t="s">
        <v>5524</v>
      </c>
      <c r="G1411" t="str">
        <f>VLOOKUP('Referee database'!$B1411,DATA!$A$2:$C$206,3,FALSE)</f>
        <v>Yes</v>
      </c>
      <c r="H1411" t="str">
        <f>VLOOKUP('Referee database'!$B1411,DATA!$A$2:$B$206,2,FALSE)</f>
        <v>Asia</v>
      </c>
      <c r="I1411" t="s">
        <v>5525</v>
      </c>
    </row>
    <row r="1412" spans="1:9" ht="15" customHeight="1" x14ac:dyDescent="0.3">
      <c r="A1412" t="s">
        <v>5526</v>
      </c>
      <c r="B1412" t="s">
        <v>65</v>
      </c>
      <c r="C1412" t="s">
        <v>140</v>
      </c>
      <c r="D1412" s="17" t="s">
        <v>2013</v>
      </c>
      <c r="E1412" s="43" t="s">
        <v>8</v>
      </c>
      <c r="F1412" s="43" t="s">
        <v>5527</v>
      </c>
      <c r="G1412" t="str">
        <f>VLOOKUP('Referee database'!$B1412,DATA!$A$2:$C$206,3,FALSE)</f>
        <v>Yes</v>
      </c>
      <c r="H1412" t="str">
        <f>VLOOKUP('Referee database'!$B1412,DATA!$A$2:$B$206,2,FALSE)</f>
        <v>Africa</v>
      </c>
      <c r="I1412" t="s">
        <v>5528</v>
      </c>
    </row>
    <row r="1413" spans="1:9" ht="15" customHeight="1" x14ac:dyDescent="0.3">
      <c r="A1413" t="s">
        <v>5529</v>
      </c>
      <c r="B1413" t="s">
        <v>113</v>
      </c>
      <c r="C1413" t="s">
        <v>140</v>
      </c>
      <c r="D1413" s="17" t="s">
        <v>5530</v>
      </c>
      <c r="E1413" s="43" t="s">
        <v>8</v>
      </c>
      <c r="F1413" s="43" t="s">
        <v>5531</v>
      </c>
      <c r="G1413" t="str">
        <f>VLOOKUP('Referee database'!$B1413,DATA!$A$2:$C$206,3,FALSE)</f>
        <v>Yes</v>
      </c>
      <c r="H1413" t="str">
        <f>VLOOKUP('Referee database'!$B1413,DATA!$A$2:$B$206,2,FALSE)</f>
        <v>Asia</v>
      </c>
      <c r="I1413" t="s">
        <v>5532</v>
      </c>
    </row>
    <row r="1414" spans="1:9" ht="15" customHeight="1" x14ac:dyDescent="0.3">
      <c r="A1414" t="s">
        <v>5533</v>
      </c>
      <c r="B1414" t="s">
        <v>58</v>
      </c>
      <c r="C1414" t="s">
        <v>140</v>
      </c>
      <c r="D1414" s="17" t="s">
        <v>5534</v>
      </c>
      <c r="E1414" s="43" t="s">
        <v>8</v>
      </c>
      <c r="F1414" s="43" t="s">
        <v>5535</v>
      </c>
      <c r="G1414" t="str">
        <f>VLOOKUP('Referee database'!$B1414,DATA!$A$2:$C$206,3,FALSE)</f>
        <v>Yes</v>
      </c>
      <c r="H1414" t="str">
        <f>VLOOKUP('Referee database'!$B1414,DATA!$A$2:$B$206,2,FALSE)</f>
        <v>Asia</v>
      </c>
      <c r="I1414" t="s">
        <v>5536</v>
      </c>
    </row>
    <row r="1415" spans="1:9" ht="15" customHeight="1" x14ac:dyDescent="0.3">
      <c r="A1415" t="s">
        <v>5537</v>
      </c>
      <c r="B1415" t="s">
        <v>77</v>
      </c>
      <c r="C1415" t="s">
        <v>140</v>
      </c>
      <c r="D1415" s="17" t="s">
        <v>3307</v>
      </c>
      <c r="E1415" s="43" t="s">
        <v>8</v>
      </c>
      <c r="F1415" s="43" t="s">
        <v>5538</v>
      </c>
      <c r="G1415" t="str">
        <f>VLOOKUP('Referee database'!$B1415,DATA!$A$2:$C$206,3,FALSE)</f>
        <v>Yes</v>
      </c>
      <c r="H1415" t="str">
        <f>VLOOKUP('Referee database'!$B1415,DATA!$A$2:$B$206,2,FALSE)</f>
        <v>Asia</v>
      </c>
      <c r="I1415" t="s">
        <v>5539</v>
      </c>
    </row>
    <row r="1416" spans="1:9" ht="15" customHeight="1" x14ac:dyDescent="0.3">
      <c r="A1416" t="s">
        <v>5540</v>
      </c>
      <c r="B1416" t="s">
        <v>98</v>
      </c>
      <c r="C1416" t="s">
        <v>140</v>
      </c>
      <c r="D1416" s="17" t="s">
        <v>5541</v>
      </c>
      <c r="E1416" s="43" t="s">
        <v>8</v>
      </c>
      <c r="F1416" s="43" t="s">
        <v>5542</v>
      </c>
      <c r="G1416" t="str">
        <f>VLOOKUP('Referee database'!$B1416,DATA!$A$2:$C$206,3,FALSE)</f>
        <v>Yes</v>
      </c>
      <c r="H1416" t="str">
        <f>VLOOKUP('Referee database'!$B1416,DATA!$A$2:$B$206,2,FALSE)</f>
        <v>Europe</v>
      </c>
      <c r="I1416" t="s">
        <v>5543</v>
      </c>
    </row>
    <row r="1417" spans="1:9" ht="15" customHeight="1" x14ac:dyDescent="0.3">
      <c r="A1417" t="s">
        <v>5544</v>
      </c>
      <c r="B1417" t="s">
        <v>18</v>
      </c>
      <c r="C1417" t="s">
        <v>140</v>
      </c>
      <c r="D1417" s="17" t="s">
        <v>5545</v>
      </c>
      <c r="E1417" s="43" t="s">
        <v>8</v>
      </c>
      <c r="F1417" s="43" t="s">
        <v>5546</v>
      </c>
      <c r="G1417" t="str">
        <f>VLOOKUP('Referee database'!$B1417,DATA!$A$2:$C$206,3,FALSE)</f>
        <v>Yes</v>
      </c>
      <c r="H1417" t="str">
        <f>VLOOKUP('Referee database'!$B1417,DATA!$A$2:$B$206,2,FALSE)</f>
        <v>Europe</v>
      </c>
      <c r="I1417" t="s">
        <v>5547</v>
      </c>
    </row>
    <row r="1418" spans="1:9" ht="15" customHeight="1" x14ac:dyDescent="0.3">
      <c r="A1418" t="s">
        <v>5548</v>
      </c>
      <c r="B1418" t="s">
        <v>69</v>
      </c>
      <c r="C1418" t="s">
        <v>140</v>
      </c>
      <c r="D1418" s="17" t="s">
        <v>5549</v>
      </c>
      <c r="E1418" s="43" t="s">
        <v>8</v>
      </c>
      <c r="F1418" s="43" t="s">
        <v>5550</v>
      </c>
      <c r="G1418" t="str">
        <f>VLOOKUP('Referee database'!$B1418,DATA!$A$2:$C$206,3,FALSE)</f>
        <v>Yes</v>
      </c>
      <c r="H1418" t="str">
        <f>VLOOKUP('Referee database'!$B1418,DATA!$A$2:$B$206,2,FALSE)</f>
        <v>Asia</v>
      </c>
      <c r="I1418" t="s">
        <v>5551</v>
      </c>
    </row>
    <row r="1419" spans="1:9" ht="15" customHeight="1" x14ac:dyDescent="0.3">
      <c r="A1419" t="s">
        <v>5552</v>
      </c>
      <c r="B1419" t="s">
        <v>113</v>
      </c>
      <c r="C1419" t="s">
        <v>140</v>
      </c>
      <c r="D1419" s="17" t="s">
        <v>5553</v>
      </c>
      <c r="E1419" s="43" t="s">
        <v>8</v>
      </c>
      <c r="F1419" s="43" t="s">
        <v>5554</v>
      </c>
      <c r="G1419" t="str">
        <f>VLOOKUP('Referee database'!$B1419,DATA!$A$2:$C$206,3,FALSE)</f>
        <v>Yes</v>
      </c>
      <c r="H1419" t="str">
        <f>VLOOKUP('Referee database'!$B1419,DATA!$A$2:$B$206,2,FALSE)</f>
        <v>Asia</v>
      </c>
      <c r="I1419" t="s">
        <v>5555</v>
      </c>
    </row>
    <row r="1420" spans="1:9" ht="15" customHeight="1" x14ac:dyDescent="0.3">
      <c r="A1420" t="s">
        <v>5556</v>
      </c>
      <c r="B1420" t="s">
        <v>27</v>
      </c>
      <c r="C1420" t="s">
        <v>140</v>
      </c>
      <c r="D1420" s="17" t="s">
        <v>5557</v>
      </c>
      <c r="E1420" s="43" t="s">
        <v>7</v>
      </c>
      <c r="F1420" s="43" t="s">
        <v>5558</v>
      </c>
      <c r="G1420" t="str">
        <f>VLOOKUP('Referee database'!$B1420,DATA!$A$2:$C$206,3,FALSE)</f>
        <v>Yes</v>
      </c>
      <c r="H1420" t="str">
        <f>VLOOKUP('Referee database'!$B1420,DATA!$A$2:$B$206,2,FALSE)</f>
        <v>Africa</v>
      </c>
      <c r="I1420" t="s">
        <v>5559</v>
      </c>
    </row>
    <row r="1421" spans="1:9" ht="15" customHeight="1" x14ac:dyDescent="0.3">
      <c r="A1421" t="s">
        <v>5560</v>
      </c>
      <c r="B1421" t="s">
        <v>127</v>
      </c>
      <c r="C1421" t="s">
        <v>140</v>
      </c>
      <c r="D1421" s="17" t="s">
        <v>5561</v>
      </c>
      <c r="E1421" s="43" t="s">
        <v>7</v>
      </c>
      <c r="F1421" s="43" t="s">
        <v>5562</v>
      </c>
      <c r="G1421" t="str">
        <f>VLOOKUP('Referee database'!$B1421,DATA!$A$2:$C$206,3,FALSE)</f>
        <v>Yes</v>
      </c>
      <c r="H1421" t="str">
        <f>VLOOKUP('Referee database'!$B1421,DATA!$A$2:$B$206,2,FALSE)</f>
        <v>Pan America</v>
      </c>
      <c r="I1421" t="s">
        <v>5563</v>
      </c>
    </row>
    <row r="1422" spans="1:9" ht="15" customHeight="1" x14ac:dyDescent="0.3">
      <c r="A1422" t="s">
        <v>5564</v>
      </c>
      <c r="B1422" t="s">
        <v>87</v>
      </c>
      <c r="C1422" t="s">
        <v>140</v>
      </c>
      <c r="D1422" s="17" t="s">
        <v>5565</v>
      </c>
      <c r="E1422" s="43" t="s">
        <v>8</v>
      </c>
      <c r="F1422" s="43" t="s">
        <v>5566</v>
      </c>
      <c r="G1422" t="str">
        <f>VLOOKUP('Referee database'!$B1422,DATA!$A$2:$C$206,3,FALSE)</f>
        <v>Yes</v>
      </c>
      <c r="H1422" t="str">
        <f>VLOOKUP('Referee database'!$B1422,DATA!$A$2:$B$206,2,FALSE)</f>
        <v>Africa</v>
      </c>
      <c r="I1422" t="s">
        <v>5567</v>
      </c>
    </row>
    <row r="1423" spans="1:9" ht="15" customHeight="1" x14ac:dyDescent="0.3">
      <c r="A1423" t="s">
        <v>5568</v>
      </c>
      <c r="B1423" t="s">
        <v>24</v>
      </c>
      <c r="C1423" t="s">
        <v>140</v>
      </c>
      <c r="D1423" s="17" t="s">
        <v>5569</v>
      </c>
      <c r="E1423" s="43" t="s">
        <v>8</v>
      </c>
      <c r="F1423" s="43" t="s">
        <v>5570</v>
      </c>
      <c r="G1423" t="str">
        <f>VLOOKUP('Referee database'!$B1423,DATA!$A$2:$C$206,3,FALSE)</f>
        <v>Yes</v>
      </c>
      <c r="H1423" t="str">
        <f>VLOOKUP('Referee database'!$B1423,DATA!$A$2:$B$206,2,FALSE)</f>
        <v>Africa</v>
      </c>
      <c r="I1423" t="s">
        <v>5571</v>
      </c>
    </row>
    <row r="1424" spans="1:9" ht="15" customHeight="1" x14ac:dyDescent="0.3">
      <c r="A1424" t="s">
        <v>5572</v>
      </c>
      <c r="B1424" t="s">
        <v>64</v>
      </c>
      <c r="C1424" t="s">
        <v>140</v>
      </c>
      <c r="D1424" s="17" t="s">
        <v>5573</v>
      </c>
      <c r="E1424" s="43" t="s">
        <v>8</v>
      </c>
      <c r="F1424" s="43" t="s">
        <v>5574</v>
      </c>
      <c r="G1424" t="str">
        <f>VLOOKUP('Referee database'!$B1424,DATA!$A$2:$C$206,3,FALSE)</f>
        <v>Yes</v>
      </c>
      <c r="H1424" t="str">
        <f>VLOOKUP('Referee database'!$B1424,DATA!$A$2:$B$206,2,FALSE)</f>
        <v>Asia</v>
      </c>
      <c r="I1424" t="s">
        <v>5575</v>
      </c>
    </row>
    <row r="1425" spans="1:9" ht="15" customHeight="1" x14ac:dyDescent="0.3">
      <c r="A1425" t="s">
        <v>5576</v>
      </c>
      <c r="B1425" t="s">
        <v>74</v>
      </c>
      <c r="C1425" t="s">
        <v>140</v>
      </c>
      <c r="D1425" s="17" t="s">
        <v>5577</v>
      </c>
      <c r="E1425" s="43" t="s">
        <v>8</v>
      </c>
      <c r="F1425" s="43" t="s">
        <v>5578</v>
      </c>
      <c r="G1425" t="str">
        <f>VLOOKUP('Referee database'!$B1425,DATA!$A$2:$C$206,3,FALSE)</f>
        <v>No</v>
      </c>
      <c r="H1425" t="str">
        <f>VLOOKUP('Referee database'!$B1425,DATA!$A$2:$B$206,2,FALSE)</f>
        <v>Europe</v>
      </c>
      <c r="I1425" t="s">
        <v>5579</v>
      </c>
    </row>
    <row r="1426" spans="1:9" ht="15" customHeight="1" x14ac:dyDescent="0.3">
      <c r="A1426" t="s">
        <v>5580</v>
      </c>
      <c r="B1426" t="s">
        <v>27</v>
      </c>
      <c r="C1426" t="s">
        <v>140</v>
      </c>
      <c r="D1426" s="17" t="s">
        <v>5581</v>
      </c>
      <c r="E1426" s="43" t="s">
        <v>8</v>
      </c>
      <c r="F1426" s="43" t="s">
        <v>5582</v>
      </c>
      <c r="G1426" t="str">
        <f>VLOOKUP('Referee database'!$B1426,DATA!$A$2:$C$206,3,FALSE)</f>
        <v>Yes</v>
      </c>
      <c r="H1426" t="str">
        <f>VLOOKUP('Referee database'!$B1426,DATA!$A$2:$B$206,2,FALSE)</f>
        <v>Africa</v>
      </c>
      <c r="I1426" t="s">
        <v>5583</v>
      </c>
    </row>
    <row r="1427" spans="1:9" ht="15" customHeight="1" x14ac:dyDescent="0.3">
      <c r="A1427" t="s">
        <v>5584</v>
      </c>
      <c r="B1427" t="s">
        <v>127</v>
      </c>
      <c r="C1427" t="s">
        <v>140</v>
      </c>
      <c r="D1427" s="17" t="s">
        <v>5585</v>
      </c>
      <c r="E1427" s="43" t="s">
        <v>7</v>
      </c>
      <c r="F1427" s="43" t="s">
        <v>5586</v>
      </c>
      <c r="G1427" t="str">
        <f>VLOOKUP('Referee database'!$B1427,DATA!$A$2:$C$206,3,FALSE)</f>
        <v>Yes</v>
      </c>
      <c r="H1427" t="str">
        <f>VLOOKUP('Referee database'!$B1427,DATA!$A$2:$B$206,2,FALSE)</f>
        <v>Pan America</v>
      </c>
      <c r="I1427" t="s">
        <v>5587</v>
      </c>
    </row>
    <row r="1428" spans="1:9" ht="15" customHeight="1" x14ac:dyDescent="0.3">
      <c r="A1428" t="s">
        <v>5588</v>
      </c>
      <c r="B1428" t="s">
        <v>33</v>
      </c>
      <c r="C1428" t="s">
        <v>140</v>
      </c>
      <c r="D1428" s="17" t="s">
        <v>5589</v>
      </c>
      <c r="E1428" s="43" t="s">
        <v>8</v>
      </c>
      <c r="F1428" s="43" t="s">
        <v>5590</v>
      </c>
      <c r="G1428" t="str">
        <f>VLOOKUP('Referee database'!$B1428,DATA!$A$2:$C$206,3,FALSE)</f>
        <v>Yes</v>
      </c>
      <c r="H1428" t="str">
        <f>VLOOKUP('Referee database'!$B1428,DATA!$A$2:$B$206,2,FALSE)</f>
        <v>Europe</v>
      </c>
      <c r="I1428" t="s">
        <v>5591</v>
      </c>
    </row>
    <row r="1429" spans="1:9" ht="15" customHeight="1" x14ac:dyDescent="0.3">
      <c r="A1429" t="s">
        <v>5592</v>
      </c>
      <c r="B1429" t="s">
        <v>27</v>
      </c>
      <c r="C1429" t="s">
        <v>140</v>
      </c>
      <c r="D1429" s="17" t="s">
        <v>5593</v>
      </c>
      <c r="E1429" s="43" t="s">
        <v>8</v>
      </c>
      <c r="F1429" s="43" t="s">
        <v>5594</v>
      </c>
      <c r="G1429" t="str">
        <f>VLOOKUP('Referee database'!$B1429,DATA!$A$2:$C$206,3,FALSE)</f>
        <v>Yes</v>
      </c>
      <c r="H1429" t="str">
        <f>VLOOKUP('Referee database'!$B1429,DATA!$A$2:$B$206,2,FALSE)</f>
        <v>Africa</v>
      </c>
      <c r="I1429" t="s">
        <v>5595</v>
      </c>
    </row>
    <row r="1430" spans="1:9" ht="15" customHeight="1" x14ac:dyDescent="0.3">
      <c r="A1430" t="s">
        <v>5596</v>
      </c>
      <c r="B1430" t="s">
        <v>77</v>
      </c>
      <c r="C1430" t="s">
        <v>140</v>
      </c>
      <c r="D1430" s="17" t="s">
        <v>145</v>
      </c>
      <c r="E1430" s="43" t="s">
        <v>7</v>
      </c>
      <c r="F1430" s="43" t="s">
        <v>5597</v>
      </c>
      <c r="G1430" t="str">
        <f>VLOOKUP('Referee database'!$B1430,DATA!$A$2:$C$206,3,FALSE)</f>
        <v>Yes</v>
      </c>
      <c r="H1430" t="str">
        <f>VLOOKUP('Referee database'!$B1430,DATA!$A$2:$B$206,2,FALSE)</f>
        <v>Asia</v>
      </c>
      <c r="I1430" t="s">
        <v>5598</v>
      </c>
    </row>
    <row r="1431" spans="1:9" ht="15" customHeight="1" x14ac:dyDescent="0.3">
      <c r="A1431" t="s">
        <v>5599</v>
      </c>
      <c r="B1431" t="s">
        <v>80</v>
      </c>
      <c r="C1431" t="s">
        <v>140</v>
      </c>
      <c r="D1431" s="17" t="s">
        <v>5600</v>
      </c>
      <c r="E1431" s="43" t="s">
        <v>8</v>
      </c>
      <c r="F1431" s="43" t="s">
        <v>5601</v>
      </c>
      <c r="G1431" t="str">
        <f>VLOOKUP('Referee database'!$B1431,DATA!$A$2:$C$206,3,FALSE)</f>
        <v>Yes</v>
      </c>
      <c r="H1431" t="str">
        <f>VLOOKUP('Referee database'!$B1431,DATA!$A$2:$B$206,2,FALSE)</f>
        <v>Europe</v>
      </c>
      <c r="I1431" t="s">
        <v>5602</v>
      </c>
    </row>
    <row r="1432" spans="1:9" ht="15" customHeight="1" x14ac:dyDescent="0.3">
      <c r="A1432" t="s">
        <v>5603</v>
      </c>
      <c r="B1432" t="s">
        <v>66</v>
      </c>
      <c r="C1432" t="s">
        <v>140</v>
      </c>
      <c r="D1432" s="17" t="s">
        <v>497</v>
      </c>
      <c r="E1432" s="43" t="s">
        <v>8</v>
      </c>
      <c r="F1432" s="43" t="s">
        <v>5604</v>
      </c>
      <c r="G1432" t="str">
        <f>VLOOKUP('Referee database'!$B1432,DATA!$A$2:$C$206,3,FALSE)</f>
        <v>Yes</v>
      </c>
      <c r="H1432" t="str">
        <f>VLOOKUP('Referee database'!$B1432,DATA!$A$2:$B$206,2,FALSE)</f>
        <v>Asia</v>
      </c>
      <c r="I1432" t="s">
        <v>5605</v>
      </c>
    </row>
    <row r="1433" spans="1:9" ht="15" customHeight="1" x14ac:dyDescent="0.3">
      <c r="A1433" t="s">
        <v>5606</v>
      </c>
      <c r="B1433" t="s">
        <v>53</v>
      </c>
      <c r="C1433" t="s">
        <v>140</v>
      </c>
      <c r="D1433" s="17" t="s">
        <v>5607</v>
      </c>
      <c r="E1433" s="43" t="s">
        <v>8</v>
      </c>
      <c r="F1433" s="43" t="s">
        <v>5608</v>
      </c>
      <c r="G1433" t="str">
        <f>VLOOKUP('Referee database'!$B1433,DATA!$A$2:$C$206,3,FALSE)</f>
        <v>Yes</v>
      </c>
      <c r="H1433" t="str">
        <f>VLOOKUP('Referee database'!$B1433,DATA!$A$2:$B$206,2,FALSE)</f>
        <v>Europe</v>
      </c>
      <c r="I1433" t="s">
        <v>5609</v>
      </c>
    </row>
    <row r="1434" spans="1:9" ht="15" customHeight="1" x14ac:dyDescent="0.3">
      <c r="A1434" t="s">
        <v>5610</v>
      </c>
      <c r="B1434" t="s">
        <v>77</v>
      </c>
      <c r="C1434" t="s">
        <v>140</v>
      </c>
      <c r="D1434" s="17" t="s">
        <v>5611</v>
      </c>
      <c r="E1434" s="43" t="s">
        <v>8</v>
      </c>
      <c r="F1434" s="43" t="s">
        <v>5612</v>
      </c>
      <c r="G1434" t="str">
        <f>VLOOKUP('Referee database'!$B1434,DATA!$A$2:$C$206,3,FALSE)</f>
        <v>Yes</v>
      </c>
      <c r="H1434" t="str">
        <f>VLOOKUP('Referee database'!$B1434,DATA!$A$2:$B$206,2,FALSE)</f>
        <v>Asia</v>
      </c>
      <c r="I1434" t="s">
        <v>5613</v>
      </c>
    </row>
    <row r="1435" spans="1:9" ht="15" customHeight="1" x14ac:dyDescent="0.3">
      <c r="A1435" t="s">
        <v>5614</v>
      </c>
      <c r="B1435" t="s">
        <v>128</v>
      </c>
      <c r="C1435" t="s">
        <v>140</v>
      </c>
      <c r="D1435" s="17" t="s">
        <v>5615</v>
      </c>
      <c r="E1435" s="43" t="s">
        <v>8</v>
      </c>
      <c r="F1435" s="43" t="s">
        <v>5616</v>
      </c>
      <c r="G1435" t="str">
        <f>VLOOKUP('Referee database'!$B1435,DATA!$A$2:$C$206,3,FALSE)</f>
        <v>Yes</v>
      </c>
      <c r="H1435" t="str">
        <f>VLOOKUP('Referee database'!$B1435,DATA!$A$2:$B$206,2,FALSE)</f>
        <v>Pan America</v>
      </c>
      <c r="I1435" t="s">
        <v>5617</v>
      </c>
    </row>
    <row r="1436" spans="1:9" ht="15" customHeight="1" x14ac:dyDescent="0.3">
      <c r="A1436" t="s">
        <v>5618</v>
      </c>
      <c r="B1436" t="s">
        <v>28</v>
      </c>
      <c r="C1436" t="s">
        <v>140</v>
      </c>
      <c r="D1436" s="17" t="s">
        <v>145</v>
      </c>
      <c r="E1436" s="43" t="s">
        <v>8</v>
      </c>
      <c r="F1436" s="43" t="s">
        <v>5619</v>
      </c>
      <c r="G1436" t="str">
        <f>VLOOKUP('Referee database'!$B1436,DATA!$A$2:$C$206,3,FALSE)</f>
        <v>No</v>
      </c>
      <c r="H1436" t="str">
        <f>VLOOKUP('Referee database'!$B1436,DATA!$A$2:$B$206,2,FALSE)</f>
        <v>Asia</v>
      </c>
      <c r="I1436" t="s">
        <v>5620</v>
      </c>
    </row>
    <row r="1437" spans="1:9" ht="15" customHeight="1" x14ac:dyDescent="0.3">
      <c r="A1437" t="s">
        <v>5621</v>
      </c>
      <c r="B1437" t="s">
        <v>103</v>
      </c>
      <c r="C1437" t="s">
        <v>140</v>
      </c>
      <c r="D1437" s="17" t="s">
        <v>5622</v>
      </c>
      <c r="E1437" s="43" t="s">
        <v>8</v>
      </c>
      <c r="F1437" s="43" t="s">
        <v>5623</v>
      </c>
      <c r="G1437" t="str">
        <f>VLOOKUP('Referee database'!$B1437,DATA!$A$2:$C$206,3,FALSE)</f>
        <v>No</v>
      </c>
      <c r="H1437" t="str">
        <f>VLOOKUP('Referee database'!$B1437,DATA!$A$2:$B$206,2,FALSE)</f>
        <v>Africa</v>
      </c>
      <c r="I1437" t="s">
        <v>5624</v>
      </c>
    </row>
    <row r="1438" spans="1:9" ht="15" customHeight="1" x14ac:dyDescent="0.3">
      <c r="A1438" t="s">
        <v>5625</v>
      </c>
      <c r="B1438" t="s">
        <v>24</v>
      </c>
      <c r="C1438" t="s">
        <v>140</v>
      </c>
      <c r="D1438" s="17" t="s">
        <v>5626</v>
      </c>
      <c r="E1438" s="43" t="s">
        <v>8</v>
      </c>
      <c r="F1438" s="43" t="s">
        <v>5627</v>
      </c>
      <c r="G1438" t="str">
        <f>VLOOKUP('Referee database'!$B1438,DATA!$A$2:$C$206,3,FALSE)</f>
        <v>Yes</v>
      </c>
      <c r="H1438" t="str">
        <f>VLOOKUP('Referee database'!$B1438,DATA!$A$2:$B$206,2,FALSE)</f>
        <v>Africa</v>
      </c>
      <c r="I1438" t="s">
        <v>5628</v>
      </c>
    </row>
    <row r="1439" spans="1:9" ht="15" customHeight="1" x14ac:dyDescent="0.3">
      <c r="A1439" t="s">
        <v>5629</v>
      </c>
      <c r="B1439" t="s">
        <v>113</v>
      </c>
      <c r="C1439" t="s">
        <v>140</v>
      </c>
      <c r="D1439" s="17" t="s">
        <v>5630</v>
      </c>
      <c r="E1439" s="43" t="s">
        <v>8</v>
      </c>
      <c r="F1439" s="43" t="s">
        <v>5631</v>
      </c>
      <c r="G1439" t="str">
        <f>VLOOKUP('Referee database'!$B1439,DATA!$A$2:$C$206,3,FALSE)</f>
        <v>Yes</v>
      </c>
      <c r="H1439" t="str">
        <f>VLOOKUP('Referee database'!$B1439,DATA!$A$2:$B$206,2,FALSE)</f>
        <v>Asia</v>
      </c>
      <c r="I1439" t="s">
        <v>5632</v>
      </c>
    </row>
    <row r="1440" spans="1:9" ht="15" customHeight="1" x14ac:dyDescent="0.3">
      <c r="A1440" t="s">
        <v>5633</v>
      </c>
      <c r="B1440" t="s">
        <v>27</v>
      </c>
      <c r="C1440" t="s">
        <v>140</v>
      </c>
      <c r="D1440" s="17" t="s">
        <v>5634</v>
      </c>
      <c r="E1440" s="43" t="s">
        <v>8</v>
      </c>
      <c r="F1440" s="43" t="s">
        <v>5635</v>
      </c>
      <c r="G1440" t="str">
        <f>VLOOKUP('Referee database'!$B1440,DATA!$A$2:$C$206,3,FALSE)</f>
        <v>Yes</v>
      </c>
      <c r="H1440" t="str">
        <f>VLOOKUP('Referee database'!$B1440,DATA!$A$2:$B$206,2,FALSE)</f>
        <v>Africa</v>
      </c>
      <c r="I1440" t="s">
        <v>5636</v>
      </c>
    </row>
    <row r="1441" spans="1:9" ht="15" customHeight="1" x14ac:dyDescent="0.3">
      <c r="A1441" t="s">
        <v>5637</v>
      </c>
      <c r="B1441" t="s">
        <v>127</v>
      </c>
      <c r="C1441" t="s">
        <v>140</v>
      </c>
      <c r="D1441" s="17" t="s">
        <v>5638</v>
      </c>
      <c r="E1441" s="43" t="s">
        <v>8</v>
      </c>
      <c r="F1441" s="43" t="s">
        <v>5639</v>
      </c>
      <c r="G1441" t="str">
        <f>VLOOKUP('Referee database'!$B1441,DATA!$A$2:$C$206,3,FALSE)</f>
        <v>Yes</v>
      </c>
      <c r="H1441" t="str">
        <f>VLOOKUP('Referee database'!$B1441,DATA!$A$2:$B$206,2,FALSE)</f>
        <v>Pan America</v>
      </c>
      <c r="I1441" t="s">
        <v>5640</v>
      </c>
    </row>
    <row r="1442" spans="1:9" ht="15" customHeight="1" x14ac:dyDescent="0.3">
      <c r="A1442" t="s">
        <v>5641</v>
      </c>
      <c r="B1442" t="s">
        <v>113</v>
      </c>
      <c r="C1442" t="s">
        <v>140</v>
      </c>
      <c r="D1442" s="17" t="s">
        <v>5642</v>
      </c>
      <c r="E1442" s="43" t="s">
        <v>8</v>
      </c>
      <c r="F1442" s="43" t="s">
        <v>5643</v>
      </c>
      <c r="G1442" t="str">
        <f>VLOOKUP('Referee database'!$B1442,DATA!$A$2:$C$206,3,FALSE)</f>
        <v>Yes</v>
      </c>
      <c r="H1442" t="str">
        <f>VLOOKUP('Referee database'!$B1442,DATA!$A$2:$B$206,2,FALSE)</f>
        <v>Asia</v>
      </c>
      <c r="I1442" t="s">
        <v>5644</v>
      </c>
    </row>
    <row r="1443" spans="1:9" ht="15" customHeight="1" x14ac:dyDescent="0.3">
      <c r="A1443" t="s">
        <v>5645</v>
      </c>
      <c r="B1443" t="s">
        <v>28</v>
      </c>
      <c r="C1443" t="s">
        <v>140</v>
      </c>
      <c r="D1443" s="17" t="s">
        <v>145</v>
      </c>
      <c r="E1443" s="43" t="s">
        <v>8</v>
      </c>
      <c r="F1443" s="43" t="s">
        <v>5646</v>
      </c>
      <c r="G1443" t="str">
        <f>VLOOKUP('Referee database'!$B1443,DATA!$A$2:$C$206,3,FALSE)</f>
        <v>No</v>
      </c>
      <c r="H1443" t="str">
        <f>VLOOKUP('Referee database'!$B1443,DATA!$A$2:$B$206,2,FALSE)</f>
        <v>Asia</v>
      </c>
      <c r="I1443" t="s">
        <v>5647</v>
      </c>
    </row>
    <row r="1444" spans="1:9" ht="15" customHeight="1" x14ac:dyDescent="0.3">
      <c r="A1444" t="s">
        <v>5648</v>
      </c>
      <c r="B1444" t="s">
        <v>127</v>
      </c>
      <c r="C1444" t="s">
        <v>140</v>
      </c>
      <c r="D1444" s="17" t="s">
        <v>910</v>
      </c>
      <c r="E1444" s="43" t="s">
        <v>8</v>
      </c>
      <c r="F1444" s="43" t="s">
        <v>5649</v>
      </c>
      <c r="G1444" t="str">
        <f>VLOOKUP('Referee database'!$B1444,DATA!$A$2:$C$206,3,FALSE)</f>
        <v>Yes</v>
      </c>
      <c r="H1444" t="str">
        <f>VLOOKUP('Referee database'!$B1444,DATA!$A$2:$B$206,2,FALSE)</f>
        <v>Pan America</v>
      </c>
      <c r="I1444" t="s">
        <v>5650</v>
      </c>
    </row>
    <row r="1445" spans="1:9" ht="15" customHeight="1" x14ac:dyDescent="0.3">
      <c r="A1445" t="s">
        <v>5651</v>
      </c>
      <c r="B1445" t="s">
        <v>11</v>
      </c>
      <c r="C1445" t="s">
        <v>140</v>
      </c>
      <c r="D1445" s="17" t="s">
        <v>5652</v>
      </c>
      <c r="E1445" s="43" t="s">
        <v>8</v>
      </c>
      <c r="F1445" s="43" t="s">
        <v>5653</v>
      </c>
      <c r="G1445" t="str">
        <f>VLOOKUP('Referee database'!$B1445,DATA!$A$2:$C$206,3,FALSE)</f>
        <v>Yes</v>
      </c>
      <c r="H1445" t="str">
        <f>VLOOKUP('Referee database'!$B1445,DATA!$A$2:$B$206,2,FALSE)</f>
        <v>Asia</v>
      </c>
      <c r="I1445" t="s">
        <v>5654</v>
      </c>
    </row>
    <row r="1446" spans="1:9" ht="15" customHeight="1" x14ac:dyDescent="0.3">
      <c r="A1446" t="s">
        <v>5655</v>
      </c>
      <c r="B1446" t="s">
        <v>127</v>
      </c>
      <c r="C1446" t="s">
        <v>140</v>
      </c>
      <c r="D1446" s="17" t="s">
        <v>5656</v>
      </c>
      <c r="E1446" s="43" t="s">
        <v>8</v>
      </c>
      <c r="F1446" s="43" t="s">
        <v>5657</v>
      </c>
      <c r="G1446" t="str">
        <f>VLOOKUP('Referee database'!$B1446,DATA!$A$2:$C$206,3,FALSE)</f>
        <v>Yes</v>
      </c>
      <c r="H1446" t="str">
        <f>VLOOKUP('Referee database'!$B1446,DATA!$A$2:$B$206,2,FALSE)</f>
        <v>Pan America</v>
      </c>
      <c r="I1446" t="s">
        <v>5658</v>
      </c>
    </row>
    <row r="1447" spans="1:9" ht="15" customHeight="1" x14ac:dyDescent="0.3">
      <c r="A1447" t="s">
        <v>5659</v>
      </c>
      <c r="B1447" t="s">
        <v>113</v>
      </c>
      <c r="C1447" t="s">
        <v>140</v>
      </c>
      <c r="D1447" s="17" t="s">
        <v>5660</v>
      </c>
      <c r="E1447" s="43" t="s">
        <v>8</v>
      </c>
      <c r="F1447" s="43" t="s">
        <v>5661</v>
      </c>
      <c r="G1447" t="str">
        <f>VLOOKUP('Referee database'!$B1447,DATA!$A$2:$C$206,3,FALSE)</f>
        <v>Yes</v>
      </c>
      <c r="H1447" t="str">
        <f>VLOOKUP('Referee database'!$B1447,DATA!$A$2:$B$206,2,FALSE)</f>
        <v>Asia</v>
      </c>
      <c r="I1447" t="s">
        <v>5662</v>
      </c>
    </row>
    <row r="1448" spans="1:9" ht="15" customHeight="1" x14ac:dyDescent="0.3">
      <c r="A1448" t="s">
        <v>5663</v>
      </c>
      <c r="B1448" t="s">
        <v>91</v>
      </c>
      <c r="C1448" t="s">
        <v>140</v>
      </c>
      <c r="D1448" s="17" t="s">
        <v>5664</v>
      </c>
      <c r="E1448" s="43" t="s">
        <v>8</v>
      </c>
      <c r="F1448" s="43" t="s">
        <v>5665</v>
      </c>
      <c r="G1448" t="str">
        <f>VLOOKUP('Referee database'!$B1448,DATA!$A$2:$C$206,3,FALSE)</f>
        <v>Yes</v>
      </c>
      <c r="H1448" t="str">
        <f>VLOOKUP('Referee database'!$B1448,DATA!$A$2:$B$206,2,FALSE)</f>
        <v>Pan America</v>
      </c>
      <c r="I1448" t="s">
        <v>5666</v>
      </c>
    </row>
    <row r="1449" spans="1:9" ht="15" customHeight="1" x14ac:dyDescent="0.3">
      <c r="A1449" t="s">
        <v>5667</v>
      </c>
      <c r="B1449" t="s">
        <v>113</v>
      </c>
      <c r="C1449" t="s">
        <v>140</v>
      </c>
      <c r="D1449" s="17" t="s">
        <v>5668</v>
      </c>
      <c r="E1449" s="43" t="s">
        <v>8</v>
      </c>
      <c r="F1449" s="43" t="s">
        <v>5669</v>
      </c>
      <c r="G1449" t="str">
        <f>VLOOKUP('Referee database'!$B1449,DATA!$A$2:$C$206,3,FALSE)</f>
        <v>Yes</v>
      </c>
      <c r="H1449" t="str">
        <f>VLOOKUP('Referee database'!$B1449,DATA!$A$2:$B$206,2,FALSE)</f>
        <v>Asia</v>
      </c>
      <c r="I1449" t="s">
        <v>5670</v>
      </c>
    </row>
    <row r="1450" spans="1:9" ht="15" customHeight="1" x14ac:dyDescent="0.3">
      <c r="A1450" t="s">
        <v>5671</v>
      </c>
      <c r="B1450" t="s">
        <v>56</v>
      </c>
      <c r="C1450" t="s">
        <v>140</v>
      </c>
      <c r="D1450" s="17" t="s">
        <v>145</v>
      </c>
      <c r="E1450" s="43" t="s">
        <v>8</v>
      </c>
      <c r="F1450" s="43" t="s">
        <v>5672</v>
      </c>
      <c r="G1450" t="str">
        <f>VLOOKUP('Referee database'!$B1450,DATA!$A$2:$C$206,3,FALSE)</f>
        <v>Yes</v>
      </c>
      <c r="H1450" t="str">
        <f>VLOOKUP('Referee database'!$B1450,DATA!$A$2:$B$206,2,FALSE)</f>
        <v>Asia</v>
      </c>
      <c r="I1450" t="s">
        <v>5673</v>
      </c>
    </row>
    <row r="1451" spans="1:9" ht="15" customHeight="1" x14ac:dyDescent="0.3">
      <c r="A1451" t="s">
        <v>5674</v>
      </c>
      <c r="B1451" t="s">
        <v>113</v>
      </c>
      <c r="C1451" t="s">
        <v>140</v>
      </c>
      <c r="D1451" s="17" t="s">
        <v>3728</v>
      </c>
      <c r="E1451" s="43" t="s">
        <v>8</v>
      </c>
      <c r="F1451" s="43" t="s">
        <v>5675</v>
      </c>
      <c r="G1451" t="str">
        <f>VLOOKUP('Referee database'!$B1451,DATA!$A$2:$C$206,3,FALSE)</f>
        <v>Yes</v>
      </c>
      <c r="H1451" t="str">
        <f>VLOOKUP('Referee database'!$B1451,DATA!$A$2:$B$206,2,FALSE)</f>
        <v>Asia</v>
      </c>
      <c r="I1451" t="s">
        <v>5676</v>
      </c>
    </row>
    <row r="1452" spans="1:9" ht="15" customHeight="1" x14ac:dyDescent="0.3">
      <c r="A1452" t="s">
        <v>5677</v>
      </c>
      <c r="B1452" t="s">
        <v>75</v>
      </c>
      <c r="C1452" t="s">
        <v>140</v>
      </c>
      <c r="D1452" s="17" t="s">
        <v>5678</v>
      </c>
      <c r="E1452" s="43" t="s">
        <v>8</v>
      </c>
      <c r="F1452" s="43" t="s">
        <v>5679</v>
      </c>
      <c r="G1452" t="str">
        <f>VLOOKUP('Referee database'!$B1452,DATA!$A$2:$C$206,3,FALSE)</f>
        <v>Yes</v>
      </c>
      <c r="H1452" t="str">
        <f>VLOOKUP('Referee database'!$B1452,DATA!$A$2:$B$206,2,FALSE)</f>
        <v>Africa</v>
      </c>
      <c r="I1452" t="s">
        <v>5680</v>
      </c>
    </row>
    <row r="1453" spans="1:9" ht="15" customHeight="1" x14ac:dyDescent="0.3">
      <c r="A1453" t="s">
        <v>5681</v>
      </c>
      <c r="B1453" t="s">
        <v>75</v>
      </c>
      <c r="C1453" t="s">
        <v>140</v>
      </c>
      <c r="D1453" s="17" t="s">
        <v>5682</v>
      </c>
      <c r="E1453" s="43" t="s">
        <v>8</v>
      </c>
      <c r="F1453" s="43" t="s">
        <v>5683</v>
      </c>
      <c r="G1453" t="str">
        <f>VLOOKUP('Referee database'!$B1453,DATA!$A$2:$C$206,3,FALSE)</f>
        <v>Yes</v>
      </c>
      <c r="H1453" t="str">
        <f>VLOOKUP('Referee database'!$B1453,DATA!$A$2:$B$206,2,FALSE)</f>
        <v>Africa</v>
      </c>
      <c r="I1453" t="s">
        <v>5684</v>
      </c>
    </row>
    <row r="1454" spans="1:9" ht="15" customHeight="1" x14ac:dyDescent="0.3">
      <c r="A1454" t="s">
        <v>4846</v>
      </c>
      <c r="B1454" t="s">
        <v>57</v>
      </c>
      <c r="C1454" t="s">
        <v>140</v>
      </c>
      <c r="D1454" s="17" t="s">
        <v>4847</v>
      </c>
      <c r="E1454" s="43" t="s">
        <v>8</v>
      </c>
      <c r="F1454" s="43" t="s">
        <v>5685</v>
      </c>
      <c r="G1454" t="str">
        <f>VLOOKUP('Referee database'!$B1454,DATA!$A$2:$C$206,3,FALSE)</f>
        <v>Yes</v>
      </c>
      <c r="H1454" t="str">
        <f>VLOOKUP('Referee database'!$B1454,DATA!$A$2:$B$206,2,FALSE)</f>
        <v>Asia</v>
      </c>
      <c r="I1454" t="s">
        <v>5686</v>
      </c>
    </row>
    <row r="1455" spans="1:9" ht="15" customHeight="1" x14ac:dyDescent="0.3">
      <c r="A1455" t="s">
        <v>5687</v>
      </c>
      <c r="B1455" t="s">
        <v>113</v>
      </c>
      <c r="C1455" t="s">
        <v>140</v>
      </c>
      <c r="D1455" s="17" t="s">
        <v>5688</v>
      </c>
      <c r="E1455" s="43" t="s">
        <v>8</v>
      </c>
      <c r="F1455" s="43" t="s">
        <v>5689</v>
      </c>
      <c r="G1455" t="str">
        <f>VLOOKUP('Referee database'!$B1455,DATA!$A$2:$C$206,3,FALSE)</f>
        <v>Yes</v>
      </c>
      <c r="H1455" t="str">
        <f>VLOOKUP('Referee database'!$B1455,DATA!$A$2:$B$206,2,FALSE)</f>
        <v>Asia</v>
      </c>
      <c r="I1455" t="s">
        <v>5690</v>
      </c>
    </row>
    <row r="1456" spans="1:9" ht="15" customHeight="1" x14ac:dyDescent="0.3">
      <c r="A1456" t="s">
        <v>5691</v>
      </c>
      <c r="B1456" t="s">
        <v>37</v>
      </c>
      <c r="C1456" t="s">
        <v>140</v>
      </c>
      <c r="D1456" s="17" t="s">
        <v>873</v>
      </c>
      <c r="E1456" s="43" t="s">
        <v>7</v>
      </c>
      <c r="F1456" s="43" t="s">
        <v>5692</v>
      </c>
      <c r="G1456" t="str">
        <f>VLOOKUP('Referee database'!$B1456,DATA!$A$2:$C$206,3,FALSE)</f>
        <v>No</v>
      </c>
      <c r="H1456" t="str">
        <f>VLOOKUP('Referee database'!$B1456,DATA!$A$2:$B$206,2,FALSE)</f>
        <v>Africa</v>
      </c>
      <c r="I1456" t="s">
        <v>5693</v>
      </c>
    </row>
    <row r="1457" spans="1:9" ht="15" customHeight="1" x14ac:dyDescent="0.3">
      <c r="A1457" t="s">
        <v>5694</v>
      </c>
      <c r="B1457" t="s">
        <v>113</v>
      </c>
      <c r="C1457" t="s">
        <v>140</v>
      </c>
      <c r="D1457" s="17" t="s">
        <v>4624</v>
      </c>
      <c r="E1457" s="43" t="s">
        <v>8</v>
      </c>
      <c r="F1457" s="43" t="s">
        <v>5695</v>
      </c>
      <c r="G1457" t="str">
        <f>VLOOKUP('Referee database'!$B1457,DATA!$A$2:$C$206,3,FALSE)</f>
        <v>Yes</v>
      </c>
      <c r="H1457" t="str">
        <f>VLOOKUP('Referee database'!$B1457,DATA!$A$2:$B$206,2,FALSE)</f>
        <v>Asia</v>
      </c>
      <c r="I1457" t="s">
        <v>5696</v>
      </c>
    </row>
    <row r="1458" spans="1:9" ht="15" customHeight="1" x14ac:dyDescent="0.3">
      <c r="A1458" t="s">
        <v>5697</v>
      </c>
      <c r="B1458" t="s">
        <v>113</v>
      </c>
      <c r="C1458" t="s">
        <v>140</v>
      </c>
      <c r="D1458" s="17" t="s">
        <v>5698</v>
      </c>
      <c r="E1458" s="43" t="s">
        <v>8</v>
      </c>
      <c r="F1458" s="43" t="s">
        <v>5699</v>
      </c>
      <c r="G1458" t="str">
        <f>VLOOKUP('Referee database'!$B1458,DATA!$A$2:$C$206,3,FALSE)</f>
        <v>Yes</v>
      </c>
      <c r="H1458" t="str">
        <f>VLOOKUP('Referee database'!$B1458,DATA!$A$2:$B$206,2,FALSE)</f>
        <v>Asia</v>
      </c>
      <c r="I1458" t="s">
        <v>5700</v>
      </c>
    </row>
    <row r="1459" spans="1:9" ht="15" customHeight="1" x14ac:dyDescent="0.3">
      <c r="A1459" t="s">
        <v>5701</v>
      </c>
      <c r="B1459" t="s">
        <v>61</v>
      </c>
      <c r="C1459" t="s">
        <v>140</v>
      </c>
      <c r="D1459" s="17" t="s">
        <v>5702</v>
      </c>
      <c r="E1459" s="43" t="s">
        <v>8</v>
      </c>
      <c r="F1459" s="43" t="s">
        <v>5703</v>
      </c>
      <c r="G1459" t="str">
        <f>VLOOKUP('Referee database'!$B1459,DATA!$A$2:$C$206,3,FALSE)</f>
        <v>Yes</v>
      </c>
      <c r="H1459" t="str">
        <f>VLOOKUP('Referee database'!$B1459,DATA!$A$2:$B$206,2,FALSE)</f>
        <v>Europe</v>
      </c>
      <c r="I1459" t="s">
        <v>5704</v>
      </c>
    </row>
    <row r="1460" spans="1:9" ht="15" customHeight="1" x14ac:dyDescent="0.3">
      <c r="A1460" t="s">
        <v>5705</v>
      </c>
      <c r="B1460" t="s">
        <v>33</v>
      </c>
      <c r="C1460" t="s">
        <v>140</v>
      </c>
      <c r="D1460" s="17" t="s">
        <v>5706</v>
      </c>
      <c r="E1460" s="43" t="s">
        <v>8</v>
      </c>
      <c r="F1460" s="43" t="s">
        <v>5707</v>
      </c>
      <c r="G1460" t="str">
        <f>VLOOKUP('Referee database'!$B1460,DATA!$A$2:$C$206,3,FALSE)</f>
        <v>Yes</v>
      </c>
      <c r="H1460" t="str">
        <f>VLOOKUP('Referee database'!$B1460,DATA!$A$2:$B$206,2,FALSE)</f>
        <v>Europe</v>
      </c>
      <c r="I1460" t="s">
        <v>5708</v>
      </c>
    </row>
    <row r="1461" spans="1:9" ht="15" customHeight="1" x14ac:dyDescent="0.3">
      <c r="A1461" t="s">
        <v>5709</v>
      </c>
      <c r="B1461" t="s">
        <v>27</v>
      </c>
      <c r="C1461" t="s">
        <v>140</v>
      </c>
      <c r="D1461" s="17" t="s">
        <v>5710</v>
      </c>
      <c r="E1461" s="43" t="s">
        <v>8</v>
      </c>
      <c r="F1461" s="43" t="s">
        <v>5711</v>
      </c>
      <c r="G1461" t="str">
        <f>VLOOKUP('Referee database'!$B1461,DATA!$A$2:$C$206,3,FALSE)</f>
        <v>Yes</v>
      </c>
      <c r="H1461" t="str">
        <f>VLOOKUP('Referee database'!$B1461,DATA!$A$2:$B$206,2,FALSE)</f>
        <v>Africa</v>
      </c>
      <c r="I1461" t="s">
        <v>5712</v>
      </c>
    </row>
    <row r="1462" spans="1:9" ht="15" customHeight="1" x14ac:dyDescent="0.3">
      <c r="A1462" t="s">
        <v>5713</v>
      </c>
      <c r="B1462" t="s">
        <v>113</v>
      </c>
      <c r="C1462" t="s">
        <v>140</v>
      </c>
      <c r="D1462" s="17" t="s">
        <v>4503</v>
      </c>
      <c r="E1462" s="43" t="s">
        <v>8</v>
      </c>
      <c r="F1462" s="43" t="s">
        <v>5714</v>
      </c>
      <c r="G1462" t="str">
        <f>VLOOKUP('Referee database'!$B1462,DATA!$A$2:$C$206,3,FALSE)</f>
        <v>Yes</v>
      </c>
      <c r="H1462" t="str">
        <f>VLOOKUP('Referee database'!$B1462,DATA!$A$2:$B$206,2,FALSE)</f>
        <v>Asia</v>
      </c>
      <c r="I1462" t="s">
        <v>5715</v>
      </c>
    </row>
    <row r="1463" spans="1:9" ht="15" customHeight="1" x14ac:dyDescent="0.3">
      <c r="A1463" t="s">
        <v>5716</v>
      </c>
      <c r="B1463" t="s">
        <v>23</v>
      </c>
      <c r="C1463" t="s">
        <v>140</v>
      </c>
      <c r="D1463" s="17" t="s">
        <v>5717</v>
      </c>
      <c r="E1463" s="43" t="s">
        <v>8</v>
      </c>
      <c r="F1463" s="43" t="s">
        <v>5718</v>
      </c>
      <c r="G1463" t="str">
        <f>VLOOKUP('Referee database'!$B1463,DATA!$A$2:$C$206,3,FALSE)</f>
        <v>Yes</v>
      </c>
      <c r="H1463" t="str">
        <f>VLOOKUP('Referee database'!$B1463,DATA!$A$2:$B$206,2,FALSE)</f>
        <v>Europe</v>
      </c>
      <c r="I1463" t="s">
        <v>5719</v>
      </c>
    </row>
    <row r="1464" spans="1:9" ht="15" customHeight="1" x14ac:dyDescent="0.3">
      <c r="A1464" t="s">
        <v>5720</v>
      </c>
      <c r="B1464" t="s">
        <v>53</v>
      </c>
      <c r="C1464" t="s">
        <v>140</v>
      </c>
      <c r="D1464" s="17" t="s">
        <v>5721</v>
      </c>
      <c r="E1464" s="43" t="s">
        <v>8</v>
      </c>
      <c r="F1464" s="43" t="s">
        <v>5722</v>
      </c>
      <c r="G1464" t="str">
        <f>VLOOKUP('Referee database'!$B1464,DATA!$A$2:$C$206,3,FALSE)</f>
        <v>Yes</v>
      </c>
      <c r="H1464" t="str">
        <f>VLOOKUP('Referee database'!$B1464,DATA!$A$2:$B$206,2,FALSE)</f>
        <v>Europe</v>
      </c>
      <c r="I1464" t="s">
        <v>5723</v>
      </c>
    </row>
    <row r="1465" spans="1:9" ht="15" customHeight="1" x14ac:dyDescent="0.3">
      <c r="A1465" t="s">
        <v>5724</v>
      </c>
      <c r="B1465" t="s">
        <v>77</v>
      </c>
      <c r="C1465" t="s">
        <v>140</v>
      </c>
      <c r="D1465" s="17" t="s">
        <v>5725</v>
      </c>
      <c r="E1465" s="43" t="s">
        <v>8</v>
      </c>
      <c r="F1465" s="43" t="s">
        <v>5726</v>
      </c>
      <c r="G1465" t="str">
        <f>VLOOKUP('Referee database'!$B1465,DATA!$A$2:$C$206,3,FALSE)</f>
        <v>Yes</v>
      </c>
      <c r="H1465" t="str">
        <f>VLOOKUP('Referee database'!$B1465,DATA!$A$2:$B$206,2,FALSE)</f>
        <v>Asia</v>
      </c>
      <c r="I1465" t="s">
        <v>5727</v>
      </c>
    </row>
    <row r="1466" spans="1:9" ht="15" customHeight="1" x14ac:dyDescent="0.3">
      <c r="A1466" t="s">
        <v>5728</v>
      </c>
      <c r="B1466" t="s">
        <v>113</v>
      </c>
      <c r="C1466" t="s">
        <v>140</v>
      </c>
      <c r="D1466" s="17" t="s">
        <v>5729</v>
      </c>
      <c r="E1466" s="43" t="s">
        <v>8</v>
      </c>
      <c r="F1466" s="43" t="s">
        <v>5730</v>
      </c>
      <c r="G1466" t="str">
        <f>VLOOKUP('Referee database'!$B1466,DATA!$A$2:$C$206,3,FALSE)</f>
        <v>Yes</v>
      </c>
      <c r="H1466" t="str">
        <f>VLOOKUP('Referee database'!$B1466,DATA!$A$2:$B$206,2,FALSE)</f>
        <v>Asia</v>
      </c>
      <c r="I1466" t="s">
        <v>5731</v>
      </c>
    </row>
    <row r="1467" spans="1:9" ht="15" customHeight="1" x14ac:dyDescent="0.3">
      <c r="A1467" t="s">
        <v>5732</v>
      </c>
      <c r="B1467" t="s">
        <v>113</v>
      </c>
      <c r="C1467" t="s">
        <v>140</v>
      </c>
      <c r="D1467" s="17" t="s">
        <v>5733</v>
      </c>
      <c r="E1467" s="43" t="s">
        <v>8</v>
      </c>
      <c r="F1467" s="43" t="s">
        <v>5734</v>
      </c>
      <c r="G1467" t="str">
        <f>VLOOKUP('Referee database'!$B1467,DATA!$A$2:$C$206,3,FALSE)</f>
        <v>Yes</v>
      </c>
      <c r="H1467" t="str">
        <f>VLOOKUP('Referee database'!$B1467,DATA!$A$2:$B$206,2,FALSE)</f>
        <v>Asia</v>
      </c>
      <c r="I1467" t="s">
        <v>5735</v>
      </c>
    </row>
    <row r="1468" spans="1:9" ht="15" customHeight="1" x14ac:dyDescent="0.3">
      <c r="A1468" t="s">
        <v>5736</v>
      </c>
      <c r="B1468" t="s">
        <v>69</v>
      </c>
      <c r="C1468" t="s">
        <v>140</v>
      </c>
      <c r="D1468" s="17" t="s">
        <v>5737</v>
      </c>
      <c r="E1468" s="43" t="s">
        <v>7</v>
      </c>
      <c r="F1468" s="43" t="s">
        <v>5738</v>
      </c>
      <c r="G1468" t="str">
        <f>VLOOKUP('Referee database'!$B1468,DATA!$A$2:$C$206,3,FALSE)</f>
        <v>Yes</v>
      </c>
      <c r="H1468" t="str">
        <f>VLOOKUP('Referee database'!$B1468,DATA!$A$2:$B$206,2,FALSE)</f>
        <v>Asia</v>
      </c>
      <c r="I1468" t="s">
        <v>5739</v>
      </c>
    </row>
    <row r="1469" spans="1:9" ht="15" customHeight="1" x14ac:dyDescent="0.3">
      <c r="A1469" t="s">
        <v>5740</v>
      </c>
      <c r="B1469" t="s">
        <v>36</v>
      </c>
      <c r="C1469" t="s">
        <v>140</v>
      </c>
      <c r="D1469" s="17" t="s">
        <v>5741</v>
      </c>
      <c r="E1469" s="43" t="s">
        <v>8</v>
      </c>
      <c r="F1469" s="43" t="s">
        <v>5742</v>
      </c>
      <c r="G1469" t="str">
        <f>VLOOKUP('Referee database'!$B1469,DATA!$A$2:$C$206,3,FALSE)</f>
        <v>Yes</v>
      </c>
      <c r="H1469" t="str">
        <f>VLOOKUP('Referee database'!$B1469,DATA!$A$2:$B$206,2,FALSE)</f>
        <v>Africa</v>
      </c>
      <c r="I1469" t="s">
        <v>5743</v>
      </c>
    </row>
    <row r="1470" spans="1:9" ht="15" customHeight="1" x14ac:dyDescent="0.3">
      <c r="A1470" t="s">
        <v>5744</v>
      </c>
      <c r="B1470" t="s">
        <v>127</v>
      </c>
      <c r="C1470" t="s">
        <v>140</v>
      </c>
      <c r="D1470" s="17" t="s">
        <v>5745</v>
      </c>
      <c r="E1470" s="43" t="s">
        <v>8</v>
      </c>
      <c r="F1470" s="43" t="s">
        <v>5746</v>
      </c>
      <c r="G1470" t="str">
        <f>VLOOKUP('Referee database'!$B1470,DATA!$A$2:$C$206,3,FALSE)</f>
        <v>Yes</v>
      </c>
      <c r="H1470" t="str">
        <f>VLOOKUP('Referee database'!$B1470,DATA!$A$2:$B$206,2,FALSE)</f>
        <v>Pan America</v>
      </c>
      <c r="I1470" t="s">
        <v>5747</v>
      </c>
    </row>
    <row r="1471" spans="1:9" ht="15" customHeight="1" x14ac:dyDescent="0.3">
      <c r="A1471" t="s">
        <v>5748</v>
      </c>
      <c r="B1471" t="s">
        <v>97</v>
      </c>
      <c r="C1471" t="s">
        <v>140</v>
      </c>
      <c r="D1471" s="17" t="s">
        <v>145</v>
      </c>
      <c r="E1471" s="43" t="s">
        <v>8</v>
      </c>
      <c r="F1471" s="43" t="s">
        <v>5749</v>
      </c>
      <c r="G1471" t="str">
        <f>VLOOKUP('Referee database'!$B1471,DATA!$A$2:$C$206,3,FALSE)</f>
        <v>Yes</v>
      </c>
      <c r="H1471" t="str">
        <f>VLOOKUP('Referee database'!$B1471,DATA!$A$2:$B$206,2,FALSE)</f>
        <v>Asia</v>
      </c>
      <c r="I1471" t="s">
        <v>5750</v>
      </c>
    </row>
    <row r="1472" spans="1:9" ht="15" customHeight="1" x14ac:dyDescent="0.3">
      <c r="A1472" t="s">
        <v>5751</v>
      </c>
      <c r="B1472" t="s">
        <v>68</v>
      </c>
      <c r="C1472" t="s">
        <v>140</v>
      </c>
      <c r="D1472" s="17" t="s">
        <v>326</v>
      </c>
      <c r="E1472" s="43" t="s">
        <v>8</v>
      </c>
      <c r="F1472" s="43" t="s">
        <v>5752</v>
      </c>
      <c r="G1472" t="str">
        <f>VLOOKUP('Referee database'!$B1472,DATA!$A$2:$C$206,3,FALSE)</f>
        <v>Yes</v>
      </c>
      <c r="H1472" t="str">
        <f>VLOOKUP('Referee database'!$B1472,DATA!$A$2:$B$206,2,FALSE)</f>
        <v>Asia</v>
      </c>
      <c r="I1472" t="s">
        <v>5753</v>
      </c>
    </row>
    <row r="1473" spans="1:9" ht="15" customHeight="1" x14ac:dyDescent="0.3">
      <c r="A1473" t="s">
        <v>5754</v>
      </c>
      <c r="B1473" t="s">
        <v>56</v>
      </c>
      <c r="C1473" t="s">
        <v>140</v>
      </c>
      <c r="D1473" s="17" t="s">
        <v>5755</v>
      </c>
      <c r="E1473" s="43" t="s">
        <v>8</v>
      </c>
      <c r="F1473" s="43" t="s">
        <v>5756</v>
      </c>
      <c r="G1473" t="str">
        <f>VLOOKUP('Referee database'!$B1473,DATA!$A$2:$C$206,3,FALSE)</f>
        <v>Yes</v>
      </c>
      <c r="H1473" t="str">
        <f>VLOOKUP('Referee database'!$B1473,DATA!$A$2:$B$206,2,FALSE)</f>
        <v>Asia</v>
      </c>
      <c r="I1473" t="s">
        <v>5757</v>
      </c>
    </row>
    <row r="1474" spans="1:9" ht="15" customHeight="1" x14ac:dyDescent="0.3">
      <c r="A1474" t="s">
        <v>5758</v>
      </c>
      <c r="B1474" t="s">
        <v>97</v>
      </c>
      <c r="C1474" t="s">
        <v>140</v>
      </c>
      <c r="D1474" s="17" t="s">
        <v>145</v>
      </c>
      <c r="E1474" s="43" t="s">
        <v>8</v>
      </c>
      <c r="F1474" s="43" t="s">
        <v>5759</v>
      </c>
      <c r="G1474" t="str">
        <f>VLOOKUP('Referee database'!$B1474,DATA!$A$2:$C$206,3,FALSE)</f>
        <v>Yes</v>
      </c>
      <c r="H1474" t="str">
        <f>VLOOKUP('Referee database'!$B1474,DATA!$A$2:$B$206,2,FALSE)</f>
        <v>Asia</v>
      </c>
      <c r="I1474" t="s">
        <v>5760</v>
      </c>
    </row>
    <row r="1475" spans="1:9" ht="15" customHeight="1" x14ac:dyDescent="0.3">
      <c r="A1475" t="s">
        <v>5761</v>
      </c>
      <c r="B1475" t="s">
        <v>113</v>
      </c>
      <c r="C1475" t="s">
        <v>140</v>
      </c>
      <c r="D1475" s="17" t="s">
        <v>5762</v>
      </c>
      <c r="E1475" s="43" t="s">
        <v>8</v>
      </c>
      <c r="F1475" s="43" t="s">
        <v>5763</v>
      </c>
      <c r="G1475" t="str">
        <f>VLOOKUP('Referee database'!$B1475,DATA!$A$2:$C$206,3,FALSE)</f>
        <v>Yes</v>
      </c>
      <c r="H1475" t="str">
        <f>VLOOKUP('Referee database'!$B1475,DATA!$A$2:$B$206,2,FALSE)</f>
        <v>Asia</v>
      </c>
      <c r="I1475" t="s">
        <v>5764</v>
      </c>
    </row>
    <row r="1476" spans="1:9" ht="15" customHeight="1" x14ac:dyDescent="0.3">
      <c r="A1476" t="s">
        <v>5765</v>
      </c>
      <c r="B1476" t="s">
        <v>53</v>
      </c>
      <c r="C1476" t="s">
        <v>140</v>
      </c>
      <c r="D1476" s="17" t="s">
        <v>5766</v>
      </c>
      <c r="E1476" s="43" t="s">
        <v>8</v>
      </c>
      <c r="F1476" s="43" t="s">
        <v>5767</v>
      </c>
      <c r="G1476" t="str">
        <f>VLOOKUP('Referee database'!$B1476,DATA!$A$2:$C$206,3,FALSE)</f>
        <v>Yes</v>
      </c>
      <c r="H1476" t="str">
        <f>VLOOKUP('Referee database'!$B1476,DATA!$A$2:$B$206,2,FALSE)</f>
        <v>Europe</v>
      </c>
      <c r="I1476" t="s">
        <v>5768</v>
      </c>
    </row>
    <row r="1477" spans="1:9" ht="15" customHeight="1" x14ac:dyDescent="0.3">
      <c r="A1477" t="s">
        <v>5769</v>
      </c>
      <c r="B1477" t="s">
        <v>53</v>
      </c>
      <c r="C1477" t="s">
        <v>140</v>
      </c>
      <c r="D1477" s="17" t="s">
        <v>5770</v>
      </c>
      <c r="E1477" s="43" t="s">
        <v>8</v>
      </c>
      <c r="F1477" s="43" t="s">
        <v>5771</v>
      </c>
      <c r="G1477" t="str">
        <f>VLOOKUP('Referee database'!$B1477,DATA!$A$2:$C$206,3,FALSE)</f>
        <v>Yes</v>
      </c>
      <c r="H1477" t="str">
        <f>VLOOKUP('Referee database'!$B1477,DATA!$A$2:$B$206,2,FALSE)</f>
        <v>Europe</v>
      </c>
      <c r="I1477" t="s">
        <v>5772</v>
      </c>
    </row>
    <row r="1478" spans="1:9" ht="15" customHeight="1" x14ac:dyDescent="0.3">
      <c r="A1478" t="s">
        <v>5773</v>
      </c>
      <c r="B1478" t="s">
        <v>96</v>
      </c>
      <c r="C1478" t="s">
        <v>140</v>
      </c>
      <c r="D1478" s="17" t="s">
        <v>5774</v>
      </c>
      <c r="E1478" s="43" t="s">
        <v>8</v>
      </c>
      <c r="F1478" s="43" t="s">
        <v>5775</v>
      </c>
      <c r="G1478" t="str">
        <f>VLOOKUP('Referee database'!$B1478,DATA!$A$2:$C$206,3,FALSE)</f>
        <v>Yes</v>
      </c>
      <c r="H1478" t="str">
        <f>VLOOKUP('Referee database'!$B1478,DATA!$A$2:$B$206,2,FALSE)</f>
        <v>Europe</v>
      </c>
      <c r="I1478" t="s">
        <v>5776</v>
      </c>
    </row>
    <row r="1479" spans="1:9" ht="15" customHeight="1" x14ac:dyDescent="0.3">
      <c r="A1479" t="s">
        <v>5777</v>
      </c>
      <c r="B1479" t="s">
        <v>77</v>
      </c>
      <c r="C1479" t="s">
        <v>140</v>
      </c>
      <c r="D1479" s="17" t="s">
        <v>5778</v>
      </c>
      <c r="E1479" s="43" t="s">
        <v>8</v>
      </c>
      <c r="F1479" s="43" t="s">
        <v>5779</v>
      </c>
      <c r="G1479" t="str">
        <f>VLOOKUP('Referee database'!$B1479,DATA!$A$2:$C$206,3,FALSE)</f>
        <v>Yes</v>
      </c>
      <c r="H1479" t="str">
        <f>VLOOKUP('Referee database'!$B1479,DATA!$A$2:$B$206,2,FALSE)</f>
        <v>Asia</v>
      </c>
      <c r="I1479" t="s">
        <v>5780</v>
      </c>
    </row>
    <row r="1480" spans="1:9" ht="15" customHeight="1" x14ac:dyDescent="0.3">
      <c r="A1480" t="s">
        <v>5781</v>
      </c>
      <c r="B1480" t="s">
        <v>109</v>
      </c>
      <c r="C1480" t="s">
        <v>140</v>
      </c>
      <c r="D1480" s="17" t="s">
        <v>5782</v>
      </c>
      <c r="E1480" s="43" t="s">
        <v>8</v>
      </c>
      <c r="F1480" s="43" t="s">
        <v>5783</v>
      </c>
      <c r="G1480" t="str">
        <f>VLOOKUP('Referee database'!$B1480,DATA!$A$2:$C$206,3,FALSE)</f>
        <v>Yes</v>
      </c>
      <c r="H1480" t="str">
        <f>VLOOKUP('Referee database'!$B1480,DATA!$A$2:$B$206,2,FALSE)</f>
        <v>Europe</v>
      </c>
      <c r="I1480" t="s">
        <v>5784</v>
      </c>
    </row>
    <row r="1481" spans="1:9" ht="15" customHeight="1" x14ac:dyDescent="0.3">
      <c r="A1481" t="s">
        <v>5785</v>
      </c>
      <c r="B1481" t="s">
        <v>96</v>
      </c>
      <c r="C1481" t="s">
        <v>140</v>
      </c>
      <c r="D1481" s="17" t="s">
        <v>5786</v>
      </c>
      <c r="E1481" s="43" t="s">
        <v>8</v>
      </c>
      <c r="F1481" s="43" t="s">
        <v>5787</v>
      </c>
      <c r="G1481" t="str">
        <f>VLOOKUP('Referee database'!$B1481,DATA!$A$2:$C$206,3,FALSE)</f>
        <v>Yes</v>
      </c>
      <c r="H1481" t="str">
        <f>VLOOKUP('Referee database'!$B1481,DATA!$A$2:$B$206,2,FALSE)</f>
        <v>Europe</v>
      </c>
      <c r="I1481" t="s">
        <v>5788</v>
      </c>
    </row>
    <row r="1482" spans="1:9" ht="15" customHeight="1" x14ac:dyDescent="0.3">
      <c r="A1482" t="s">
        <v>5789</v>
      </c>
      <c r="B1482" t="s">
        <v>127</v>
      </c>
      <c r="C1482" t="s">
        <v>140</v>
      </c>
      <c r="D1482" s="17" t="s">
        <v>5790</v>
      </c>
      <c r="E1482" s="43" t="s">
        <v>8</v>
      </c>
      <c r="F1482" s="43" t="s">
        <v>5791</v>
      </c>
      <c r="G1482" t="str">
        <f>VLOOKUP('Referee database'!$B1482,DATA!$A$2:$C$206,3,FALSE)</f>
        <v>Yes</v>
      </c>
      <c r="H1482" t="str">
        <f>VLOOKUP('Referee database'!$B1482,DATA!$A$2:$B$206,2,FALSE)</f>
        <v>Pan America</v>
      </c>
      <c r="I1482" t="s">
        <v>5792</v>
      </c>
    </row>
    <row r="1483" spans="1:9" ht="15" customHeight="1" x14ac:dyDescent="0.3">
      <c r="A1483" t="s">
        <v>5793</v>
      </c>
      <c r="B1483" t="s">
        <v>77</v>
      </c>
      <c r="C1483" t="s">
        <v>140</v>
      </c>
      <c r="D1483" s="17" t="s">
        <v>145</v>
      </c>
      <c r="E1483" s="43" t="s">
        <v>8</v>
      </c>
      <c r="F1483" s="43" t="s">
        <v>5794</v>
      </c>
      <c r="G1483" t="str">
        <f>VLOOKUP('Referee database'!$B1483,DATA!$A$2:$C$206,3,FALSE)</f>
        <v>Yes</v>
      </c>
      <c r="H1483" t="str">
        <f>VLOOKUP('Referee database'!$B1483,DATA!$A$2:$B$206,2,FALSE)</f>
        <v>Asia</v>
      </c>
      <c r="I1483" t="s">
        <v>5795</v>
      </c>
    </row>
    <row r="1484" spans="1:9" ht="15" customHeight="1" x14ac:dyDescent="0.3">
      <c r="A1484" t="s">
        <v>5796</v>
      </c>
      <c r="B1484" t="s">
        <v>96</v>
      </c>
      <c r="C1484" t="s">
        <v>140</v>
      </c>
      <c r="D1484" s="17" t="s">
        <v>5797</v>
      </c>
      <c r="E1484" s="43" t="s">
        <v>8</v>
      </c>
      <c r="F1484" s="43" t="s">
        <v>5798</v>
      </c>
      <c r="G1484" t="str">
        <f>VLOOKUP('Referee database'!$B1484,DATA!$A$2:$C$206,3,FALSE)</f>
        <v>Yes</v>
      </c>
      <c r="H1484" t="str">
        <f>VLOOKUP('Referee database'!$B1484,DATA!$A$2:$B$206,2,FALSE)</f>
        <v>Europe</v>
      </c>
      <c r="I1484" t="s">
        <v>5799</v>
      </c>
    </row>
    <row r="1485" spans="1:9" ht="15" customHeight="1" x14ac:dyDescent="0.3">
      <c r="A1485" t="s">
        <v>5800</v>
      </c>
      <c r="B1485" t="s">
        <v>46</v>
      </c>
      <c r="C1485" t="s">
        <v>140</v>
      </c>
      <c r="D1485" s="17" t="s">
        <v>5801</v>
      </c>
      <c r="E1485" s="43" t="s">
        <v>8</v>
      </c>
      <c r="F1485" s="43" t="s">
        <v>5802</v>
      </c>
      <c r="G1485" t="str">
        <f>VLOOKUP('Referee database'!$B1485,DATA!$A$2:$C$206,3,FALSE)</f>
        <v>Yes</v>
      </c>
      <c r="H1485" t="str">
        <f>VLOOKUP('Referee database'!$B1485,DATA!$A$2:$B$206,2,FALSE)</f>
        <v>Africa</v>
      </c>
      <c r="I1485" t="s">
        <v>5803</v>
      </c>
    </row>
    <row r="1486" spans="1:9" ht="15" customHeight="1" x14ac:dyDescent="0.3">
      <c r="A1486" t="s">
        <v>5804</v>
      </c>
      <c r="B1486" t="s">
        <v>56</v>
      </c>
      <c r="C1486" t="s">
        <v>140</v>
      </c>
      <c r="D1486" s="17" t="s">
        <v>666</v>
      </c>
      <c r="E1486" s="43" t="s">
        <v>7</v>
      </c>
      <c r="F1486" s="43" t="s">
        <v>5805</v>
      </c>
      <c r="G1486" t="str">
        <f>VLOOKUP('Referee database'!$B1486,DATA!$A$2:$C$206,3,FALSE)</f>
        <v>Yes</v>
      </c>
      <c r="H1486" t="str">
        <f>VLOOKUP('Referee database'!$B1486,DATA!$A$2:$B$206,2,FALSE)</f>
        <v>Asia</v>
      </c>
      <c r="I1486" t="s">
        <v>5806</v>
      </c>
    </row>
    <row r="1487" spans="1:9" ht="15" customHeight="1" x14ac:dyDescent="0.3">
      <c r="A1487" t="s">
        <v>5807</v>
      </c>
      <c r="B1487" t="s">
        <v>96</v>
      </c>
      <c r="C1487" t="s">
        <v>140</v>
      </c>
      <c r="D1487" s="17" t="s">
        <v>5808</v>
      </c>
      <c r="E1487" s="43" t="s">
        <v>8</v>
      </c>
      <c r="F1487" s="43" t="s">
        <v>5809</v>
      </c>
      <c r="G1487" t="str">
        <f>VLOOKUP('Referee database'!$B1487,DATA!$A$2:$C$206,3,FALSE)</f>
        <v>Yes</v>
      </c>
      <c r="H1487" t="str">
        <f>VLOOKUP('Referee database'!$B1487,DATA!$A$2:$B$206,2,FALSE)</f>
        <v>Europe</v>
      </c>
      <c r="I1487" t="s">
        <v>5810</v>
      </c>
    </row>
    <row r="1488" spans="1:9" ht="15" customHeight="1" x14ac:dyDescent="0.3">
      <c r="A1488" t="s">
        <v>5811</v>
      </c>
      <c r="B1488" t="s">
        <v>113</v>
      </c>
      <c r="C1488" t="s">
        <v>140</v>
      </c>
      <c r="D1488" s="17" t="s">
        <v>5812</v>
      </c>
      <c r="E1488" s="43" t="s">
        <v>8</v>
      </c>
      <c r="F1488" s="43" t="s">
        <v>5813</v>
      </c>
      <c r="G1488" t="str">
        <f>VLOOKUP('Referee database'!$B1488,DATA!$A$2:$C$206,3,FALSE)</f>
        <v>Yes</v>
      </c>
      <c r="H1488" t="str">
        <f>VLOOKUP('Referee database'!$B1488,DATA!$A$2:$B$206,2,FALSE)</f>
        <v>Asia</v>
      </c>
      <c r="I1488" t="s">
        <v>5814</v>
      </c>
    </row>
    <row r="1489" spans="1:9" ht="15" customHeight="1" x14ac:dyDescent="0.3">
      <c r="A1489" t="s">
        <v>5815</v>
      </c>
      <c r="B1489" t="s">
        <v>61</v>
      </c>
      <c r="C1489" t="s">
        <v>140</v>
      </c>
      <c r="D1489" s="17" t="s">
        <v>5816</v>
      </c>
      <c r="E1489" s="43" t="s">
        <v>8</v>
      </c>
      <c r="F1489" s="43" t="s">
        <v>5817</v>
      </c>
      <c r="G1489" t="str">
        <f>VLOOKUP('Referee database'!$B1489,DATA!$A$2:$C$206,3,FALSE)</f>
        <v>Yes</v>
      </c>
      <c r="H1489" t="str">
        <f>VLOOKUP('Referee database'!$B1489,DATA!$A$2:$B$206,2,FALSE)</f>
        <v>Europe</v>
      </c>
      <c r="I1489" t="s">
        <v>5818</v>
      </c>
    </row>
    <row r="1490" spans="1:9" ht="15" customHeight="1" x14ac:dyDescent="0.3">
      <c r="A1490" t="s">
        <v>5819</v>
      </c>
      <c r="B1490" t="s">
        <v>109</v>
      </c>
      <c r="C1490" t="s">
        <v>140</v>
      </c>
      <c r="D1490" s="17" t="s">
        <v>5820</v>
      </c>
      <c r="E1490" s="43" t="s">
        <v>8</v>
      </c>
      <c r="F1490" s="43" t="s">
        <v>5821</v>
      </c>
      <c r="G1490" t="str">
        <f>VLOOKUP('Referee database'!$B1490,DATA!$A$2:$C$206,3,FALSE)</f>
        <v>Yes</v>
      </c>
      <c r="H1490" t="str">
        <f>VLOOKUP('Referee database'!$B1490,DATA!$A$2:$B$206,2,FALSE)</f>
        <v>Europe</v>
      </c>
      <c r="I1490" t="s">
        <v>5822</v>
      </c>
    </row>
    <row r="1491" spans="1:9" ht="15" customHeight="1" x14ac:dyDescent="0.3">
      <c r="A1491" t="s">
        <v>5823</v>
      </c>
      <c r="B1491" t="s">
        <v>113</v>
      </c>
      <c r="C1491" t="s">
        <v>140</v>
      </c>
      <c r="D1491" s="17" t="s">
        <v>5824</v>
      </c>
      <c r="E1491" s="43" t="s">
        <v>8</v>
      </c>
      <c r="F1491" s="43" t="s">
        <v>5825</v>
      </c>
      <c r="G1491" t="str">
        <f>VLOOKUP('Referee database'!$B1491,DATA!$A$2:$C$206,3,FALSE)</f>
        <v>Yes</v>
      </c>
      <c r="H1491" t="str">
        <f>VLOOKUP('Referee database'!$B1491,DATA!$A$2:$B$206,2,FALSE)</f>
        <v>Asia</v>
      </c>
      <c r="I1491" t="s">
        <v>5826</v>
      </c>
    </row>
    <row r="1492" spans="1:9" ht="15" customHeight="1" x14ac:dyDescent="0.3">
      <c r="A1492" t="s">
        <v>5827</v>
      </c>
      <c r="B1492" t="s">
        <v>27</v>
      </c>
      <c r="C1492" t="s">
        <v>140</v>
      </c>
      <c r="D1492" s="17" t="s">
        <v>5828</v>
      </c>
      <c r="E1492" s="43" t="s">
        <v>8</v>
      </c>
      <c r="F1492" s="43" t="s">
        <v>5829</v>
      </c>
      <c r="G1492" t="str">
        <f>VLOOKUP('Referee database'!$B1492,DATA!$A$2:$C$206,3,FALSE)</f>
        <v>Yes</v>
      </c>
      <c r="H1492" t="str">
        <f>VLOOKUP('Referee database'!$B1492,DATA!$A$2:$B$206,2,FALSE)</f>
        <v>Africa</v>
      </c>
      <c r="I1492" t="s">
        <v>5830</v>
      </c>
    </row>
    <row r="1493" spans="1:9" ht="15" customHeight="1" x14ac:dyDescent="0.3">
      <c r="A1493" t="s">
        <v>5831</v>
      </c>
      <c r="B1493" t="s">
        <v>28</v>
      </c>
      <c r="C1493" t="s">
        <v>140</v>
      </c>
      <c r="D1493" s="17" t="s">
        <v>5832</v>
      </c>
      <c r="E1493" s="43" t="s">
        <v>8</v>
      </c>
      <c r="F1493" s="43" t="s">
        <v>5833</v>
      </c>
      <c r="G1493" t="str">
        <f>VLOOKUP('Referee database'!$B1493,DATA!$A$2:$C$206,3,FALSE)</f>
        <v>No</v>
      </c>
      <c r="H1493" t="str">
        <f>VLOOKUP('Referee database'!$B1493,DATA!$A$2:$B$206,2,FALSE)</f>
        <v>Asia</v>
      </c>
      <c r="I1493" t="s">
        <v>5834</v>
      </c>
    </row>
    <row r="1494" spans="1:9" ht="15" customHeight="1" x14ac:dyDescent="0.3">
      <c r="A1494" t="s">
        <v>5835</v>
      </c>
      <c r="B1494" t="s">
        <v>113</v>
      </c>
      <c r="C1494" t="s">
        <v>140</v>
      </c>
      <c r="D1494" s="17" t="s">
        <v>5836</v>
      </c>
      <c r="E1494" s="43" t="s">
        <v>8</v>
      </c>
      <c r="F1494" s="43" t="s">
        <v>5837</v>
      </c>
      <c r="G1494" t="str">
        <f>VLOOKUP('Referee database'!$B1494,DATA!$A$2:$C$206,3,FALSE)</f>
        <v>Yes</v>
      </c>
      <c r="H1494" t="str">
        <f>VLOOKUP('Referee database'!$B1494,DATA!$A$2:$B$206,2,FALSE)</f>
        <v>Asia</v>
      </c>
      <c r="I1494" t="s">
        <v>5838</v>
      </c>
    </row>
    <row r="1495" spans="1:9" ht="15" customHeight="1" x14ac:dyDescent="0.3">
      <c r="A1495" t="s">
        <v>5839</v>
      </c>
      <c r="B1495" t="s">
        <v>113</v>
      </c>
      <c r="C1495" t="s">
        <v>140</v>
      </c>
      <c r="D1495" s="17" t="s">
        <v>5840</v>
      </c>
      <c r="E1495" s="43" t="s">
        <v>8</v>
      </c>
      <c r="F1495" s="43" t="s">
        <v>5841</v>
      </c>
      <c r="G1495" t="str">
        <f>VLOOKUP('Referee database'!$B1495,DATA!$A$2:$C$206,3,FALSE)</f>
        <v>Yes</v>
      </c>
      <c r="H1495" t="str">
        <f>VLOOKUP('Referee database'!$B1495,DATA!$A$2:$B$206,2,FALSE)</f>
        <v>Asia</v>
      </c>
      <c r="I1495" t="s">
        <v>5842</v>
      </c>
    </row>
    <row r="1496" spans="1:9" ht="15" customHeight="1" x14ac:dyDescent="0.3">
      <c r="A1496" t="s">
        <v>5843</v>
      </c>
      <c r="B1496" t="s">
        <v>113</v>
      </c>
      <c r="C1496" t="s">
        <v>140</v>
      </c>
      <c r="D1496" s="17" t="s">
        <v>5024</v>
      </c>
      <c r="E1496" s="43" t="s">
        <v>8</v>
      </c>
      <c r="F1496" s="43" t="s">
        <v>5844</v>
      </c>
      <c r="G1496" t="str">
        <f>VLOOKUP('Referee database'!$B1496,DATA!$A$2:$C$206,3,FALSE)</f>
        <v>Yes</v>
      </c>
      <c r="H1496" t="str">
        <f>VLOOKUP('Referee database'!$B1496,DATA!$A$2:$B$206,2,FALSE)</f>
        <v>Asia</v>
      </c>
      <c r="I1496" t="s">
        <v>5845</v>
      </c>
    </row>
    <row r="1497" spans="1:9" ht="15" customHeight="1" x14ac:dyDescent="0.3">
      <c r="A1497" t="s">
        <v>5846</v>
      </c>
      <c r="B1497" t="s">
        <v>77</v>
      </c>
      <c r="C1497" t="s">
        <v>140</v>
      </c>
      <c r="D1497" s="17" t="s">
        <v>5847</v>
      </c>
      <c r="E1497" s="43" t="s">
        <v>8</v>
      </c>
      <c r="F1497" s="43" t="s">
        <v>5848</v>
      </c>
      <c r="G1497" t="str">
        <f>VLOOKUP('Referee database'!$B1497,DATA!$A$2:$C$206,3,FALSE)</f>
        <v>Yes</v>
      </c>
      <c r="H1497" t="str">
        <f>VLOOKUP('Referee database'!$B1497,DATA!$A$2:$B$206,2,FALSE)</f>
        <v>Asia</v>
      </c>
      <c r="I1497" t="s">
        <v>5849</v>
      </c>
    </row>
    <row r="1498" spans="1:9" ht="15" customHeight="1" x14ac:dyDescent="0.3">
      <c r="A1498" t="s">
        <v>5850</v>
      </c>
      <c r="B1498" t="s">
        <v>122</v>
      </c>
      <c r="C1498" t="s">
        <v>140</v>
      </c>
      <c r="D1498" s="17" t="s">
        <v>5851</v>
      </c>
      <c r="E1498" s="43" t="s">
        <v>8</v>
      </c>
      <c r="F1498" s="43" t="s">
        <v>5852</v>
      </c>
      <c r="G1498" t="str">
        <f>VLOOKUP('Referee database'!$B1498,DATA!$A$2:$C$206,3,FALSE)</f>
        <v>No</v>
      </c>
      <c r="H1498" t="str">
        <f>VLOOKUP('Referee database'!$B1498,DATA!$A$2:$B$206,2,FALSE)</f>
        <v>Europe</v>
      </c>
      <c r="I1498" t="s">
        <v>5853</v>
      </c>
    </row>
    <row r="1499" spans="1:9" ht="15" customHeight="1" x14ac:dyDescent="0.3">
      <c r="A1499" t="s">
        <v>5854</v>
      </c>
      <c r="B1499" t="s">
        <v>56</v>
      </c>
      <c r="C1499" t="s">
        <v>140</v>
      </c>
      <c r="D1499" s="17" t="s">
        <v>5855</v>
      </c>
      <c r="E1499" s="43" t="s">
        <v>7</v>
      </c>
      <c r="F1499" s="43" t="s">
        <v>5856</v>
      </c>
      <c r="G1499" t="str">
        <f>VLOOKUP('Referee database'!$B1499,DATA!$A$2:$C$206,3,FALSE)</f>
        <v>Yes</v>
      </c>
      <c r="H1499" t="str">
        <f>VLOOKUP('Referee database'!$B1499,DATA!$A$2:$B$206,2,FALSE)</f>
        <v>Asia</v>
      </c>
      <c r="I1499" t="s">
        <v>5857</v>
      </c>
    </row>
    <row r="1500" spans="1:9" ht="15" customHeight="1" x14ac:dyDescent="0.3">
      <c r="A1500" t="s">
        <v>5858</v>
      </c>
      <c r="B1500" t="s">
        <v>46</v>
      </c>
      <c r="C1500" t="s">
        <v>140</v>
      </c>
      <c r="D1500" s="17" t="s">
        <v>5859</v>
      </c>
      <c r="E1500" s="43" t="s">
        <v>8</v>
      </c>
      <c r="F1500" s="43" t="s">
        <v>5860</v>
      </c>
      <c r="G1500" t="str">
        <f>VLOOKUP('Referee database'!$B1500,DATA!$A$2:$C$206,3,FALSE)</f>
        <v>Yes</v>
      </c>
      <c r="H1500" t="str">
        <f>VLOOKUP('Referee database'!$B1500,DATA!$A$2:$B$206,2,FALSE)</f>
        <v>Africa</v>
      </c>
      <c r="I1500" t="s">
        <v>5861</v>
      </c>
    </row>
    <row r="1501" spans="1:9" ht="15" customHeight="1" x14ac:dyDescent="0.3">
      <c r="A1501" t="s">
        <v>5862</v>
      </c>
      <c r="B1501" t="s">
        <v>22</v>
      </c>
      <c r="C1501" t="s">
        <v>140</v>
      </c>
      <c r="D1501" s="17" t="s">
        <v>5863</v>
      </c>
      <c r="E1501" s="43" t="s">
        <v>8</v>
      </c>
      <c r="F1501" s="43" t="s">
        <v>5864</v>
      </c>
      <c r="G1501" t="str">
        <f>VLOOKUP('Referee database'!$B1501,DATA!$A$2:$C$206,3,FALSE)</f>
        <v>Yes</v>
      </c>
      <c r="H1501" t="str">
        <f>VLOOKUP('Referee database'!$B1501,DATA!$A$2:$B$206,2,FALSE)</f>
        <v>Asia</v>
      </c>
      <c r="I1501" t="s">
        <v>5865</v>
      </c>
    </row>
    <row r="1502" spans="1:9" ht="15" customHeight="1" x14ac:dyDescent="0.3">
      <c r="A1502" t="s">
        <v>5866</v>
      </c>
      <c r="B1502" t="s">
        <v>113</v>
      </c>
      <c r="C1502" t="s">
        <v>140</v>
      </c>
      <c r="D1502" s="17" t="s">
        <v>5867</v>
      </c>
      <c r="E1502" s="43" t="s">
        <v>8</v>
      </c>
      <c r="F1502" s="43" t="s">
        <v>5868</v>
      </c>
      <c r="G1502" t="str">
        <f>VLOOKUP('Referee database'!$B1502,DATA!$A$2:$C$206,3,FALSE)</f>
        <v>Yes</v>
      </c>
      <c r="H1502" t="str">
        <f>VLOOKUP('Referee database'!$B1502,DATA!$A$2:$B$206,2,FALSE)</f>
        <v>Asia</v>
      </c>
      <c r="I1502" t="s">
        <v>5869</v>
      </c>
    </row>
    <row r="1503" spans="1:9" ht="15" customHeight="1" x14ac:dyDescent="0.3">
      <c r="A1503" t="s">
        <v>5870</v>
      </c>
      <c r="B1503" t="s">
        <v>53</v>
      </c>
      <c r="C1503" t="s">
        <v>140</v>
      </c>
      <c r="D1503" s="17" t="s">
        <v>5871</v>
      </c>
      <c r="E1503" s="43" t="s">
        <v>7</v>
      </c>
      <c r="F1503" s="43" t="s">
        <v>5872</v>
      </c>
      <c r="G1503" t="str">
        <f>VLOOKUP('Referee database'!$B1503,DATA!$A$2:$C$206,3,FALSE)</f>
        <v>Yes</v>
      </c>
      <c r="H1503" t="str">
        <f>VLOOKUP('Referee database'!$B1503,DATA!$A$2:$B$206,2,FALSE)</f>
        <v>Europe</v>
      </c>
      <c r="I1503" t="s">
        <v>5873</v>
      </c>
    </row>
    <row r="1504" spans="1:9" ht="15" customHeight="1" x14ac:dyDescent="0.3">
      <c r="A1504" t="s">
        <v>5874</v>
      </c>
      <c r="B1504" t="s">
        <v>87</v>
      </c>
      <c r="C1504" t="s">
        <v>140</v>
      </c>
      <c r="D1504" s="17" t="s">
        <v>5875</v>
      </c>
      <c r="E1504" s="43" t="s">
        <v>7</v>
      </c>
      <c r="F1504" s="43" t="s">
        <v>5876</v>
      </c>
      <c r="G1504" t="str">
        <f>VLOOKUP('Referee database'!$B1504,DATA!$A$2:$C$206,3,FALSE)</f>
        <v>Yes</v>
      </c>
      <c r="H1504" t="str">
        <f>VLOOKUP('Referee database'!$B1504,DATA!$A$2:$B$206,2,FALSE)</f>
        <v>Africa</v>
      </c>
      <c r="I1504" t="s">
        <v>5877</v>
      </c>
    </row>
    <row r="1505" spans="1:9" ht="15" customHeight="1" x14ac:dyDescent="0.3">
      <c r="A1505" t="s">
        <v>5878</v>
      </c>
      <c r="B1505" t="s">
        <v>53</v>
      </c>
      <c r="C1505" t="s">
        <v>140</v>
      </c>
      <c r="D1505" s="17" t="s">
        <v>5879</v>
      </c>
      <c r="E1505" s="43" t="s">
        <v>8</v>
      </c>
      <c r="F1505" s="43" t="s">
        <v>5880</v>
      </c>
      <c r="G1505" t="str">
        <f>VLOOKUP('Referee database'!$B1505,DATA!$A$2:$C$206,3,FALSE)</f>
        <v>Yes</v>
      </c>
      <c r="H1505" t="str">
        <f>VLOOKUP('Referee database'!$B1505,DATA!$A$2:$B$206,2,FALSE)</f>
        <v>Europe</v>
      </c>
      <c r="I1505" t="s">
        <v>5881</v>
      </c>
    </row>
    <row r="1506" spans="1:9" ht="15" customHeight="1" x14ac:dyDescent="0.3">
      <c r="A1506" t="s">
        <v>5882</v>
      </c>
      <c r="B1506" t="s">
        <v>53</v>
      </c>
      <c r="C1506" t="s">
        <v>140</v>
      </c>
      <c r="D1506" s="17" t="s">
        <v>5883</v>
      </c>
      <c r="E1506" s="43" t="s">
        <v>7</v>
      </c>
      <c r="F1506" s="43" t="s">
        <v>5884</v>
      </c>
      <c r="G1506" t="str">
        <f>VLOOKUP('Referee database'!$B1506,DATA!$A$2:$C$206,3,FALSE)</f>
        <v>Yes</v>
      </c>
      <c r="H1506" t="str">
        <f>VLOOKUP('Referee database'!$B1506,DATA!$A$2:$B$206,2,FALSE)</f>
        <v>Europe</v>
      </c>
      <c r="I1506" t="s">
        <v>5885</v>
      </c>
    </row>
    <row r="1507" spans="1:9" ht="15" customHeight="1" x14ac:dyDescent="0.3">
      <c r="A1507" t="s">
        <v>5886</v>
      </c>
      <c r="B1507" t="s">
        <v>27</v>
      </c>
      <c r="C1507" t="s">
        <v>140</v>
      </c>
      <c r="D1507" s="17" t="s">
        <v>5887</v>
      </c>
      <c r="E1507" s="43" t="s">
        <v>7</v>
      </c>
      <c r="F1507" s="43" t="s">
        <v>5888</v>
      </c>
      <c r="G1507" t="str">
        <f>VLOOKUP('Referee database'!$B1507,DATA!$A$2:$C$206,3,FALSE)</f>
        <v>Yes</v>
      </c>
      <c r="H1507" t="str">
        <f>VLOOKUP('Referee database'!$B1507,DATA!$A$2:$B$206,2,FALSE)</f>
        <v>Africa</v>
      </c>
      <c r="I1507" t="s">
        <v>5889</v>
      </c>
    </row>
    <row r="1508" spans="1:9" ht="15" customHeight="1" x14ac:dyDescent="0.3">
      <c r="A1508" t="s">
        <v>5890</v>
      </c>
      <c r="B1508" t="s">
        <v>113</v>
      </c>
      <c r="C1508" t="s">
        <v>140</v>
      </c>
      <c r="D1508" s="17" t="s">
        <v>5891</v>
      </c>
      <c r="E1508" s="43" t="s">
        <v>8</v>
      </c>
      <c r="F1508" s="43" t="s">
        <v>5892</v>
      </c>
      <c r="G1508" t="str">
        <f>VLOOKUP('Referee database'!$B1508,DATA!$A$2:$C$206,3,FALSE)</f>
        <v>Yes</v>
      </c>
      <c r="H1508" t="str">
        <f>VLOOKUP('Referee database'!$B1508,DATA!$A$2:$B$206,2,FALSE)</f>
        <v>Asia</v>
      </c>
      <c r="I1508" t="s">
        <v>5893</v>
      </c>
    </row>
    <row r="1509" spans="1:9" ht="15" customHeight="1" x14ac:dyDescent="0.3">
      <c r="A1509" t="s">
        <v>5894</v>
      </c>
      <c r="B1509" t="s">
        <v>113</v>
      </c>
      <c r="C1509" t="s">
        <v>140</v>
      </c>
      <c r="D1509" s="17" t="s">
        <v>5895</v>
      </c>
      <c r="E1509" s="43" t="s">
        <v>8</v>
      </c>
      <c r="F1509" s="43" t="s">
        <v>5896</v>
      </c>
      <c r="G1509" t="str">
        <f>VLOOKUP('Referee database'!$B1509,DATA!$A$2:$C$206,3,FALSE)</f>
        <v>Yes</v>
      </c>
      <c r="H1509" t="str">
        <f>VLOOKUP('Referee database'!$B1509,DATA!$A$2:$B$206,2,FALSE)</f>
        <v>Asia</v>
      </c>
      <c r="I1509" t="s">
        <v>5897</v>
      </c>
    </row>
    <row r="1510" spans="1:9" ht="15" customHeight="1" x14ac:dyDescent="0.3">
      <c r="A1510" t="s">
        <v>5898</v>
      </c>
      <c r="B1510" t="s">
        <v>27</v>
      </c>
      <c r="C1510" t="s">
        <v>140</v>
      </c>
      <c r="D1510" s="17" t="s">
        <v>5887</v>
      </c>
      <c r="E1510" s="43" t="s">
        <v>8</v>
      </c>
      <c r="F1510" s="43" t="s">
        <v>5899</v>
      </c>
      <c r="G1510" t="str">
        <f>VLOOKUP('Referee database'!$B1510,DATA!$A$2:$C$206,3,FALSE)</f>
        <v>Yes</v>
      </c>
      <c r="H1510" t="str">
        <f>VLOOKUP('Referee database'!$B1510,DATA!$A$2:$B$206,2,FALSE)</f>
        <v>Africa</v>
      </c>
      <c r="I1510" t="s">
        <v>5900</v>
      </c>
    </row>
    <row r="1511" spans="1:9" ht="15" customHeight="1" x14ac:dyDescent="0.3">
      <c r="A1511" t="s">
        <v>5901</v>
      </c>
      <c r="B1511" t="s">
        <v>66</v>
      </c>
      <c r="C1511" t="s">
        <v>140</v>
      </c>
      <c r="D1511" s="17" t="s">
        <v>5902</v>
      </c>
      <c r="E1511" s="43" t="s">
        <v>8</v>
      </c>
      <c r="F1511" s="43" t="s">
        <v>5903</v>
      </c>
      <c r="G1511" t="str">
        <f>VLOOKUP('Referee database'!$B1511,DATA!$A$2:$C$206,3,FALSE)</f>
        <v>Yes</v>
      </c>
      <c r="H1511" t="str">
        <f>VLOOKUP('Referee database'!$B1511,DATA!$A$2:$B$206,2,FALSE)</f>
        <v>Asia</v>
      </c>
      <c r="I1511" t="s">
        <v>5904</v>
      </c>
    </row>
    <row r="1512" spans="1:9" ht="15" customHeight="1" x14ac:dyDescent="0.3">
      <c r="A1512" t="s">
        <v>5905</v>
      </c>
      <c r="B1512" t="s">
        <v>53</v>
      </c>
      <c r="C1512" t="s">
        <v>140</v>
      </c>
      <c r="D1512" s="17" t="s">
        <v>1572</v>
      </c>
      <c r="E1512" s="43" t="s">
        <v>7</v>
      </c>
      <c r="F1512" s="43" t="s">
        <v>5906</v>
      </c>
      <c r="G1512" t="str">
        <f>VLOOKUP('Referee database'!$B1512,DATA!$A$2:$C$206,3,FALSE)</f>
        <v>Yes</v>
      </c>
      <c r="H1512" t="str">
        <f>VLOOKUP('Referee database'!$B1512,DATA!$A$2:$B$206,2,FALSE)</f>
        <v>Europe</v>
      </c>
      <c r="I1512" t="s">
        <v>5907</v>
      </c>
    </row>
    <row r="1513" spans="1:9" ht="15" customHeight="1" x14ac:dyDescent="0.3">
      <c r="A1513" t="s">
        <v>5908</v>
      </c>
      <c r="B1513" t="s">
        <v>113</v>
      </c>
      <c r="C1513" t="s">
        <v>140</v>
      </c>
      <c r="D1513" s="17" t="s">
        <v>5909</v>
      </c>
      <c r="E1513" s="43" t="s">
        <v>8</v>
      </c>
      <c r="F1513" s="43" t="s">
        <v>5910</v>
      </c>
      <c r="G1513" t="str">
        <f>VLOOKUP('Referee database'!$B1513,DATA!$A$2:$C$206,3,FALSE)</f>
        <v>Yes</v>
      </c>
      <c r="H1513" t="str">
        <f>VLOOKUP('Referee database'!$B1513,DATA!$A$2:$B$206,2,FALSE)</f>
        <v>Asia</v>
      </c>
      <c r="I1513" t="s">
        <v>5911</v>
      </c>
    </row>
    <row r="1514" spans="1:9" ht="15" customHeight="1" x14ac:dyDescent="0.3">
      <c r="A1514" t="s">
        <v>5912</v>
      </c>
      <c r="B1514" t="s">
        <v>113</v>
      </c>
      <c r="C1514" t="s">
        <v>140</v>
      </c>
      <c r="D1514" s="17" t="s">
        <v>5913</v>
      </c>
      <c r="E1514" s="43" t="s">
        <v>8</v>
      </c>
      <c r="F1514" s="43" t="s">
        <v>5914</v>
      </c>
      <c r="G1514" t="str">
        <f>VLOOKUP('Referee database'!$B1514,DATA!$A$2:$C$206,3,FALSE)</f>
        <v>Yes</v>
      </c>
      <c r="H1514" t="str">
        <f>VLOOKUP('Referee database'!$B1514,DATA!$A$2:$B$206,2,FALSE)</f>
        <v>Asia</v>
      </c>
      <c r="I1514" t="s">
        <v>5915</v>
      </c>
    </row>
    <row r="1515" spans="1:9" ht="15" customHeight="1" x14ac:dyDescent="0.3">
      <c r="A1515" t="s">
        <v>5916</v>
      </c>
      <c r="B1515" t="s">
        <v>127</v>
      </c>
      <c r="C1515" t="s">
        <v>140</v>
      </c>
      <c r="D1515" s="17" t="s">
        <v>5917</v>
      </c>
      <c r="E1515" s="43" t="s">
        <v>8</v>
      </c>
      <c r="F1515" s="43" t="s">
        <v>5918</v>
      </c>
      <c r="G1515" t="str">
        <f>VLOOKUP('Referee database'!$B1515,DATA!$A$2:$C$206,3,FALSE)</f>
        <v>Yes</v>
      </c>
      <c r="H1515" t="str">
        <f>VLOOKUP('Referee database'!$B1515,DATA!$A$2:$B$206,2,FALSE)</f>
        <v>Pan America</v>
      </c>
      <c r="I1515" t="s">
        <v>5919</v>
      </c>
    </row>
    <row r="1516" spans="1:9" ht="15" customHeight="1" x14ac:dyDescent="0.3">
      <c r="A1516" t="s">
        <v>5920</v>
      </c>
      <c r="B1516" t="s">
        <v>44</v>
      </c>
      <c r="C1516" t="s">
        <v>140</v>
      </c>
      <c r="D1516" s="17" t="s">
        <v>5921</v>
      </c>
      <c r="E1516" s="43" t="s">
        <v>8</v>
      </c>
      <c r="F1516" s="43" t="s">
        <v>5922</v>
      </c>
      <c r="G1516" t="str">
        <f>VLOOKUP('Referee database'!$B1516,DATA!$A$2:$C$206,3,FALSE)</f>
        <v>Yes</v>
      </c>
      <c r="H1516" t="str">
        <f>VLOOKUP('Referee database'!$B1516,DATA!$A$2:$B$206,2,FALSE)</f>
        <v>Europe</v>
      </c>
      <c r="I1516" t="s">
        <v>5923</v>
      </c>
    </row>
    <row r="1517" spans="1:9" ht="15" customHeight="1" x14ac:dyDescent="0.3">
      <c r="A1517" t="s">
        <v>5924</v>
      </c>
      <c r="B1517" t="s">
        <v>113</v>
      </c>
      <c r="C1517" t="s">
        <v>140</v>
      </c>
      <c r="D1517" s="17" t="s">
        <v>5925</v>
      </c>
      <c r="E1517" s="43" t="s">
        <v>8</v>
      </c>
      <c r="F1517" s="43" t="s">
        <v>5926</v>
      </c>
      <c r="G1517" t="str">
        <f>VLOOKUP('Referee database'!$B1517,DATA!$A$2:$C$206,3,FALSE)</f>
        <v>Yes</v>
      </c>
      <c r="H1517" t="str">
        <f>VLOOKUP('Referee database'!$B1517,DATA!$A$2:$B$206,2,FALSE)</f>
        <v>Asia</v>
      </c>
      <c r="I1517" t="s">
        <v>5927</v>
      </c>
    </row>
    <row r="1518" spans="1:9" ht="15" customHeight="1" x14ac:dyDescent="0.3">
      <c r="A1518" t="s">
        <v>5928</v>
      </c>
      <c r="B1518" t="s">
        <v>124</v>
      </c>
      <c r="C1518" t="s">
        <v>140</v>
      </c>
      <c r="D1518" s="17" t="s">
        <v>5929</v>
      </c>
      <c r="E1518" s="43" t="s">
        <v>8</v>
      </c>
      <c r="F1518" s="43" t="s">
        <v>5930</v>
      </c>
      <c r="G1518" t="str">
        <f>VLOOKUP('Referee database'!$B1518,DATA!$A$2:$C$206,3,FALSE)</f>
        <v>No</v>
      </c>
      <c r="H1518" t="str">
        <f>VLOOKUP('Referee database'!$B1518,DATA!$A$2:$B$206,2,FALSE)</f>
        <v>Africa</v>
      </c>
      <c r="I1518" t="s">
        <v>5931</v>
      </c>
    </row>
    <row r="1519" spans="1:9" ht="15" customHeight="1" x14ac:dyDescent="0.3">
      <c r="A1519" t="s">
        <v>5932</v>
      </c>
      <c r="B1519" t="s">
        <v>98</v>
      </c>
      <c r="C1519" t="s">
        <v>140</v>
      </c>
      <c r="D1519" s="17" t="s">
        <v>5933</v>
      </c>
      <c r="E1519" s="43" t="s">
        <v>8</v>
      </c>
      <c r="F1519" s="43" t="s">
        <v>5934</v>
      </c>
      <c r="G1519" t="str">
        <f>VLOOKUP('Referee database'!$B1519,DATA!$A$2:$C$206,3,FALSE)</f>
        <v>Yes</v>
      </c>
      <c r="H1519" t="str">
        <f>VLOOKUP('Referee database'!$B1519,DATA!$A$2:$B$206,2,FALSE)</f>
        <v>Europe</v>
      </c>
      <c r="I1519" t="s">
        <v>5935</v>
      </c>
    </row>
    <row r="1520" spans="1:9" ht="15" customHeight="1" x14ac:dyDescent="0.3">
      <c r="A1520" t="s">
        <v>5936</v>
      </c>
      <c r="B1520" t="s">
        <v>129</v>
      </c>
      <c r="C1520" t="s">
        <v>140</v>
      </c>
      <c r="D1520" s="17" t="s">
        <v>5937</v>
      </c>
      <c r="E1520" s="43" t="s">
        <v>8</v>
      </c>
      <c r="F1520" s="43" t="s">
        <v>5938</v>
      </c>
      <c r="G1520" t="str">
        <f>VLOOKUP('Referee database'!$B1520,DATA!$A$2:$C$206,3,FALSE)</f>
        <v>Yes</v>
      </c>
      <c r="H1520" t="str">
        <f>VLOOKUP('Referee database'!$B1520,DATA!$A$2:$B$206,2,FALSE)</f>
        <v>Asia</v>
      </c>
      <c r="I1520" t="s">
        <v>5939</v>
      </c>
    </row>
    <row r="1521" spans="1:9" ht="15" customHeight="1" x14ac:dyDescent="0.3">
      <c r="A1521" t="s">
        <v>5940</v>
      </c>
      <c r="B1521" t="s">
        <v>127</v>
      </c>
      <c r="C1521" t="s">
        <v>140</v>
      </c>
      <c r="D1521" s="17" t="s">
        <v>5941</v>
      </c>
      <c r="E1521" s="43" t="s">
        <v>8</v>
      </c>
      <c r="F1521" s="43" t="s">
        <v>5942</v>
      </c>
      <c r="G1521" t="str">
        <f>VLOOKUP('Referee database'!$B1521,DATA!$A$2:$C$206,3,FALSE)</f>
        <v>Yes</v>
      </c>
      <c r="H1521" t="str">
        <f>VLOOKUP('Referee database'!$B1521,DATA!$A$2:$B$206,2,FALSE)</f>
        <v>Pan America</v>
      </c>
      <c r="I1521" t="s">
        <v>5943</v>
      </c>
    </row>
    <row r="1522" spans="1:9" ht="15" customHeight="1" x14ac:dyDescent="0.3">
      <c r="A1522" t="s">
        <v>5944</v>
      </c>
      <c r="B1522" t="s">
        <v>101</v>
      </c>
      <c r="C1522" t="s">
        <v>140</v>
      </c>
      <c r="D1522" s="17" t="s">
        <v>5945</v>
      </c>
      <c r="E1522" s="43" t="s">
        <v>8</v>
      </c>
      <c r="F1522" s="43" t="s">
        <v>5946</v>
      </c>
      <c r="G1522" t="str">
        <f>VLOOKUP('Referee database'!$B1522,DATA!$A$2:$C$206,3,FALSE)</f>
        <v>No</v>
      </c>
      <c r="H1522" t="str">
        <f>VLOOKUP('Referee database'!$B1522,DATA!$A$2:$B$206,2,FALSE)</f>
        <v>Europe</v>
      </c>
      <c r="I1522" t="s">
        <v>5947</v>
      </c>
    </row>
    <row r="1523" spans="1:9" ht="15" customHeight="1" x14ac:dyDescent="0.3">
      <c r="A1523" t="s">
        <v>5948</v>
      </c>
      <c r="B1523" t="s">
        <v>113</v>
      </c>
      <c r="C1523" t="s">
        <v>140</v>
      </c>
      <c r="D1523" s="17" t="s">
        <v>1252</v>
      </c>
      <c r="E1523" s="43" t="s">
        <v>8</v>
      </c>
      <c r="F1523" s="43" t="s">
        <v>5949</v>
      </c>
      <c r="G1523" t="str">
        <f>VLOOKUP('Referee database'!$B1523,DATA!$A$2:$C$206,3,FALSE)</f>
        <v>Yes</v>
      </c>
      <c r="H1523" t="str">
        <f>VLOOKUP('Referee database'!$B1523,DATA!$A$2:$B$206,2,FALSE)</f>
        <v>Asia</v>
      </c>
      <c r="I1523" t="s">
        <v>5950</v>
      </c>
    </row>
    <row r="1524" spans="1:9" ht="15" customHeight="1" x14ac:dyDescent="0.3">
      <c r="A1524" t="s">
        <v>5951</v>
      </c>
      <c r="B1524" t="s">
        <v>28</v>
      </c>
      <c r="C1524" t="s">
        <v>140</v>
      </c>
      <c r="D1524" s="17" t="s">
        <v>145</v>
      </c>
      <c r="E1524" s="43" t="s">
        <v>8</v>
      </c>
      <c r="F1524" s="43" t="s">
        <v>5952</v>
      </c>
      <c r="G1524" t="str">
        <f>VLOOKUP('Referee database'!$B1524,DATA!$A$2:$C$206,3,FALSE)</f>
        <v>No</v>
      </c>
      <c r="H1524" t="str">
        <f>VLOOKUP('Referee database'!$B1524,DATA!$A$2:$B$206,2,FALSE)</f>
        <v>Asia</v>
      </c>
      <c r="I1524" t="s">
        <v>5953</v>
      </c>
    </row>
    <row r="1525" spans="1:9" ht="15" customHeight="1" x14ac:dyDescent="0.3">
      <c r="A1525" t="s">
        <v>5954</v>
      </c>
      <c r="B1525" t="s">
        <v>127</v>
      </c>
      <c r="C1525" t="s">
        <v>140</v>
      </c>
      <c r="D1525" s="17" t="s">
        <v>5955</v>
      </c>
      <c r="E1525" s="43" t="s">
        <v>7</v>
      </c>
      <c r="F1525" s="43" t="s">
        <v>5956</v>
      </c>
      <c r="G1525" t="str">
        <f>VLOOKUP('Referee database'!$B1525,DATA!$A$2:$C$206,3,FALSE)</f>
        <v>Yes</v>
      </c>
      <c r="H1525" t="str">
        <f>VLOOKUP('Referee database'!$B1525,DATA!$A$2:$B$206,2,FALSE)</f>
        <v>Pan America</v>
      </c>
      <c r="I1525" t="s">
        <v>5957</v>
      </c>
    </row>
    <row r="1526" spans="1:9" ht="15" customHeight="1" x14ac:dyDescent="0.3">
      <c r="A1526" t="s">
        <v>5958</v>
      </c>
      <c r="B1526" t="s">
        <v>127</v>
      </c>
      <c r="C1526" t="s">
        <v>140</v>
      </c>
      <c r="D1526" s="17" t="s">
        <v>2067</v>
      </c>
      <c r="E1526" s="43" t="s">
        <v>8</v>
      </c>
      <c r="F1526" s="43" t="s">
        <v>5959</v>
      </c>
      <c r="G1526" t="str">
        <f>VLOOKUP('Referee database'!$B1526,DATA!$A$2:$C$206,3,FALSE)</f>
        <v>Yes</v>
      </c>
      <c r="H1526" t="str">
        <f>VLOOKUP('Referee database'!$B1526,DATA!$A$2:$B$206,2,FALSE)</f>
        <v>Pan America</v>
      </c>
      <c r="I1526" t="s">
        <v>5960</v>
      </c>
    </row>
    <row r="1527" spans="1:9" ht="15" customHeight="1" x14ac:dyDescent="0.3">
      <c r="A1527" t="s">
        <v>5961</v>
      </c>
      <c r="B1527" t="s">
        <v>113</v>
      </c>
      <c r="C1527" t="s">
        <v>140</v>
      </c>
      <c r="D1527" s="17" t="s">
        <v>5962</v>
      </c>
      <c r="E1527" s="43" t="s">
        <v>8</v>
      </c>
      <c r="F1527" s="43" t="s">
        <v>5963</v>
      </c>
      <c r="G1527" t="str">
        <f>VLOOKUP('Referee database'!$B1527,DATA!$A$2:$C$206,3,FALSE)</f>
        <v>Yes</v>
      </c>
      <c r="H1527" t="str">
        <f>VLOOKUP('Referee database'!$B1527,DATA!$A$2:$B$206,2,FALSE)</f>
        <v>Asia</v>
      </c>
      <c r="I1527" t="s">
        <v>5964</v>
      </c>
    </row>
    <row r="1528" spans="1:9" ht="15" customHeight="1" x14ac:dyDescent="0.3">
      <c r="A1528" t="s">
        <v>5965</v>
      </c>
      <c r="B1528" t="s">
        <v>54</v>
      </c>
      <c r="C1528" t="s">
        <v>140</v>
      </c>
      <c r="D1528" s="17" t="s">
        <v>5966</v>
      </c>
      <c r="E1528" s="43" t="s">
        <v>8</v>
      </c>
      <c r="F1528" s="43" t="s">
        <v>5967</v>
      </c>
      <c r="G1528" t="str">
        <f>VLOOKUP('Referee database'!$B1528,DATA!$A$2:$C$206,3,FALSE)</f>
        <v>Yes</v>
      </c>
      <c r="H1528" t="str">
        <f>VLOOKUP('Referee database'!$B1528,DATA!$A$2:$B$206,2,FALSE)</f>
        <v>Asia</v>
      </c>
      <c r="I1528" t="s">
        <v>5968</v>
      </c>
    </row>
    <row r="1529" spans="1:9" ht="15" customHeight="1" x14ac:dyDescent="0.3">
      <c r="A1529" t="s">
        <v>5969</v>
      </c>
      <c r="B1529" t="s">
        <v>73</v>
      </c>
      <c r="C1529" t="s">
        <v>140</v>
      </c>
      <c r="D1529" s="17" t="s">
        <v>5970</v>
      </c>
      <c r="E1529" s="43" t="s">
        <v>8</v>
      </c>
      <c r="F1529" s="43" t="s">
        <v>5971</v>
      </c>
      <c r="G1529" t="str">
        <f>VLOOKUP('Referee database'!$B1529,DATA!$A$2:$C$206,3,FALSE)</f>
        <v>Yes</v>
      </c>
      <c r="H1529" t="str">
        <f>VLOOKUP('Referee database'!$B1529,DATA!$A$2:$B$206,2,FALSE)</f>
        <v>Europe</v>
      </c>
      <c r="I1529" t="s">
        <v>5972</v>
      </c>
    </row>
    <row r="1530" spans="1:9" ht="15" customHeight="1" x14ac:dyDescent="0.3">
      <c r="A1530" t="s">
        <v>5973</v>
      </c>
      <c r="B1530" t="s">
        <v>28</v>
      </c>
      <c r="C1530" t="s">
        <v>140</v>
      </c>
      <c r="D1530" s="17" t="s">
        <v>145</v>
      </c>
      <c r="E1530" s="43" t="s">
        <v>8</v>
      </c>
      <c r="F1530" s="43" t="s">
        <v>5974</v>
      </c>
      <c r="G1530" t="str">
        <f>VLOOKUP('Referee database'!$B1530,DATA!$A$2:$C$206,3,FALSE)</f>
        <v>No</v>
      </c>
      <c r="H1530" t="str">
        <f>VLOOKUP('Referee database'!$B1530,DATA!$A$2:$B$206,2,FALSE)</f>
        <v>Asia</v>
      </c>
      <c r="I1530" t="s">
        <v>5975</v>
      </c>
    </row>
    <row r="1531" spans="1:9" ht="15" customHeight="1" x14ac:dyDescent="0.3">
      <c r="A1531" t="s">
        <v>5976</v>
      </c>
      <c r="B1531" t="s">
        <v>113</v>
      </c>
      <c r="C1531" t="s">
        <v>140</v>
      </c>
      <c r="D1531" s="17" t="s">
        <v>5977</v>
      </c>
      <c r="E1531" s="43" t="s">
        <v>7</v>
      </c>
      <c r="F1531" s="43" t="s">
        <v>5978</v>
      </c>
      <c r="G1531" t="str">
        <f>VLOOKUP('Referee database'!$B1531,DATA!$A$2:$C$206,3,FALSE)</f>
        <v>Yes</v>
      </c>
      <c r="H1531" t="str">
        <f>VLOOKUP('Referee database'!$B1531,DATA!$A$2:$B$206,2,FALSE)</f>
        <v>Asia</v>
      </c>
      <c r="I1531" t="s">
        <v>5979</v>
      </c>
    </row>
    <row r="1532" spans="1:9" ht="15" customHeight="1" x14ac:dyDescent="0.3">
      <c r="A1532" t="s">
        <v>5980</v>
      </c>
      <c r="B1532" t="s">
        <v>37</v>
      </c>
      <c r="C1532" t="s">
        <v>140</v>
      </c>
      <c r="D1532" s="17" t="s">
        <v>5981</v>
      </c>
      <c r="E1532" s="43" t="s">
        <v>8</v>
      </c>
      <c r="F1532" s="43" t="s">
        <v>5982</v>
      </c>
      <c r="G1532" t="str">
        <f>VLOOKUP('Referee database'!$B1532,DATA!$A$2:$C$206,3,FALSE)</f>
        <v>No</v>
      </c>
      <c r="H1532" t="str">
        <f>VLOOKUP('Referee database'!$B1532,DATA!$A$2:$B$206,2,FALSE)</f>
        <v>Africa</v>
      </c>
      <c r="I1532" t="s">
        <v>5983</v>
      </c>
    </row>
    <row r="1533" spans="1:9" ht="15" customHeight="1" x14ac:dyDescent="0.3">
      <c r="A1533" t="s">
        <v>5984</v>
      </c>
      <c r="B1533" t="s">
        <v>68</v>
      </c>
      <c r="C1533" t="s">
        <v>140</v>
      </c>
      <c r="D1533" s="17" t="s">
        <v>5985</v>
      </c>
      <c r="E1533" s="43" t="s">
        <v>8</v>
      </c>
      <c r="F1533" s="43" t="s">
        <v>5986</v>
      </c>
      <c r="G1533" t="str">
        <f>VLOOKUP('Referee database'!$B1533,DATA!$A$2:$C$206,3,FALSE)</f>
        <v>Yes</v>
      </c>
      <c r="H1533" t="str">
        <f>VLOOKUP('Referee database'!$B1533,DATA!$A$2:$B$206,2,FALSE)</f>
        <v>Asia</v>
      </c>
      <c r="I1533" t="s">
        <v>5987</v>
      </c>
    </row>
    <row r="1534" spans="1:9" ht="15" customHeight="1" x14ac:dyDescent="0.3">
      <c r="A1534" t="s">
        <v>5988</v>
      </c>
      <c r="B1534" t="s">
        <v>53</v>
      </c>
      <c r="C1534" t="s">
        <v>140</v>
      </c>
      <c r="D1534" s="17" t="s">
        <v>5989</v>
      </c>
      <c r="E1534" s="43" t="s">
        <v>8</v>
      </c>
      <c r="F1534" s="43" t="s">
        <v>5990</v>
      </c>
      <c r="G1534" t="str">
        <f>VLOOKUP('Referee database'!$B1534,DATA!$A$2:$C$206,3,FALSE)</f>
        <v>Yes</v>
      </c>
      <c r="H1534" t="str">
        <f>VLOOKUP('Referee database'!$B1534,DATA!$A$2:$B$206,2,FALSE)</f>
        <v>Europe</v>
      </c>
      <c r="I1534" t="s">
        <v>5991</v>
      </c>
    </row>
    <row r="1535" spans="1:9" ht="15" customHeight="1" x14ac:dyDescent="0.3">
      <c r="A1535" t="s">
        <v>5992</v>
      </c>
      <c r="B1535" t="s">
        <v>97</v>
      </c>
      <c r="C1535" t="s">
        <v>140</v>
      </c>
      <c r="D1535" s="17" t="s">
        <v>5993</v>
      </c>
      <c r="E1535" s="43" t="s">
        <v>8</v>
      </c>
      <c r="F1535" s="43" t="s">
        <v>5994</v>
      </c>
      <c r="G1535" t="str">
        <f>VLOOKUP('Referee database'!$B1535,DATA!$A$2:$C$206,3,FALSE)</f>
        <v>Yes</v>
      </c>
      <c r="H1535" t="str">
        <f>VLOOKUP('Referee database'!$B1535,DATA!$A$2:$B$206,2,FALSE)</f>
        <v>Asia</v>
      </c>
      <c r="I1535" t="s">
        <v>5995</v>
      </c>
    </row>
    <row r="1536" spans="1:9" ht="15" customHeight="1" x14ac:dyDescent="0.3">
      <c r="A1536" t="s">
        <v>5996</v>
      </c>
      <c r="B1536" t="s">
        <v>56</v>
      </c>
      <c r="C1536" t="s">
        <v>140</v>
      </c>
      <c r="D1536" s="17" t="s">
        <v>5997</v>
      </c>
      <c r="E1536" s="43" t="s">
        <v>8</v>
      </c>
      <c r="F1536" s="43" t="s">
        <v>5998</v>
      </c>
      <c r="G1536" t="str">
        <f>VLOOKUP('Referee database'!$B1536,DATA!$A$2:$C$206,3,FALSE)</f>
        <v>Yes</v>
      </c>
      <c r="H1536" t="str">
        <f>VLOOKUP('Referee database'!$B1536,DATA!$A$2:$B$206,2,FALSE)</f>
        <v>Asia</v>
      </c>
      <c r="I1536" t="s">
        <v>5999</v>
      </c>
    </row>
    <row r="1537" spans="1:9" ht="15" customHeight="1" x14ac:dyDescent="0.3">
      <c r="A1537" t="s">
        <v>6000</v>
      </c>
      <c r="B1537" t="s">
        <v>44</v>
      </c>
      <c r="C1537" t="s">
        <v>140</v>
      </c>
      <c r="D1537" s="17" t="s">
        <v>6001</v>
      </c>
      <c r="E1537" s="43" t="s">
        <v>8</v>
      </c>
      <c r="F1537" s="43" t="s">
        <v>6002</v>
      </c>
      <c r="G1537" t="str">
        <f>VLOOKUP('Referee database'!$B1537,DATA!$A$2:$C$206,3,FALSE)</f>
        <v>Yes</v>
      </c>
      <c r="H1537" t="str">
        <f>VLOOKUP('Referee database'!$B1537,DATA!$A$2:$B$206,2,FALSE)</f>
        <v>Europe</v>
      </c>
      <c r="I1537" t="s">
        <v>6003</v>
      </c>
    </row>
    <row r="1538" spans="1:9" ht="15" customHeight="1" x14ac:dyDescent="0.3">
      <c r="A1538" t="s">
        <v>6004</v>
      </c>
      <c r="B1538" t="s">
        <v>82</v>
      </c>
      <c r="C1538" t="s">
        <v>140</v>
      </c>
      <c r="D1538" s="17" t="s">
        <v>6005</v>
      </c>
      <c r="E1538" s="43" t="s">
        <v>8</v>
      </c>
      <c r="F1538" s="43" t="s">
        <v>6006</v>
      </c>
      <c r="G1538" t="str">
        <f>VLOOKUP('Referee database'!$B1538,DATA!$A$2:$C$206,3,FALSE)</f>
        <v>No</v>
      </c>
      <c r="H1538" t="str">
        <f>VLOOKUP('Referee database'!$B1538,DATA!$A$2:$B$206,2,FALSE)</f>
        <v>Europe</v>
      </c>
      <c r="I1538" t="s">
        <v>6007</v>
      </c>
    </row>
    <row r="1539" spans="1:9" ht="15" customHeight="1" x14ac:dyDescent="0.3">
      <c r="A1539" t="s">
        <v>6008</v>
      </c>
      <c r="B1539" t="s">
        <v>127</v>
      </c>
      <c r="C1539" t="s">
        <v>140</v>
      </c>
      <c r="D1539" s="17" t="s">
        <v>6009</v>
      </c>
      <c r="E1539" s="43" t="s">
        <v>7</v>
      </c>
      <c r="F1539" s="43" t="s">
        <v>6010</v>
      </c>
      <c r="G1539" t="str">
        <f>VLOOKUP('Referee database'!$B1539,DATA!$A$2:$C$206,3,FALSE)</f>
        <v>Yes</v>
      </c>
      <c r="H1539" t="str">
        <f>VLOOKUP('Referee database'!$B1539,DATA!$A$2:$B$206,2,FALSE)</f>
        <v>Pan America</v>
      </c>
      <c r="I1539" t="s">
        <v>6011</v>
      </c>
    </row>
    <row r="1540" spans="1:9" ht="15" customHeight="1" x14ac:dyDescent="0.3">
      <c r="A1540" t="s">
        <v>6012</v>
      </c>
      <c r="B1540" t="s">
        <v>113</v>
      </c>
      <c r="C1540" t="s">
        <v>140</v>
      </c>
      <c r="D1540" s="17" t="s">
        <v>6013</v>
      </c>
      <c r="E1540" s="43" t="s">
        <v>8</v>
      </c>
      <c r="F1540" s="43" t="s">
        <v>6014</v>
      </c>
      <c r="G1540" t="str">
        <f>VLOOKUP('Referee database'!$B1540,DATA!$A$2:$C$206,3,FALSE)</f>
        <v>Yes</v>
      </c>
      <c r="H1540" t="str">
        <f>VLOOKUP('Referee database'!$B1540,DATA!$A$2:$B$206,2,FALSE)</f>
        <v>Asia</v>
      </c>
      <c r="I1540" t="s">
        <v>6015</v>
      </c>
    </row>
    <row r="1541" spans="1:9" ht="15" customHeight="1" x14ac:dyDescent="0.3">
      <c r="A1541" t="s">
        <v>6016</v>
      </c>
      <c r="B1541" t="s">
        <v>28</v>
      </c>
      <c r="C1541" t="s">
        <v>140</v>
      </c>
      <c r="D1541" s="17" t="s">
        <v>6017</v>
      </c>
      <c r="E1541" s="43" t="s">
        <v>8</v>
      </c>
      <c r="F1541" s="43" t="s">
        <v>6018</v>
      </c>
      <c r="G1541" t="str">
        <f>VLOOKUP('Referee database'!$B1541,DATA!$A$2:$C$206,3,FALSE)</f>
        <v>No</v>
      </c>
      <c r="H1541" t="str">
        <f>VLOOKUP('Referee database'!$B1541,DATA!$A$2:$B$206,2,FALSE)</f>
        <v>Asia</v>
      </c>
      <c r="I1541" t="s">
        <v>6019</v>
      </c>
    </row>
    <row r="1542" spans="1:9" ht="15" customHeight="1" x14ac:dyDescent="0.3">
      <c r="A1542" t="s">
        <v>6020</v>
      </c>
      <c r="B1542" t="s">
        <v>108</v>
      </c>
      <c r="C1542" t="s">
        <v>140</v>
      </c>
      <c r="D1542" s="17" t="s">
        <v>658</v>
      </c>
      <c r="E1542" s="43" t="s">
        <v>8</v>
      </c>
      <c r="F1542" s="43" t="s">
        <v>6021</v>
      </c>
      <c r="G1542" t="str">
        <f>VLOOKUP('Referee database'!$B1542,DATA!$A$2:$C$206,3,FALSE)</f>
        <v>Yes</v>
      </c>
      <c r="H1542" t="str">
        <f>VLOOKUP('Referee database'!$B1542,DATA!$A$2:$B$206,2,FALSE)</f>
        <v>Asia</v>
      </c>
      <c r="I1542" t="s">
        <v>6022</v>
      </c>
    </row>
    <row r="1543" spans="1:9" ht="15" customHeight="1" x14ac:dyDescent="0.3">
      <c r="A1543" t="s">
        <v>6023</v>
      </c>
      <c r="B1543" t="s">
        <v>23</v>
      </c>
      <c r="C1543" t="s">
        <v>140</v>
      </c>
      <c r="D1543" s="17" t="s">
        <v>6024</v>
      </c>
      <c r="E1543" s="43" t="s">
        <v>8</v>
      </c>
      <c r="F1543" s="43" t="s">
        <v>6025</v>
      </c>
      <c r="G1543" t="str">
        <f>VLOOKUP('Referee database'!$B1543,DATA!$A$2:$C$206,3,FALSE)</f>
        <v>Yes</v>
      </c>
      <c r="H1543" t="str">
        <f>VLOOKUP('Referee database'!$B1543,DATA!$A$2:$B$206,2,FALSE)</f>
        <v>Europe</v>
      </c>
      <c r="I1543" t="s">
        <v>6026</v>
      </c>
    </row>
    <row r="1544" spans="1:9" ht="15" customHeight="1" x14ac:dyDescent="0.3">
      <c r="A1544" t="s">
        <v>1970</v>
      </c>
      <c r="B1544" t="s">
        <v>44</v>
      </c>
      <c r="C1544" t="s">
        <v>140</v>
      </c>
      <c r="D1544" s="17" t="s">
        <v>6027</v>
      </c>
      <c r="E1544" s="43" t="s">
        <v>8</v>
      </c>
      <c r="F1544" s="43" t="s">
        <v>6028</v>
      </c>
      <c r="G1544" t="str">
        <f>VLOOKUP('Referee database'!$B1544,DATA!$A$2:$C$206,3,FALSE)</f>
        <v>Yes</v>
      </c>
      <c r="H1544" t="str">
        <f>VLOOKUP('Referee database'!$B1544,DATA!$A$2:$B$206,2,FALSE)</f>
        <v>Europe</v>
      </c>
      <c r="I1544" t="s">
        <v>6029</v>
      </c>
    </row>
    <row r="1545" spans="1:9" ht="15" customHeight="1" x14ac:dyDescent="0.3">
      <c r="A1545" t="s">
        <v>6030</v>
      </c>
      <c r="B1545" t="s">
        <v>69</v>
      </c>
      <c r="C1545" t="s">
        <v>140</v>
      </c>
      <c r="D1545" s="17" t="s">
        <v>6031</v>
      </c>
      <c r="E1545" s="43" t="s">
        <v>8</v>
      </c>
      <c r="F1545" s="43" t="s">
        <v>6032</v>
      </c>
      <c r="G1545" t="str">
        <f>VLOOKUP('Referee database'!$B1545,DATA!$A$2:$C$206,3,FALSE)</f>
        <v>Yes</v>
      </c>
      <c r="H1545" t="str">
        <f>VLOOKUP('Referee database'!$B1545,DATA!$A$2:$B$206,2,FALSE)</f>
        <v>Asia</v>
      </c>
      <c r="I1545" t="s">
        <v>6033</v>
      </c>
    </row>
    <row r="1546" spans="1:9" ht="15" customHeight="1" x14ac:dyDescent="0.3">
      <c r="A1546" t="s">
        <v>6034</v>
      </c>
      <c r="B1546" t="s">
        <v>78</v>
      </c>
      <c r="C1546" t="s">
        <v>140</v>
      </c>
      <c r="D1546" s="17" t="s">
        <v>6035</v>
      </c>
      <c r="E1546" s="43" t="s">
        <v>8</v>
      </c>
      <c r="F1546" s="43" t="s">
        <v>6036</v>
      </c>
      <c r="G1546" t="str">
        <f>VLOOKUP('Referee database'!$B1546,DATA!$A$2:$C$206,3,FALSE)</f>
        <v>No</v>
      </c>
      <c r="H1546" t="str">
        <f>VLOOKUP('Referee database'!$B1546,DATA!$A$2:$B$206,2,FALSE)</f>
        <v>Pan America</v>
      </c>
      <c r="I1546" t="s">
        <v>6037</v>
      </c>
    </row>
    <row r="1547" spans="1:9" ht="15" customHeight="1" x14ac:dyDescent="0.3">
      <c r="A1547" t="s">
        <v>6038</v>
      </c>
      <c r="B1547" t="s">
        <v>113</v>
      </c>
      <c r="C1547" t="s">
        <v>140</v>
      </c>
      <c r="D1547" s="17" t="s">
        <v>6039</v>
      </c>
      <c r="E1547" s="43" t="s">
        <v>8</v>
      </c>
      <c r="F1547" s="43" t="s">
        <v>6040</v>
      </c>
      <c r="G1547" t="str">
        <f>VLOOKUP('Referee database'!$B1547,DATA!$A$2:$C$206,3,FALSE)</f>
        <v>Yes</v>
      </c>
      <c r="H1547" t="str">
        <f>VLOOKUP('Referee database'!$B1547,DATA!$A$2:$B$206,2,FALSE)</f>
        <v>Asia</v>
      </c>
      <c r="I1547" t="s">
        <v>6041</v>
      </c>
    </row>
    <row r="1548" spans="1:9" ht="15" customHeight="1" x14ac:dyDescent="0.3">
      <c r="A1548" t="s">
        <v>6042</v>
      </c>
      <c r="B1548" t="s">
        <v>108</v>
      </c>
      <c r="C1548" t="s">
        <v>140</v>
      </c>
      <c r="D1548" s="17" t="s">
        <v>6043</v>
      </c>
      <c r="E1548" s="43" t="s">
        <v>8</v>
      </c>
      <c r="F1548" s="43" t="s">
        <v>6044</v>
      </c>
      <c r="G1548" t="str">
        <f>VLOOKUP('Referee database'!$B1548,DATA!$A$2:$C$206,3,FALSE)</f>
        <v>Yes</v>
      </c>
      <c r="H1548" t="str">
        <f>VLOOKUP('Referee database'!$B1548,DATA!$A$2:$B$206,2,FALSE)</f>
        <v>Asia</v>
      </c>
      <c r="I1548" t="s">
        <v>6045</v>
      </c>
    </row>
    <row r="1549" spans="1:9" ht="15" customHeight="1" x14ac:dyDescent="0.3">
      <c r="A1549" t="s">
        <v>6046</v>
      </c>
      <c r="B1549" t="s">
        <v>113</v>
      </c>
      <c r="C1549" t="s">
        <v>140</v>
      </c>
      <c r="D1549" s="17" t="s">
        <v>6047</v>
      </c>
      <c r="E1549" s="43" t="s">
        <v>8</v>
      </c>
      <c r="F1549" s="43" t="s">
        <v>6048</v>
      </c>
      <c r="G1549" t="str">
        <f>VLOOKUP('Referee database'!$B1549,DATA!$A$2:$C$206,3,FALSE)</f>
        <v>Yes</v>
      </c>
      <c r="H1549" t="str">
        <f>VLOOKUP('Referee database'!$B1549,DATA!$A$2:$B$206,2,FALSE)</f>
        <v>Asia</v>
      </c>
      <c r="I1549" t="s">
        <v>6049</v>
      </c>
    </row>
    <row r="1550" spans="1:9" ht="15" customHeight="1" x14ac:dyDescent="0.3">
      <c r="A1550" t="s">
        <v>6050</v>
      </c>
      <c r="B1550" t="s">
        <v>11</v>
      </c>
      <c r="C1550" t="s">
        <v>140</v>
      </c>
      <c r="D1550" s="17" t="s">
        <v>6051</v>
      </c>
      <c r="E1550" s="43" t="s">
        <v>8</v>
      </c>
      <c r="F1550" s="43" t="s">
        <v>6052</v>
      </c>
      <c r="G1550" t="str">
        <f>VLOOKUP('Referee database'!$B1550,DATA!$A$2:$C$206,3,FALSE)</f>
        <v>Yes</v>
      </c>
      <c r="H1550" t="str">
        <f>VLOOKUP('Referee database'!$B1550,DATA!$A$2:$B$206,2,FALSE)</f>
        <v>Asia</v>
      </c>
      <c r="I1550" t="s">
        <v>6053</v>
      </c>
    </row>
    <row r="1551" spans="1:9" ht="15" customHeight="1" x14ac:dyDescent="0.3">
      <c r="A1551" t="s">
        <v>6054</v>
      </c>
      <c r="B1551" t="s">
        <v>127</v>
      </c>
      <c r="C1551" t="s">
        <v>140</v>
      </c>
      <c r="D1551" s="17" t="s">
        <v>6055</v>
      </c>
      <c r="E1551" s="43" t="s">
        <v>7</v>
      </c>
      <c r="F1551" s="43" t="s">
        <v>6056</v>
      </c>
      <c r="G1551" t="str">
        <f>VLOOKUP('Referee database'!$B1551,DATA!$A$2:$C$206,3,FALSE)</f>
        <v>Yes</v>
      </c>
      <c r="H1551" t="str">
        <f>VLOOKUP('Referee database'!$B1551,DATA!$A$2:$B$206,2,FALSE)</f>
        <v>Pan America</v>
      </c>
      <c r="I1551" t="s">
        <v>6057</v>
      </c>
    </row>
    <row r="1552" spans="1:9" ht="15" customHeight="1" x14ac:dyDescent="0.3">
      <c r="A1552" t="s">
        <v>6058</v>
      </c>
      <c r="B1552" t="s">
        <v>27</v>
      </c>
      <c r="C1552" t="s">
        <v>140</v>
      </c>
      <c r="D1552" s="17" t="s">
        <v>6059</v>
      </c>
      <c r="E1552" s="43" t="s">
        <v>8</v>
      </c>
      <c r="F1552" s="43" t="s">
        <v>6060</v>
      </c>
      <c r="G1552" t="str">
        <f>VLOOKUP('Referee database'!$B1552,DATA!$A$2:$C$206,3,FALSE)</f>
        <v>Yes</v>
      </c>
      <c r="H1552" t="str">
        <f>VLOOKUP('Referee database'!$B1552,DATA!$A$2:$B$206,2,FALSE)</f>
        <v>Africa</v>
      </c>
      <c r="I1552" t="s">
        <v>6061</v>
      </c>
    </row>
    <row r="1553" spans="1:9" ht="15" customHeight="1" x14ac:dyDescent="0.3">
      <c r="A1553" t="s">
        <v>6062</v>
      </c>
      <c r="B1553" t="s">
        <v>91</v>
      </c>
      <c r="C1553" t="s">
        <v>140</v>
      </c>
      <c r="D1553" s="17" t="s">
        <v>6063</v>
      </c>
      <c r="E1553" s="43" t="s">
        <v>8</v>
      </c>
      <c r="F1553" s="43" t="s">
        <v>6064</v>
      </c>
      <c r="G1553" t="str">
        <f>VLOOKUP('Referee database'!$B1553,DATA!$A$2:$C$206,3,FALSE)</f>
        <v>Yes</v>
      </c>
      <c r="H1553" t="str">
        <f>VLOOKUP('Referee database'!$B1553,DATA!$A$2:$B$206,2,FALSE)</f>
        <v>Pan America</v>
      </c>
      <c r="I1553" t="s">
        <v>6065</v>
      </c>
    </row>
    <row r="1554" spans="1:9" ht="15" customHeight="1" x14ac:dyDescent="0.3">
      <c r="A1554" t="s">
        <v>6066</v>
      </c>
      <c r="B1554" t="s">
        <v>53</v>
      </c>
      <c r="C1554" t="s">
        <v>140</v>
      </c>
      <c r="D1554" s="17" t="s">
        <v>6067</v>
      </c>
      <c r="E1554" s="43" t="s">
        <v>8</v>
      </c>
      <c r="F1554" s="43" t="s">
        <v>6068</v>
      </c>
      <c r="G1554" t="str">
        <f>VLOOKUP('Referee database'!$B1554,DATA!$A$2:$C$206,3,FALSE)</f>
        <v>Yes</v>
      </c>
      <c r="H1554" t="str">
        <f>VLOOKUP('Referee database'!$B1554,DATA!$A$2:$B$206,2,FALSE)</f>
        <v>Europe</v>
      </c>
      <c r="I1554" t="s">
        <v>6069</v>
      </c>
    </row>
    <row r="1555" spans="1:9" ht="15" customHeight="1" x14ac:dyDescent="0.3">
      <c r="A1555" t="s">
        <v>6070</v>
      </c>
      <c r="B1555" t="s">
        <v>127</v>
      </c>
      <c r="C1555" t="s">
        <v>140</v>
      </c>
      <c r="D1555" s="17" t="s">
        <v>1058</v>
      </c>
      <c r="E1555" s="43" t="s">
        <v>8</v>
      </c>
      <c r="F1555" s="43" t="s">
        <v>6071</v>
      </c>
      <c r="G1555" t="str">
        <f>VLOOKUP('Referee database'!$B1555,DATA!$A$2:$C$206,3,FALSE)</f>
        <v>Yes</v>
      </c>
      <c r="H1555" t="str">
        <f>VLOOKUP('Referee database'!$B1555,DATA!$A$2:$B$206,2,FALSE)</f>
        <v>Pan America</v>
      </c>
      <c r="I1555" t="s">
        <v>6072</v>
      </c>
    </row>
    <row r="1556" spans="1:9" ht="15" customHeight="1" x14ac:dyDescent="0.3">
      <c r="A1556" t="s">
        <v>6073</v>
      </c>
      <c r="B1556" t="s">
        <v>77</v>
      </c>
      <c r="C1556" t="s">
        <v>140</v>
      </c>
      <c r="D1556" s="17" t="s">
        <v>145</v>
      </c>
      <c r="E1556" s="43" t="s">
        <v>7</v>
      </c>
      <c r="F1556" s="43" t="s">
        <v>6074</v>
      </c>
      <c r="G1556" t="str">
        <f>VLOOKUP('Referee database'!$B1556,DATA!$A$2:$C$206,3,FALSE)</f>
        <v>Yes</v>
      </c>
      <c r="H1556" t="str">
        <f>VLOOKUP('Referee database'!$B1556,DATA!$A$2:$B$206,2,FALSE)</f>
        <v>Asia</v>
      </c>
      <c r="I1556" t="s">
        <v>6075</v>
      </c>
    </row>
    <row r="1557" spans="1:9" ht="15" customHeight="1" x14ac:dyDescent="0.3">
      <c r="A1557" t="s">
        <v>6076</v>
      </c>
      <c r="B1557" t="s">
        <v>56</v>
      </c>
      <c r="C1557" t="s">
        <v>140</v>
      </c>
      <c r="D1557" s="17" t="s">
        <v>6077</v>
      </c>
      <c r="E1557" s="43" t="s">
        <v>8</v>
      </c>
      <c r="F1557" s="43" t="s">
        <v>6078</v>
      </c>
      <c r="G1557" t="str">
        <f>VLOOKUP('Referee database'!$B1557,DATA!$A$2:$C$206,3,FALSE)</f>
        <v>Yes</v>
      </c>
      <c r="H1557" t="str">
        <f>VLOOKUP('Referee database'!$B1557,DATA!$A$2:$B$206,2,FALSE)</f>
        <v>Asia</v>
      </c>
      <c r="I1557" t="s">
        <v>6079</v>
      </c>
    </row>
    <row r="1558" spans="1:9" ht="15" customHeight="1" x14ac:dyDescent="0.3">
      <c r="A1558" t="s">
        <v>6080</v>
      </c>
      <c r="B1558" t="s">
        <v>71</v>
      </c>
      <c r="C1558" t="s">
        <v>140</v>
      </c>
      <c r="D1558" s="17" t="s">
        <v>6081</v>
      </c>
      <c r="E1558" s="43" t="s">
        <v>8</v>
      </c>
      <c r="F1558" s="43" t="s">
        <v>6082</v>
      </c>
      <c r="G1558" t="str">
        <f>VLOOKUP('Referee database'!$B1558,DATA!$A$2:$C$206,3,FALSE)</f>
        <v>Yes</v>
      </c>
      <c r="H1558" t="str">
        <f>VLOOKUP('Referee database'!$B1558,DATA!$A$2:$B$206,2,FALSE)</f>
        <v>Africa</v>
      </c>
      <c r="I1558" t="s">
        <v>6083</v>
      </c>
    </row>
    <row r="1559" spans="1:9" ht="15" customHeight="1" x14ac:dyDescent="0.3">
      <c r="A1559" t="s">
        <v>6084</v>
      </c>
      <c r="B1559" t="s">
        <v>77</v>
      </c>
      <c r="C1559" t="s">
        <v>140</v>
      </c>
      <c r="D1559" s="17" t="s">
        <v>6085</v>
      </c>
      <c r="E1559" s="43" t="s">
        <v>8</v>
      </c>
      <c r="F1559" s="43" t="s">
        <v>6086</v>
      </c>
      <c r="G1559" t="str">
        <f>VLOOKUP('Referee database'!$B1559,DATA!$A$2:$C$206,3,FALSE)</f>
        <v>Yes</v>
      </c>
      <c r="H1559" t="str">
        <f>VLOOKUP('Referee database'!$B1559,DATA!$A$2:$B$206,2,FALSE)</f>
        <v>Asia</v>
      </c>
      <c r="I1559" t="s">
        <v>6087</v>
      </c>
    </row>
    <row r="1560" spans="1:9" ht="15" customHeight="1" x14ac:dyDescent="0.3">
      <c r="A1560" t="s">
        <v>6088</v>
      </c>
      <c r="B1560" t="s">
        <v>127</v>
      </c>
      <c r="C1560" t="s">
        <v>140</v>
      </c>
      <c r="D1560" s="17" t="s">
        <v>6089</v>
      </c>
      <c r="E1560" s="43" t="s">
        <v>8</v>
      </c>
      <c r="F1560" s="43" t="s">
        <v>6090</v>
      </c>
      <c r="G1560" t="str">
        <f>VLOOKUP('Referee database'!$B1560,DATA!$A$2:$C$206,3,FALSE)</f>
        <v>Yes</v>
      </c>
      <c r="H1560" t="str">
        <f>VLOOKUP('Referee database'!$B1560,DATA!$A$2:$B$206,2,FALSE)</f>
        <v>Pan America</v>
      </c>
      <c r="I1560" t="s">
        <v>6091</v>
      </c>
    </row>
    <row r="1561" spans="1:9" ht="15" customHeight="1" x14ac:dyDescent="0.3">
      <c r="A1561" t="s">
        <v>6092</v>
      </c>
      <c r="B1561" t="s">
        <v>118</v>
      </c>
      <c r="C1561" t="s">
        <v>140</v>
      </c>
      <c r="D1561" s="17" t="s">
        <v>6093</v>
      </c>
      <c r="E1561" s="43" t="s">
        <v>8</v>
      </c>
      <c r="F1561" s="43" t="s">
        <v>6094</v>
      </c>
      <c r="G1561" t="str">
        <f>VLOOKUP('Referee database'!$B1561,DATA!$A$2:$C$206,3,FALSE)</f>
        <v>Yes</v>
      </c>
      <c r="H1561" t="str">
        <f>VLOOKUP('Referee database'!$B1561,DATA!$A$2:$B$206,2,FALSE)</f>
        <v>Asia</v>
      </c>
      <c r="I1561" t="s">
        <v>6095</v>
      </c>
    </row>
    <row r="1562" spans="1:9" ht="15" customHeight="1" x14ac:dyDescent="0.3">
      <c r="A1562" t="s">
        <v>6096</v>
      </c>
      <c r="B1562" t="s">
        <v>56</v>
      </c>
      <c r="C1562" t="s">
        <v>140</v>
      </c>
      <c r="D1562" s="17" t="s">
        <v>145</v>
      </c>
      <c r="E1562" s="43" t="s">
        <v>7</v>
      </c>
      <c r="F1562" s="43" t="s">
        <v>6097</v>
      </c>
      <c r="G1562" t="str">
        <f>VLOOKUP('Referee database'!$B1562,DATA!$A$2:$C$206,3,FALSE)</f>
        <v>Yes</v>
      </c>
      <c r="H1562" t="str">
        <f>VLOOKUP('Referee database'!$B1562,DATA!$A$2:$B$206,2,FALSE)</f>
        <v>Asia</v>
      </c>
      <c r="I1562" t="s">
        <v>6098</v>
      </c>
    </row>
    <row r="1563" spans="1:9" ht="15" customHeight="1" x14ac:dyDescent="0.3">
      <c r="A1563" t="s">
        <v>6099</v>
      </c>
      <c r="B1563" t="s">
        <v>75</v>
      </c>
      <c r="C1563" t="s">
        <v>140</v>
      </c>
      <c r="D1563" s="17" t="s">
        <v>6100</v>
      </c>
      <c r="E1563" s="43" t="s">
        <v>7</v>
      </c>
      <c r="F1563" s="43" t="s">
        <v>6101</v>
      </c>
      <c r="G1563" t="str">
        <f>VLOOKUP('Referee database'!$B1563,DATA!$A$2:$C$206,3,FALSE)</f>
        <v>Yes</v>
      </c>
      <c r="H1563" t="str">
        <f>VLOOKUP('Referee database'!$B1563,DATA!$A$2:$B$206,2,FALSE)</f>
        <v>Africa</v>
      </c>
      <c r="I1563" t="s">
        <v>6102</v>
      </c>
    </row>
    <row r="1564" spans="1:9" ht="15" customHeight="1" x14ac:dyDescent="0.3">
      <c r="A1564" t="s">
        <v>6103</v>
      </c>
      <c r="B1564" t="s">
        <v>113</v>
      </c>
      <c r="C1564" t="s">
        <v>140</v>
      </c>
      <c r="D1564" s="17" t="s">
        <v>6104</v>
      </c>
      <c r="E1564" s="43" t="s">
        <v>8</v>
      </c>
      <c r="F1564" s="43" t="s">
        <v>6105</v>
      </c>
      <c r="G1564" t="str">
        <f>VLOOKUP('Referee database'!$B1564,DATA!$A$2:$C$206,3,FALSE)</f>
        <v>Yes</v>
      </c>
      <c r="H1564" t="str">
        <f>VLOOKUP('Referee database'!$B1564,DATA!$A$2:$B$206,2,FALSE)</f>
        <v>Asia</v>
      </c>
      <c r="I1564" t="s">
        <v>6106</v>
      </c>
    </row>
    <row r="1565" spans="1:9" ht="15" customHeight="1" x14ac:dyDescent="0.3">
      <c r="A1565" t="s">
        <v>6107</v>
      </c>
      <c r="B1565" t="s">
        <v>28</v>
      </c>
      <c r="C1565" t="s">
        <v>140</v>
      </c>
      <c r="D1565" s="17" t="s">
        <v>145</v>
      </c>
      <c r="E1565" s="43" t="s">
        <v>8</v>
      </c>
      <c r="F1565" s="43" t="s">
        <v>6108</v>
      </c>
      <c r="G1565" t="str">
        <f>VLOOKUP('Referee database'!$B1565,DATA!$A$2:$C$206,3,FALSE)</f>
        <v>No</v>
      </c>
      <c r="H1565" t="str">
        <f>VLOOKUP('Referee database'!$B1565,DATA!$A$2:$B$206,2,FALSE)</f>
        <v>Asia</v>
      </c>
      <c r="I1565" t="s">
        <v>6109</v>
      </c>
    </row>
    <row r="1566" spans="1:9" ht="15" customHeight="1" x14ac:dyDescent="0.3">
      <c r="A1566" t="s">
        <v>6110</v>
      </c>
      <c r="B1566" t="s">
        <v>56</v>
      </c>
      <c r="C1566" t="s">
        <v>140</v>
      </c>
      <c r="D1566" s="17" t="s">
        <v>6111</v>
      </c>
      <c r="E1566" s="43" t="s">
        <v>7</v>
      </c>
      <c r="F1566" s="43" t="s">
        <v>6112</v>
      </c>
      <c r="G1566" t="str">
        <f>VLOOKUP('Referee database'!$B1566,DATA!$A$2:$C$206,3,FALSE)</f>
        <v>Yes</v>
      </c>
      <c r="H1566" t="str">
        <f>VLOOKUP('Referee database'!$B1566,DATA!$A$2:$B$206,2,FALSE)</f>
        <v>Asia</v>
      </c>
      <c r="I1566" t="s">
        <v>6113</v>
      </c>
    </row>
    <row r="1567" spans="1:9" ht="15" customHeight="1" x14ac:dyDescent="0.3">
      <c r="A1567" t="s">
        <v>6114</v>
      </c>
      <c r="B1567" t="s">
        <v>57</v>
      </c>
      <c r="C1567" t="s">
        <v>140</v>
      </c>
      <c r="D1567" s="17" t="s">
        <v>6115</v>
      </c>
      <c r="E1567" s="43" t="s">
        <v>8</v>
      </c>
      <c r="F1567" s="43" t="s">
        <v>6116</v>
      </c>
      <c r="G1567" t="str">
        <f>VLOOKUP('Referee database'!$B1567,DATA!$A$2:$C$206,3,FALSE)</f>
        <v>Yes</v>
      </c>
      <c r="H1567" t="str">
        <f>VLOOKUP('Referee database'!$B1567,DATA!$A$2:$B$206,2,FALSE)</f>
        <v>Asia</v>
      </c>
      <c r="I1567" t="s">
        <v>6117</v>
      </c>
    </row>
    <row r="1568" spans="1:9" ht="15" customHeight="1" x14ac:dyDescent="0.3">
      <c r="A1568" t="s">
        <v>6118</v>
      </c>
      <c r="B1568" t="s">
        <v>66</v>
      </c>
      <c r="C1568" t="s">
        <v>140</v>
      </c>
      <c r="D1568" s="17" t="s">
        <v>6119</v>
      </c>
      <c r="E1568" s="43" t="s">
        <v>8</v>
      </c>
      <c r="F1568" s="43" t="s">
        <v>6120</v>
      </c>
      <c r="G1568" t="str">
        <f>VLOOKUP('Referee database'!$B1568,DATA!$A$2:$C$206,3,FALSE)</f>
        <v>Yes</v>
      </c>
      <c r="H1568" t="str">
        <f>VLOOKUP('Referee database'!$B1568,DATA!$A$2:$B$206,2,FALSE)</f>
        <v>Asia</v>
      </c>
      <c r="I1568" t="s">
        <v>6121</v>
      </c>
    </row>
    <row r="1569" spans="1:9" ht="15" customHeight="1" x14ac:dyDescent="0.3">
      <c r="A1569" t="s">
        <v>6122</v>
      </c>
      <c r="B1569" t="s">
        <v>34</v>
      </c>
      <c r="C1569" t="s">
        <v>140</v>
      </c>
      <c r="D1569" s="17" t="s">
        <v>6123</v>
      </c>
      <c r="E1569" s="43" t="s">
        <v>8</v>
      </c>
      <c r="F1569" s="43" t="s">
        <v>6124</v>
      </c>
      <c r="G1569" t="str">
        <f>VLOOKUP('Referee database'!$B1569,DATA!$A$2:$C$206,3,FALSE)</f>
        <v>No</v>
      </c>
      <c r="H1569" t="str">
        <f>VLOOKUP('Referee database'!$B1569,DATA!$A$2:$B$206,2,FALSE)</f>
        <v>Pan America</v>
      </c>
      <c r="I1569" t="s">
        <v>6125</v>
      </c>
    </row>
    <row r="1570" spans="1:9" ht="15" customHeight="1" x14ac:dyDescent="0.3">
      <c r="A1570" t="s">
        <v>6126</v>
      </c>
      <c r="B1570" t="s">
        <v>77</v>
      </c>
      <c r="C1570" t="s">
        <v>140</v>
      </c>
      <c r="D1570" s="17" t="s">
        <v>6127</v>
      </c>
      <c r="E1570" s="43" t="s">
        <v>8</v>
      </c>
      <c r="F1570" s="43" t="s">
        <v>6128</v>
      </c>
      <c r="G1570" t="str">
        <f>VLOOKUP('Referee database'!$B1570,DATA!$A$2:$C$206,3,FALSE)</f>
        <v>Yes</v>
      </c>
      <c r="H1570" t="str">
        <f>VLOOKUP('Referee database'!$B1570,DATA!$A$2:$B$206,2,FALSE)</f>
        <v>Asia</v>
      </c>
      <c r="I1570" t="s">
        <v>6129</v>
      </c>
    </row>
    <row r="1571" spans="1:9" ht="15" customHeight="1" x14ac:dyDescent="0.3">
      <c r="A1571" t="s">
        <v>6130</v>
      </c>
      <c r="B1571" t="s">
        <v>41</v>
      </c>
      <c r="C1571" t="s">
        <v>140</v>
      </c>
      <c r="D1571" s="17" t="s">
        <v>6131</v>
      </c>
      <c r="E1571" s="43" t="s">
        <v>8</v>
      </c>
      <c r="F1571" s="43" t="s">
        <v>6132</v>
      </c>
      <c r="G1571" t="str">
        <f>VLOOKUP('Referee database'!$B1571,DATA!$A$2:$C$206,3,FALSE)</f>
        <v>Yes</v>
      </c>
      <c r="H1571" t="str">
        <f>VLOOKUP('Referee database'!$B1571,DATA!$A$2:$B$206,2,FALSE)</f>
        <v>Europe</v>
      </c>
      <c r="I1571" t="s">
        <v>6133</v>
      </c>
    </row>
    <row r="1572" spans="1:9" ht="15" customHeight="1" x14ac:dyDescent="0.3">
      <c r="A1572" t="s">
        <v>6134</v>
      </c>
      <c r="B1572" t="s">
        <v>65</v>
      </c>
      <c r="C1572" t="s">
        <v>140</v>
      </c>
      <c r="D1572" s="17" t="s">
        <v>6135</v>
      </c>
      <c r="E1572" s="43" t="s">
        <v>8</v>
      </c>
      <c r="F1572" s="43" t="s">
        <v>6136</v>
      </c>
      <c r="G1572" t="str">
        <f>VLOOKUP('Referee database'!$B1572,DATA!$A$2:$C$206,3,FALSE)</f>
        <v>Yes</v>
      </c>
      <c r="H1572" t="str">
        <f>VLOOKUP('Referee database'!$B1572,DATA!$A$2:$B$206,2,FALSE)</f>
        <v>Africa</v>
      </c>
      <c r="I1572" t="s">
        <v>6137</v>
      </c>
    </row>
    <row r="1573" spans="1:9" ht="15" customHeight="1" x14ac:dyDescent="0.3">
      <c r="A1573" t="s">
        <v>6138</v>
      </c>
      <c r="B1573" t="s">
        <v>97</v>
      </c>
      <c r="C1573" t="s">
        <v>140</v>
      </c>
      <c r="D1573" s="17" t="s">
        <v>145</v>
      </c>
      <c r="E1573" s="43" t="s">
        <v>8</v>
      </c>
      <c r="F1573" s="43" t="s">
        <v>6139</v>
      </c>
      <c r="G1573" t="str">
        <f>VLOOKUP('Referee database'!$B1573,DATA!$A$2:$C$206,3,FALSE)</f>
        <v>Yes</v>
      </c>
      <c r="H1573" t="str">
        <f>VLOOKUP('Referee database'!$B1573,DATA!$A$2:$B$206,2,FALSE)</f>
        <v>Asia</v>
      </c>
      <c r="I1573" t="s">
        <v>6140</v>
      </c>
    </row>
    <row r="1574" spans="1:9" ht="15" customHeight="1" x14ac:dyDescent="0.3">
      <c r="A1574" t="s">
        <v>6141</v>
      </c>
      <c r="B1574" t="s">
        <v>127</v>
      </c>
      <c r="C1574" t="s">
        <v>140</v>
      </c>
      <c r="D1574" s="17" t="s">
        <v>6142</v>
      </c>
      <c r="E1574" s="43" t="s">
        <v>8</v>
      </c>
      <c r="F1574" s="43" t="s">
        <v>6143</v>
      </c>
      <c r="G1574" t="str">
        <f>VLOOKUP('Referee database'!$B1574,DATA!$A$2:$C$206,3,FALSE)</f>
        <v>Yes</v>
      </c>
      <c r="H1574" t="str">
        <f>VLOOKUP('Referee database'!$B1574,DATA!$A$2:$B$206,2,FALSE)</f>
        <v>Pan America</v>
      </c>
      <c r="I1574" t="s">
        <v>6144</v>
      </c>
    </row>
    <row r="1575" spans="1:9" ht="15" customHeight="1" x14ac:dyDescent="0.3">
      <c r="A1575" t="s">
        <v>6145</v>
      </c>
      <c r="B1575" t="s">
        <v>27</v>
      </c>
      <c r="C1575" t="s">
        <v>140</v>
      </c>
      <c r="D1575" s="17" t="s">
        <v>6146</v>
      </c>
      <c r="E1575" s="43" t="s">
        <v>7</v>
      </c>
      <c r="F1575" s="43" t="s">
        <v>6147</v>
      </c>
      <c r="G1575" t="str">
        <f>VLOOKUP('Referee database'!$B1575,DATA!$A$2:$C$206,3,FALSE)</f>
        <v>Yes</v>
      </c>
      <c r="H1575" t="str">
        <f>VLOOKUP('Referee database'!$B1575,DATA!$A$2:$B$206,2,FALSE)</f>
        <v>Africa</v>
      </c>
      <c r="I1575" t="s">
        <v>6148</v>
      </c>
    </row>
    <row r="1576" spans="1:9" ht="15" customHeight="1" x14ac:dyDescent="0.3">
      <c r="A1576" t="s">
        <v>6149</v>
      </c>
      <c r="B1576" t="s">
        <v>113</v>
      </c>
      <c r="C1576" t="s">
        <v>140</v>
      </c>
      <c r="D1576" s="17" t="s">
        <v>6150</v>
      </c>
      <c r="E1576" s="43" t="s">
        <v>8</v>
      </c>
      <c r="F1576" s="43" t="s">
        <v>6151</v>
      </c>
      <c r="G1576" t="str">
        <f>VLOOKUP('Referee database'!$B1576,DATA!$A$2:$C$206,3,FALSE)</f>
        <v>Yes</v>
      </c>
      <c r="H1576" t="str">
        <f>VLOOKUP('Referee database'!$B1576,DATA!$A$2:$B$206,2,FALSE)</f>
        <v>Asia</v>
      </c>
      <c r="I1576" t="s">
        <v>6152</v>
      </c>
    </row>
    <row r="1577" spans="1:9" ht="15" customHeight="1" x14ac:dyDescent="0.3">
      <c r="A1577" t="s">
        <v>6153</v>
      </c>
      <c r="B1577" t="s">
        <v>109</v>
      </c>
      <c r="C1577" t="s">
        <v>140</v>
      </c>
      <c r="D1577" s="17" t="s">
        <v>6154</v>
      </c>
      <c r="E1577" s="43" t="s">
        <v>8</v>
      </c>
      <c r="F1577" s="43" t="s">
        <v>6155</v>
      </c>
      <c r="G1577" t="str">
        <f>VLOOKUP('Referee database'!$B1577,DATA!$A$2:$C$206,3,FALSE)</f>
        <v>Yes</v>
      </c>
      <c r="H1577" t="str">
        <f>VLOOKUP('Referee database'!$B1577,DATA!$A$2:$B$206,2,FALSE)</f>
        <v>Europe</v>
      </c>
      <c r="I1577" t="s">
        <v>6156</v>
      </c>
    </row>
    <row r="1578" spans="1:9" ht="15" customHeight="1" x14ac:dyDescent="0.3">
      <c r="A1578" t="s">
        <v>6157</v>
      </c>
      <c r="B1578" t="s">
        <v>113</v>
      </c>
      <c r="C1578" t="s">
        <v>140</v>
      </c>
      <c r="D1578" s="17" t="s">
        <v>6158</v>
      </c>
      <c r="E1578" s="43" t="s">
        <v>8</v>
      </c>
      <c r="F1578" s="43" t="s">
        <v>6159</v>
      </c>
      <c r="G1578" t="str">
        <f>VLOOKUP('Referee database'!$B1578,DATA!$A$2:$C$206,3,FALSE)</f>
        <v>Yes</v>
      </c>
      <c r="H1578" t="str">
        <f>VLOOKUP('Referee database'!$B1578,DATA!$A$2:$B$206,2,FALSE)</f>
        <v>Asia</v>
      </c>
      <c r="I1578" t="s">
        <v>6160</v>
      </c>
    </row>
    <row r="1579" spans="1:9" ht="15" customHeight="1" x14ac:dyDescent="0.3">
      <c r="A1579" t="s">
        <v>6161</v>
      </c>
      <c r="B1579" t="s">
        <v>113</v>
      </c>
      <c r="C1579" t="s">
        <v>140</v>
      </c>
      <c r="D1579" s="17" t="s">
        <v>6162</v>
      </c>
      <c r="E1579" s="43" t="s">
        <v>8</v>
      </c>
      <c r="F1579" s="43" t="s">
        <v>6163</v>
      </c>
      <c r="G1579" t="str">
        <f>VLOOKUP('Referee database'!$B1579,DATA!$A$2:$C$206,3,FALSE)</f>
        <v>Yes</v>
      </c>
      <c r="H1579" t="str">
        <f>VLOOKUP('Referee database'!$B1579,DATA!$A$2:$B$206,2,FALSE)</f>
        <v>Asia</v>
      </c>
      <c r="I1579" t="s">
        <v>6164</v>
      </c>
    </row>
    <row r="1580" spans="1:9" ht="15" customHeight="1" x14ac:dyDescent="0.3">
      <c r="A1580" t="s">
        <v>6165</v>
      </c>
      <c r="B1580" t="s">
        <v>113</v>
      </c>
      <c r="C1580" t="s">
        <v>140</v>
      </c>
      <c r="D1580" s="17" t="s">
        <v>3660</v>
      </c>
      <c r="E1580" s="43" t="s">
        <v>8</v>
      </c>
      <c r="F1580" s="43" t="s">
        <v>6166</v>
      </c>
      <c r="G1580" t="str">
        <f>VLOOKUP('Referee database'!$B1580,DATA!$A$2:$C$206,3,FALSE)</f>
        <v>Yes</v>
      </c>
      <c r="H1580" t="str">
        <f>VLOOKUP('Referee database'!$B1580,DATA!$A$2:$B$206,2,FALSE)</f>
        <v>Asia</v>
      </c>
      <c r="I1580" t="s">
        <v>6167</v>
      </c>
    </row>
    <row r="1581" spans="1:9" ht="15" customHeight="1" x14ac:dyDescent="0.3">
      <c r="A1581" t="s">
        <v>6168</v>
      </c>
      <c r="B1581" t="s">
        <v>87</v>
      </c>
      <c r="C1581" t="s">
        <v>140</v>
      </c>
      <c r="D1581" s="17" t="s">
        <v>6169</v>
      </c>
      <c r="E1581" s="43" t="s">
        <v>8</v>
      </c>
      <c r="F1581" s="43" t="s">
        <v>6170</v>
      </c>
      <c r="G1581" t="str">
        <f>VLOOKUP('Referee database'!$B1581,DATA!$A$2:$C$206,3,FALSE)</f>
        <v>Yes</v>
      </c>
      <c r="H1581" t="str">
        <f>VLOOKUP('Referee database'!$B1581,DATA!$A$2:$B$206,2,FALSE)</f>
        <v>Africa</v>
      </c>
      <c r="I1581" t="s">
        <v>6171</v>
      </c>
    </row>
    <row r="1582" spans="1:9" ht="15" customHeight="1" x14ac:dyDescent="0.3">
      <c r="A1582" t="s">
        <v>6172</v>
      </c>
      <c r="B1582" t="s">
        <v>75</v>
      </c>
      <c r="C1582" t="s">
        <v>140</v>
      </c>
      <c r="D1582" s="17" t="s">
        <v>6173</v>
      </c>
      <c r="E1582" s="43" t="s">
        <v>8</v>
      </c>
      <c r="F1582" s="43" t="s">
        <v>6174</v>
      </c>
      <c r="G1582" t="str">
        <f>VLOOKUP('Referee database'!$B1582,DATA!$A$2:$C$206,3,FALSE)</f>
        <v>Yes</v>
      </c>
      <c r="H1582" t="str">
        <f>VLOOKUP('Referee database'!$B1582,DATA!$A$2:$B$206,2,FALSE)</f>
        <v>Africa</v>
      </c>
      <c r="I1582" t="s">
        <v>6175</v>
      </c>
    </row>
    <row r="1583" spans="1:9" ht="15" customHeight="1" x14ac:dyDescent="0.3">
      <c r="A1583" t="s">
        <v>6176</v>
      </c>
      <c r="B1583" t="s">
        <v>77</v>
      </c>
      <c r="C1583" t="s">
        <v>140</v>
      </c>
      <c r="D1583" s="17" t="s">
        <v>145</v>
      </c>
      <c r="E1583" s="43" t="s">
        <v>8</v>
      </c>
      <c r="F1583" s="43" t="s">
        <v>6177</v>
      </c>
      <c r="G1583" t="str">
        <f>VLOOKUP('Referee database'!$B1583,DATA!$A$2:$C$206,3,FALSE)</f>
        <v>Yes</v>
      </c>
      <c r="H1583" t="str">
        <f>VLOOKUP('Referee database'!$B1583,DATA!$A$2:$B$206,2,FALSE)</f>
        <v>Asia</v>
      </c>
      <c r="I1583" t="s">
        <v>6178</v>
      </c>
    </row>
    <row r="1584" spans="1:9" ht="15" customHeight="1" x14ac:dyDescent="0.3">
      <c r="A1584" t="s">
        <v>6179</v>
      </c>
      <c r="B1584" t="s">
        <v>113</v>
      </c>
      <c r="C1584" t="s">
        <v>140</v>
      </c>
      <c r="D1584" s="17" t="s">
        <v>6180</v>
      </c>
      <c r="E1584" s="43" t="s">
        <v>8</v>
      </c>
      <c r="F1584" s="43" t="s">
        <v>6181</v>
      </c>
      <c r="G1584" t="str">
        <f>VLOOKUP('Referee database'!$B1584,DATA!$A$2:$C$206,3,FALSE)</f>
        <v>Yes</v>
      </c>
      <c r="H1584" t="str">
        <f>VLOOKUP('Referee database'!$B1584,DATA!$A$2:$B$206,2,FALSE)</f>
        <v>Asia</v>
      </c>
      <c r="I1584" t="s">
        <v>6182</v>
      </c>
    </row>
    <row r="1585" spans="1:9" ht="15" customHeight="1" x14ac:dyDescent="0.3">
      <c r="A1585" t="s">
        <v>6183</v>
      </c>
      <c r="B1585" t="s">
        <v>27</v>
      </c>
      <c r="C1585" t="s">
        <v>140</v>
      </c>
      <c r="D1585" s="17" t="s">
        <v>6184</v>
      </c>
      <c r="E1585" s="43" t="s">
        <v>8</v>
      </c>
      <c r="F1585" s="43" t="s">
        <v>6185</v>
      </c>
      <c r="G1585" t="str">
        <f>VLOOKUP('Referee database'!$B1585,DATA!$A$2:$C$206,3,FALSE)</f>
        <v>Yes</v>
      </c>
      <c r="H1585" t="str">
        <f>VLOOKUP('Referee database'!$B1585,DATA!$A$2:$B$206,2,FALSE)</f>
        <v>Africa</v>
      </c>
      <c r="I1585" t="s">
        <v>6186</v>
      </c>
    </row>
    <row r="1586" spans="1:9" ht="15" customHeight="1" x14ac:dyDescent="0.3">
      <c r="A1586" t="s">
        <v>6187</v>
      </c>
      <c r="B1586" t="s">
        <v>44</v>
      </c>
      <c r="C1586" t="s">
        <v>140</v>
      </c>
      <c r="D1586" s="17" t="s">
        <v>6188</v>
      </c>
      <c r="E1586" s="43" t="s">
        <v>8</v>
      </c>
      <c r="F1586" s="43" t="s">
        <v>6189</v>
      </c>
      <c r="G1586" t="str">
        <f>VLOOKUP('Referee database'!$B1586,DATA!$A$2:$C$206,3,FALSE)</f>
        <v>Yes</v>
      </c>
      <c r="H1586" t="str">
        <f>VLOOKUP('Referee database'!$B1586,DATA!$A$2:$B$206,2,FALSE)</f>
        <v>Europe</v>
      </c>
      <c r="I1586" t="s">
        <v>6190</v>
      </c>
    </row>
    <row r="1587" spans="1:9" ht="15" customHeight="1" x14ac:dyDescent="0.3">
      <c r="A1587" t="s">
        <v>6191</v>
      </c>
      <c r="B1587" t="s">
        <v>44</v>
      </c>
      <c r="C1587" t="s">
        <v>140</v>
      </c>
      <c r="D1587" s="17" t="s">
        <v>6192</v>
      </c>
      <c r="E1587" s="43" t="s">
        <v>8</v>
      </c>
      <c r="F1587" s="43" t="s">
        <v>6193</v>
      </c>
      <c r="G1587" t="str">
        <f>VLOOKUP('Referee database'!$B1587,DATA!$A$2:$C$206,3,FALSE)</f>
        <v>Yes</v>
      </c>
      <c r="H1587" t="str">
        <f>VLOOKUP('Referee database'!$B1587,DATA!$A$2:$B$206,2,FALSE)</f>
        <v>Europe</v>
      </c>
      <c r="I1587" t="s">
        <v>6194</v>
      </c>
    </row>
    <row r="1588" spans="1:9" ht="15" customHeight="1" x14ac:dyDescent="0.3">
      <c r="A1588" t="s">
        <v>6195</v>
      </c>
      <c r="B1588" t="s">
        <v>28</v>
      </c>
      <c r="C1588" t="s">
        <v>140</v>
      </c>
      <c r="D1588" s="17" t="s">
        <v>145</v>
      </c>
      <c r="E1588" s="43" t="s">
        <v>8</v>
      </c>
      <c r="F1588" s="43" t="s">
        <v>6196</v>
      </c>
      <c r="G1588" t="str">
        <f>VLOOKUP('Referee database'!$B1588,DATA!$A$2:$C$206,3,FALSE)</f>
        <v>No</v>
      </c>
      <c r="H1588" t="str">
        <f>VLOOKUP('Referee database'!$B1588,DATA!$A$2:$B$206,2,FALSE)</f>
        <v>Asia</v>
      </c>
      <c r="I1588" t="s">
        <v>6197</v>
      </c>
    </row>
    <row r="1589" spans="1:9" ht="15" customHeight="1" x14ac:dyDescent="0.3">
      <c r="A1589" t="s">
        <v>6198</v>
      </c>
      <c r="B1589" t="s">
        <v>129</v>
      </c>
      <c r="C1589" t="s">
        <v>140</v>
      </c>
      <c r="D1589" s="17" t="s">
        <v>6199</v>
      </c>
      <c r="E1589" s="43" t="s">
        <v>8</v>
      </c>
      <c r="F1589" s="43" t="s">
        <v>6200</v>
      </c>
      <c r="G1589" t="str">
        <f>VLOOKUP('Referee database'!$B1589,DATA!$A$2:$C$206,3,FALSE)</f>
        <v>Yes</v>
      </c>
      <c r="H1589" t="str">
        <f>VLOOKUP('Referee database'!$B1589,DATA!$A$2:$B$206,2,FALSE)</f>
        <v>Asia</v>
      </c>
      <c r="I1589" t="s">
        <v>6201</v>
      </c>
    </row>
    <row r="1590" spans="1:9" ht="15" customHeight="1" x14ac:dyDescent="0.3">
      <c r="A1590" t="s">
        <v>6202</v>
      </c>
      <c r="B1590" t="s">
        <v>113</v>
      </c>
      <c r="C1590" t="s">
        <v>140</v>
      </c>
      <c r="D1590" s="17" t="s">
        <v>6203</v>
      </c>
      <c r="E1590" s="43" t="s">
        <v>8</v>
      </c>
      <c r="F1590" s="43" t="s">
        <v>6204</v>
      </c>
      <c r="G1590" t="str">
        <f>VLOOKUP('Referee database'!$B1590,DATA!$A$2:$C$206,3,FALSE)</f>
        <v>Yes</v>
      </c>
      <c r="H1590" t="str">
        <f>VLOOKUP('Referee database'!$B1590,DATA!$A$2:$B$206,2,FALSE)</f>
        <v>Asia</v>
      </c>
      <c r="I1590" t="s">
        <v>6205</v>
      </c>
    </row>
    <row r="1591" spans="1:9" ht="15" customHeight="1" x14ac:dyDescent="0.3">
      <c r="A1591" t="s">
        <v>6206</v>
      </c>
      <c r="B1591" t="s">
        <v>120</v>
      </c>
      <c r="C1591" t="s">
        <v>140</v>
      </c>
      <c r="D1591" s="17" t="s">
        <v>6207</v>
      </c>
      <c r="E1591" s="43" t="s">
        <v>7</v>
      </c>
      <c r="F1591" s="43" t="s">
        <v>6208</v>
      </c>
      <c r="G1591" t="str">
        <f>VLOOKUP('Referee database'!$B1591,DATA!$A$2:$C$206,3,FALSE)</f>
        <v>Yes</v>
      </c>
      <c r="H1591" t="str">
        <f>VLOOKUP('Referee database'!$B1591,DATA!$A$2:$B$206,2,FALSE)</f>
        <v>Africa</v>
      </c>
      <c r="I1591" t="s">
        <v>6209</v>
      </c>
    </row>
    <row r="1592" spans="1:9" ht="15" customHeight="1" x14ac:dyDescent="0.3">
      <c r="A1592" t="s">
        <v>6210</v>
      </c>
      <c r="B1592" t="s">
        <v>113</v>
      </c>
      <c r="C1592" t="s">
        <v>140</v>
      </c>
      <c r="D1592" s="17" t="s">
        <v>6211</v>
      </c>
      <c r="E1592" s="43" t="s">
        <v>8</v>
      </c>
      <c r="F1592" s="43" t="s">
        <v>6212</v>
      </c>
      <c r="G1592" t="str">
        <f>VLOOKUP('Referee database'!$B1592,DATA!$A$2:$C$206,3,FALSE)</f>
        <v>Yes</v>
      </c>
      <c r="H1592" t="str">
        <f>VLOOKUP('Referee database'!$B1592,DATA!$A$2:$B$206,2,FALSE)</f>
        <v>Asia</v>
      </c>
      <c r="I1592" t="s">
        <v>6213</v>
      </c>
    </row>
    <row r="1593" spans="1:9" ht="15" customHeight="1" x14ac:dyDescent="0.3">
      <c r="A1593" t="s">
        <v>6214</v>
      </c>
      <c r="B1593" t="s">
        <v>53</v>
      </c>
      <c r="C1593" t="s">
        <v>140</v>
      </c>
      <c r="D1593" s="17" t="s">
        <v>6215</v>
      </c>
      <c r="E1593" s="43" t="s">
        <v>8</v>
      </c>
      <c r="F1593" s="43" t="s">
        <v>6216</v>
      </c>
      <c r="G1593" t="str">
        <f>VLOOKUP('Referee database'!$B1593,DATA!$A$2:$C$206,3,FALSE)</f>
        <v>Yes</v>
      </c>
      <c r="H1593" t="str">
        <f>VLOOKUP('Referee database'!$B1593,DATA!$A$2:$B$206,2,FALSE)</f>
        <v>Europe</v>
      </c>
      <c r="I1593" t="s">
        <v>6217</v>
      </c>
    </row>
    <row r="1594" spans="1:9" ht="15" customHeight="1" x14ac:dyDescent="0.3">
      <c r="A1594" t="s">
        <v>6218</v>
      </c>
      <c r="B1594" t="s">
        <v>113</v>
      </c>
      <c r="C1594" t="s">
        <v>140</v>
      </c>
      <c r="D1594" s="17" t="s">
        <v>6219</v>
      </c>
      <c r="E1594" s="43" t="s">
        <v>8</v>
      </c>
      <c r="F1594" s="43" t="s">
        <v>6220</v>
      </c>
      <c r="G1594" t="str">
        <f>VLOOKUP('Referee database'!$B1594,DATA!$A$2:$C$206,3,FALSE)</f>
        <v>Yes</v>
      </c>
      <c r="H1594" t="str">
        <f>VLOOKUP('Referee database'!$B1594,DATA!$A$2:$B$206,2,FALSE)</f>
        <v>Asia</v>
      </c>
      <c r="I1594" t="s">
        <v>6221</v>
      </c>
    </row>
    <row r="1595" spans="1:9" ht="15" customHeight="1" x14ac:dyDescent="0.3">
      <c r="A1595" t="s">
        <v>6222</v>
      </c>
      <c r="B1595" t="s">
        <v>127</v>
      </c>
      <c r="C1595" t="s">
        <v>140</v>
      </c>
      <c r="D1595" s="17" t="s">
        <v>6223</v>
      </c>
      <c r="E1595" s="43" t="s">
        <v>7</v>
      </c>
      <c r="F1595" s="43" t="s">
        <v>6224</v>
      </c>
      <c r="G1595" t="str">
        <f>VLOOKUP('Referee database'!$B1595,DATA!$A$2:$C$206,3,FALSE)</f>
        <v>Yes</v>
      </c>
      <c r="H1595" t="str">
        <f>VLOOKUP('Referee database'!$B1595,DATA!$A$2:$B$206,2,FALSE)</f>
        <v>Pan America</v>
      </c>
      <c r="I1595" t="s">
        <v>6225</v>
      </c>
    </row>
    <row r="1596" spans="1:9" ht="15" customHeight="1" x14ac:dyDescent="0.3">
      <c r="A1596" t="s">
        <v>6226</v>
      </c>
      <c r="B1596" t="s">
        <v>113</v>
      </c>
      <c r="C1596" t="s">
        <v>140</v>
      </c>
      <c r="D1596" s="17" t="s">
        <v>6227</v>
      </c>
      <c r="E1596" s="43" t="s">
        <v>8</v>
      </c>
      <c r="F1596" s="43" t="s">
        <v>6228</v>
      </c>
      <c r="G1596" t="str">
        <f>VLOOKUP('Referee database'!$B1596,DATA!$A$2:$C$206,3,FALSE)</f>
        <v>Yes</v>
      </c>
      <c r="H1596" t="str">
        <f>VLOOKUP('Referee database'!$B1596,DATA!$A$2:$B$206,2,FALSE)</f>
        <v>Asia</v>
      </c>
      <c r="I1596" t="s">
        <v>6229</v>
      </c>
    </row>
    <row r="1597" spans="1:9" ht="15" customHeight="1" x14ac:dyDescent="0.3">
      <c r="A1597" t="s">
        <v>6230</v>
      </c>
      <c r="B1597" t="s">
        <v>120</v>
      </c>
      <c r="C1597" t="s">
        <v>140</v>
      </c>
      <c r="D1597" s="17" t="s">
        <v>6231</v>
      </c>
      <c r="E1597" s="43" t="s">
        <v>8</v>
      </c>
      <c r="F1597" s="43" t="s">
        <v>6232</v>
      </c>
      <c r="G1597" t="str">
        <f>VLOOKUP('Referee database'!$B1597,DATA!$A$2:$C$206,3,FALSE)</f>
        <v>Yes</v>
      </c>
      <c r="H1597" t="str">
        <f>VLOOKUP('Referee database'!$B1597,DATA!$A$2:$B$206,2,FALSE)</f>
        <v>Africa</v>
      </c>
      <c r="I1597" t="s">
        <v>6233</v>
      </c>
    </row>
    <row r="1598" spans="1:9" ht="15" customHeight="1" x14ac:dyDescent="0.3">
      <c r="A1598" t="s">
        <v>6234</v>
      </c>
      <c r="B1598" t="s">
        <v>77</v>
      </c>
      <c r="C1598" t="s">
        <v>140</v>
      </c>
      <c r="D1598" s="17" t="s">
        <v>6235</v>
      </c>
      <c r="E1598" s="43" t="s">
        <v>8</v>
      </c>
      <c r="F1598" s="43" t="s">
        <v>6236</v>
      </c>
      <c r="G1598" t="str">
        <f>VLOOKUP('Referee database'!$B1598,DATA!$A$2:$C$206,3,FALSE)</f>
        <v>Yes</v>
      </c>
      <c r="H1598" t="str">
        <f>VLOOKUP('Referee database'!$B1598,DATA!$A$2:$B$206,2,FALSE)</f>
        <v>Asia</v>
      </c>
      <c r="I1598" t="s">
        <v>6237</v>
      </c>
    </row>
    <row r="1599" spans="1:9" ht="15" customHeight="1" x14ac:dyDescent="0.3">
      <c r="A1599" t="s">
        <v>6238</v>
      </c>
      <c r="B1599" t="s">
        <v>113</v>
      </c>
      <c r="C1599" t="s">
        <v>140</v>
      </c>
      <c r="D1599" s="17" t="s">
        <v>6239</v>
      </c>
      <c r="E1599" s="43" t="s">
        <v>8</v>
      </c>
      <c r="F1599" s="43" t="s">
        <v>6240</v>
      </c>
      <c r="G1599" t="str">
        <f>VLOOKUP('Referee database'!$B1599,DATA!$A$2:$C$206,3,FALSE)</f>
        <v>Yes</v>
      </c>
      <c r="H1599" t="str">
        <f>VLOOKUP('Referee database'!$B1599,DATA!$A$2:$B$206,2,FALSE)</f>
        <v>Asia</v>
      </c>
      <c r="I1599" t="s">
        <v>6241</v>
      </c>
    </row>
    <row r="1600" spans="1:9" ht="15" customHeight="1" x14ac:dyDescent="0.3">
      <c r="A1600" t="s">
        <v>6242</v>
      </c>
      <c r="B1600" t="s">
        <v>96</v>
      </c>
      <c r="C1600" t="s">
        <v>140</v>
      </c>
      <c r="D1600" s="17" t="s">
        <v>6243</v>
      </c>
      <c r="E1600" s="43" t="s">
        <v>8</v>
      </c>
      <c r="F1600" s="43" t="s">
        <v>6244</v>
      </c>
      <c r="G1600" t="str">
        <f>VLOOKUP('Referee database'!$B1600,DATA!$A$2:$C$206,3,FALSE)</f>
        <v>Yes</v>
      </c>
      <c r="H1600" t="str">
        <f>VLOOKUP('Referee database'!$B1600,DATA!$A$2:$B$206,2,FALSE)</f>
        <v>Europe</v>
      </c>
      <c r="I1600" t="s">
        <v>6245</v>
      </c>
    </row>
    <row r="1601" spans="1:9" ht="15" customHeight="1" x14ac:dyDescent="0.3">
      <c r="A1601" t="s">
        <v>6246</v>
      </c>
      <c r="B1601" t="s">
        <v>105</v>
      </c>
      <c r="C1601" t="s">
        <v>140</v>
      </c>
      <c r="D1601" s="17" t="s">
        <v>6247</v>
      </c>
      <c r="E1601" s="43" t="s">
        <v>8</v>
      </c>
      <c r="F1601" s="43" t="s">
        <v>6248</v>
      </c>
      <c r="G1601" t="str">
        <f>VLOOKUP('Referee database'!$B1601,DATA!$A$2:$C$206,3,FALSE)</f>
        <v>Yes</v>
      </c>
      <c r="H1601" t="str">
        <f>VLOOKUP('Referee database'!$B1601,DATA!$A$2:$B$206,2,FALSE)</f>
        <v>Europe</v>
      </c>
      <c r="I1601" t="s">
        <v>6249</v>
      </c>
    </row>
    <row r="1602" spans="1:9" ht="15" customHeight="1" x14ac:dyDescent="0.3">
      <c r="A1602" t="s">
        <v>6250</v>
      </c>
      <c r="B1602" t="s">
        <v>77</v>
      </c>
      <c r="C1602" t="s">
        <v>140</v>
      </c>
      <c r="D1602" s="17" t="s">
        <v>145</v>
      </c>
      <c r="E1602" s="43" t="s">
        <v>8</v>
      </c>
      <c r="F1602" s="43" t="s">
        <v>6251</v>
      </c>
      <c r="G1602" t="str">
        <f>VLOOKUP('Referee database'!$B1602,DATA!$A$2:$C$206,3,FALSE)</f>
        <v>Yes</v>
      </c>
      <c r="H1602" t="str">
        <f>VLOOKUP('Referee database'!$B1602,DATA!$A$2:$B$206,2,FALSE)</f>
        <v>Asia</v>
      </c>
      <c r="I1602" t="s">
        <v>6252</v>
      </c>
    </row>
    <row r="1603" spans="1:9" ht="15" customHeight="1" x14ac:dyDescent="0.3">
      <c r="A1603" t="s">
        <v>6253</v>
      </c>
      <c r="B1603" t="s">
        <v>66</v>
      </c>
      <c r="C1603" t="s">
        <v>140</v>
      </c>
      <c r="D1603" s="17" t="s">
        <v>6254</v>
      </c>
      <c r="E1603" s="43" t="s">
        <v>8</v>
      </c>
      <c r="F1603" s="43" t="s">
        <v>6255</v>
      </c>
      <c r="G1603" t="str">
        <f>VLOOKUP('Referee database'!$B1603,DATA!$A$2:$C$206,3,FALSE)</f>
        <v>Yes</v>
      </c>
      <c r="H1603" t="str">
        <f>VLOOKUP('Referee database'!$B1603,DATA!$A$2:$B$206,2,FALSE)</f>
        <v>Asia</v>
      </c>
      <c r="I1603" t="s">
        <v>6256</v>
      </c>
    </row>
    <row r="1604" spans="1:9" ht="15" customHeight="1" x14ac:dyDescent="0.3">
      <c r="A1604" t="s">
        <v>6257</v>
      </c>
      <c r="B1604" t="s">
        <v>46</v>
      </c>
      <c r="C1604" t="s">
        <v>140</v>
      </c>
      <c r="D1604" s="17" t="s">
        <v>6258</v>
      </c>
      <c r="E1604" s="43" t="s">
        <v>8</v>
      </c>
      <c r="F1604" s="43" t="s">
        <v>6259</v>
      </c>
      <c r="G1604" t="str">
        <f>VLOOKUP('Referee database'!$B1604,DATA!$A$2:$C$206,3,FALSE)</f>
        <v>Yes</v>
      </c>
      <c r="H1604" t="str">
        <f>VLOOKUP('Referee database'!$B1604,DATA!$A$2:$B$206,2,FALSE)</f>
        <v>Africa</v>
      </c>
      <c r="I1604" t="s">
        <v>6260</v>
      </c>
    </row>
    <row r="1605" spans="1:9" ht="15" customHeight="1" x14ac:dyDescent="0.3">
      <c r="A1605" t="s">
        <v>6261</v>
      </c>
      <c r="B1605" t="s">
        <v>77</v>
      </c>
      <c r="C1605" t="s">
        <v>140</v>
      </c>
      <c r="D1605" s="17" t="s">
        <v>145</v>
      </c>
      <c r="E1605" s="43" t="s">
        <v>8</v>
      </c>
      <c r="F1605" s="43" t="s">
        <v>6262</v>
      </c>
      <c r="G1605" t="str">
        <f>VLOOKUP('Referee database'!$B1605,DATA!$A$2:$C$206,3,FALSE)</f>
        <v>Yes</v>
      </c>
      <c r="H1605" t="str">
        <f>VLOOKUP('Referee database'!$B1605,DATA!$A$2:$B$206,2,FALSE)</f>
        <v>Asia</v>
      </c>
      <c r="I1605" t="s">
        <v>6263</v>
      </c>
    </row>
    <row r="1606" spans="1:9" ht="15" customHeight="1" x14ac:dyDescent="0.3">
      <c r="A1606" t="s">
        <v>6264</v>
      </c>
      <c r="B1606" t="s">
        <v>77</v>
      </c>
      <c r="C1606" t="s">
        <v>140</v>
      </c>
      <c r="D1606" s="17" t="s">
        <v>6265</v>
      </c>
      <c r="E1606" s="43" t="s">
        <v>8</v>
      </c>
      <c r="F1606" s="43" t="s">
        <v>6266</v>
      </c>
      <c r="G1606" t="str">
        <f>VLOOKUP('Referee database'!$B1606,DATA!$A$2:$C$206,3,FALSE)</f>
        <v>Yes</v>
      </c>
      <c r="H1606" t="str">
        <f>VLOOKUP('Referee database'!$B1606,DATA!$A$2:$B$206,2,FALSE)</f>
        <v>Asia</v>
      </c>
      <c r="I1606" t="s">
        <v>6267</v>
      </c>
    </row>
    <row r="1607" spans="1:9" ht="15" customHeight="1" x14ac:dyDescent="0.3">
      <c r="A1607" t="s">
        <v>6268</v>
      </c>
      <c r="B1607" t="s">
        <v>68</v>
      </c>
      <c r="C1607" t="s">
        <v>140</v>
      </c>
      <c r="D1607" s="17" t="s">
        <v>6269</v>
      </c>
      <c r="E1607" s="43" t="s">
        <v>8</v>
      </c>
      <c r="F1607" s="43" t="s">
        <v>6270</v>
      </c>
      <c r="G1607" t="str">
        <f>VLOOKUP('Referee database'!$B1607,DATA!$A$2:$C$206,3,FALSE)</f>
        <v>Yes</v>
      </c>
      <c r="H1607" t="str">
        <f>VLOOKUP('Referee database'!$B1607,DATA!$A$2:$B$206,2,FALSE)</f>
        <v>Asia</v>
      </c>
      <c r="I1607" t="s">
        <v>6271</v>
      </c>
    </row>
    <row r="1608" spans="1:9" ht="15" customHeight="1" x14ac:dyDescent="0.3">
      <c r="A1608" t="s">
        <v>6272</v>
      </c>
      <c r="B1608" t="s">
        <v>96</v>
      </c>
      <c r="C1608" t="s">
        <v>140</v>
      </c>
      <c r="D1608" s="17" t="s">
        <v>6273</v>
      </c>
      <c r="E1608" s="43" t="s">
        <v>8</v>
      </c>
      <c r="F1608" s="43" t="s">
        <v>6274</v>
      </c>
      <c r="G1608" t="str">
        <f>VLOOKUP('Referee database'!$B1608,DATA!$A$2:$C$206,3,FALSE)</f>
        <v>Yes</v>
      </c>
      <c r="H1608" t="str">
        <f>VLOOKUP('Referee database'!$B1608,DATA!$A$2:$B$206,2,FALSE)</f>
        <v>Europe</v>
      </c>
      <c r="I1608" t="s">
        <v>6275</v>
      </c>
    </row>
    <row r="1609" spans="1:9" ht="15" customHeight="1" x14ac:dyDescent="0.3">
      <c r="A1609" t="s">
        <v>6276</v>
      </c>
      <c r="B1609" t="s">
        <v>64</v>
      </c>
      <c r="C1609" t="s">
        <v>140</v>
      </c>
      <c r="D1609" s="17" t="s">
        <v>6277</v>
      </c>
      <c r="E1609" s="43" t="s">
        <v>8</v>
      </c>
      <c r="F1609" s="43" t="s">
        <v>6278</v>
      </c>
      <c r="G1609" t="str">
        <f>VLOOKUP('Referee database'!$B1609,DATA!$A$2:$C$206,3,FALSE)</f>
        <v>Yes</v>
      </c>
      <c r="H1609" t="str">
        <f>VLOOKUP('Referee database'!$B1609,DATA!$A$2:$B$206,2,FALSE)</f>
        <v>Asia</v>
      </c>
      <c r="I1609" t="s">
        <v>6279</v>
      </c>
    </row>
    <row r="1610" spans="1:9" ht="15" customHeight="1" x14ac:dyDescent="0.3">
      <c r="A1610" t="s">
        <v>6280</v>
      </c>
      <c r="B1610" t="s">
        <v>77</v>
      </c>
      <c r="C1610" t="s">
        <v>140</v>
      </c>
      <c r="D1610" s="17" t="s">
        <v>145</v>
      </c>
      <c r="E1610" s="43" t="s">
        <v>8</v>
      </c>
      <c r="F1610" s="43" t="s">
        <v>6281</v>
      </c>
      <c r="G1610" t="str">
        <f>VLOOKUP('Referee database'!$B1610,DATA!$A$2:$C$206,3,FALSE)</f>
        <v>Yes</v>
      </c>
      <c r="H1610" t="str">
        <f>VLOOKUP('Referee database'!$B1610,DATA!$A$2:$B$206,2,FALSE)</f>
        <v>Asia</v>
      </c>
      <c r="I1610" t="s">
        <v>6282</v>
      </c>
    </row>
    <row r="1611" spans="1:9" ht="15" customHeight="1" x14ac:dyDescent="0.3">
      <c r="A1611" t="s">
        <v>6283</v>
      </c>
      <c r="B1611" t="s">
        <v>110</v>
      </c>
      <c r="C1611" t="s">
        <v>140</v>
      </c>
      <c r="D1611" s="17" t="s">
        <v>6284</v>
      </c>
      <c r="E1611" s="43" t="s">
        <v>8</v>
      </c>
      <c r="F1611" s="43" t="s">
        <v>6285</v>
      </c>
      <c r="G1611" t="str">
        <f>VLOOKUP('Referee database'!$B1611,DATA!$A$2:$C$206,3,FALSE)</f>
        <v>Yes</v>
      </c>
      <c r="H1611" t="str">
        <f>VLOOKUP('Referee database'!$B1611,DATA!$A$2:$B$206,2,FALSE)</f>
        <v>Africa</v>
      </c>
      <c r="I1611" t="s">
        <v>6286</v>
      </c>
    </row>
    <row r="1612" spans="1:9" ht="15" customHeight="1" x14ac:dyDescent="0.3">
      <c r="A1612" t="s">
        <v>6287</v>
      </c>
      <c r="B1612" t="s">
        <v>27</v>
      </c>
      <c r="C1612" t="s">
        <v>140</v>
      </c>
      <c r="D1612" s="17" t="s">
        <v>6288</v>
      </c>
      <c r="E1612" s="43" t="s">
        <v>7</v>
      </c>
      <c r="F1612" s="43" t="s">
        <v>6289</v>
      </c>
      <c r="G1612" t="str">
        <f>VLOOKUP('Referee database'!$B1612,DATA!$A$2:$C$206,3,FALSE)</f>
        <v>Yes</v>
      </c>
      <c r="H1612" t="str">
        <f>VLOOKUP('Referee database'!$B1612,DATA!$A$2:$B$206,2,FALSE)</f>
        <v>Africa</v>
      </c>
      <c r="I1612" t="s">
        <v>6290</v>
      </c>
    </row>
    <row r="1613" spans="1:9" ht="15" customHeight="1" x14ac:dyDescent="0.3">
      <c r="A1613" t="s">
        <v>6291</v>
      </c>
      <c r="B1613" t="s">
        <v>113</v>
      </c>
      <c r="C1613" t="s">
        <v>140</v>
      </c>
      <c r="D1613" s="17" t="s">
        <v>6292</v>
      </c>
      <c r="E1613" s="43" t="s">
        <v>8</v>
      </c>
      <c r="F1613" s="43" t="s">
        <v>6293</v>
      </c>
      <c r="G1613" t="str">
        <f>VLOOKUP('Referee database'!$B1613,DATA!$A$2:$C$206,3,FALSE)</f>
        <v>Yes</v>
      </c>
      <c r="H1613" t="str">
        <f>VLOOKUP('Referee database'!$B1613,DATA!$A$2:$B$206,2,FALSE)</f>
        <v>Asia</v>
      </c>
      <c r="I1613" t="s">
        <v>6294</v>
      </c>
    </row>
    <row r="1614" spans="1:9" ht="15" customHeight="1" x14ac:dyDescent="0.3">
      <c r="A1614" t="s">
        <v>6295</v>
      </c>
      <c r="B1614" t="s">
        <v>52</v>
      </c>
      <c r="C1614" t="s">
        <v>140</v>
      </c>
      <c r="D1614" s="17" t="s">
        <v>6296</v>
      </c>
      <c r="E1614" s="43" t="s">
        <v>8</v>
      </c>
      <c r="F1614" s="43" t="s">
        <v>6297</v>
      </c>
      <c r="G1614" t="str">
        <f>VLOOKUP('Referee database'!$B1614,DATA!$A$2:$C$206,3,FALSE)</f>
        <v>Yes</v>
      </c>
      <c r="H1614" t="str">
        <f>VLOOKUP('Referee database'!$B1614,DATA!$A$2:$B$206,2,FALSE)</f>
        <v>Africa</v>
      </c>
      <c r="I1614" t="s">
        <v>6298</v>
      </c>
    </row>
    <row r="1615" spans="1:9" ht="15" customHeight="1" x14ac:dyDescent="0.3">
      <c r="A1615" t="s">
        <v>6299</v>
      </c>
      <c r="B1615" t="s">
        <v>118</v>
      </c>
      <c r="C1615" t="s">
        <v>140</v>
      </c>
      <c r="D1615" s="17" t="s">
        <v>6300</v>
      </c>
      <c r="E1615" s="43" t="s">
        <v>8</v>
      </c>
      <c r="F1615" s="43" t="s">
        <v>6301</v>
      </c>
      <c r="G1615" t="str">
        <f>VLOOKUP('Referee database'!$B1615,DATA!$A$2:$C$206,3,FALSE)</f>
        <v>Yes</v>
      </c>
      <c r="H1615" t="str">
        <f>VLOOKUP('Referee database'!$B1615,DATA!$A$2:$B$206,2,FALSE)</f>
        <v>Asia</v>
      </c>
      <c r="I1615" t="s">
        <v>6302</v>
      </c>
    </row>
    <row r="1616" spans="1:9" ht="15" customHeight="1" x14ac:dyDescent="0.3">
      <c r="A1616" t="s">
        <v>6303</v>
      </c>
      <c r="B1616" t="s">
        <v>77</v>
      </c>
      <c r="C1616" t="s">
        <v>140</v>
      </c>
      <c r="D1616" s="17" t="s">
        <v>145</v>
      </c>
      <c r="E1616" s="43" t="s">
        <v>8</v>
      </c>
      <c r="F1616" s="43" t="s">
        <v>6304</v>
      </c>
      <c r="G1616" t="str">
        <f>VLOOKUP('Referee database'!$B1616,DATA!$A$2:$C$206,3,FALSE)</f>
        <v>Yes</v>
      </c>
      <c r="H1616" t="str">
        <f>VLOOKUP('Referee database'!$B1616,DATA!$A$2:$B$206,2,FALSE)</f>
        <v>Asia</v>
      </c>
      <c r="I1616" t="s">
        <v>6305</v>
      </c>
    </row>
    <row r="1617" spans="1:9" ht="15" customHeight="1" x14ac:dyDescent="0.3">
      <c r="A1617" t="s">
        <v>6306</v>
      </c>
      <c r="B1617" t="s">
        <v>80</v>
      </c>
      <c r="C1617" t="s">
        <v>140</v>
      </c>
      <c r="D1617" s="17" t="s">
        <v>6307</v>
      </c>
      <c r="E1617" s="43" t="s">
        <v>8</v>
      </c>
      <c r="F1617" s="43" t="s">
        <v>6308</v>
      </c>
      <c r="G1617" t="str">
        <f>VLOOKUP('Referee database'!$B1617,DATA!$A$2:$C$206,3,FALSE)</f>
        <v>Yes</v>
      </c>
      <c r="H1617" t="str">
        <f>VLOOKUP('Referee database'!$B1617,DATA!$A$2:$B$206,2,FALSE)</f>
        <v>Europe</v>
      </c>
      <c r="I1617" t="s">
        <v>6309</v>
      </c>
    </row>
    <row r="1618" spans="1:9" ht="15" customHeight="1" x14ac:dyDescent="0.3">
      <c r="A1618" t="s">
        <v>6310</v>
      </c>
      <c r="B1618" t="s">
        <v>77</v>
      </c>
      <c r="C1618" t="s">
        <v>140</v>
      </c>
      <c r="D1618" s="17" t="s">
        <v>6311</v>
      </c>
      <c r="E1618" s="43" t="s">
        <v>8</v>
      </c>
      <c r="F1618" s="43" t="s">
        <v>6312</v>
      </c>
      <c r="G1618" t="str">
        <f>VLOOKUP('Referee database'!$B1618,DATA!$A$2:$C$206,3,FALSE)</f>
        <v>Yes</v>
      </c>
      <c r="H1618" t="str">
        <f>VLOOKUP('Referee database'!$B1618,DATA!$A$2:$B$206,2,FALSE)</f>
        <v>Asia</v>
      </c>
      <c r="I1618" t="s">
        <v>6313</v>
      </c>
    </row>
    <row r="1619" spans="1:9" ht="15" customHeight="1" x14ac:dyDescent="0.3">
      <c r="A1619" t="s">
        <v>6314</v>
      </c>
      <c r="B1619" t="s">
        <v>105</v>
      </c>
      <c r="C1619" t="s">
        <v>140</v>
      </c>
      <c r="D1619" s="17" t="s">
        <v>4927</v>
      </c>
      <c r="E1619" s="43" t="s">
        <v>8</v>
      </c>
      <c r="F1619" s="43" t="s">
        <v>6315</v>
      </c>
      <c r="G1619" t="str">
        <f>VLOOKUP('Referee database'!$B1619,DATA!$A$2:$C$206,3,FALSE)</f>
        <v>Yes</v>
      </c>
      <c r="H1619" t="str">
        <f>VLOOKUP('Referee database'!$B1619,DATA!$A$2:$B$206,2,FALSE)</f>
        <v>Europe</v>
      </c>
      <c r="I1619" t="s">
        <v>6316</v>
      </c>
    </row>
    <row r="1620" spans="1:9" ht="15" customHeight="1" x14ac:dyDescent="0.3">
      <c r="A1620" t="s">
        <v>6317</v>
      </c>
      <c r="B1620" t="s">
        <v>27</v>
      </c>
      <c r="C1620" t="s">
        <v>140</v>
      </c>
      <c r="D1620" s="17" t="s">
        <v>6318</v>
      </c>
      <c r="E1620" s="43" t="s">
        <v>8</v>
      </c>
      <c r="F1620" s="43" t="s">
        <v>6319</v>
      </c>
      <c r="G1620" t="str">
        <f>VLOOKUP('Referee database'!$B1620,DATA!$A$2:$C$206,3,FALSE)</f>
        <v>Yes</v>
      </c>
      <c r="H1620" t="str">
        <f>VLOOKUP('Referee database'!$B1620,DATA!$A$2:$B$206,2,FALSE)</f>
        <v>Africa</v>
      </c>
      <c r="I1620" t="s">
        <v>6320</v>
      </c>
    </row>
    <row r="1621" spans="1:9" ht="15" customHeight="1" x14ac:dyDescent="0.3">
      <c r="A1621" t="s">
        <v>6321</v>
      </c>
      <c r="B1621" t="s">
        <v>96</v>
      </c>
      <c r="C1621" t="s">
        <v>140</v>
      </c>
      <c r="D1621" s="17" t="s">
        <v>5895</v>
      </c>
      <c r="E1621" s="43" t="s">
        <v>8</v>
      </c>
      <c r="F1621" s="43" t="s">
        <v>6322</v>
      </c>
      <c r="G1621" t="str">
        <f>VLOOKUP('Referee database'!$B1621,DATA!$A$2:$C$206,3,FALSE)</f>
        <v>Yes</v>
      </c>
      <c r="H1621" t="str">
        <f>VLOOKUP('Referee database'!$B1621,DATA!$A$2:$B$206,2,FALSE)</f>
        <v>Europe</v>
      </c>
      <c r="I1621" t="s">
        <v>6323</v>
      </c>
    </row>
    <row r="1622" spans="1:9" ht="15" customHeight="1" x14ac:dyDescent="0.3">
      <c r="A1622" t="s">
        <v>6324</v>
      </c>
      <c r="B1622" t="s">
        <v>77</v>
      </c>
      <c r="C1622" t="s">
        <v>140</v>
      </c>
      <c r="D1622" s="17" t="s">
        <v>6325</v>
      </c>
      <c r="E1622" s="43" t="s">
        <v>8</v>
      </c>
      <c r="F1622" s="43" t="s">
        <v>6326</v>
      </c>
      <c r="G1622" t="str">
        <f>VLOOKUP('Referee database'!$B1622,DATA!$A$2:$C$206,3,FALSE)</f>
        <v>Yes</v>
      </c>
      <c r="H1622" t="str">
        <f>VLOOKUP('Referee database'!$B1622,DATA!$A$2:$B$206,2,FALSE)</f>
        <v>Asia</v>
      </c>
      <c r="I1622" t="s">
        <v>6327</v>
      </c>
    </row>
    <row r="1623" spans="1:9" ht="15" customHeight="1" x14ac:dyDescent="0.3">
      <c r="A1623" t="s">
        <v>6328</v>
      </c>
      <c r="B1623" t="s">
        <v>87</v>
      </c>
      <c r="C1623" t="s">
        <v>140</v>
      </c>
      <c r="D1623" s="17" t="s">
        <v>6329</v>
      </c>
      <c r="E1623" s="43" t="s">
        <v>8</v>
      </c>
      <c r="F1623" s="43" t="s">
        <v>6330</v>
      </c>
      <c r="G1623" t="str">
        <f>VLOOKUP('Referee database'!$B1623,DATA!$A$2:$C$206,3,FALSE)</f>
        <v>Yes</v>
      </c>
      <c r="H1623" t="str">
        <f>VLOOKUP('Referee database'!$B1623,DATA!$A$2:$B$206,2,FALSE)</f>
        <v>Africa</v>
      </c>
      <c r="I1623" t="s">
        <v>6331</v>
      </c>
    </row>
    <row r="1624" spans="1:9" ht="15" customHeight="1" x14ac:dyDescent="0.3">
      <c r="A1624" t="s">
        <v>6332</v>
      </c>
      <c r="B1624" t="s">
        <v>53</v>
      </c>
      <c r="C1624" t="s">
        <v>140</v>
      </c>
      <c r="D1624" s="17" t="s">
        <v>6333</v>
      </c>
      <c r="E1624" s="43" t="s">
        <v>8</v>
      </c>
      <c r="F1624" s="43" t="s">
        <v>6334</v>
      </c>
      <c r="G1624" t="str">
        <f>VLOOKUP('Referee database'!$B1624,DATA!$A$2:$C$206,3,FALSE)</f>
        <v>Yes</v>
      </c>
      <c r="H1624" t="str">
        <f>VLOOKUP('Referee database'!$B1624,DATA!$A$2:$B$206,2,FALSE)</f>
        <v>Europe</v>
      </c>
      <c r="I1624" t="s">
        <v>6335</v>
      </c>
    </row>
    <row r="1625" spans="1:9" ht="15" customHeight="1" x14ac:dyDescent="0.3">
      <c r="A1625" t="s">
        <v>6336</v>
      </c>
      <c r="B1625" t="s">
        <v>87</v>
      </c>
      <c r="C1625" t="s">
        <v>140</v>
      </c>
      <c r="D1625" s="17" t="s">
        <v>6337</v>
      </c>
      <c r="E1625" s="43" t="s">
        <v>8</v>
      </c>
      <c r="F1625" s="43" t="s">
        <v>6338</v>
      </c>
      <c r="G1625" t="str">
        <f>VLOOKUP('Referee database'!$B1625,DATA!$A$2:$C$206,3,FALSE)</f>
        <v>Yes</v>
      </c>
      <c r="H1625" t="str">
        <f>VLOOKUP('Referee database'!$B1625,DATA!$A$2:$B$206,2,FALSE)</f>
        <v>Africa</v>
      </c>
      <c r="I1625" t="s">
        <v>6339</v>
      </c>
    </row>
    <row r="1626" spans="1:9" ht="15" customHeight="1" x14ac:dyDescent="0.3">
      <c r="A1626" t="s">
        <v>6340</v>
      </c>
      <c r="B1626" t="s">
        <v>87</v>
      </c>
      <c r="C1626" t="s">
        <v>140</v>
      </c>
      <c r="D1626" s="17" t="s">
        <v>6341</v>
      </c>
      <c r="E1626" s="43" t="s">
        <v>8</v>
      </c>
      <c r="F1626" s="43" t="s">
        <v>6342</v>
      </c>
      <c r="G1626" t="str">
        <f>VLOOKUP('Referee database'!$B1626,DATA!$A$2:$C$206,3,FALSE)</f>
        <v>Yes</v>
      </c>
      <c r="H1626" t="str">
        <f>VLOOKUP('Referee database'!$B1626,DATA!$A$2:$B$206,2,FALSE)</f>
        <v>Africa</v>
      </c>
      <c r="I1626" t="s">
        <v>6343</v>
      </c>
    </row>
    <row r="1627" spans="1:9" ht="15" customHeight="1" x14ac:dyDescent="0.3">
      <c r="A1627" t="s">
        <v>6344</v>
      </c>
      <c r="B1627" t="s">
        <v>87</v>
      </c>
      <c r="C1627" t="s">
        <v>140</v>
      </c>
      <c r="D1627" s="17" t="s">
        <v>6345</v>
      </c>
      <c r="E1627" s="43" t="s">
        <v>7</v>
      </c>
      <c r="F1627" s="43" t="s">
        <v>6346</v>
      </c>
      <c r="G1627" t="str">
        <f>VLOOKUP('Referee database'!$B1627,DATA!$A$2:$C$206,3,FALSE)</f>
        <v>Yes</v>
      </c>
      <c r="H1627" t="str">
        <f>VLOOKUP('Referee database'!$B1627,DATA!$A$2:$B$206,2,FALSE)</f>
        <v>Africa</v>
      </c>
      <c r="I1627" t="s">
        <v>6347</v>
      </c>
    </row>
    <row r="1628" spans="1:9" ht="15" customHeight="1" x14ac:dyDescent="0.3">
      <c r="A1628" t="s">
        <v>6348</v>
      </c>
      <c r="B1628" t="s">
        <v>128</v>
      </c>
      <c r="C1628" t="s">
        <v>140</v>
      </c>
      <c r="D1628" s="17" t="s">
        <v>6349</v>
      </c>
      <c r="E1628" s="43" t="s">
        <v>8</v>
      </c>
      <c r="F1628" s="43" t="s">
        <v>6350</v>
      </c>
      <c r="G1628" t="str">
        <f>VLOOKUP('Referee database'!$B1628,DATA!$A$2:$C$206,3,FALSE)</f>
        <v>Yes</v>
      </c>
      <c r="H1628" t="str">
        <f>VLOOKUP('Referee database'!$B1628,DATA!$A$2:$B$206,2,FALSE)</f>
        <v>Pan America</v>
      </c>
      <c r="I1628" t="s">
        <v>6351</v>
      </c>
    </row>
    <row r="1629" spans="1:9" ht="15" customHeight="1" x14ac:dyDescent="0.3">
      <c r="A1629" t="s">
        <v>6352</v>
      </c>
      <c r="B1629" t="s">
        <v>87</v>
      </c>
      <c r="C1629" t="s">
        <v>140</v>
      </c>
      <c r="D1629" s="17" t="s">
        <v>6353</v>
      </c>
      <c r="E1629" s="43" t="s">
        <v>8</v>
      </c>
      <c r="F1629" s="43" t="s">
        <v>6354</v>
      </c>
      <c r="G1629" t="str">
        <f>VLOOKUP('Referee database'!$B1629,DATA!$A$2:$C$206,3,FALSE)</f>
        <v>Yes</v>
      </c>
      <c r="H1629" t="str">
        <f>VLOOKUP('Referee database'!$B1629,DATA!$A$2:$B$206,2,FALSE)</f>
        <v>Africa</v>
      </c>
      <c r="I1629" t="s">
        <v>6355</v>
      </c>
    </row>
    <row r="1630" spans="1:9" ht="15" customHeight="1" x14ac:dyDescent="0.3">
      <c r="A1630" t="s">
        <v>6356</v>
      </c>
      <c r="B1630" t="s">
        <v>127</v>
      </c>
      <c r="C1630" t="s">
        <v>140</v>
      </c>
      <c r="D1630" s="17" t="s">
        <v>6357</v>
      </c>
      <c r="E1630" s="43" t="s">
        <v>8</v>
      </c>
      <c r="F1630" s="43" t="s">
        <v>6358</v>
      </c>
      <c r="G1630" t="str">
        <f>VLOOKUP('Referee database'!$B1630,DATA!$A$2:$C$206,3,FALSE)</f>
        <v>Yes</v>
      </c>
      <c r="H1630" t="str">
        <f>VLOOKUP('Referee database'!$B1630,DATA!$A$2:$B$206,2,FALSE)</f>
        <v>Pan America</v>
      </c>
      <c r="I1630" t="s">
        <v>6359</v>
      </c>
    </row>
    <row r="1631" spans="1:9" ht="15" customHeight="1" x14ac:dyDescent="0.3">
      <c r="A1631" t="s">
        <v>6360</v>
      </c>
      <c r="B1631" t="s">
        <v>87</v>
      </c>
      <c r="C1631" t="s">
        <v>140</v>
      </c>
      <c r="D1631" s="17" t="s">
        <v>6361</v>
      </c>
      <c r="E1631" s="43" t="s">
        <v>8</v>
      </c>
      <c r="F1631" s="43" t="s">
        <v>6362</v>
      </c>
      <c r="G1631" t="str">
        <f>VLOOKUP('Referee database'!$B1631,DATA!$A$2:$C$206,3,FALSE)</f>
        <v>Yes</v>
      </c>
      <c r="H1631" t="str">
        <f>VLOOKUP('Referee database'!$B1631,DATA!$A$2:$B$206,2,FALSE)</f>
        <v>Africa</v>
      </c>
      <c r="I1631" t="s">
        <v>6363</v>
      </c>
    </row>
    <row r="1632" spans="1:9" ht="15" customHeight="1" x14ac:dyDescent="0.3">
      <c r="A1632" t="s">
        <v>6364</v>
      </c>
      <c r="B1632" s="7" t="s">
        <v>87</v>
      </c>
      <c r="C1632" s="7" t="s">
        <v>271</v>
      </c>
      <c r="D1632" s="17" t="s">
        <v>6365</v>
      </c>
      <c r="E1632" s="46" t="s">
        <v>8</v>
      </c>
      <c r="F1632" s="46" t="s">
        <v>6366</v>
      </c>
      <c r="G1632" t="str">
        <f>VLOOKUP('Referee database'!$B1632,DATA!$A$2:$C$206,3,FALSE)</f>
        <v>Yes</v>
      </c>
      <c r="H1632" t="str">
        <f>VLOOKUP('Referee database'!$B1632,DATA!$A$2:$B$206,2,FALSE)</f>
        <v>Africa</v>
      </c>
      <c r="I1632" s="8" t="s">
        <v>6367</v>
      </c>
    </row>
    <row r="1633" spans="1:9" ht="15" customHeight="1" x14ac:dyDescent="0.3">
      <c r="A1633" t="s">
        <v>6368</v>
      </c>
      <c r="B1633" s="7" t="s">
        <v>87</v>
      </c>
      <c r="C1633" s="7" t="s">
        <v>271</v>
      </c>
      <c r="D1633" s="17" t="s">
        <v>6369</v>
      </c>
      <c r="E1633" s="46" t="s">
        <v>7</v>
      </c>
      <c r="F1633" s="46" t="s">
        <v>6370</v>
      </c>
      <c r="G1633" t="str">
        <f>VLOOKUP('Referee database'!$B1633,DATA!$A$2:$C$206,3,FALSE)</f>
        <v>Yes</v>
      </c>
      <c r="H1633" t="str">
        <f>VLOOKUP('Referee database'!$B1633,DATA!$A$2:$B$206,2,FALSE)</f>
        <v>Africa</v>
      </c>
      <c r="I1633" s="8" t="s">
        <v>6371</v>
      </c>
    </row>
    <row r="1634" spans="1:9" ht="15" customHeight="1" x14ac:dyDescent="0.3">
      <c r="A1634" t="s">
        <v>6372</v>
      </c>
      <c r="B1634" t="s">
        <v>127</v>
      </c>
      <c r="C1634" s="7" t="s">
        <v>6373</v>
      </c>
      <c r="D1634" s="17" t="s">
        <v>6374</v>
      </c>
      <c r="E1634" s="43" t="s">
        <v>8</v>
      </c>
      <c r="F1634" s="43" t="s">
        <v>6375</v>
      </c>
      <c r="G1634" t="str">
        <f>VLOOKUP('Referee database'!$B1634,DATA!$A$2:$C$206,3,FALSE)</f>
        <v>Yes</v>
      </c>
      <c r="H1634" t="str">
        <f>VLOOKUP('Referee database'!$B1634,DATA!$A$2:$B$206,2,FALSE)</f>
        <v>Pan America</v>
      </c>
      <c r="I1634" t="s">
        <v>6376</v>
      </c>
    </row>
    <row r="1635" spans="1:9" ht="15" customHeight="1" x14ac:dyDescent="0.3">
      <c r="A1635" t="s">
        <v>6377</v>
      </c>
      <c r="B1635" t="s">
        <v>87</v>
      </c>
      <c r="C1635" s="7" t="s">
        <v>6373</v>
      </c>
      <c r="D1635" s="17" t="s">
        <v>6378</v>
      </c>
      <c r="E1635" s="43" t="s">
        <v>8</v>
      </c>
      <c r="F1635" s="43" t="s">
        <v>6379</v>
      </c>
      <c r="G1635" t="str">
        <f>VLOOKUP('Referee database'!$B1635,DATA!$A$2:$C$206,3,FALSE)</f>
        <v>Yes</v>
      </c>
      <c r="H1635" t="str">
        <f>VLOOKUP('Referee database'!$B1635,DATA!$A$2:$B$206,2,FALSE)</f>
        <v>Africa</v>
      </c>
      <c r="I1635" t="s">
        <v>6380</v>
      </c>
    </row>
    <row r="1636" spans="1:9" ht="15" customHeight="1" x14ac:dyDescent="0.3">
      <c r="A1636" t="s">
        <v>6381</v>
      </c>
      <c r="B1636" t="s">
        <v>87</v>
      </c>
      <c r="C1636" s="7" t="s">
        <v>6373</v>
      </c>
      <c r="D1636" s="17" t="s">
        <v>6382</v>
      </c>
      <c r="E1636" s="43" t="s">
        <v>7</v>
      </c>
      <c r="F1636" s="43" t="s">
        <v>6383</v>
      </c>
      <c r="G1636" t="str">
        <f>VLOOKUP('Referee database'!$B1636,DATA!$A$2:$C$206,3,FALSE)</f>
        <v>Yes</v>
      </c>
      <c r="H1636" t="str">
        <f>VLOOKUP('Referee database'!$B1636,DATA!$A$2:$B$206,2,FALSE)</f>
        <v>Africa</v>
      </c>
      <c r="I1636" t="s">
        <v>6384</v>
      </c>
    </row>
    <row r="1637" spans="1:9" ht="15" customHeight="1" x14ac:dyDescent="0.3">
      <c r="A1637" t="s">
        <v>6385</v>
      </c>
      <c r="B1637" t="s">
        <v>87</v>
      </c>
      <c r="C1637" s="7" t="s">
        <v>6373</v>
      </c>
      <c r="D1637" s="17" t="s">
        <v>6386</v>
      </c>
      <c r="E1637" s="43" t="s">
        <v>8</v>
      </c>
      <c r="F1637" s="43" t="s">
        <v>6387</v>
      </c>
      <c r="G1637" t="str">
        <f>VLOOKUP('Referee database'!$B1637,DATA!$A$2:$C$206,3,FALSE)</f>
        <v>Yes</v>
      </c>
      <c r="H1637" t="str">
        <f>VLOOKUP('Referee database'!$B1637,DATA!$A$2:$B$206,2,FALSE)</f>
        <v>Africa</v>
      </c>
      <c r="I1637" t="s">
        <v>6388</v>
      </c>
    </row>
    <row r="1638" spans="1:9" ht="15" customHeight="1" x14ac:dyDescent="0.3">
      <c r="A1638" t="s">
        <v>6389</v>
      </c>
      <c r="B1638" t="s">
        <v>87</v>
      </c>
      <c r="C1638" s="7" t="s">
        <v>6373</v>
      </c>
      <c r="D1638" s="17" t="s">
        <v>6390</v>
      </c>
      <c r="E1638" s="43" t="s">
        <v>8</v>
      </c>
      <c r="F1638" s="43" t="s">
        <v>6391</v>
      </c>
      <c r="G1638" t="str">
        <f>VLOOKUP('Referee database'!$B1638,DATA!$A$2:$C$206,3,FALSE)</f>
        <v>Yes</v>
      </c>
      <c r="H1638" t="str">
        <f>VLOOKUP('Referee database'!$B1638,DATA!$A$2:$B$206,2,FALSE)</f>
        <v>Africa</v>
      </c>
      <c r="I1638" t="s">
        <v>6392</v>
      </c>
    </row>
    <row r="1639" spans="1:9" ht="15" customHeight="1" x14ac:dyDescent="0.3">
      <c r="A1639" t="s">
        <v>6393</v>
      </c>
      <c r="B1639" t="s">
        <v>33</v>
      </c>
      <c r="C1639" s="7" t="s">
        <v>6373</v>
      </c>
      <c r="D1639" s="17" t="s">
        <v>6394</v>
      </c>
      <c r="E1639" s="43" t="s">
        <v>8</v>
      </c>
      <c r="F1639" s="43" t="s">
        <v>6395</v>
      </c>
      <c r="G1639" t="str">
        <f>VLOOKUP('Referee database'!$B1639,DATA!$A$2:$C$206,3,FALSE)</f>
        <v>Yes</v>
      </c>
      <c r="H1639" t="str">
        <f>VLOOKUP('Referee database'!$B1639,DATA!$A$2:$B$206,2,FALSE)</f>
        <v>Europe</v>
      </c>
      <c r="I1639" t="s">
        <v>6396</v>
      </c>
    </row>
    <row r="1640" spans="1:9" ht="15" customHeight="1" x14ac:dyDescent="0.3">
      <c r="A1640" t="s">
        <v>6397</v>
      </c>
      <c r="B1640" t="s">
        <v>47</v>
      </c>
      <c r="C1640" s="7" t="s">
        <v>6373</v>
      </c>
      <c r="D1640" s="17" t="s">
        <v>6398</v>
      </c>
      <c r="E1640" s="43" t="s">
        <v>8</v>
      </c>
      <c r="F1640" s="43" t="s">
        <v>6399</v>
      </c>
      <c r="G1640" t="str">
        <f>VLOOKUP('Referee database'!$B1640,DATA!$A$2:$C$206,3,FALSE)</f>
        <v>No</v>
      </c>
      <c r="H1640" t="str">
        <f>VLOOKUP('Referee database'!$B1640,DATA!$A$2:$B$206,2,FALSE)</f>
        <v>Europe</v>
      </c>
      <c r="I1640" t="s">
        <v>6400</v>
      </c>
    </row>
    <row r="1641" spans="1:9" ht="15" customHeight="1" x14ac:dyDescent="0.3">
      <c r="A1641" t="s">
        <v>6401</v>
      </c>
      <c r="B1641" t="s">
        <v>87</v>
      </c>
      <c r="C1641" s="7" t="s">
        <v>6373</v>
      </c>
      <c r="D1641" s="17" t="s">
        <v>6402</v>
      </c>
      <c r="E1641" s="43" t="s">
        <v>8</v>
      </c>
      <c r="F1641" s="43" t="s">
        <v>6403</v>
      </c>
      <c r="G1641" t="str">
        <f>VLOOKUP('Referee database'!$B1641,DATA!$A$2:$C$206,3,FALSE)</f>
        <v>Yes</v>
      </c>
      <c r="H1641" t="str">
        <f>VLOOKUP('Referee database'!$B1641,DATA!$A$2:$B$206,2,FALSE)</f>
        <v>Africa</v>
      </c>
      <c r="I1641" t="s">
        <v>6404</v>
      </c>
    </row>
    <row r="1642" spans="1:9" ht="15" customHeight="1" x14ac:dyDescent="0.3">
      <c r="A1642" t="s">
        <v>6405</v>
      </c>
      <c r="B1642" t="s">
        <v>21</v>
      </c>
      <c r="C1642" s="7" t="s">
        <v>6373</v>
      </c>
      <c r="D1642" s="17" t="s">
        <v>6406</v>
      </c>
      <c r="E1642" s="43" t="s">
        <v>8</v>
      </c>
      <c r="F1642" s="43" t="s">
        <v>6407</v>
      </c>
      <c r="G1642" t="str">
        <f>VLOOKUP('Referee database'!$B1642,DATA!$A$2:$C$206,3,FALSE)</f>
        <v>No</v>
      </c>
      <c r="H1642" t="str">
        <f>VLOOKUP('Referee database'!$B1642,DATA!$A$2:$B$206,2,FALSE)</f>
        <v>Pan America</v>
      </c>
      <c r="I1642" t="s">
        <v>6408</v>
      </c>
    </row>
    <row r="1643" spans="1:9" ht="15" customHeight="1" x14ac:dyDescent="0.3">
      <c r="A1643" t="s">
        <v>6409</v>
      </c>
      <c r="B1643" t="s">
        <v>98</v>
      </c>
      <c r="C1643" s="7" t="s">
        <v>6373</v>
      </c>
      <c r="D1643" s="17" t="s">
        <v>6410</v>
      </c>
      <c r="E1643" s="43" t="s">
        <v>8</v>
      </c>
      <c r="F1643" s="43" t="s">
        <v>6411</v>
      </c>
      <c r="G1643" t="str">
        <f>VLOOKUP('Referee database'!$B1643,DATA!$A$2:$C$206,3,FALSE)</f>
        <v>Yes</v>
      </c>
      <c r="H1643" t="str">
        <f>VLOOKUP('Referee database'!$B1643,DATA!$A$2:$B$206,2,FALSE)</f>
        <v>Europe</v>
      </c>
      <c r="I1643" t="s">
        <v>6412</v>
      </c>
    </row>
    <row r="1644" spans="1:9" ht="15" customHeight="1" x14ac:dyDescent="0.3">
      <c r="A1644" t="s">
        <v>6413</v>
      </c>
      <c r="B1644" t="s">
        <v>105</v>
      </c>
      <c r="C1644" s="7" t="s">
        <v>6373</v>
      </c>
      <c r="D1644" s="17" t="s">
        <v>6414</v>
      </c>
      <c r="E1644" s="43" t="s">
        <v>8</v>
      </c>
      <c r="F1644" s="43" t="s">
        <v>6415</v>
      </c>
      <c r="G1644" t="str">
        <f>VLOOKUP('Referee database'!$B1644,DATA!$A$2:$C$206,3,FALSE)</f>
        <v>Yes</v>
      </c>
      <c r="H1644" t="str">
        <f>VLOOKUP('Referee database'!$B1644,DATA!$A$2:$B$206,2,FALSE)</f>
        <v>Europe</v>
      </c>
      <c r="I1644" t="s">
        <v>6416</v>
      </c>
    </row>
    <row r="1645" spans="1:9" ht="15" customHeight="1" x14ac:dyDescent="0.3">
      <c r="A1645" t="s">
        <v>6417</v>
      </c>
      <c r="B1645" t="s">
        <v>98</v>
      </c>
      <c r="C1645" s="7" t="s">
        <v>6373</v>
      </c>
      <c r="D1645" s="17" t="s">
        <v>4291</v>
      </c>
      <c r="E1645" s="43" t="s">
        <v>8</v>
      </c>
      <c r="F1645" s="43" t="s">
        <v>6418</v>
      </c>
      <c r="G1645" t="str">
        <f>VLOOKUP('Referee database'!$B1645,DATA!$A$2:$C$206,3,FALSE)</f>
        <v>Yes</v>
      </c>
      <c r="H1645" t="str">
        <f>VLOOKUP('Referee database'!$B1645,DATA!$A$2:$B$206,2,FALSE)</f>
        <v>Europe</v>
      </c>
      <c r="I1645" s="14" t="s">
        <v>6419</v>
      </c>
    </row>
    <row r="1646" spans="1:9" ht="15" customHeight="1" x14ac:dyDescent="0.3">
      <c r="A1646" t="s">
        <v>6420</v>
      </c>
      <c r="B1646" t="s">
        <v>98</v>
      </c>
      <c r="C1646" s="7" t="s">
        <v>6373</v>
      </c>
      <c r="D1646" s="17" t="s">
        <v>6421</v>
      </c>
      <c r="E1646" s="43" t="s">
        <v>8</v>
      </c>
      <c r="F1646" s="43" t="s">
        <v>6422</v>
      </c>
      <c r="G1646" t="str">
        <f>VLOOKUP('Referee database'!$B1646,DATA!$A$2:$C$206,3,FALSE)</f>
        <v>Yes</v>
      </c>
      <c r="H1646" t="str">
        <f>VLOOKUP('Referee database'!$B1646,DATA!$A$2:$B$206,2,FALSE)</f>
        <v>Europe</v>
      </c>
      <c r="I1646" t="s">
        <v>6423</v>
      </c>
    </row>
    <row r="1647" spans="1:9" ht="15" customHeight="1" x14ac:dyDescent="0.3">
      <c r="A1647" t="s">
        <v>6424</v>
      </c>
      <c r="B1647" t="s">
        <v>96</v>
      </c>
      <c r="C1647" s="7" t="s">
        <v>6373</v>
      </c>
      <c r="D1647" s="17" t="s">
        <v>6425</v>
      </c>
      <c r="E1647" s="43" t="s">
        <v>8</v>
      </c>
      <c r="F1647" s="43" t="s">
        <v>6426</v>
      </c>
      <c r="G1647" t="str">
        <f>VLOOKUP('Referee database'!$B1647,DATA!$A$2:$C$206,3,FALSE)</f>
        <v>Yes</v>
      </c>
      <c r="H1647" t="str">
        <f>VLOOKUP('Referee database'!$B1647,DATA!$A$2:$B$206,2,FALSE)</f>
        <v>Europe</v>
      </c>
      <c r="I1647" t="s">
        <v>6427</v>
      </c>
    </row>
    <row r="1648" spans="1:9" ht="15" customHeight="1" x14ac:dyDescent="0.3">
      <c r="A1648" t="s">
        <v>6428</v>
      </c>
      <c r="B1648" t="s">
        <v>98</v>
      </c>
      <c r="C1648" s="7" t="s">
        <v>6373</v>
      </c>
      <c r="D1648" s="17" t="s">
        <v>6429</v>
      </c>
      <c r="E1648" s="43" t="s">
        <v>8</v>
      </c>
      <c r="F1648" s="43" t="s">
        <v>6430</v>
      </c>
      <c r="G1648" t="str">
        <f>VLOOKUP('Referee database'!$B1648,DATA!$A$2:$C$206,3,FALSE)</f>
        <v>Yes</v>
      </c>
      <c r="H1648" t="str">
        <f>VLOOKUP('Referee database'!$B1648,DATA!$A$2:$B$206,2,FALSE)</f>
        <v>Europe</v>
      </c>
      <c r="I1648" t="s">
        <v>6431</v>
      </c>
    </row>
    <row r="1649" spans="1:9" ht="15" customHeight="1" x14ac:dyDescent="0.3">
      <c r="A1649" t="s">
        <v>6432</v>
      </c>
      <c r="B1649" t="s">
        <v>98</v>
      </c>
      <c r="C1649" s="7" t="s">
        <v>6373</v>
      </c>
      <c r="D1649" s="17" t="s">
        <v>6433</v>
      </c>
      <c r="E1649" s="43" t="s">
        <v>8</v>
      </c>
      <c r="F1649" s="43" t="s">
        <v>6434</v>
      </c>
      <c r="G1649" t="str">
        <f>VLOOKUP('Referee database'!$B1649,DATA!$A$2:$C$206,3,FALSE)</f>
        <v>Yes</v>
      </c>
      <c r="H1649" t="str">
        <f>VLOOKUP('Referee database'!$B1649,DATA!$A$2:$B$206,2,FALSE)</f>
        <v>Europe</v>
      </c>
      <c r="I1649" t="s">
        <v>6435</v>
      </c>
    </row>
    <row r="1650" spans="1:9" ht="15" customHeight="1" x14ac:dyDescent="0.3">
      <c r="A1650" t="s">
        <v>6436</v>
      </c>
      <c r="B1650" t="s">
        <v>53</v>
      </c>
      <c r="C1650" s="7" t="s">
        <v>6373</v>
      </c>
      <c r="D1650" s="17" t="s">
        <v>6437</v>
      </c>
      <c r="E1650" s="43" t="s">
        <v>8</v>
      </c>
      <c r="F1650" s="43" t="s">
        <v>6438</v>
      </c>
      <c r="G1650" t="str">
        <f>VLOOKUP('Referee database'!$B1650,DATA!$A$2:$C$206,3,FALSE)</f>
        <v>Yes</v>
      </c>
      <c r="H1650" t="str">
        <f>VLOOKUP('Referee database'!$B1650,DATA!$A$2:$B$206,2,FALSE)</f>
        <v>Europe</v>
      </c>
      <c r="I1650" t="s">
        <v>6439</v>
      </c>
    </row>
    <row r="1651" spans="1:9" ht="15" customHeight="1" x14ac:dyDescent="0.3">
      <c r="A1651" t="s">
        <v>6440</v>
      </c>
      <c r="B1651" t="s">
        <v>87</v>
      </c>
      <c r="C1651" s="7" t="s">
        <v>6373</v>
      </c>
      <c r="D1651" s="17" t="s">
        <v>6329</v>
      </c>
      <c r="E1651" s="43" t="s">
        <v>8</v>
      </c>
      <c r="F1651" s="43" t="s">
        <v>6441</v>
      </c>
      <c r="G1651" t="str">
        <f>VLOOKUP('Referee database'!$B1651,DATA!$A$2:$C$206,3,FALSE)</f>
        <v>Yes</v>
      </c>
      <c r="H1651" t="str">
        <f>VLOOKUP('Referee database'!$B1651,DATA!$A$2:$B$206,2,FALSE)</f>
        <v>Africa</v>
      </c>
      <c r="I1651" t="s">
        <v>6442</v>
      </c>
    </row>
    <row r="1652" spans="1:9" ht="15" customHeight="1" x14ac:dyDescent="0.3">
      <c r="A1652" t="s">
        <v>6443</v>
      </c>
      <c r="B1652" t="s">
        <v>47</v>
      </c>
      <c r="C1652" s="7" t="s">
        <v>6373</v>
      </c>
      <c r="D1652" s="17" t="s">
        <v>4694</v>
      </c>
      <c r="E1652" s="43" t="s">
        <v>8</v>
      </c>
      <c r="F1652" s="43" t="s">
        <v>6444</v>
      </c>
      <c r="G1652" t="str">
        <f>VLOOKUP('Referee database'!$B1652,DATA!$A$2:$C$206,3,FALSE)</f>
        <v>No</v>
      </c>
      <c r="H1652" t="str">
        <f>VLOOKUP('Referee database'!$B1652,DATA!$A$2:$B$206,2,FALSE)</f>
        <v>Europe</v>
      </c>
      <c r="I1652" t="s">
        <v>6445</v>
      </c>
    </row>
    <row r="1653" spans="1:9" ht="15" customHeight="1" x14ac:dyDescent="0.3">
      <c r="A1653" t="s">
        <v>6446</v>
      </c>
      <c r="B1653" t="s">
        <v>47</v>
      </c>
      <c r="C1653" s="7" t="s">
        <v>6373</v>
      </c>
      <c r="D1653" s="17" t="s">
        <v>6447</v>
      </c>
      <c r="E1653" s="43" t="s">
        <v>8</v>
      </c>
      <c r="F1653" s="43" t="s">
        <v>6448</v>
      </c>
      <c r="G1653" t="str">
        <f>VLOOKUP('Referee database'!$B1653,DATA!$A$2:$C$206,3,FALSE)</f>
        <v>No</v>
      </c>
      <c r="H1653" t="str">
        <f>VLOOKUP('Referee database'!$B1653,DATA!$A$2:$B$206,2,FALSE)</f>
        <v>Europe</v>
      </c>
      <c r="I1653" t="s">
        <v>6449</v>
      </c>
    </row>
    <row r="1654" spans="1:9" ht="15" customHeight="1" x14ac:dyDescent="0.3">
      <c r="A1654" t="s">
        <v>6450</v>
      </c>
      <c r="B1654" t="s">
        <v>87</v>
      </c>
      <c r="C1654" s="7" t="s">
        <v>6373</v>
      </c>
      <c r="D1654" s="17" t="s">
        <v>6451</v>
      </c>
      <c r="E1654" s="43" t="s">
        <v>8</v>
      </c>
      <c r="F1654" s="43" t="s">
        <v>6452</v>
      </c>
      <c r="G1654" t="str">
        <f>VLOOKUP('Referee database'!$B1654,DATA!$A$2:$C$206,3,FALSE)</f>
        <v>Yes</v>
      </c>
      <c r="H1654" t="str">
        <f>VLOOKUP('Referee database'!$B1654,DATA!$A$2:$B$206,2,FALSE)</f>
        <v>Africa</v>
      </c>
      <c r="I1654" t="s">
        <v>6453</v>
      </c>
    </row>
    <row r="1655" spans="1:9" ht="15" customHeight="1" x14ac:dyDescent="0.3">
      <c r="A1655" t="s">
        <v>6454</v>
      </c>
      <c r="B1655" t="s">
        <v>87</v>
      </c>
      <c r="C1655" s="7" t="s">
        <v>6373</v>
      </c>
      <c r="D1655" s="17" t="s">
        <v>6455</v>
      </c>
      <c r="E1655" s="43" t="s">
        <v>8</v>
      </c>
      <c r="F1655" s="43" t="s">
        <v>6456</v>
      </c>
      <c r="G1655" t="str">
        <f>VLOOKUP('Referee database'!$B1655,DATA!$A$2:$C$206,3,FALSE)</f>
        <v>Yes</v>
      </c>
      <c r="H1655" t="str">
        <f>VLOOKUP('Referee database'!$B1655,DATA!$A$2:$B$206,2,FALSE)</f>
        <v>Africa</v>
      </c>
      <c r="I1655" t="s">
        <v>6457</v>
      </c>
    </row>
    <row r="1656" spans="1:9" ht="15" customHeight="1" x14ac:dyDescent="0.3">
      <c r="A1656" t="s">
        <v>6458</v>
      </c>
      <c r="B1656" t="s">
        <v>81</v>
      </c>
      <c r="C1656" s="7" t="s">
        <v>6373</v>
      </c>
      <c r="D1656" s="17" t="s">
        <v>6459</v>
      </c>
      <c r="E1656" s="43" t="s">
        <v>8</v>
      </c>
      <c r="F1656" s="43" t="s">
        <v>6460</v>
      </c>
      <c r="G1656" t="str">
        <f>VLOOKUP('Referee database'!$B1656,DATA!$A$2:$C$206,3,FALSE)</f>
        <v>Yes</v>
      </c>
      <c r="H1656" t="str">
        <f>VLOOKUP('Referee database'!$B1656,DATA!$A$2:$B$206,2,FALSE)</f>
        <v>Asia</v>
      </c>
      <c r="I1656" t="s">
        <v>6461</v>
      </c>
    </row>
    <row r="1657" spans="1:9" ht="15" customHeight="1" x14ac:dyDescent="0.3">
      <c r="A1657" t="s">
        <v>6462</v>
      </c>
      <c r="B1657" t="s">
        <v>98</v>
      </c>
      <c r="C1657" s="7" t="s">
        <v>6373</v>
      </c>
      <c r="D1657" s="17" t="s">
        <v>6463</v>
      </c>
      <c r="E1657" s="43" t="s">
        <v>8</v>
      </c>
      <c r="F1657" s="43" t="s">
        <v>6464</v>
      </c>
      <c r="G1657" t="str">
        <f>VLOOKUP('Referee database'!$B1657,DATA!$A$2:$C$206,3,FALSE)</f>
        <v>Yes</v>
      </c>
      <c r="H1657" t="str">
        <f>VLOOKUP('Referee database'!$B1657,DATA!$A$2:$B$206,2,FALSE)</f>
        <v>Europe</v>
      </c>
      <c r="I1657" t="s">
        <v>6465</v>
      </c>
    </row>
    <row r="1658" spans="1:9" ht="15" customHeight="1" x14ac:dyDescent="0.3">
      <c r="A1658" t="s">
        <v>6466</v>
      </c>
      <c r="B1658" t="s">
        <v>87</v>
      </c>
      <c r="C1658" s="7" t="s">
        <v>6373</v>
      </c>
      <c r="D1658" s="17" t="s">
        <v>6467</v>
      </c>
      <c r="E1658" s="43" t="s">
        <v>8</v>
      </c>
      <c r="F1658" s="43" t="s">
        <v>6468</v>
      </c>
      <c r="G1658" t="str">
        <f>VLOOKUP('Referee database'!$B1658,DATA!$A$2:$C$206,3,FALSE)</f>
        <v>Yes</v>
      </c>
      <c r="H1658" t="str">
        <f>VLOOKUP('Referee database'!$B1658,DATA!$A$2:$B$206,2,FALSE)</f>
        <v>Africa</v>
      </c>
      <c r="I1658" t="s">
        <v>6469</v>
      </c>
    </row>
    <row r="1659" spans="1:9" ht="15" customHeight="1" x14ac:dyDescent="0.3">
      <c r="A1659" t="s">
        <v>6470</v>
      </c>
      <c r="B1659" t="s">
        <v>98</v>
      </c>
      <c r="C1659" s="7" t="s">
        <v>6373</v>
      </c>
      <c r="D1659" s="17" t="s">
        <v>6471</v>
      </c>
      <c r="E1659" s="43" t="s">
        <v>8</v>
      </c>
      <c r="F1659" s="43" t="s">
        <v>6472</v>
      </c>
      <c r="G1659" t="str">
        <f>VLOOKUP('Referee database'!$B1659,DATA!$A$2:$C$206,3,FALSE)</f>
        <v>Yes</v>
      </c>
      <c r="H1659" t="str">
        <f>VLOOKUP('Referee database'!$B1659,DATA!$A$2:$B$206,2,FALSE)</f>
        <v>Europe</v>
      </c>
      <c r="I1659" t="s">
        <v>6473</v>
      </c>
    </row>
    <row r="1660" spans="1:9" ht="15" customHeight="1" x14ac:dyDescent="0.3">
      <c r="A1660" t="s">
        <v>6474</v>
      </c>
      <c r="B1660" t="s">
        <v>40</v>
      </c>
      <c r="C1660" s="7" t="s">
        <v>6373</v>
      </c>
      <c r="D1660" s="17" t="s">
        <v>6475</v>
      </c>
      <c r="E1660" s="43" t="s">
        <v>8</v>
      </c>
      <c r="F1660" s="43" t="s">
        <v>6476</v>
      </c>
      <c r="G1660" t="str">
        <f>VLOOKUP('Referee database'!$B1660,DATA!$A$2:$C$206,3,FALSE)</f>
        <v>Yes</v>
      </c>
      <c r="H1660" t="str">
        <f>VLOOKUP('Referee database'!$B1660,DATA!$A$2:$B$206,2,FALSE)</f>
        <v>Africa</v>
      </c>
      <c r="I1660" t="s">
        <v>6477</v>
      </c>
    </row>
    <row r="1661" spans="1:9" ht="15" customHeight="1" x14ac:dyDescent="0.3">
      <c r="A1661" t="s">
        <v>6478</v>
      </c>
      <c r="B1661" t="s">
        <v>98</v>
      </c>
      <c r="C1661" s="7" t="s">
        <v>6373</v>
      </c>
      <c r="D1661" s="17" t="s">
        <v>6479</v>
      </c>
      <c r="E1661" s="43" t="s">
        <v>8</v>
      </c>
      <c r="F1661" s="43" t="s">
        <v>6480</v>
      </c>
      <c r="G1661" t="str">
        <f>VLOOKUP('Referee database'!$B1661,DATA!$A$2:$C$206,3,FALSE)</f>
        <v>Yes</v>
      </c>
      <c r="H1661" t="str">
        <f>VLOOKUP('Referee database'!$B1661,DATA!$A$2:$B$206,2,FALSE)</f>
        <v>Europe</v>
      </c>
      <c r="I1661" t="s">
        <v>6481</v>
      </c>
    </row>
    <row r="1662" spans="1:9" ht="15" customHeight="1" x14ac:dyDescent="0.3">
      <c r="A1662" t="s">
        <v>6482</v>
      </c>
      <c r="B1662" t="s">
        <v>105</v>
      </c>
      <c r="C1662" s="7" t="s">
        <v>6373</v>
      </c>
      <c r="D1662" s="17" t="s">
        <v>6483</v>
      </c>
      <c r="E1662" s="43" t="s">
        <v>8</v>
      </c>
      <c r="F1662" s="43" t="s">
        <v>6484</v>
      </c>
      <c r="G1662" t="str">
        <f>VLOOKUP('Referee database'!$B1662,DATA!$A$2:$C$206,3,FALSE)</f>
        <v>Yes</v>
      </c>
      <c r="H1662" t="str">
        <f>VLOOKUP('Referee database'!$B1662,DATA!$A$2:$B$206,2,FALSE)</f>
        <v>Europe</v>
      </c>
      <c r="I1662" t="s">
        <v>6485</v>
      </c>
    </row>
    <row r="1663" spans="1:9" ht="15" customHeight="1" x14ac:dyDescent="0.3">
      <c r="A1663" t="s">
        <v>6486</v>
      </c>
      <c r="B1663" t="s">
        <v>98</v>
      </c>
      <c r="C1663" s="7" t="s">
        <v>6373</v>
      </c>
      <c r="D1663" s="17" t="s">
        <v>6487</v>
      </c>
      <c r="E1663" s="43" t="s">
        <v>7</v>
      </c>
      <c r="F1663" s="43" t="s">
        <v>6488</v>
      </c>
      <c r="G1663" t="str">
        <f>VLOOKUP('Referee database'!$B1663,DATA!$A$2:$C$206,3,FALSE)</f>
        <v>Yes</v>
      </c>
      <c r="H1663" t="str">
        <f>VLOOKUP('Referee database'!$B1663,DATA!$A$2:$B$206,2,FALSE)</f>
        <v>Europe</v>
      </c>
      <c r="I1663" t="s">
        <v>6489</v>
      </c>
    </row>
    <row r="1664" spans="1:9" ht="15" customHeight="1" x14ac:dyDescent="0.3">
      <c r="A1664" t="s">
        <v>6490</v>
      </c>
      <c r="B1664" t="s">
        <v>98</v>
      </c>
      <c r="C1664" s="7" t="s">
        <v>6373</v>
      </c>
      <c r="D1664" s="17" t="s">
        <v>6491</v>
      </c>
      <c r="E1664" s="43" t="s">
        <v>8</v>
      </c>
      <c r="F1664" s="43" t="s">
        <v>6492</v>
      </c>
      <c r="G1664" t="str">
        <f>VLOOKUP('Referee database'!$B1664,DATA!$A$2:$C$206,3,FALSE)</f>
        <v>Yes</v>
      </c>
      <c r="H1664" t="str">
        <f>VLOOKUP('Referee database'!$B1664,DATA!$A$2:$B$206,2,FALSE)</f>
        <v>Europe</v>
      </c>
      <c r="I1664" t="s">
        <v>6493</v>
      </c>
    </row>
    <row r="1665" spans="1:9" ht="15" customHeight="1" x14ac:dyDescent="0.3">
      <c r="A1665" t="s">
        <v>6494</v>
      </c>
      <c r="B1665" t="s">
        <v>98</v>
      </c>
      <c r="C1665" s="7" t="s">
        <v>6373</v>
      </c>
      <c r="D1665" s="17" t="s">
        <v>6495</v>
      </c>
      <c r="E1665" s="43" t="s">
        <v>8</v>
      </c>
      <c r="F1665" s="43" t="s">
        <v>6496</v>
      </c>
      <c r="G1665" t="str">
        <f>VLOOKUP('Referee database'!$B1665,DATA!$A$2:$C$206,3,FALSE)</f>
        <v>Yes</v>
      </c>
      <c r="H1665" t="str">
        <f>VLOOKUP('Referee database'!$B1665,DATA!$A$2:$B$206,2,FALSE)</f>
        <v>Europe</v>
      </c>
      <c r="I1665" t="s">
        <v>6497</v>
      </c>
    </row>
    <row r="1666" spans="1:9" ht="15" customHeight="1" x14ac:dyDescent="0.3">
      <c r="A1666" t="s">
        <v>6498</v>
      </c>
      <c r="B1666" t="s">
        <v>98</v>
      </c>
      <c r="C1666" s="7" t="s">
        <v>6373</v>
      </c>
      <c r="D1666" s="17" t="s">
        <v>6499</v>
      </c>
      <c r="E1666" s="43" t="s">
        <v>8</v>
      </c>
      <c r="F1666" s="43" t="s">
        <v>6500</v>
      </c>
      <c r="G1666" t="str">
        <f>VLOOKUP('Referee database'!$B1666,DATA!$A$2:$C$206,3,FALSE)</f>
        <v>Yes</v>
      </c>
      <c r="H1666" t="str">
        <f>VLOOKUP('Referee database'!$B1666,DATA!$A$2:$B$206,2,FALSE)</f>
        <v>Europe</v>
      </c>
      <c r="I1666" t="s">
        <v>6501</v>
      </c>
    </row>
    <row r="1667" spans="1:9" ht="15" customHeight="1" x14ac:dyDescent="0.3">
      <c r="A1667" t="s">
        <v>6502</v>
      </c>
      <c r="B1667" t="s">
        <v>98</v>
      </c>
      <c r="C1667" s="7" t="s">
        <v>6373</v>
      </c>
      <c r="D1667" s="17" t="s">
        <v>6503</v>
      </c>
      <c r="E1667" s="43" t="s">
        <v>8</v>
      </c>
      <c r="F1667" s="43" t="s">
        <v>6504</v>
      </c>
      <c r="G1667" t="str">
        <f>VLOOKUP('Referee database'!$B1667,DATA!$A$2:$C$206,3,FALSE)</f>
        <v>Yes</v>
      </c>
      <c r="H1667" t="str">
        <f>VLOOKUP('Referee database'!$B1667,DATA!$A$2:$B$206,2,FALSE)</f>
        <v>Europe</v>
      </c>
      <c r="I1667" t="s">
        <v>6505</v>
      </c>
    </row>
    <row r="1668" spans="1:9" ht="15" customHeight="1" x14ac:dyDescent="0.3">
      <c r="A1668" t="s">
        <v>6506</v>
      </c>
      <c r="B1668" t="s">
        <v>98</v>
      </c>
      <c r="C1668" s="7" t="s">
        <v>6373</v>
      </c>
      <c r="D1668" s="17" t="s">
        <v>2790</v>
      </c>
      <c r="E1668" s="43" t="s">
        <v>8</v>
      </c>
      <c r="F1668" s="43" t="s">
        <v>6507</v>
      </c>
      <c r="G1668" t="str">
        <f>VLOOKUP('Referee database'!$B1668,DATA!$A$2:$C$206,3,FALSE)</f>
        <v>Yes</v>
      </c>
      <c r="H1668" t="str">
        <f>VLOOKUP('Referee database'!$B1668,DATA!$A$2:$B$206,2,FALSE)</f>
        <v>Europe</v>
      </c>
      <c r="I1668" t="s">
        <v>6508</v>
      </c>
    </row>
    <row r="1669" spans="1:9" ht="15" customHeight="1" x14ac:dyDescent="0.3">
      <c r="A1669" t="s">
        <v>6509</v>
      </c>
      <c r="B1669" t="s">
        <v>87</v>
      </c>
      <c r="C1669" s="7" t="s">
        <v>6373</v>
      </c>
      <c r="D1669" s="17" t="s">
        <v>6510</v>
      </c>
      <c r="E1669" s="43" t="s">
        <v>8</v>
      </c>
      <c r="F1669" s="43" t="s">
        <v>6511</v>
      </c>
      <c r="G1669" t="str">
        <f>VLOOKUP('Referee database'!$B1669,DATA!$A$2:$C$206,3,FALSE)</f>
        <v>Yes</v>
      </c>
      <c r="H1669" t="str">
        <f>VLOOKUP('Referee database'!$B1669,DATA!$A$2:$B$206,2,FALSE)</f>
        <v>Africa</v>
      </c>
      <c r="I1669" t="s">
        <v>6512</v>
      </c>
    </row>
    <row r="1670" spans="1:9" ht="15" customHeight="1" x14ac:dyDescent="0.3">
      <c r="A1670" t="s">
        <v>6513</v>
      </c>
      <c r="B1670" t="s">
        <v>98</v>
      </c>
      <c r="C1670" s="7" t="s">
        <v>6373</v>
      </c>
      <c r="D1670" s="17" t="s">
        <v>6514</v>
      </c>
      <c r="E1670" s="43" t="s">
        <v>8</v>
      </c>
      <c r="F1670" s="43" t="s">
        <v>6515</v>
      </c>
      <c r="G1670" t="str">
        <f>VLOOKUP('Referee database'!$B1670,DATA!$A$2:$C$206,3,FALSE)</f>
        <v>Yes</v>
      </c>
      <c r="H1670" t="str">
        <f>VLOOKUP('Referee database'!$B1670,DATA!$A$2:$B$206,2,FALSE)</f>
        <v>Europe</v>
      </c>
      <c r="I1670" t="s">
        <v>6516</v>
      </c>
    </row>
    <row r="1671" spans="1:9" ht="15" customHeight="1" x14ac:dyDescent="0.3">
      <c r="A1671" t="s">
        <v>6517</v>
      </c>
      <c r="B1671" t="s">
        <v>53</v>
      </c>
      <c r="C1671" s="7" t="s">
        <v>6373</v>
      </c>
      <c r="D1671" s="17" t="s">
        <v>6518</v>
      </c>
      <c r="E1671" s="43" t="s">
        <v>8</v>
      </c>
      <c r="F1671" s="43" t="s">
        <v>6519</v>
      </c>
      <c r="G1671" t="str">
        <f>VLOOKUP('Referee database'!$B1671,DATA!$A$2:$C$206,3,FALSE)</f>
        <v>Yes</v>
      </c>
      <c r="H1671" t="str">
        <f>VLOOKUP('Referee database'!$B1671,DATA!$A$2:$B$206,2,FALSE)</f>
        <v>Europe</v>
      </c>
      <c r="I1671" t="s">
        <v>6520</v>
      </c>
    </row>
    <row r="1672" spans="1:9" ht="15" customHeight="1" x14ac:dyDescent="0.3">
      <c r="A1672" t="s">
        <v>6521</v>
      </c>
      <c r="B1672" t="s">
        <v>98</v>
      </c>
      <c r="C1672" s="7" t="s">
        <v>6373</v>
      </c>
      <c r="D1672" s="17" t="s">
        <v>6522</v>
      </c>
      <c r="E1672" s="43" t="s">
        <v>8</v>
      </c>
      <c r="F1672" s="43" t="s">
        <v>6523</v>
      </c>
      <c r="G1672" t="str">
        <f>VLOOKUP('Referee database'!$B1672,DATA!$A$2:$C$206,3,FALSE)</f>
        <v>Yes</v>
      </c>
      <c r="H1672" t="str">
        <f>VLOOKUP('Referee database'!$B1672,DATA!$A$2:$B$206,2,FALSE)</f>
        <v>Europe</v>
      </c>
      <c r="I1672" t="s">
        <v>6524</v>
      </c>
    </row>
    <row r="1673" spans="1:9" ht="15" customHeight="1" x14ac:dyDescent="0.3">
      <c r="A1673" t="s">
        <v>6525</v>
      </c>
      <c r="B1673" t="s">
        <v>105</v>
      </c>
      <c r="C1673" s="7" t="s">
        <v>6373</v>
      </c>
      <c r="D1673" s="17" t="s">
        <v>6526</v>
      </c>
      <c r="E1673" s="43" t="s">
        <v>8</v>
      </c>
      <c r="F1673" s="43" t="s">
        <v>6527</v>
      </c>
      <c r="G1673" t="str">
        <f>VLOOKUP('Referee database'!$B1673,DATA!$A$2:$C$206,3,FALSE)</f>
        <v>Yes</v>
      </c>
      <c r="H1673" t="str">
        <f>VLOOKUP('Referee database'!$B1673,DATA!$A$2:$B$206,2,FALSE)</f>
        <v>Europe</v>
      </c>
      <c r="I1673" t="s">
        <v>6528</v>
      </c>
    </row>
    <row r="1674" spans="1:9" ht="15" customHeight="1" x14ac:dyDescent="0.3">
      <c r="A1674" t="s">
        <v>6529</v>
      </c>
      <c r="B1674" t="s">
        <v>21</v>
      </c>
      <c r="C1674" s="7" t="s">
        <v>6373</v>
      </c>
      <c r="D1674" s="17" t="s">
        <v>6530</v>
      </c>
      <c r="E1674" s="43" t="s">
        <v>8</v>
      </c>
      <c r="F1674" s="43" t="s">
        <v>6531</v>
      </c>
      <c r="G1674" t="str">
        <f>VLOOKUP('Referee database'!$B1674,DATA!$A$2:$C$206,3,FALSE)</f>
        <v>No</v>
      </c>
      <c r="H1674" t="str">
        <f>VLOOKUP('Referee database'!$B1674,DATA!$A$2:$B$206,2,FALSE)</f>
        <v>Pan America</v>
      </c>
      <c r="I1674" t="s">
        <v>6532</v>
      </c>
    </row>
    <row r="1675" spans="1:9" ht="15" customHeight="1" x14ac:dyDescent="0.3">
      <c r="A1675" t="s">
        <v>6533</v>
      </c>
      <c r="B1675" t="s">
        <v>98</v>
      </c>
      <c r="C1675" s="7" t="s">
        <v>6373</v>
      </c>
      <c r="D1675" s="17" t="s">
        <v>6534</v>
      </c>
      <c r="E1675" s="43" t="s">
        <v>8</v>
      </c>
      <c r="F1675" s="43" t="s">
        <v>6535</v>
      </c>
      <c r="G1675" t="str">
        <f>VLOOKUP('Referee database'!$B1675,DATA!$A$2:$C$206,3,FALSE)</f>
        <v>Yes</v>
      </c>
      <c r="H1675" t="str">
        <f>VLOOKUP('Referee database'!$B1675,DATA!$A$2:$B$206,2,FALSE)</f>
        <v>Europe</v>
      </c>
      <c r="I1675" t="s">
        <v>6536</v>
      </c>
    </row>
    <row r="1676" spans="1:9" ht="15" customHeight="1" x14ac:dyDescent="0.3">
      <c r="A1676" t="s">
        <v>6537</v>
      </c>
      <c r="B1676" t="s">
        <v>53</v>
      </c>
      <c r="C1676" s="7" t="s">
        <v>6373</v>
      </c>
      <c r="D1676" s="17" t="s">
        <v>5664</v>
      </c>
      <c r="E1676" s="43" t="s">
        <v>8</v>
      </c>
      <c r="F1676" s="43" t="s">
        <v>6538</v>
      </c>
      <c r="G1676" t="str">
        <f>VLOOKUP('Referee database'!$B1676,DATA!$A$2:$C$206,3,FALSE)</f>
        <v>Yes</v>
      </c>
      <c r="H1676" t="str">
        <f>VLOOKUP('Referee database'!$B1676,DATA!$A$2:$B$206,2,FALSE)</f>
        <v>Europe</v>
      </c>
      <c r="I1676" t="s">
        <v>6539</v>
      </c>
    </row>
    <row r="1677" spans="1:9" ht="15" customHeight="1" x14ac:dyDescent="0.3">
      <c r="A1677" t="s">
        <v>6540</v>
      </c>
      <c r="B1677" t="s">
        <v>87</v>
      </c>
      <c r="C1677" s="7" t="s">
        <v>6373</v>
      </c>
      <c r="D1677" s="17" t="s">
        <v>6541</v>
      </c>
      <c r="E1677" s="43" t="s">
        <v>8</v>
      </c>
      <c r="F1677" s="43" t="s">
        <v>6542</v>
      </c>
      <c r="G1677" t="str">
        <f>VLOOKUP('Referee database'!$B1677,DATA!$A$2:$C$206,3,FALSE)</f>
        <v>Yes</v>
      </c>
      <c r="H1677" t="str">
        <f>VLOOKUP('Referee database'!$B1677,DATA!$A$2:$B$206,2,FALSE)</f>
        <v>Africa</v>
      </c>
      <c r="I1677" t="s">
        <v>6543</v>
      </c>
    </row>
    <row r="1678" spans="1:9" ht="15" customHeight="1" x14ac:dyDescent="0.3">
      <c r="A1678" t="s">
        <v>6544</v>
      </c>
      <c r="B1678" t="s">
        <v>98</v>
      </c>
      <c r="C1678" s="7" t="s">
        <v>6373</v>
      </c>
      <c r="D1678" s="17" t="s">
        <v>6545</v>
      </c>
      <c r="E1678" s="43" t="s">
        <v>7</v>
      </c>
      <c r="F1678" s="43" t="s">
        <v>6546</v>
      </c>
      <c r="G1678" t="str">
        <f>VLOOKUP('Referee database'!$B1678,DATA!$A$2:$C$206,3,FALSE)</f>
        <v>Yes</v>
      </c>
      <c r="H1678" t="str">
        <f>VLOOKUP('Referee database'!$B1678,DATA!$A$2:$B$206,2,FALSE)</f>
        <v>Europe</v>
      </c>
      <c r="I1678" t="s">
        <v>6547</v>
      </c>
    </row>
    <row r="1679" spans="1:9" ht="15" customHeight="1" x14ac:dyDescent="0.3">
      <c r="A1679" t="s">
        <v>6548</v>
      </c>
      <c r="B1679" t="s">
        <v>98</v>
      </c>
      <c r="C1679" s="7" t="s">
        <v>6373</v>
      </c>
      <c r="D1679" s="17" t="s">
        <v>6549</v>
      </c>
      <c r="E1679" s="43" t="s">
        <v>8</v>
      </c>
      <c r="F1679" s="43" t="s">
        <v>6550</v>
      </c>
      <c r="G1679" t="str">
        <f>VLOOKUP('Referee database'!$B1679,DATA!$A$2:$C$206,3,FALSE)</f>
        <v>Yes</v>
      </c>
      <c r="H1679" t="str">
        <f>VLOOKUP('Referee database'!$B1679,DATA!$A$2:$B$206,2,FALSE)</f>
        <v>Europe</v>
      </c>
      <c r="I1679" t="s">
        <v>6551</v>
      </c>
    </row>
    <row r="1680" spans="1:9" ht="15" customHeight="1" x14ac:dyDescent="0.3">
      <c r="A1680" t="s">
        <v>6552</v>
      </c>
      <c r="B1680" t="s">
        <v>87</v>
      </c>
      <c r="C1680" s="7" t="s">
        <v>6373</v>
      </c>
      <c r="D1680" s="17" t="s">
        <v>4219</v>
      </c>
      <c r="E1680" s="43" t="s">
        <v>8</v>
      </c>
      <c r="F1680" s="43" t="s">
        <v>6553</v>
      </c>
      <c r="G1680" t="str">
        <f>VLOOKUP('Referee database'!$B1680,DATA!$A$2:$C$206,3,FALSE)</f>
        <v>Yes</v>
      </c>
      <c r="H1680" t="str">
        <f>VLOOKUP('Referee database'!$B1680,DATA!$A$2:$B$206,2,FALSE)</f>
        <v>Africa</v>
      </c>
      <c r="I1680" t="s">
        <v>6554</v>
      </c>
    </row>
    <row r="1681" spans="1:9" ht="15" customHeight="1" x14ac:dyDescent="0.3">
      <c r="A1681" t="s">
        <v>6555</v>
      </c>
      <c r="B1681" t="s">
        <v>98</v>
      </c>
      <c r="C1681" s="7" t="s">
        <v>6373</v>
      </c>
      <c r="D1681" s="17" t="s">
        <v>6556</v>
      </c>
      <c r="E1681" s="43" t="s">
        <v>8</v>
      </c>
      <c r="F1681" s="43" t="s">
        <v>6557</v>
      </c>
      <c r="G1681" t="str">
        <f>VLOOKUP('Referee database'!$B1681,DATA!$A$2:$C$206,3,FALSE)</f>
        <v>Yes</v>
      </c>
      <c r="H1681" t="str">
        <f>VLOOKUP('Referee database'!$B1681,DATA!$A$2:$B$206,2,FALSE)</f>
        <v>Europe</v>
      </c>
      <c r="I1681" t="s">
        <v>6558</v>
      </c>
    </row>
    <row r="1682" spans="1:9" ht="15" customHeight="1" x14ac:dyDescent="0.3">
      <c r="A1682" t="s">
        <v>6559</v>
      </c>
      <c r="B1682" t="s">
        <v>98</v>
      </c>
      <c r="C1682" s="7" t="s">
        <v>6373</v>
      </c>
      <c r="D1682" s="17" t="s">
        <v>4250</v>
      </c>
      <c r="E1682" s="43" t="s">
        <v>8</v>
      </c>
      <c r="F1682" s="43" t="s">
        <v>6560</v>
      </c>
      <c r="G1682" t="str">
        <f>VLOOKUP('Referee database'!$B1682,DATA!$A$2:$C$206,3,FALSE)</f>
        <v>Yes</v>
      </c>
      <c r="H1682" t="str">
        <f>VLOOKUP('Referee database'!$B1682,DATA!$A$2:$B$206,2,FALSE)</f>
        <v>Europe</v>
      </c>
      <c r="I1682" t="s">
        <v>6561</v>
      </c>
    </row>
    <row r="1683" spans="1:9" ht="15" customHeight="1" x14ac:dyDescent="0.3">
      <c r="A1683" t="s">
        <v>6562</v>
      </c>
      <c r="B1683" t="s">
        <v>109</v>
      </c>
      <c r="C1683" s="7" t="s">
        <v>6373</v>
      </c>
      <c r="D1683" s="17" t="s">
        <v>6563</v>
      </c>
      <c r="E1683" s="43" t="s">
        <v>8</v>
      </c>
      <c r="F1683" s="43" t="s">
        <v>6564</v>
      </c>
      <c r="G1683" t="str">
        <f>VLOOKUP('Referee database'!$B1683,DATA!$A$2:$C$206,3,FALSE)</f>
        <v>Yes</v>
      </c>
      <c r="H1683" t="str">
        <f>VLOOKUP('Referee database'!$B1683,DATA!$A$2:$B$206,2,FALSE)</f>
        <v>Europe</v>
      </c>
      <c r="I1683" t="s">
        <v>6565</v>
      </c>
    </row>
    <row r="1684" spans="1:9" ht="15" customHeight="1" x14ac:dyDescent="0.3">
      <c r="A1684" t="s">
        <v>6566</v>
      </c>
      <c r="B1684" t="s">
        <v>87</v>
      </c>
      <c r="C1684" s="7" t="s">
        <v>6373</v>
      </c>
      <c r="D1684" s="17" t="s">
        <v>6567</v>
      </c>
      <c r="E1684" s="43" t="s">
        <v>8</v>
      </c>
      <c r="F1684" s="43" t="s">
        <v>6568</v>
      </c>
      <c r="G1684" t="str">
        <f>VLOOKUP('Referee database'!$B1684,DATA!$A$2:$C$206,3,FALSE)</f>
        <v>Yes</v>
      </c>
      <c r="H1684" t="str">
        <f>VLOOKUP('Referee database'!$B1684,DATA!$A$2:$B$206,2,FALSE)</f>
        <v>Africa</v>
      </c>
      <c r="I1684" t="s">
        <v>6569</v>
      </c>
    </row>
    <row r="1685" spans="1:9" ht="15" customHeight="1" x14ac:dyDescent="0.3">
      <c r="A1685" t="s">
        <v>6570</v>
      </c>
      <c r="B1685" t="s">
        <v>53</v>
      </c>
      <c r="C1685" s="7" t="s">
        <v>6373</v>
      </c>
      <c r="D1685" s="17" t="s">
        <v>6571</v>
      </c>
      <c r="E1685" s="43" t="s">
        <v>7</v>
      </c>
      <c r="F1685" s="43" t="s">
        <v>6572</v>
      </c>
      <c r="G1685" t="str">
        <f>VLOOKUP('Referee database'!$B1685,DATA!$A$2:$C$206,3,FALSE)</f>
        <v>Yes</v>
      </c>
      <c r="H1685" t="str">
        <f>VLOOKUP('Referee database'!$B1685,DATA!$A$2:$B$206,2,FALSE)</f>
        <v>Europe</v>
      </c>
      <c r="I1685" t="s">
        <v>6573</v>
      </c>
    </row>
    <row r="1686" spans="1:9" ht="15" customHeight="1" x14ac:dyDescent="0.3">
      <c r="A1686" t="s">
        <v>6574</v>
      </c>
      <c r="B1686" t="s">
        <v>104</v>
      </c>
      <c r="C1686" s="7" t="s">
        <v>6373</v>
      </c>
      <c r="D1686" s="17" t="s">
        <v>6575</v>
      </c>
      <c r="E1686" s="43" t="s">
        <v>8</v>
      </c>
      <c r="F1686" s="43" t="s">
        <v>6576</v>
      </c>
      <c r="G1686" t="str">
        <f>VLOOKUP('Referee database'!$B1686,DATA!$A$2:$C$206,3,FALSE)</f>
        <v>Yes</v>
      </c>
      <c r="H1686" t="str">
        <f>VLOOKUP('Referee database'!$B1686,DATA!$A$2:$B$206,2,FALSE)</f>
        <v>Africa</v>
      </c>
      <c r="I1686" t="s">
        <v>6577</v>
      </c>
    </row>
    <row r="1687" spans="1:9" ht="15" customHeight="1" x14ac:dyDescent="0.3">
      <c r="A1687" t="s">
        <v>6578</v>
      </c>
      <c r="B1687" t="s">
        <v>104</v>
      </c>
      <c r="C1687" s="7" t="s">
        <v>6373</v>
      </c>
      <c r="D1687" s="17" t="s">
        <v>6579</v>
      </c>
      <c r="E1687" s="43" t="s">
        <v>8</v>
      </c>
      <c r="F1687" s="43" t="s">
        <v>6580</v>
      </c>
      <c r="G1687" t="str">
        <f>VLOOKUP('Referee database'!$B1687,DATA!$A$2:$C$206,3,FALSE)</f>
        <v>Yes</v>
      </c>
      <c r="H1687" t="str">
        <f>VLOOKUP('Referee database'!$B1687,DATA!$A$2:$B$206,2,FALSE)</f>
        <v>Africa</v>
      </c>
      <c r="I1687" t="s">
        <v>6581</v>
      </c>
    </row>
    <row r="1688" spans="1:9" ht="15" customHeight="1" x14ac:dyDescent="0.3">
      <c r="A1688" t="s">
        <v>6582</v>
      </c>
      <c r="B1688" t="s">
        <v>53</v>
      </c>
      <c r="C1688" s="7" t="s">
        <v>6373</v>
      </c>
      <c r="D1688" s="17" t="s">
        <v>6583</v>
      </c>
      <c r="E1688" s="43" t="s">
        <v>8</v>
      </c>
      <c r="F1688" s="43" t="s">
        <v>6584</v>
      </c>
      <c r="G1688" t="str">
        <f>VLOOKUP('Referee database'!$B1688,DATA!$A$2:$C$206,3,FALSE)</f>
        <v>Yes</v>
      </c>
      <c r="H1688" t="str">
        <f>VLOOKUP('Referee database'!$B1688,DATA!$A$2:$B$206,2,FALSE)</f>
        <v>Europe</v>
      </c>
      <c r="I1688" t="s">
        <v>6585</v>
      </c>
    </row>
    <row r="1689" spans="1:9" ht="15" customHeight="1" x14ac:dyDescent="0.3">
      <c r="A1689" t="s">
        <v>6586</v>
      </c>
      <c r="B1689" t="s">
        <v>21</v>
      </c>
      <c r="C1689" s="7" t="s">
        <v>6373</v>
      </c>
      <c r="D1689" s="17" t="s">
        <v>6587</v>
      </c>
      <c r="E1689" s="43" t="s">
        <v>8</v>
      </c>
      <c r="F1689" s="43" t="s">
        <v>6588</v>
      </c>
      <c r="G1689" t="str">
        <f>VLOOKUP('Referee database'!$B1689,DATA!$A$2:$C$206,3,FALSE)</f>
        <v>No</v>
      </c>
      <c r="H1689" t="str">
        <f>VLOOKUP('Referee database'!$B1689,DATA!$A$2:$B$206,2,FALSE)</f>
        <v>Pan America</v>
      </c>
      <c r="I1689" t="s">
        <v>6589</v>
      </c>
    </row>
    <row r="1690" spans="1:9" ht="15" customHeight="1" x14ac:dyDescent="0.3">
      <c r="A1690" t="s">
        <v>6590</v>
      </c>
      <c r="B1690" t="s">
        <v>53</v>
      </c>
      <c r="C1690" s="7" t="s">
        <v>6373</v>
      </c>
      <c r="D1690" s="17" t="s">
        <v>6591</v>
      </c>
      <c r="E1690" s="43" t="s">
        <v>8</v>
      </c>
      <c r="F1690" s="43" t="s">
        <v>6592</v>
      </c>
      <c r="G1690" t="str">
        <f>VLOOKUP('Referee database'!$B1690,DATA!$A$2:$C$206,3,FALSE)</f>
        <v>Yes</v>
      </c>
      <c r="H1690" t="str">
        <f>VLOOKUP('Referee database'!$B1690,DATA!$A$2:$B$206,2,FALSE)</f>
        <v>Europe</v>
      </c>
      <c r="I1690" t="s">
        <v>6593</v>
      </c>
    </row>
    <row r="1691" spans="1:9" ht="15" customHeight="1" x14ac:dyDescent="0.3">
      <c r="A1691" t="s">
        <v>6594</v>
      </c>
      <c r="B1691" t="s">
        <v>53</v>
      </c>
      <c r="C1691" s="7" t="s">
        <v>6373</v>
      </c>
      <c r="D1691" s="17" t="s">
        <v>6595</v>
      </c>
      <c r="E1691" s="43" t="s">
        <v>8</v>
      </c>
      <c r="F1691" s="43" t="s">
        <v>6596</v>
      </c>
      <c r="G1691" t="str">
        <f>VLOOKUP('Referee database'!$B1691,DATA!$A$2:$C$206,3,FALSE)</f>
        <v>Yes</v>
      </c>
      <c r="H1691" t="str">
        <f>VLOOKUP('Referee database'!$B1691,DATA!$A$2:$B$206,2,FALSE)</f>
        <v>Europe</v>
      </c>
      <c r="I1691" t="s">
        <v>6597</v>
      </c>
    </row>
    <row r="1692" spans="1:9" ht="15" customHeight="1" x14ac:dyDescent="0.3">
      <c r="A1692" t="s">
        <v>6598</v>
      </c>
      <c r="B1692" t="s">
        <v>53</v>
      </c>
      <c r="C1692" s="7" t="s">
        <v>6373</v>
      </c>
      <c r="D1692" s="17" t="s">
        <v>6599</v>
      </c>
      <c r="E1692" s="43" t="s">
        <v>8</v>
      </c>
      <c r="F1692" s="43" t="s">
        <v>6600</v>
      </c>
      <c r="G1692" t="str">
        <f>VLOOKUP('Referee database'!$B1692,DATA!$A$2:$C$206,3,FALSE)</f>
        <v>Yes</v>
      </c>
      <c r="H1692" t="str">
        <f>VLOOKUP('Referee database'!$B1692,DATA!$A$2:$B$206,2,FALSE)</f>
        <v>Europe</v>
      </c>
      <c r="I1692" t="s">
        <v>6601</v>
      </c>
    </row>
    <row r="1693" spans="1:9" ht="15" customHeight="1" x14ac:dyDescent="0.3">
      <c r="A1693" t="s">
        <v>6602</v>
      </c>
      <c r="B1693" t="s">
        <v>87</v>
      </c>
      <c r="C1693" s="7" t="s">
        <v>6373</v>
      </c>
      <c r="D1693" s="17" t="s">
        <v>6603</v>
      </c>
      <c r="E1693" s="43" t="s">
        <v>7</v>
      </c>
      <c r="F1693" s="43" t="s">
        <v>6604</v>
      </c>
      <c r="G1693" t="str">
        <f>VLOOKUP('Referee database'!$B1693,DATA!$A$2:$C$206,3,FALSE)</f>
        <v>Yes</v>
      </c>
      <c r="H1693" t="str">
        <f>VLOOKUP('Referee database'!$B1693,DATA!$A$2:$B$206,2,FALSE)</f>
        <v>Africa</v>
      </c>
      <c r="I1693" t="s">
        <v>6605</v>
      </c>
    </row>
    <row r="1694" spans="1:9" ht="15" customHeight="1" x14ac:dyDescent="0.3">
      <c r="A1694" t="s">
        <v>6606</v>
      </c>
      <c r="B1694" t="s">
        <v>87</v>
      </c>
      <c r="C1694" s="7" t="s">
        <v>6373</v>
      </c>
      <c r="D1694" s="17" t="s">
        <v>6607</v>
      </c>
      <c r="E1694" s="43" t="s">
        <v>7</v>
      </c>
      <c r="F1694" s="43" t="s">
        <v>6608</v>
      </c>
      <c r="G1694" t="str">
        <f>VLOOKUP('Referee database'!$B1694,DATA!$A$2:$C$206,3,FALSE)</f>
        <v>Yes</v>
      </c>
      <c r="H1694" t="str">
        <f>VLOOKUP('Referee database'!$B1694,DATA!$A$2:$B$206,2,FALSE)</f>
        <v>Africa</v>
      </c>
      <c r="I1694" t="s">
        <v>6609</v>
      </c>
    </row>
    <row r="1695" spans="1:9" ht="15" customHeight="1" x14ac:dyDescent="0.3">
      <c r="A1695" t="s">
        <v>6610</v>
      </c>
      <c r="B1695" t="s">
        <v>96</v>
      </c>
      <c r="C1695" s="7" t="s">
        <v>6373</v>
      </c>
      <c r="D1695" s="17" t="s">
        <v>6611</v>
      </c>
      <c r="E1695" s="43" t="s">
        <v>8</v>
      </c>
      <c r="F1695" s="43" t="s">
        <v>6612</v>
      </c>
      <c r="G1695" t="str">
        <f>VLOOKUP('Referee database'!$B1695,DATA!$A$2:$C$206,3,FALSE)</f>
        <v>Yes</v>
      </c>
      <c r="H1695" t="str">
        <f>VLOOKUP('Referee database'!$B1695,DATA!$A$2:$B$206,2,FALSE)</f>
        <v>Europe</v>
      </c>
      <c r="I1695" t="s">
        <v>6613</v>
      </c>
    </row>
    <row r="1696" spans="1:9" ht="15" customHeight="1" x14ac:dyDescent="0.3">
      <c r="A1696" t="s">
        <v>6614</v>
      </c>
      <c r="B1696" t="s">
        <v>105</v>
      </c>
      <c r="C1696" s="7" t="s">
        <v>6373</v>
      </c>
      <c r="D1696" s="17" t="s">
        <v>6615</v>
      </c>
      <c r="E1696" s="43" t="s">
        <v>8</v>
      </c>
      <c r="F1696" s="43" t="s">
        <v>6616</v>
      </c>
      <c r="G1696" t="str">
        <f>VLOOKUP('Referee database'!$B1696,DATA!$A$2:$C$206,3,FALSE)</f>
        <v>Yes</v>
      </c>
      <c r="H1696" t="str">
        <f>VLOOKUP('Referee database'!$B1696,DATA!$A$2:$B$206,2,FALSE)</f>
        <v>Europe</v>
      </c>
      <c r="I1696" t="s">
        <v>6617</v>
      </c>
    </row>
    <row r="1697" spans="1:9" ht="15" customHeight="1" x14ac:dyDescent="0.3">
      <c r="A1697" t="s">
        <v>6618</v>
      </c>
      <c r="B1697" t="s">
        <v>104</v>
      </c>
      <c r="C1697" s="7" t="s">
        <v>6373</v>
      </c>
      <c r="D1697" s="17" t="s">
        <v>6619</v>
      </c>
      <c r="E1697" s="43" t="s">
        <v>8</v>
      </c>
      <c r="F1697" s="43" t="s">
        <v>6620</v>
      </c>
      <c r="G1697" t="str">
        <f>VLOOKUP('Referee database'!$B1697,DATA!$A$2:$C$206,3,FALSE)</f>
        <v>Yes</v>
      </c>
      <c r="H1697" t="str">
        <f>VLOOKUP('Referee database'!$B1697,DATA!$A$2:$B$206,2,FALSE)</f>
        <v>Africa</v>
      </c>
      <c r="I1697" t="s">
        <v>6621</v>
      </c>
    </row>
    <row r="1698" spans="1:9" ht="15" customHeight="1" x14ac:dyDescent="0.3">
      <c r="A1698" t="s">
        <v>6622</v>
      </c>
      <c r="B1698" t="s">
        <v>87</v>
      </c>
      <c r="C1698" s="7" t="s">
        <v>6373</v>
      </c>
      <c r="D1698" s="17" t="s">
        <v>6623</v>
      </c>
      <c r="E1698" s="43" t="s">
        <v>8</v>
      </c>
      <c r="F1698" s="43" t="s">
        <v>6624</v>
      </c>
      <c r="G1698" t="str">
        <f>VLOOKUP('Referee database'!$B1698,DATA!$A$2:$C$206,3,FALSE)</f>
        <v>Yes</v>
      </c>
      <c r="H1698" t="str">
        <f>VLOOKUP('Referee database'!$B1698,DATA!$A$2:$B$206,2,FALSE)</f>
        <v>Africa</v>
      </c>
      <c r="I1698" t="s">
        <v>6625</v>
      </c>
    </row>
    <row r="1699" spans="1:9" ht="15" customHeight="1" x14ac:dyDescent="0.3">
      <c r="A1699" t="s">
        <v>6626</v>
      </c>
      <c r="B1699" t="s">
        <v>87</v>
      </c>
      <c r="C1699" s="7" t="s">
        <v>6373</v>
      </c>
      <c r="D1699" s="17" t="s">
        <v>6627</v>
      </c>
      <c r="E1699" s="43" t="s">
        <v>8</v>
      </c>
      <c r="F1699" s="43" t="s">
        <v>6628</v>
      </c>
      <c r="G1699" t="str">
        <f>VLOOKUP('Referee database'!$B1699,DATA!$A$2:$C$206,3,FALSE)</f>
        <v>Yes</v>
      </c>
      <c r="H1699" t="str">
        <f>VLOOKUP('Referee database'!$B1699,DATA!$A$2:$B$206,2,FALSE)</f>
        <v>Africa</v>
      </c>
      <c r="I1699" t="s">
        <v>6629</v>
      </c>
    </row>
    <row r="1700" spans="1:9" ht="15" customHeight="1" x14ac:dyDescent="0.3">
      <c r="A1700" t="s">
        <v>6630</v>
      </c>
      <c r="B1700" t="s">
        <v>87</v>
      </c>
      <c r="C1700" s="7" t="s">
        <v>6373</v>
      </c>
      <c r="D1700" s="17" t="s">
        <v>4219</v>
      </c>
      <c r="E1700" s="43" t="s">
        <v>8</v>
      </c>
      <c r="F1700" s="43" t="s">
        <v>6631</v>
      </c>
      <c r="G1700" t="str">
        <f>VLOOKUP('Referee database'!$B1700,DATA!$A$2:$C$206,3,FALSE)</f>
        <v>Yes</v>
      </c>
      <c r="H1700" t="str">
        <f>VLOOKUP('Referee database'!$B1700,DATA!$A$2:$B$206,2,FALSE)</f>
        <v>Africa</v>
      </c>
      <c r="I1700" t="s">
        <v>6632</v>
      </c>
    </row>
    <row r="1701" spans="1:9" ht="15" customHeight="1" x14ac:dyDescent="0.3">
      <c r="A1701" t="s">
        <v>6633</v>
      </c>
      <c r="B1701" t="s">
        <v>53</v>
      </c>
      <c r="C1701" s="7" t="s">
        <v>6373</v>
      </c>
      <c r="D1701" s="17" t="s">
        <v>6634</v>
      </c>
      <c r="E1701" s="43" t="s">
        <v>8</v>
      </c>
      <c r="F1701" s="43" t="s">
        <v>6635</v>
      </c>
      <c r="G1701" t="str">
        <f>VLOOKUP('Referee database'!$B1701,DATA!$A$2:$C$206,3,FALSE)</f>
        <v>Yes</v>
      </c>
      <c r="H1701" t="str">
        <f>VLOOKUP('Referee database'!$B1701,DATA!$A$2:$B$206,2,FALSE)</f>
        <v>Europe</v>
      </c>
      <c r="I1701" t="s">
        <v>6636</v>
      </c>
    </row>
    <row r="1702" spans="1:9" ht="15" customHeight="1" x14ac:dyDescent="0.3">
      <c r="A1702" t="s">
        <v>6637</v>
      </c>
      <c r="B1702" t="s">
        <v>53</v>
      </c>
      <c r="C1702" s="7" t="s">
        <v>6373</v>
      </c>
      <c r="D1702" s="17" t="s">
        <v>6638</v>
      </c>
      <c r="E1702" s="43" t="s">
        <v>8</v>
      </c>
      <c r="F1702" s="43" t="s">
        <v>6639</v>
      </c>
      <c r="G1702" t="str">
        <f>VLOOKUP('Referee database'!$B1702,DATA!$A$2:$C$206,3,FALSE)</f>
        <v>Yes</v>
      </c>
      <c r="H1702" t="str">
        <f>VLOOKUP('Referee database'!$B1702,DATA!$A$2:$B$206,2,FALSE)</f>
        <v>Europe</v>
      </c>
      <c r="I1702" t="s">
        <v>6640</v>
      </c>
    </row>
    <row r="1703" spans="1:9" ht="15" customHeight="1" x14ac:dyDescent="0.3">
      <c r="A1703" t="s">
        <v>6641</v>
      </c>
      <c r="B1703" t="s">
        <v>96</v>
      </c>
      <c r="C1703" s="7" t="s">
        <v>6373</v>
      </c>
      <c r="D1703" s="17" t="s">
        <v>6642</v>
      </c>
      <c r="E1703" s="43" t="s">
        <v>7</v>
      </c>
      <c r="F1703" s="43" t="s">
        <v>6643</v>
      </c>
      <c r="G1703" t="str">
        <f>VLOOKUP('Referee database'!$B1703,DATA!$A$2:$C$206,3,FALSE)</f>
        <v>Yes</v>
      </c>
      <c r="H1703" t="str">
        <f>VLOOKUP('Referee database'!$B1703,DATA!$A$2:$B$206,2,FALSE)</f>
        <v>Europe</v>
      </c>
      <c r="I1703" t="s">
        <v>6644</v>
      </c>
    </row>
    <row r="1704" spans="1:9" ht="15" customHeight="1" x14ac:dyDescent="0.3">
      <c r="A1704" t="s">
        <v>6645</v>
      </c>
      <c r="B1704" t="s">
        <v>87</v>
      </c>
      <c r="C1704" s="7" t="s">
        <v>6373</v>
      </c>
      <c r="D1704" s="17" t="s">
        <v>6646</v>
      </c>
      <c r="E1704" s="43" t="s">
        <v>8</v>
      </c>
      <c r="F1704" s="43" t="s">
        <v>6647</v>
      </c>
      <c r="G1704" t="str">
        <f>VLOOKUP('Referee database'!$B1704,DATA!$A$2:$C$206,3,FALSE)</f>
        <v>Yes</v>
      </c>
      <c r="H1704" t="str">
        <f>VLOOKUP('Referee database'!$B1704,DATA!$A$2:$B$206,2,FALSE)</f>
        <v>Africa</v>
      </c>
      <c r="I1704" t="s">
        <v>6648</v>
      </c>
    </row>
    <row r="1705" spans="1:9" ht="15" customHeight="1" x14ac:dyDescent="0.3">
      <c r="A1705" t="s">
        <v>6649</v>
      </c>
      <c r="B1705" t="s">
        <v>87</v>
      </c>
      <c r="C1705" s="7" t="s">
        <v>6373</v>
      </c>
      <c r="D1705" s="17" t="s">
        <v>3386</v>
      </c>
      <c r="E1705" s="43" t="s">
        <v>8</v>
      </c>
      <c r="F1705" s="43" t="s">
        <v>6650</v>
      </c>
      <c r="G1705" t="str">
        <f>VLOOKUP('Referee database'!$B1705,DATA!$A$2:$C$206,3,FALSE)</f>
        <v>Yes</v>
      </c>
      <c r="H1705" t="str">
        <f>VLOOKUP('Referee database'!$B1705,DATA!$A$2:$B$206,2,FALSE)</f>
        <v>Africa</v>
      </c>
      <c r="I1705" t="s">
        <v>6651</v>
      </c>
    </row>
    <row r="1706" spans="1:9" ht="15" customHeight="1" x14ac:dyDescent="0.3">
      <c r="A1706" t="s">
        <v>6652</v>
      </c>
      <c r="B1706" t="s">
        <v>104</v>
      </c>
      <c r="C1706" s="7" t="s">
        <v>6373</v>
      </c>
      <c r="D1706" s="17" t="s">
        <v>6653</v>
      </c>
      <c r="E1706" s="43" t="s">
        <v>8</v>
      </c>
      <c r="F1706" s="43" t="s">
        <v>6654</v>
      </c>
      <c r="G1706" t="str">
        <f>VLOOKUP('Referee database'!$B1706,DATA!$A$2:$C$206,3,FALSE)</f>
        <v>Yes</v>
      </c>
      <c r="H1706" t="str">
        <f>VLOOKUP('Referee database'!$B1706,DATA!$A$2:$B$206,2,FALSE)</f>
        <v>Africa</v>
      </c>
      <c r="I1706" t="s">
        <v>6655</v>
      </c>
    </row>
    <row r="1707" spans="1:9" ht="15" customHeight="1" x14ac:dyDescent="0.3">
      <c r="A1707" t="s">
        <v>6656</v>
      </c>
      <c r="B1707" t="s">
        <v>105</v>
      </c>
      <c r="C1707" s="7" t="s">
        <v>6373</v>
      </c>
      <c r="D1707" s="17" t="s">
        <v>6657</v>
      </c>
      <c r="E1707" s="43" t="s">
        <v>8</v>
      </c>
      <c r="F1707" s="43" t="s">
        <v>6658</v>
      </c>
      <c r="G1707" t="str">
        <f>VLOOKUP('Referee database'!$B1707,DATA!$A$2:$C$206,3,FALSE)</f>
        <v>Yes</v>
      </c>
      <c r="H1707" t="str">
        <f>VLOOKUP('Referee database'!$B1707,DATA!$A$2:$B$206,2,FALSE)</f>
        <v>Europe</v>
      </c>
      <c r="I1707" t="s">
        <v>6659</v>
      </c>
    </row>
    <row r="1708" spans="1:9" ht="15" customHeight="1" x14ac:dyDescent="0.3">
      <c r="A1708" t="s">
        <v>6660</v>
      </c>
      <c r="B1708" t="s">
        <v>96</v>
      </c>
      <c r="C1708" s="7" t="s">
        <v>6373</v>
      </c>
      <c r="D1708" s="17" t="s">
        <v>6661</v>
      </c>
      <c r="E1708" s="43" t="s">
        <v>8</v>
      </c>
      <c r="F1708" s="43" t="s">
        <v>6662</v>
      </c>
      <c r="G1708" t="str">
        <f>VLOOKUP('Referee database'!$B1708,DATA!$A$2:$C$206,3,FALSE)</f>
        <v>Yes</v>
      </c>
      <c r="H1708" t="str">
        <f>VLOOKUP('Referee database'!$B1708,DATA!$A$2:$B$206,2,FALSE)</f>
        <v>Europe</v>
      </c>
      <c r="I1708" t="s">
        <v>6663</v>
      </c>
    </row>
    <row r="1709" spans="1:9" ht="15" customHeight="1" x14ac:dyDescent="0.3">
      <c r="A1709" t="s">
        <v>6664</v>
      </c>
      <c r="B1709" t="s">
        <v>94</v>
      </c>
      <c r="C1709" s="7" t="s">
        <v>6373</v>
      </c>
      <c r="D1709" s="17" t="s">
        <v>6665</v>
      </c>
      <c r="E1709" s="43" t="s">
        <v>8</v>
      </c>
      <c r="F1709" s="43" t="s">
        <v>6666</v>
      </c>
      <c r="G1709" t="str">
        <f>VLOOKUP('Referee database'!$B1709,DATA!$A$2:$C$206,3,FALSE)</f>
        <v>Yes</v>
      </c>
      <c r="H1709" t="str">
        <f>VLOOKUP('Referee database'!$B1709,DATA!$A$2:$B$206,2,FALSE)</f>
        <v>Europe</v>
      </c>
      <c r="I1709" t="s">
        <v>6667</v>
      </c>
    </row>
    <row r="1710" spans="1:9" ht="15" customHeight="1" x14ac:dyDescent="0.3">
      <c r="A1710" t="s">
        <v>6668</v>
      </c>
      <c r="B1710" t="s">
        <v>53</v>
      </c>
      <c r="C1710" s="7" t="s">
        <v>6373</v>
      </c>
      <c r="D1710" s="17" t="s">
        <v>6669</v>
      </c>
      <c r="E1710" s="43" t="s">
        <v>7</v>
      </c>
      <c r="F1710" s="43" t="s">
        <v>6670</v>
      </c>
      <c r="G1710" t="str">
        <f>VLOOKUP('Referee database'!$B1710,DATA!$A$2:$C$206,3,FALSE)</f>
        <v>Yes</v>
      </c>
      <c r="H1710" t="str">
        <f>VLOOKUP('Referee database'!$B1710,DATA!$A$2:$B$206,2,FALSE)</f>
        <v>Europe</v>
      </c>
      <c r="I1710" t="s">
        <v>6671</v>
      </c>
    </row>
    <row r="1711" spans="1:9" ht="15" customHeight="1" x14ac:dyDescent="0.3">
      <c r="A1711" t="s">
        <v>6672</v>
      </c>
      <c r="B1711" t="s">
        <v>96</v>
      </c>
      <c r="C1711" s="7" t="s">
        <v>6373</v>
      </c>
      <c r="D1711" s="17" t="s">
        <v>6673</v>
      </c>
      <c r="E1711" s="43" t="s">
        <v>8</v>
      </c>
      <c r="F1711" s="43" t="s">
        <v>6674</v>
      </c>
      <c r="G1711" t="str">
        <f>VLOOKUP('Referee database'!$B1711,DATA!$A$2:$C$206,3,FALSE)</f>
        <v>Yes</v>
      </c>
      <c r="H1711" t="str">
        <f>VLOOKUP('Referee database'!$B1711,DATA!$A$2:$B$206,2,FALSE)</f>
        <v>Europe</v>
      </c>
      <c r="I1711" t="s">
        <v>6675</v>
      </c>
    </row>
    <row r="1712" spans="1:9" ht="15" customHeight="1" x14ac:dyDescent="0.3">
      <c r="A1712" t="s">
        <v>6676</v>
      </c>
      <c r="B1712" t="s">
        <v>96</v>
      </c>
      <c r="C1712" s="7" t="s">
        <v>6373</v>
      </c>
      <c r="D1712" s="17" t="s">
        <v>6677</v>
      </c>
      <c r="E1712" s="43" t="s">
        <v>8</v>
      </c>
      <c r="F1712" s="43" t="s">
        <v>6678</v>
      </c>
      <c r="G1712" t="str">
        <f>VLOOKUP('Referee database'!$B1712,DATA!$A$2:$C$206,3,FALSE)</f>
        <v>Yes</v>
      </c>
      <c r="H1712" t="str">
        <f>VLOOKUP('Referee database'!$B1712,DATA!$A$2:$B$206,2,FALSE)</f>
        <v>Europe</v>
      </c>
      <c r="I1712" t="s">
        <v>6679</v>
      </c>
    </row>
    <row r="1713" spans="1:9" ht="15" customHeight="1" x14ac:dyDescent="0.3">
      <c r="A1713" t="s">
        <v>6680</v>
      </c>
      <c r="B1713" t="s">
        <v>106</v>
      </c>
      <c r="C1713" s="7" t="s">
        <v>6373</v>
      </c>
      <c r="D1713" s="17" t="s">
        <v>6681</v>
      </c>
      <c r="E1713" s="43" t="s">
        <v>8</v>
      </c>
      <c r="F1713" s="43" t="s">
        <v>6682</v>
      </c>
      <c r="G1713" t="str">
        <f>VLOOKUP('Referee database'!$B1713,DATA!$A$2:$C$206,3,FALSE)</f>
        <v>Yes</v>
      </c>
      <c r="H1713" t="str">
        <f>VLOOKUP('Referee database'!$B1713,DATA!$A$2:$B$206,2,FALSE)</f>
        <v>Africa</v>
      </c>
      <c r="I1713" t="s">
        <v>6683</v>
      </c>
    </row>
    <row r="1714" spans="1:9" ht="15" customHeight="1" x14ac:dyDescent="0.3">
      <c r="A1714" t="s">
        <v>6684</v>
      </c>
      <c r="B1714" t="s">
        <v>53</v>
      </c>
      <c r="C1714" s="7" t="s">
        <v>6373</v>
      </c>
      <c r="D1714" s="17" t="s">
        <v>6685</v>
      </c>
      <c r="E1714" s="43" t="s">
        <v>8</v>
      </c>
      <c r="F1714" s="43" t="s">
        <v>6686</v>
      </c>
      <c r="G1714" t="str">
        <f>VLOOKUP('Referee database'!$B1714,DATA!$A$2:$C$206,3,FALSE)</f>
        <v>Yes</v>
      </c>
      <c r="H1714" t="str">
        <f>VLOOKUP('Referee database'!$B1714,DATA!$A$2:$B$206,2,FALSE)</f>
        <v>Europe</v>
      </c>
      <c r="I1714" t="s">
        <v>6687</v>
      </c>
    </row>
    <row r="1715" spans="1:9" ht="15" customHeight="1" x14ac:dyDescent="0.3">
      <c r="A1715" t="s">
        <v>6688</v>
      </c>
      <c r="B1715" t="s">
        <v>21</v>
      </c>
      <c r="C1715" s="7" t="s">
        <v>6373</v>
      </c>
      <c r="D1715" s="17" t="s">
        <v>6689</v>
      </c>
      <c r="E1715" s="43" t="s">
        <v>8</v>
      </c>
      <c r="F1715" s="43" t="s">
        <v>6690</v>
      </c>
      <c r="G1715" t="str">
        <f>VLOOKUP('Referee database'!$B1715,DATA!$A$2:$C$206,3,FALSE)</f>
        <v>No</v>
      </c>
      <c r="H1715" t="str">
        <f>VLOOKUP('Referee database'!$B1715,DATA!$A$2:$B$206,2,FALSE)</f>
        <v>Pan America</v>
      </c>
      <c r="I1715" t="s">
        <v>6691</v>
      </c>
    </row>
    <row r="1716" spans="1:9" ht="15" customHeight="1" x14ac:dyDescent="0.3">
      <c r="A1716" t="s">
        <v>6692</v>
      </c>
      <c r="B1716" t="s">
        <v>24</v>
      </c>
      <c r="C1716" s="7" t="s">
        <v>6373</v>
      </c>
      <c r="D1716" s="17" t="s">
        <v>6693</v>
      </c>
      <c r="E1716" s="43" t="s">
        <v>8</v>
      </c>
      <c r="F1716" s="43" t="s">
        <v>6694</v>
      </c>
      <c r="G1716" t="str">
        <f>VLOOKUP('Referee database'!$B1716,DATA!$A$2:$C$206,3,FALSE)</f>
        <v>Yes</v>
      </c>
      <c r="H1716" t="str">
        <f>VLOOKUP('Referee database'!$B1716,DATA!$A$2:$B$206,2,FALSE)</f>
        <v>Africa</v>
      </c>
      <c r="I1716" t="s">
        <v>6695</v>
      </c>
    </row>
    <row r="1717" spans="1:9" ht="15" customHeight="1" x14ac:dyDescent="0.3">
      <c r="A1717" t="s">
        <v>6696</v>
      </c>
      <c r="B1717" t="s">
        <v>24</v>
      </c>
      <c r="C1717" s="7" t="s">
        <v>6373</v>
      </c>
      <c r="D1717" s="17" t="s">
        <v>6697</v>
      </c>
      <c r="E1717" s="43" t="s">
        <v>8</v>
      </c>
      <c r="F1717" s="43" t="s">
        <v>6698</v>
      </c>
      <c r="G1717" t="str">
        <f>VLOOKUP('Referee database'!$B1717,DATA!$A$2:$C$206,3,FALSE)</f>
        <v>Yes</v>
      </c>
      <c r="H1717" t="str">
        <f>VLOOKUP('Referee database'!$B1717,DATA!$A$2:$B$206,2,FALSE)</f>
        <v>Africa</v>
      </c>
      <c r="I1717" t="s">
        <v>6699</v>
      </c>
    </row>
    <row r="1718" spans="1:9" ht="15" customHeight="1" x14ac:dyDescent="0.3">
      <c r="A1718" t="s">
        <v>6700</v>
      </c>
      <c r="B1718" t="s">
        <v>96</v>
      </c>
      <c r="C1718" s="7" t="s">
        <v>6373</v>
      </c>
      <c r="D1718" s="17" t="s">
        <v>6701</v>
      </c>
      <c r="E1718" s="43" t="s">
        <v>8</v>
      </c>
      <c r="F1718" s="43" t="s">
        <v>6702</v>
      </c>
      <c r="G1718" t="str">
        <f>VLOOKUP('Referee database'!$B1718,DATA!$A$2:$C$206,3,FALSE)</f>
        <v>Yes</v>
      </c>
      <c r="H1718" t="str">
        <f>VLOOKUP('Referee database'!$B1718,DATA!$A$2:$B$206,2,FALSE)</f>
        <v>Europe</v>
      </c>
      <c r="I1718" t="s">
        <v>6703</v>
      </c>
    </row>
    <row r="1719" spans="1:9" ht="15" customHeight="1" x14ac:dyDescent="0.3">
      <c r="A1719" t="s">
        <v>6704</v>
      </c>
      <c r="B1719" t="s">
        <v>53</v>
      </c>
      <c r="C1719" s="7" t="s">
        <v>6373</v>
      </c>
      <c r="D1719" s="17" t="s">
        <v>6705</v>
      </c>
      <c r="E1719" s="43" t="s">
        <v>8</v>
      </c>
      <c r="F1719" s="43" t="s">
        <v>6706</v>
      </c>
      <c r="G1719" t="str">
        <f>VLOOKUP('Referee database'!$B1719,DATA!$A$2:$C$206,3,FALSE)</f>
        <v>Yes</v>
      </c>
      <c r="H1719" t="str">
        <f>VLOOKUP('Referee database'!$B1719,DATA!$A$2:$B$206,2,FALSE)</f>
        <v>Europe</v>
      </c>
      <c r="I1719" t="s">
        <v>6707</v>
      </c>
    </row>
    <row r="1720" spans="1:9" ht="15" customHeight="1" x14ac:dyDescent="0.3">
      <c r="A1720" t="s">
        <v>6708</v>
      </c>
      <c r="B1720" t="s">
        <v>94</v>
      </c>
      <c r="C1720" s="7" t="s">
        <v>6373</v>
      </c>
      <c r="D1720" s="17" t="s">
        <v>6709</v>
      </c>
      <c r="E1720" s="43" t="s">
        <v>8</v>
      </c>
      <c r="F1720" s="43" t="s">
        <v>6710</v>
      </c>
      <c r="G1720" t="str">
        <f>VLOOKUP('Referee database'!$B1720,DATA!$A$2:$C$206,3,FALSE)</f>
        <v>Yes</v>
      </c>
      <c r="H1720" t="str">
        <f>VLOOKUP('Referee database'!$B1720,DATA!$A$2:$B$206,2,FALSE)</f>
        <v>Europe</v>
      </c>
      <c r="I1720" t="s">
        <v>6711</v>
      </c>
    </row>
    <row r="1721" spans="1:9" ht="15" customHeight="1" x14ac:dyDescent="0.3">
      <c r="A1721" t="s">
        <v>6712</v>
      </c>
      <c r="B1721" t="s">
        <v>131</v>
      </c>
      <c r="C1721" s="7" t="s">
        <v>6373</v>
      </c>
      <c r="D1721" s="17" t="s">
        <v>6713</v>
      </c>
      <c r="E1721" s="43" t="s">
        <v>8</v>
      </c>
      <c r="F1721" s="43" t="s">
        <v>6714</v>
      </c>
      <c r="G1721" t="str">
        <f>VLOOKUP('Referee database'!$B1721,DATA!$A$2:$C$206,3,FALSE)</f>
        <v>Yes</v>
      </c>
      <c r="H1721" t="str">
        <f>VLOOKUP('Referee database'!$B1721,DATA!$A$2:$B$206,2,FALSE)</f>
        <v>Africa</v>
      </c>
      <c r="I1721" t="s">
        <v>6715</v>
      </c>
    </row>
    <row r="1722" spans="1:9" ht="15" customHeight="1" x14ac:dyDescent="0.3">
      <c r="A1722" t="s">
        <v>6716</v>
      </c>
      <c r="B1722" t="s">
        <v>94</v>
      </c>
      <c r="C1722" s="7" t="s">
        <v>6373</v>
      </c>
      <c r="D1722" s="17" t="s">
        <v>6717</v>
      </c>
      <c r="E1722" s="43" t="s">
        <v>8</v>
      </c>
      <c r="F1722" s="43" t="s">
        <v>6718</v>
      </c>
      <c r="G1722" t="str">
        <f>VLOOKUP('Referee database'!$B1722,DATA!$A$2:$C$206,3,FALSE)</f>
        <v>Yes</v>
      </c>
      <c r="H1722" t="str">
        <f>VLOOKUP('Referee database'!$B1722,DATA!$A$2:$B$206,2,FALSE)</f>
        <v>Europe</v>
      </c>
      <c r="I1722" t="s">
        <v>6719</v>
      </c>
    </row>
    <row r="1723" spans="1:9" ht="15" customHeight="1" x14ac:dyDescent="0.3">
      <c r="A1723" t="s">
        <v>6720</v>
      </c>
      <c r="B1723" t="s">
        <v>53</v>
      </c>
      <c r="C1723" s="7" t="s">
        <v>6373</v>
      </c>
      <c r="D1723" s="17" t="s">
        <v>6721</v>
      </c>
      <c r="E1723" s="43" t="s">
        <v>8</v>
      </c>
      <c r="F1723" s="43" t="s">
        <v>6722</v>
      </c>
      <c r="G1723" t="str">
        <f>VLOOKUP('Referee database'!$B1723,DATA!$A$2:$C$206,3,FALSE)</f>
        <v>Yes</v>
      </c>
      <c r="H1723" t="str">
        <f>VLOOKUP('Referee database'!$B1723,DATA!$A$2:$B$206,2,FALSE)</f>
        <v>Europe</v>
      </c>
      <c r="I1723" t="s">
        <v>6723</v>
      </c>
    </row>
    <row r="1724" spans="1:9" ht="15" customHeight="1" x14ac:dyDescent="0.3">
      <c r="A1724" t="s">
        <v>6724</v>
      </c>
      <c r="B1724" t="s">
        <v>104</v>
      </c>
      <c r="C1724" s="7" t="s">
        <v>6373</v>
      </c>
      <c r="D1724" s="17" t="s">
        <v>6725</v>
      </c>
      <c r="E1724" s="43" t="s">
        <v>8</v>
      </c>
      <c r="F1724" s="43" t="s">
        <v>6726</v>
      </c>
      <c r="G1724" t="str">
        <f>VLOOKUP('Referee database'!$B1724,DATA!$A$2:$C$206,3,FALSE)</f>
        <v>Yes</v>
      </c>
      <c r="H1724" t="str">
        <f>VLOOKUP('Referee database'!$B1724,DATA!$A$2:$B$206,2,FALSE)</f>
        <v>Africa</v>
      </c>
      <c r="I1724" t="s">
        <v>6727</v>
      </c>
    </row>
    <row r="1725" spans="1:9" ht="15" customHeight="1" x14ac:dyDescent="0.3">
      <c r="A1725" t="s">
        <v>6728</v>
      </c>
      <c r="B1725" t="s">
        <v>53</v>
      </c>
      <c r="C1725" s="7" t="s">
        <v>6373</v>
      </c>
      <c r="D1725" s="17" t="s">
        <v>224</v>
      </c>
      <c r="E1725" s="43" t="s">
        <v>8</v>
      </c>
      <c r="F1725" s="43" t="s">
        <v>6729</v>
      </c>
      <c r="G1725" t="str">
        <f>VLOOKUP('Referee database'!$B1725,DATA!$A$2:$C$206,3,FALSE)</f>
        <v>Yes</v>
      </c>
      <c r="H1725" t="str">
        <f>VLOOKUP('Referee database'!$B1725,DATA!$A$2:$B$206,2,FALSE)</f>
        <v>Europe</v>
      </c>
      <c r="I1725" t="s">
        <v>6730</v>
      </c>
    </row>
    <row r="1726" spans="1:9" ht="15" customHeight="1" x14ac:dyDescent="0.3">
      <c r="A1726" t="s">
        <v>6731</v>
      </c>
      <c r="B1726" t="s">
        <v>120</v>
      </c>
      <c r="C1726" s="7" t="s">
        <v>6373</v>
      </c>
      <c r="D1726" s="17" t="s">
        <v>6732</v>
      </c>
      <c r="E1726" s="43" t="s">
        <v>8</v>
      </c>
      <c r="F1726" s="43" t="s">
        <v>6733</v>
      </c>
      <c r="G1726" t="str">
        <f>VLOOKUP('Referee database'!$B1726,DATA!$A$2:$C$206,3,FALSE)</f>
        <v>Yes</v>
      </c>
      <c r="H1726" t="str">
        <f>VLOOKUP('Referee database'!$B1726,DATA!$A$2:$B$206,2,FALSE)</f>
        <v>Africa</v>
      </c>
      <c r="I1726" t="s">
        <v>6734</v>
      </c>
    </row>
    <row r="1727" spans="1:9" ht="15" customHeight="1" x14ac:dyDescent="0.3">
      <c r="A1727" t="s">
        <v>6735</v>
      </c>
      <c r="B1727" t="s">
        <v>123</v>
      </c>
      <c r="C1727" s="7" t="s">
        <v>6373</v>
      </c>
      <c r="D1727" s="17" t="s">
        <v>6736</v>
      </c>
      <c r="E1727" s="43" t="s">
        <v>8</v>
      </c>
      <c r="F1727" s="43" t="s">
        <v>6737</v>
      </c>
      <c r="G1727" t="str">
        <f>VLOOKUP('Referee database'!$B1727,DATA!$A$2:$C$206,3,FALSE)</f>
        <v>Yes</v>
      </c>
      <c r="H1727" t="str">
        <f>VLOOKUP('Referee database'!$B1727,DATA!$A$2:$B$206,2,FALSE)</f>
        <v>Asia</v>
      </c>
      <c r="I1727" t="s">
        <v>6738</v>
      </c>
    </row>
    <row r="1728" spans="1:9" ht="15" customHeight="1" x14ac:dyDescent="0.3">
      <c r="A1728" t="s">
        <v>6739</v>
      </c>
      <c r="B1728" t="s">
        <v>104</v>
      </c>
      <c r="C1728" s="7" t="s">
        <v>6373</v>
      </c>
      <c r="D1728" s="17" t="s">
        <v>6333</v>
      </c>
      <c r="E1728" s="43" t="s">
        <v>8</v>
      </c>
      <c r="F1728" s="43" t="s">
        <v>6740</v>
      </c>
      <c r="G1728" t="str">
        <f>VLOOKUP('Referee database'!$B1728,DATA!$A$2:$C$206,3,FALSE)</f>
        <v>Yes</v>
      </c>
      <c r="H1728" t="str">
        <f>VLOOKUP('Referee database'!$B1728,DATA!$A$2:$B$206,2,FALSE)</f>
        <v>Africa</v>
      </c>
      <c r="I1728" t="s">
        <v>6741</v>
      </c>
    </row>
    <row r="1729" spans="1:9" ht="15" customHeight="1" x14ac:dyDescent="0.3">
      <c r="A1729" t="s">
        <v>6742</v>
      </c>
      <c r="B1729" t="s">
        <v>65</v>
      </c>
      <c r="C1729" s="7" t="s">
        <v>6373</v>
      </c>
      <c r="D1729" s="17" t="s">
        <v>4456</v>
      </c>
      <c r="E1729" s="43" t="s">
        <v>8</v>
      </c>
      <c r="F1729" s="43" t="s">
        <v>6743</v>
      </c>
      <c r="G1729" t="str">
        <f>VLOOKUP('Referee database'!$B1729,DATA!$A$2:$C$206,3,FALSE)</f>
        <v>Yes</v>
      </c>
      <c r="H1729" t="str">
        <f>VLOOKUP('Referee database'!$B1729,DATA!$A$2:$B$206,2,FALSE)</f>
        <v>Africa</v>
      </c>
      <c r="I1729" t="s">
        <v>6744</v>
      </c>
    </row>
    <row r="1730" spans="1:9" ht="15" customHeight="1" x14ac:dyDescent="0.3">
      <c r="A1730" t="s">
        <v>6745</v>
      </c>
      <c r="B1730" t="s">
        <v>96</v>
      </c>
      <c r="C1730" s="7" t="s">
        <v>6373</v>
      </c>
      <c r="D1730" s="17" t="s">
        <v>6746</v>
      </c>
      <c r="E1730" s="43" t="s">
        <v>7</v>
      </c>
      <c r="F1730" s="43" t="s">
        <v>6747</v>
      </c>
      <c r="G1730" t="str">
        <f>VLOOKUP('Referee database'!$B1730,DATA!$A$2:$C$206,3,FALSE)</f>
        <v>Yes</v>
      </c>
      <c r="H1730" t="str">
        <f>VLOOKUP('Referee database'!$B1730,DATA!$A$2:$B$206,2,FALSE)</f>
        <v>Europe</v>
      </c>
      <c r="I1730" t="s">
        <v>6748</v>
      </c>
    </row>
    <row r="1731" spans="1:9" ht="15" customHeight="1" x14ac:dyDescent="0.3">
      <c r="A1731" t="s">
        <v>6749</v>
      </c>
      <c r="B1731" t="s">
        <v>98</v>
      </c>
      <c r="C1731" s="7" t="s">
        <v>6373</v>
      </c>
      <c r="D1731" s="17" t="s">
        <v>6750</v>
      </c>
      <c r="E1731" s="43" t="s">
        <v>8</v>
      </c>
      <c r="F1731" s="43" t="s">
        <v>6751</v>
      </c>
      <c r="G1731" t="str">
        <f>VLOOKUP('Referee database'!$B1731,DATA!$A$2:$C$206,3,FALSE)</f>
        <v>Yes</v>
      </c>
      <c r="H1731" t="str">
        <f>VLOOKUP('Referee database'!$B1731,DATA!$A$2:$B$206,2,FALSE)</f>
        <v>Europe</v>
      </c>
      <c r="I1731" t="s">
        <v>6752</v>
      </c>
    </row>
    <row r="1732" spans="1:9" ht="15" customHeight="1" x14ac:dyDescent="0.3">
      <c r="A1732" t="s">
        <v>6753</v>
      </c>
      <c r="B1732" t="s">
        <v>94</v>
      </c>
      <c r="C1732" s="7" t="s">
        <v>6373</v>
      </c>
      <c r="D1732" s="17" t="s">
        <v>5032</v>
      </c>
      <c r="E1732" s="43" t="s">
        <v>8</v>
      </c>
      <c r="F1732" s="43" t="s">
        <v>6754</v>
      </c>
      <c r="G1732" t="str">
        <f>VLOOKUP('Referee database'!$B1732,DATA!$A$2:$C$206,3,FALSE)</f>
        <v>Yes</v>
      </c>
      <c r="H1732" t="str">
        <f>VLOOKUP('Referee database'!$B1732,DATA!$A$2:$B$206,2,FALSE)</f>
        <v>Europe</v>
      </c>
      <c r="I1732" t="s">
        <v>6755</v>
      </c>
    </row>
    <row r="1733" spans="1:9" ht="15" customHeight="1" x14ac:dyDescent="0.3">
      <c r="A1733" t="s">
        <v>6756</v>
      </c>
      <c r="B1733" t="s">
        <v>113</v>
      </c>
      <c r="C1733" s="7" t="s">
        <v>6373</v>
      </c>
      <c r="D1733" s="17" t="s">
        <v>6757</v>
      </c>
      <c r="E1733" s="43" t="s">
        <v>8</v>
      </c>
      <c r="F1733" s="43" t="s">
        <v>6758</v>
      </c>
      <c r="G1733" t="str">
        <f>VLOOKUP('Referee database'!$B1733,DATA!$A$2:$C$206,3,FALSE)</f>
        <v>Yes</v>
      </c>
      <c r="H1733" t="str">
        <f>VLOOKUP('Referee database'!$B1733,DATA!$A$2:$B$206,2,FALSE)</f>
        <v>Asia</v>
      </c>
      <c r="I1733" t="s">
        <v>6759</v>
      </c>
    </row>
    <row r="1734" spans="1:9" ht="15" customHeight="1" x14ac:dyDescent="0.3">
      <c r="A1734" t="s">
        <v>6760</v>
      </c>
      <c r="B1734" t="s">
        <v>23</v>
      </c>
      <c r="C1734" s="7" t="s">
        <v>6373</v>
      </c>
      <c r="D1734" s="17" t="s">
        <v>6761</v>
      </c>
      <c r="E1734" s="43" t="s">
        <v>8</v>
      </c>
      <c r="F1734" s="43" t="s">
        <v>6762</v>
      </c>
      <c r="G1734" t="str">
        <f>VLOOKUP('Referee database'!$B1734,DATA!$A$2:$C$206,3,FALSE)</f>
        <v>Yes</v>
      </c>
      <c r="H1734" t="str">
        <f>VLOOKUP('Referee database'!$B1734,DATA!$A$2:$B$206,2,FALSE)</f>
        <v>Europe</v>
      </c>
      <c r="I1734" t="s">
        <v>6763</v>
      </c>
    </row>
    <row r="1735" spans="1:9" ht="15" customHeight="1" x14ac:dyDescent="0.3">
      <c r="A1735" t="s">
        <v>6764</v>
      </c>
      <c r="B1735" t="s">
        <v>127</v>
      </c>
      <c r="C1735" s="7" t="s">
        <v>6373</v>
      </c>
      <c r="D1735" s="17" t="s">
        <v>6765</v>
      </c>
      <c r="E1735" s="43" t="s">
        <v>8</v>
      </c>
      <c r="F1735" s="43" t="s">
        <v>6766</v>
      </c>
      <c r="G1735" t="str">
        <f>VLOOKUP('Referee database'!$B1735,DATA!$A$2:$C$206,3,FALSE)</f>
        <v>Yes</v>
      </c>
      <c r="H1735" t="str">
        <f>VLOOKUP('Referee database'!$B1735,DATA!$A$2:$B$206,2,FALSE)</f>
        <v>Pan America</v>
      </c>
      <c r="I1735" t="s">
        <v>6767</v>
      </c>
    </row>
    <row r="1736" spans="1:9" ht="15" customHeight="1" x14ac:dyDescent="0.3">
      <c r="A1736" t="s">
        <v>6768</v>
      </c>
      <c r="B1736" t="s">
        <v>104</v>
      </c>
      <c r="C1736" s="7" t="s">
        <v>6373</v>
      </c>
      <c r="D1736" s="17" t="s">
        <v>6769</v>
      </c>
      <c r="E1736" s="43" t="s">
        <v>8</v>
      </c>
      <c r="F1736" s="43" t="s">
        <v>6770</v>
      </c>
      <c r="G1736" t="str">
        <f>VLOOKUP('Referee database'!$B1736,DATA!$A$2:$C$206,3,FALSE)</f>
        <v>Yes</v>
      </c>
      <c r="H1736" t="str">
        <f>VLOOKUP('Referee database'!$B1736,DATA!$A$2:$B$206,2,FALSE)</f>
        <v>Africa</v>
      </c>
      <c r="I1736" t="s">
        <v>6771</v>
      </c>
    </row>
    <row r="1737" spans="1:9" ht="15" customHeight="1" x14ac:dyDescent="0.3">
      <c r="A1737" t="s">
        <v>6772</v>
      </c>
      <c r="B1737" t="s">
        <v>104</v>
      </c>
      <c r="C1737" s="7" t="s">
        <v>6373</v>
      </c>
      <c r="D1737" s="17" t="s">
        <v>6773</v>
      </c>
      <c r="E1737" s="43" t="s">
        <v>8</v>
      </c>
      <c r="F1737" s="43" t="s">
        <v>6774</v>
      </c>
      <c r="G1737" t="str">
        <f>VLOOKUP('Referee database'!$B1737,DATA!$A$2:$C$206,3,FALSE)</f>
        <v>Yes</v>
      </c>
      <c r="H1737" t="str">
        <f>VLOOKUP('Referee database'!$B1737,DATA!$A$2:$B$206,2,FALSE)</f>
        <v>Africa</v>
      </c>
      <c r="I1737" t="s">
        <v>6775</v>
      </c>
    </row>
    <row r="1738" spans="1:9" ht="15" customHeight="1" x14ac:dyDescent="0.3">
      <c r="A1738" t="s">
        <v>6776</v>
      </c>
      <c r="B1738" t="s">
        <v>54</v>
      </c>
      <c r="C1738" s="7" t="s">
        <v>6373</v>
      </c>
      <c r="D1738" s="17" t="s">
        <v>6777</v>
      </c>
      <c r="E1738" s="43" t="s">
        <v>8</v>
      </c>
      <c r="F1738" s="43" t="s">
        <v>6778</v>
      </c>
      <c r="G1738" t="str">
        <f>VLOOKUP('Referee database'!$B1738,DATA!$A$2:$C$206,3,FALSE)</f>
        <v>Yes</v>
      </c>
      <c r="H1738" t="str">
        <f>VLOOKUP('Referee database'!$B1738,DATA!$A$2:$B$206,2,FALSE)</f>
        <v>Asia</v>
      </c>
      <c r="I1738" t="s">
        <v>6779</v>
      </c>
    </row>
    <row r="1739" spans="1:9" ht="15" customHeight="1" x14ac:dyDescent="0.3">
      <c r="A1739" t="s">
        <v>6780</v>
      </c>
      <c r="B1739" t="s">
        <v>127</v>
      </c>
      <c r="C1739" s="7" t="s">
        <v>6373</v>
      </c>
      <c r="D1739" s="17" t="s">
        <v>6781</v>
      </c>
      <c r="E1739" s="43" t="s">
        <v>8</v>
      </c>
      <c r="F1739" s="43" t="s">
        <v>6782</v>
      </c>
      <c r="G1739" t="str">
        <f>VLOOKUP('Referee database'!$B1739,DATA!$A$2:$C$206,3,FALSE)</f>
        <v>Yes</v>
      </c>
      <c r="H1739" t="str">
        <f>VLOOKUP('Referee database'!$B1739,DATA!$A$2:$B$206,2,FALSE)</f>
        <v>Pan America</v>
      </c>
      <c r="I1739" t="s">
        <v>6783</v>
      </c>
    </row>
    <row r="1740" spans="1:9" ht="15" customHeight="1" x14ac:dyDescent="0.3">
      <c r="A1740" t="s">
        <v>6784</v>
      </c>
      <c r="B1740" t="s">
        <v>38</v>
      </c>
      <c r="C1740" s="7" t="s">
        <v>6373</v>
      </c>
      <c r="D1740" s="17" t="s">
        <v>6785</v>
      </c>
      <c r="E1740" s="43" t="s">
        <v>8</v>
      </c>
      <c r="F1740" s="43" t="s">
        <v>6786</v>
      </c>
      <c r="G1740" t="str">
        <f>VLOOKUP('Referee database'!$B1740,DATA!$A$2:$C$206,3,FALSE)</f>
        <v>No</v>
      </c>
      <c r="H1740" t="str">
        <f>VLOOKUP('Referee database'!$B1740,DATA!$A$2:$B$206,2,FALSE)</f>
        <v>Pan America</v>
      </c>
      <c r="I1740" t="s">
        <v>6787</v>
      </c>
    </row>
    <row r="1741" spans="1:9" ht="15" customHeight="1" x14ac:dyDescent="0.3">
      <c r="A1741" t="s">
        <v>6788</v>
      </c>
      <c r="B1741" t="s">
        <v>127</v>
      </c>
      <c r="C1741" s="7" t="s">
        <v>6373</v>
      </c>
      <c r="D1741" s="17" t="s">
        <v>6789</v>
      </c>
      <c r="E1741" s="43" t="s">
        <v>8</v>
      </c>
      <c r="F1741" s="43" t="s">
        <v>6790</v>
      </c>
      <c r="G1741" t="str">
        <f>VLOOKUP('Referee database'!$B1741,DATA!$A$2:$C$206,3,FALSE)</f>
        <v>Yes</v>
      </c>
      <c r="H1741" t="str">
        <f>VLOOKUP('Referee database'!$B1741,DATA!$A$2:$B$206,2,FALSE)</f>
        <v>Pan America</v>
      </c>
      <c r="I1741" t="s">
        <v>6791</v>
      </c>
    </row>
    <row r="1742" spans="1:9" ht="15" customHeight="1" x14ac:dyDescent="0.3">
      <c r="A1742" t="s">
        <v>6792</v>
      </c>
      <c r="B1742" t="s">
        <v>127</v>
      </c>
      <c r="C1742" s="7" t="s">
        <v>6373</v>
      </c>
      <c r="D1742" s="17" t="s">
        <v>4132</v>
      </c>
      <c r="E1742" s="43" t="s">
        <v>8</v>
      </c>
      <c r="F1742" s="43" t="s">
        <v>6793</v>
      </c>
      <c r="G1742" t="str">
        <f>VLOOKUP('Referee database'!$B1742,DATA!$A$2:$C$206,3,FALSE)</f>
        <v>Yes</v>
      </c>
      <c r="H1742" t="str">
        <f>VLOOKUP('Referee database'!$B1742,DATA!$A$2:$B$206,2,FALSE)</f>
        <v>Pan America</v>
      </c>
      <c r="I1742" t="s">
        <v>6794</v>
      </c>
    </row>
    <row r="1743" spans="1:9" ht="15" customHeight="1" x14ac:dyDescent="0.3">
      <c r="A1743" t="s">
        <v>6795</v>
      </c>
      <c r="B1743" t="s">
        <v>127</v>
      </c>
      <c r="C1743" s="7" t="s">
        <v>6373</v>
      </c>
      <c r="D1743" s="17" t="s">
        <v>6796</v>
      </c>
      <c r="E1743" s="43" t="s">
        <v>8</v>
      </c>
      <c r="F1743" s="43" t="s">
        <v>6797</v>
      </c>
      <c r="G1743" t="str">
        <f>VLOOKUP('Referee database'!$B1743,DATA!$A$2:$C$206,3,FALSE)</f>
        <v>Yes</v>
      </c>
      <c r="H1743" t="str">
        <f>VLOOKUP('Referee database'!$B1743,DATA!$A$2:$B$206,2,FALSE)</f>
        <v>Pan America</v>
      </c>
      <c r="I1743" t="s">
        <v>6798</v>
      </c>
    </row>
    <row r="1744" spans="1:9" ht="15" customHeight="1" x14ac:dyDescent="0.3">
      <c r="A1744" t="s">
        <v>6799</v>
      </c>
      <c r="B1744" t="s">
        <v>104</v>
      </c>
      <c r="C1744" s="7" t="s">
        <v>6373</v>
      </c>
      <c r="D1744" s="17" t="s">
        <v>4391</v>
      </c>
      <c r="E1744" s="43" t="s">
        <v>8</v>
      </c>
      <c r="F1744" s="43" t="s">
        <v>6800</v>
      </c>
      <c r="G1744" t="str">
        <f>VLOOKUP('Referee database'!$B1744,DATA!$A$2:$C$206,3,FALSE)</f>
        <v>Yes</v>
      </c>
      <c r="H1744" t="str">
        <f>VLOOKUP('Referee database'!$B1744,DATA!$A$2:$B$206,2,FALSE)</f>
        <v>Africa</v>
      </c>
      <c r="I1744" t="s">
        <v>6801</v>
      </c>
    </row>
    <row r="1745" spans="1:9" ht="15" customHeight="1" x14ac:dyDescent="0.3">
      <c r="A1745" t="s">
        <v>6802</v>
      </c>
      <c r="B1745" t="s">
        <v>93</v>
      </c>
      <c r="C1745" s="7" t="s">
        <v>6373</v>
      </c>
      <c r="D1745" s="17" t="s">
        <v>6803</v>
      </c>
      <c r="E1745" s="43" t="s">
        <v>7</v>
      </c>
      <c r="F1745" s="43" t="s">
        <v>6804</v>
      </c>
      <c r="G1745" t="str">
        <f>VLOOKUP('Referee database'!$B1745,DATA!$A$2:$C$206,3,FALSE)</f>
        <v>Yes</v>
      </c>
      <c r="H1745" t="str">
        <f>VLOOKUP('Referee database'!$B1745,DATA!$A$2:$B$206,2,FALSE)</f>
        <v>Pan America</v>
      </c>
      <c r="I1745" t="s">
        <v>6805</v>
      </c>
    </row>
    <row r="1746" spans="1:9" ht="15" customHeight="1" x14ac:dyDescent="0.3">
      <c r="A1746" t="s">
        <v>6806</v>
      </c>
      <c r="B1746" t="s">
        <v>104</v>
      </c>
      <c r="C1746" s="7" t="s">
        <v>6373</v>
      </c>
      <c r="D1746" s="17" t="s">
        <v>6807</v>
      </c>
      <c r="E1746" s="43" t="s">
        <v>8</v>
      </c>
      <c r="F1746" s="43" t="s">
        <v>6808</v>
      </c>
      <c r="G1746" t="str">
        <f>VLOOKUP('Referee database'!$B1746,DATA!$A$2:$C$206,3,FALSE)</f>
        <v>Yes</v>
      </c>
      <c r="H1746" t="str">
        <f>VLOOKUP('Referee database'!$B1746,DATA!$A$2:$B$206,2,FALSE)</f>
        <v>Africa</v>
      </c>
      <c r="I1746" t="s">
        <v>6809</v>
      </c>
    </row>
    <row r="1747" spans="1:9" ht="15" customHeight="1" x14ac:dyDescent="0.3">
      <c r="A1747" t="s">
        <v>6810</v>
      </c>
      <c r="B1747" t="s">
        <v>104</v>
      </c>
      <c r="C1747" s="7" t="s">
        <v>6373</v>
      </c>
      <c r="D1747" s="17" t="s">
        <v>6811</v>
      </c>
      <c r="E1747" s="43" t="s">
        <v>8</v>
      </c>
      <c r="F1747" s="43" t="s">
        <v>6812</v>
      </c>
      <c r="G1747" t="str">
        <f>VLOOKUP('Referee database'!$B1747,DATA!$A$2:$C$206,3,FALSE)</f>
        <v>Yes</v>
      </c>
      <c r="H1747" t="str">
        <f>VLOOKUP('Referee database'!$B1747,DATA!$A$2:$B$206,2,FALSE)</f>
        <v>Africa</v>
      </c>
      <c r="I1747" t="s">
        <v>6813</v>
      </c>
    </row>
    <row r="1748" spans="1:9" ht="15" customHeight="1" x14ac:dyDescent="0.3">
      <c r="A1748" t="s">
        <v>6814</v>
      </c>
      <c r="B1748" t="s">
        <v>61</v>
      </c>
      <c r="C1748" s="7" t="s">
        <v>6373</v>
      </c>
      <c r="D1748" s="17" t="s">
        <v>6815</v>
      </c>
      <c r="E1748" s="43" t="s">
        <v>7</v>
      </c>
      <c r="F1748" s="43" t="s">
        <v>6816</v>
      </c>
      <c r="G1748" t="str">
        <f>VLOOKUP('Referee database'!$B1748,DATA!$A$2:$C$206,3,FALSE)</f>
        <v>Yes</v>
      </c>
      <c r="H1748" t="str">
        <f>VLOOKUP('Referee database'!$B1748,DATA!$A$2:$B$206,2,FALSE)</f>
        <v>Europe</v>
      </c>
      <c r="I1748" t="s">
        <v>6817</v>
      </c>
    </row>
    <row r="1749" spans="1:9" ht="15" customHeight="1" x14ac:dyDescent="0.3">
      <c r="A1749" t="s">
        <v>6818</v>
      </c>
      <c r="B1749" t="s">
        <v>23</v>
      </c>
      <c r="C1749" s="7" t="s">
        <v>6373</v>
      </c>
      <c r="D1749" s="17" t="s">
        <v>6819</v>
      </c>
      <c r="E1749" s="43" t="s">
        <v>8</v>
      </c>
      <c r="F1749" s="43" t="s">
        <v>6820</v>
      </c>
      <c r="G1749" t="str">
        <f>VLOOKUP('Referee database'!$B1749,DATA!$A$2:$C$206,3,FALSE)</f>
        <v>Yes</v>
      </c>
      <c r="H1749" t="str">
        <f>VLOOKUP('Referee database'!$B1749,DATA!$A$2:$B$206,2,FALSE)</f>
        <v>Europe</v>
      </c>
      <c r="I1749" t="s">
        <v>6821</v>
      </c>
    </row>
    <row r="1750" spans="1:9" ht="15" customHeight="1" x14ac:dyDescent="0.3">
      <c r="A1750" t="s">
        <v>6822</v>
      </c>
      <c r="B1750" t="s">
        <v>54</v>
      </c>
      <c r="C1750" s="7" t="s">
        <v>6373</v>
      </c>
      <c r="D1750" s="17" t="s">
        <v>2325</v>
      </c>
      <c r="E1750" s="43" t="s">
        <v>8</v>
      </c>
      <c r="F1750" s="43" t="s">
        <v>6823</v>
      </c>
      <c r="G1750" t="str">
        <f>VLOOKUP('Referee database'!$B1750,DATA!$A$2:$C$206,3,FALSE)</f>
        <v>Yes</v>
      </c>
      <c r="H1750" t="str">
        <f>VLOOKUP('Referee database'!$B1750,DATA!$A$2:$B$206,2,FALSE)</f>
        <v>Asia</v>
      </c>
      <c r="I1750" t="s">
        <v>6824</v>
      </c>
    </row>
    <row r="1751" spans="1:9" ht="15" customHeight="1" x14ac:dyDescent="0.3">
      <c r="A1751" t="s">
        <v>6825</v>
      </c>
      <c r="B1751" t="s">
        <v>25</v>
      </c>
      <c r="C1751" s="7" t="s">
        <v>6373</v>
      </c>
      <c r="D1751" s="17" t="s">
        <v>6826</v>
      </c>
      <c r="E1751" s="43" t="s">
        <v>8</v>
      </c>
      <c r="F1751" s="43" t="s">
        <v>6827</v>
      </c>
      <c r="G1751" t="str">
        <f>VLOOKUP('Referee database'!$B1751,DATA!$A$2:$C$206,3,FALSE)</f>
        <v>Yes</v>
      </c>
      <c r="H1751" t="str">
        <f>VLOOKUP('Referee database'!$B1751,DATA!$A$2:$B$206,2,FALSE)</f>
        <v>Africa</v>
      </c>
      <c r="I1751" t="s">
        <v>6828</v>
      </c>
    </row>
    <row r="1752" spans="1:9" ht="15" customHeight="1" x14ac:dyDescent="0.3">
      <c r="A1752" t="s">
        <v>6829</v>
      </c>
      <c r="B1752" t="s">
        <v>104</v>
      </c>
      <c r="C1752" s="7" t="s">
        <v>6373</v>
      </c>
      <c r="D1752" s="17" t="s">
        <v>6830</v>
      </c>
      <c r="E1752" s="43" t="s">
        <v>8</v>
      </c>
      <c r="F1752" s="43" t="s">
        <v>6831</v>
      </c>
      <c r="G1752" t="str">
        <f>VLOOKUP('Referee database'!$B1752,DATA!$A$2:$C$206,3,FALSE)</f>
        <v>Yes</v>
      </c>
      <c r="H1752" t="str">
        <f>VLOOKUP('Referee database'!$B1752,DATA!$A$2:$B$206,2,FALSE)</f>
        <v>Africa</v>
      </c>
      <c r="I1752" t="s">
        <v>6832</v>
      </c>
    </row>
    <row r="1753" spans="1:9" ht="15" customHeight="1" x14ac:dyDescent="0.3">
      <c r="A1753" t="s">
        <v>6833</v>
      </c>
      <c r="B1753" t="s">
        <v>104</v>
      </c>
      <c r="C1753" s="7" t="s">
        <v>6373</v>
      </c>
      <c r="D1753" s="17" t="s">
        <v>6834</v>
      </c>
      <c r="E1753" s="43" t="s">
        <v>8</v>
      </c>
      <c r="F1753" s="43" t="s">
        <v>6835</v>
      </c>
      <c r="G1753" t="str">
        <f>VLOOKUP('Referee database'!$B1753,DATA!$A$2:$C$206,3,FALSE)</f>
        <v>Yes</v>
      </c>
      <c r="H1753" t="str">
        <f>VLOOKUP('Referee database'!$B1753,DATA!$A$2:$B$206,2,FALSE)</f>
        <v>Africa</v>
      </c>
      <c r="I1753" t="s">
        <v>6836</v>
      </c>
    </row>
    <row r="1754" spans="1:9" ht="15" customHeight="1" x14ac:dyDescent="0.3">
      <c r="A1754" t="s">
        <v>6837</v>
      </c>
      <c r="B1754" t="s">
        <v>54</v>
      </c>
      <c r="C1754" s="7" t="s">
        <v>6373</v>
      </c>
      <c r="D1754" s="17" t="s">
        <v>6838</v>
      </c>
      <c r="E1754" s="43" t="s">
        <v>8</v>
      </c>
      <c r="F1754" s="43" t="s">
        <v>6839</v>
      </c>
      <c r="G1754" t="str">
        <f>VLOOKUP('Referee database'!$B1754,DATA!$A$2:$C$206,3,FALSE)</f>
        <v>Yes</v>
      </c>
      <c r="H1754" t="str">
        <f>VLOOKUP('Referee database'!$B1754,DATA!$A$2:$B$206,2,FALSE)</f>
        <v>Asia</v>
      </c>
      <c r="I1754" t="s">
        <v>6840</v>
      </c>
    </row>
    <row r="1755" spans="1:9" ht="15" customHeight="1" x14ac:dyDescent="0.3">
      <c r="A1755" t="s">
        <v>6841</v>
      </c>
      <c r="B1755" t="s">
        <v>54</v>
      </c>
      <c r="C1755" s="7" t="s">
        <v>6373</v>
      </c>
      <c r="D1755" s="17" t="s">
        <v>4974</v>
      </c>
      <c r="E1755" s="43" t="s">
        <v>8</v>
      </c>
      <c r="F1755" s="43" t="s">
        <v>6842</v>
      </c>
      <c r="G1755" t="str">
        <f>VLOOKUP('Referee database'!$B1755,DATA!$A$2:$C$206,3,FALSE)</f>
        <v>Yes</v>
      </c>
      <c r="H1755" t="str">
        <f>VLOOKUP('Referee database'!$B1755,DATA!$A$2:$B$206,2,FALSE)</f>
        <v>Asia</v>
      </c>
      <c r="I1755" t="s">
        <v>6843</v>
      </c>
    </row>
    <row r="1756" spans="1:9" ht="15" customHeight="1" x14ac:dyDescent="0.3">
      <c r="A1756" t="s">
        <v>6844</v>
      </c>
      <c r="B1756" t="s">
        <v>40</v>
      </c>
      <c r="C1756" s="7" t="s">
        <v>6373</v>
      </c>
      <c r="D1756" s="17" t="s">
        <v>4391</v>
      </c>
      <c r="E1756" s="43" t="s">
        <v>7</v>
      </c>
      <c r="F1756" s="43" t="s">
        <v>6845</v>
      </c>
      <c r="G1756" t="str">
        <f>VLOOKUP('Referee database'!$B1756,DATA!$A$2:$C$206,3,FALSE)</f>
        <v>Yes</v>
      </c>
      <c r="H1756" t="str">
        <f>VLOOKUP('Referee database'!$B1756,DATA!$A$2:$B$206,2,FALSE)</f>
        <v>Africa</v>
      </c>
      <c r="I1756" t="s">
        <v>6846</v>
      </c>
    </row>
    <row r="1757" spans="1:9" ht="15" customHeight="1" x14ac:dyDescent="0.3">
      <c r="A1757" t="s">
        <v>6847</v>
      </c>
      <c r="B1757" t="s">
        <v>40</v>
      </c>
      <c r="C1757" s="7" t="s">
        <v>6373</v>
      </c>
      <c r="D1757" s="17" t="s">
        <v>6848</v>
      </c>
      <c r="E1757" s="43" t="s">
        <v>8</v>
      </c>
      <c r="F1757" s="43" t="s">
        <v>6849</v>
      </c>
      <c r="G1757" t="str">
        <f>VLOOKUP('Referee database'!$B1757,DATA!$A$2:$C$206,3,FALSE)</f>
        <v>Yes</v>
      </c>
      <c r="H1757" t="str">
        <f>VLOOKUP('Referee database'!$B1757,DATA!$A$2:$B$206,2,FALSE)</f>
        <v>Africa</v>
      </c>
      <c r="I1757" t="s">
        <v>6850</v>
      </c>
    </row>
    <row r="1758" spans="1:9" ht="15" customHeight="1" x14ac:dyDescent="0.3">
      <c r="A1758" t="s">
        <v>6851</v>
      </c>
      <c r="B1758" t="s">
        <v>75</v>
      </c>
      <c r="C1758" s="7" t="s">
        <v>6373</v>
      </c>
      <c r="D1758" s="17" t="s">
        <v>6852</v>
      </c>
      <c r="E1758" s="43" t="s">
        <v>8</v>
      </c>
      <c r="F1758" s="43" t="s">
        <v>6853</v>
      </c>
      <c r="G1758" t="str">
        <f>VLOOKUP('Referee database'!$B1758,DATA!$A$2:$C$206,3,FALSE)</f>
        <v>Yes</v>
      </c>
      <c r="H1758" t="str">
        <f>VLOOKUP('Referee database'!$B1758,DATA!$A$2:$B$206,2,FALSE)</f>
        <v>Africa</v>
      </c>
      <c r="I1758" t="s">
        <v>6854</v>
      </c>
    </row>
    <row r="1759" spans="1:9" ht="15" customHeight="1" x14ac:dyDescent="0.3">
      <c r="A1759" t="s">
        <v>6855</v>
      </c>
      <c r="B1759" t="s">
        <v>75</v>
      </c>
      <c r="C1759" s="7" t="s">
        <v>6373</v>
      </c>
      <c r="D1759" s="17" t="s">
        <v>6856</v>
      </c>
      <c r="E1759" s="43" t="s">
        <v>8</v>
      </c>
      <c r="F1759" s="43" t="s">
        <v>6857</v>
      </c>
      <c r="G1759" t="str">
        <f>VLOOKUP('Referee database'!$B1759,DATA!$A$2:$C$206,3,FALSE)</f>
        <v>Yes</v>
      </c>
      <c r="H1759" t="str">
        <f>VLOOKUP('Referee database'!$B1759,DATA!$A$2:$B$206,2,FALSE)</f>
        <v>Africa</v>
      </c>
      <c r="I1759" t="s">
        <v>6858</v>
      </c>
    </row>
    <row r="1760" spans="1:9" ht="15" customHeight="1" x14ac:dyDescent="0.3">
      <c r="A1760" t="s">
        <v>6859</v>
      </c>
      <c r="B1760" t="s">
        <v>51</v>
      </c>
      <c r="C1760" s="7" t="s">
        <v>6373</v>
      </c>
      <c r="D1760" s="17" t="s">
        <v>6860</v>
      </c>
      <c r="E1760" s="43" t="s">
        <v>8</v>
      </c>
      <c r="F1760" s="43" t="s">
        <v>6861</v>
      </c>
      <c r="G1760" t="str">
        <f>VLOOKUP('Referee database'!$B1760,DATA!$A$2:$C$206,3,FALSE)</f>
        <v>Yes</v>
      </c>
      <c r="H1760" t="str">
        <f>VLOOKUP('Referee database'!$B1760,DATA!$A$2:$B$206,2,FALSE)</f>
        <v>Asia</v>
      </c>
      <c r="I1760" t="s">
        <v>6862</v>
      </c>
    </row>
    <row r="1761" spans="1:9" ht="15" customHeight="1" x14ac:dyDescent="0.3">
      <c r="A1761" t="s">
        <v>6863</v>
      </c>
      <c r="B1761" t="s">
        <v>131</v>
      </c>
      <c r="C1761" s="7" t="s">
        <v>6373</v>
      </c>
      <c r="D1761" s="17" t="s">
        <v>6864</v>
      </c>
      <c r="E1761" s="43" t="s">
        <v>8</v>
      </c>
      <c r="F1761" s="43" t="s">
        <v>6865</v>
      </c>
      <c r="G1761" t="str">
        <f>VLOOKUP('Referee database'!$B1761,DATA!$A$2:$C$206,3,FALSE)</f>
        <v>Yes</v>
      </c>
      <c r="H1761" t="str">
        <f>VLOOKUP('Referee database'!$B1761,DATA!$A$2:$B$206,2,FALSE)</f>
        <v>Africa</v>
      </c>
      <c r="I1761" t="s">
        <v>6866</v>
      </c>
    </row>
    <row r="1762" spans="1:9" ht="15" customHeight="1" x14ac:dyDescent="0.3">
      <c r="A1762" t="s">
        <v>6867</v>
      </c>
      <c r="B1762" t="s">
        <v>127</v>
      </c>
      <c r="C1762" s="7" t="s">
        <v>6373</v>
      </c>
      <c r="D1762" s="17" t="s">
        <v>6868</v>
      </c>
      <c r="E1762" s="43" t="s">
        <v>7</v>
      </c>
      <c r="F1762" s="43" t="s">
        <v>6869</v>
      </c>
      <c r="G1762" t="str">
        <f>VLOOKUP('Referee database'!$B1762,DATA!$A$2:$C$206,3,FALSE)</f>
        <v>Yes</v>
      </c>
      <c r="H1762" t="str">
        <f>VLOOKUP('Referee database'!$B1762,DATA!$A$2:$B$206,2,FALSE)</f>
        <v>Pan America</v>
      </c>
      <c r="I1762" t="s">
        <v>6870</v>
      </c>
    </row>
    <row r="1763" spans="1:9" ht="15" customHeight="1" x14ac:dyDescent="0.3">
      <c r="A1763" t="s">
        <v>6871</v>
      </c>
      <c r="B1763" t="s">
        <v>104</v>
      </c>
      <c r="C1763" s="7" t="s">
        <v>6373</v>
      </c>
      <c r="D1763" s="17" t="s">
        <v>6834</v>
      </c>
      <c r="E1763" s="43" t="s">
        <v>8</v>
      </c>
      <c r="F1763" s="43" t="s">
        <v>6872</v>
      </c>
      <c r="G1763" t="str">
        <f>VLOOKUP('Referee database'!$B1763,DATA!$A$2:$C$206,3,FALSE)</f>
        <v>Yes</v>
      </c>
      <c r="H1763" t="str">
        <f>VLOOKUP('Referee database'!$B1763,DATA!$A$2:$B$206,2,FALSE)</f>
        <v>Africa</v>
      </c>
      <c r="I1763" t="s">
        <v>6873</v>
      </c>
    </row>
    <row r="1764" spans="1:9" ht="15" customHeight="1" x14ac:dyDescent="0.3">
      <c r="A1764" t="s">
        <v>6874</v>
      </c>
      <c r="B1764" t="s">
        <v>22</v>
      </c>
      <c r="C1764" s="7" t="s">
        <v>6373</v>
      </c>
      <c r="D1764" s="17" t="s">
        <v>6875</v>
      </c>
      <c r="E1764" s="43" t="s">
        <v>8</v>
      </c>
      <c r="F1764" s="43" t="s">
        <v>6876</v>
      </c>
      <c r="G1764" t="str">
        <f>VLOOKUP('Referee database'!$B1764,DATA!$A$2:$C$206,3,FALSE)</f>
        <v>Yes</v>
      </c>
      <c r="H1764" t="str">
        <f>VLOOKUP('Referee database'!$B1764,DATA!$A$2:$B$206,2,FALSE)</f>
        <v>Asia</v>
      </c>
      <c r="I1764" t="s">
        <v>6877</v>
      </c>
    </row>
    <row r="1765" spans="1:9" ht="15" customHeight="1" x14ac:dyDescent="0.3">
      <c r="A1765" t="s">
        <v>6878</v>
      </c>
      <c r="B1765" t="s">
        <v>53</v>
      </c>
      <c r="C1765" s="7" t="s">
        <v>6373</v>
      </c>
      <c r="D1765" s="17" t="s">
        <v>6879</v>
      </c>
      <c r="E1765" s="43" t="s">
        <v>8</v>
      </c>
      <c r="F1765" s="43" t="s">
        <v>6880</v>
      </c>
      <c r="G1765" t="str">
        <f>VLOOKUP('Referee database'!$B1765,DATA!$A$2:$C$206,3,FALSE)</f>
        <v>Yes</v>
      </c>
      <c r="H1765" t="str">
        <f>VLOOKUP('Referee database'!$B1765,DATA!$A$2:$B$206,2,FALSE)</f>
        <v>Europe</v>
      </c>
      <c r="I1765" t="s">
        <v>6881</v>
      </c>
    </row>
    <row r="1766" spans="1:9" ht="15" customHeight="1" x14ac:dyDescent="0.3">
      <c r="A1766" t="s">
        <v>6882</v>
      </c>
      <c r="B1766" t="s">
        <v>77</v>
      </c>
      <c r="C1766" s="7" t="s">
        <v>6373</v>
      </c>
      <c r="D1766" s="17" t="s">
        <v>145</v>
      </c>
      <c r="E1766" s="43" t="s">
        <v>8</v>
      </c>
      <c r="F1766" s="43" t="s">
        <v>6883</v>
      </c>
      <c r="G1766" t="str">
        <f>VLOOKUP('Referee database'!$B1766,DATA!$A$2:$C$206,3,FALSE)</f>
        <v>Yes</v>
      </c>
      <c r="H1766" t="str">
        <f>VLOOKUP('Referee database'!$B1766,DATA!$A$2:$B$206,2,FALSE)</f>
        <v>Asia</v>
      </c>
      <c r="I1766" t="s">
        <v>6884</v>
      </c>
    </row>
    <row r="1767" spans="1:9" ht="15" customHeight="1" x14ac:dyDescent="0.3">
      <c r="A1767" t="s">
        <v>6885</v>
      </c>
      <c r="B1767" t="s">
        <v>53</v>
      </c>
      <c r="C1767" s="7" t="s">
        <v>6373</v>
      </c>
      <c r="D1767" s="17" t="s">
        <v>6886</v>
      </c>
      <c r="E1767" s="43" t="s">
        <v>8</v>
      </c>
      <c r="F1767" s="43" t="s">
        <v>6887</v>
      </c>
      <c r="G1767" t="str">
        <f>VLOOKUP('Referee database'!$B1767,DATA!$A$2:$C$206,3,FALSE)</f>
        <v>Yes</v>
      </c>
      <c r="H1767" t="str">
        <f>VLOOKUP('Referee database'!$B1767,DATA!$A$2:$B$206,2,FALSE)</f>
        <v>Europe</v>
      </c>
      <c r="I1767" t="s">
        <v>6888</v>
      </c>
    </row>
    <row r="1768" spans="1:9" ht="15" customHeight="1" x14ac:dyDescent="0.3">
      <c r="A1768" t="s">
        <v>6889</v>
      </c>
      <c r="B1768" t="s">
        <v>77</v>
      </c>
      <c r="C1768" s="7" t="s">
        <v>6373</v>
      </c>
      <c r="D1768" s="17" t="s">
        <v>462</v>
      </c>
      <c r="E1768" s="43" t="s">
        <v>8</v>
      </c>
      <c r="F1768" s="43" t="s">
        <v>6890</v>
      </c>
      <c r="G1768" t="str">
        <f>VLOOKUP('Referee database'!$B1768,DATA!$A$2:$C$206,3,FALSE)</f>
        <v>Yes</v>
      </c>
      <c r="H1768" t="str">
        <f>VLOOKUP('Referee database'!$B1768,DATA!$A$2:$B$206,2,FALSE)</f>
        <v>Asia</v>
      </c>
      <c r="I1768" t="s">
        <v>6891</v>
      </c>
    </row>
    <row r="1769" spans="1:9" ht="15" customHeight="1" x14ac:dyDescent="0.3">
      <c r="A1769" t="s">
        <v>6892</v>
      </c>
      <c r="B1769" t="s">
        <v>96</v>
      </c>
      <c r="C1769" s="7" t="s">
        <v>6373</v>
      </c>
      <c r="D1769" s="17" t="s">
        <v>6893</v>
      </c>
      <c r="E1769" s="43" t="s">
        <v>8</v>
      </c>
      <c r="F1769" s="43" t="s">
        <v>6894</v>
      </c>
      <c r="G1769" t="str">
        <f>VLOOKUP('Referee database'!$B1769,DATA!$A$2:$C$206,3,FALSE)</f>
        <v>Yes</v>
      </c>
      <c r="H1769" t="str">
        <f>VLOOKUP('Referee database'!$B1769,DATA!$A$2:$B$206,2,FALSE)</f>
        <v>Europe</v>
      </c>
      <c r="I1769" t="s">
        <v>6895</v>
      </c>
    </row>
    <row r="1770" spans="1:9" ht="15" customHeight="1" x14ac:dyDescent="0.3">
      <c r="A1770" t="s">
        <v>6896</v>
      </c>
      <c r="B1770" t="s">
        <v>54</v>
      </c>
      <c r="C1770" s="7" t="s">
        <v>6373</v>
      </c>
      <c r="D1770" s="17" t="s">
        <v>6897</v>
      </c>
      <c r="E1770" s="43" t="s">
        <v>8</v>
      </c>
      <c r="F1770" s="43" t="s">
        <v>6898</v>
      </c>
      <c r="G1770" t="str">
        <f>VLOOKUP('Referee database'!$B1770,DATA!$A$2:$C$206,3,FALSE)</f>
        <v>Yes</v>
      </c>
      <c r="H1770" t="str">
        <f>VLOOKUP('Referee database'!$B1770,DATA!$A$2:$B$206,2,FALSE)</f>
        <v>Asia</v>
      </c>
      <c r="I1770" t="s">
        <v>6899</v>
      </c>
    </row>
    <row r="1771" spans="1:9" ht="15" customHeight="1" x14ac:dyDescent="0.3">
      <c r="A1771" t="s">
        <v>6900</v>
      </c>
      <c r="B1771" t="s">
        <v>54</v>
      </c>
      <c r="C1771" s="7" t="s">
        <v>6373</v>
      </c>
      <c r="D1771" s="17" t="s">
        <v>6901</v>
      </c>
      <c r="E1771" s="43" t="s">
        <v>8</v>
      </c>
      <c r="F1771" s="43" t="s">
        <v>6902</v>
      </c>
      <c r="G1771" t="str">
        <f>VLOOKUP('Referee database'!$B1771,DATA!$A$2:$C$206,3,FALSE)</f>
        <v>Yes</v>
      </c>
      <c r="H1771" t="str">
        <f>VLOOKUP('Referee database'!$B1771,DATA!$A$2:$B$206,2,FALSE)</f>
        <v>Asia</v>
      </c>
      <c r="I1771" t="s">
        <v>6903</v>
      </c>
    </row>
    <row r="1772" spans="1:9" ht="15" customHeight="1" x14ac:dyDescent="0.3">
      <c r="A1772" t="s">
        <v>6904</v>
      </c>
      <c r="B1772" t="s">
        <v>54</v>
      </c>
      <c r="C1772" s="7" t="s">
        <v>6373</v>
      </c>
      <c r="D1772" s="17" t="s">
        <v>6905</v>
      </c>
      <c r="E1772" s="43" t="s">
        <v>8</v>
      </c>
      <c r="F1772" s="43" t="s">
        <v>6906</v>
      </c>
      <c r="G1772" t="str">
        <f>VLOOKUP('Referee database'!$B1772,DATA!$A$2:$C$206,3,FALSE)</f>
        <v>Yes</v>
      </c>
      <c r="H1772" t="str">
        <f>VLOOKUP('Referee database'!$B1772,DATA!$A$2:$B$206,2,FALSE)</f>
        <v>Asia</v>
      </c>
      <c r="I1772" t="s">
        <v>6907</v>
      </c>
    </row>
    <row r="1773" spans="1:9" ht="15" customHeight="1" x14ac:dyDescent="0.3">
      <c r="A1773" t="s">
        <v>6908</v>
      </c>
      <c r="B1773" t="s">
        <v>23</v>
      </c>
      <c r="C1773" s="7" t="s">
        <v>6373</v>
      </c>
      <c r="D1773" s="17" t="s">
        <v>6909</v>
      </c>
      <c r="E1773" s="43" t="s">
        <v>8</v>
      </c>
      <c r="F1773" s="43" t="s">
        <v>6910</v>
      </c>
      <c r="G1773" t="str">
        <f>VLOOKUP('Referee database'!$B1773,DATA!$A$2:$C$206,3,FALSE)</f>
        <v>Yes</v>
      </c>
      <c r="H1773" t="str">
        <f>VLOOKUP('Referee database'!$B1773,DATA!$A$2:$B$206,2,FALSE)</f>
        <v>Europe</v>
      </c>
      <c r="I1773" t="s">
        <v>6911</v>
      </c>
    </row>
    <row r="1774" spans="1:9" ht="15" customHeight="1" x14ac:dyDescent="0.3">
      <c r="A1774" t="s">
        <v>6912</v>
      </c>
      <c r="B1774" t="s">
        <v>53</v>
      </c>
      <c r="C1774" s="7" t="s">
        <v>6373</v>
      </c>
      <c r="D1774" s="17" t="s">
        <v>6913</v>
      </c>
      <c r="E1774" s="43" t="s">
        <v>8</v>
      </c>
      <c r="F1774" s="43" t="s">
        <v>6914</v>
      </c>
      <c r="G1774" t="str">
        <f>VLOOKUP('Referee database'!$B1774,DATA!$A$2:$C$206,3,FALSE)</f>
        <v>Yes</v>
      </c>
      <c r="H1774" t="str">
        <f>VLOOKUP('Referee database'!$B1774,DATA!$A$2:$B$206,2,FALSE)</f>
        <v>Europe</v>
      </c>
      <c r="I1774" t="s">
        <v>6915</v>
      </c>
    </row>
    <row r="1775" spans="1:9" ht="15" customHeight="1" x14ac:dyDescent="0.3">
      <c r="A1775" t="s">
        <v>6916</v>
      </c>
      <c r="B1775" t="s">
        <v>70</v>
      </c>
      <c r="C1775" s="7" t="s">
        <v>6373</v>
      </c>
      <c r="D1775" s="17" t="s">
        <v>6917</v>
      </c>
      <c r="E1775" s="43" t="s">
        <v>8</v>
      </c>
      <c r="F1775" s="43" t="s">
        <v>6918</v>
      </c>
      <c r="G1775" t="str">
        <f>VLOOKUP('Referee database'!$B1775,DATA!$A$2:$C$206,3,FALSE)</f>
        <v>Yes</v>
      </c>
      <c r="H1775" t="str">
        <f>VLOOKUP('Referee database'!$B1775,DATA!$A$2:$B$206,2,FALSE)</f>
        <v>Asia</v>
      </c>
      <c r="I1775" t="s">
        <v>6919</v>
      </c>
    </row>
    <row r="1776" spans="1:9" ht="15" customHeight="1" x14ac:dyDescent="0.3">
      <c r="A1776" t="s">
        <v>6920</v>
      </c>
      <c r="B1776" t="s">
        <v>23</v>
      </c>
      <c r="C1776" s="7" t="s">
        <v>6373</v>
      </c>
      <c r="D1776" s="17" t="s">
        <v>6921</v>
      </c>
      <c r="E1776" s="43" t="s">
        <v>8</v>
      </c>
      <c r="F1776" s="43" t="s">
        <v>6922</v>
      </c>
      <c r="G1776" t="str">
        <f>VLOOKUP('Referee database'!$B1776,DATA!$A$2:$C$206,3,FALSE)</f>
        <v>Yes</v>
      </c>
      <c r="H1776" t="str">
        <f>VLOOKUP('Referee database'!$B1776,DATA!$A$2:$B$206,2,FALSE)</f>
        <v>Europe</v>
      </c>
      <c r="I1776" t="s">
        <v>6923</v>
      </c>
    </row>
    <row r="1777" spans="1:9" ht="15" customHeight="1" x14ac:dyDescent="0.3">
      <c r="A1777" t="s">
        <v>6924</v>
      </c>
      <c r="B1777" t="s">
        <v>70</v>
      </c>
      <c r="C1777" s="7" t="s">
        <v>6373</v>
      </c>
      <c r="D1777" s="17" t="s">
        <v>6925</v>
      </c>
      <c r="E1777" s="43" t="s">
        <v>8</v>
      </c>
      <c r="F1777" s="43" t="s">
        <v>6926</v>
      </c>
      <c r="G1777" t="str">
        <f>VLOOKUP('Referee database'!$B1777,DATA!$A$2:$C$206,3,FALSE)</f>
        <v>Yes</v>
      </c>
      <c r="H1777" t="str">
        <f>VLOOKUP('Referee database'!$B1777,DATA!$A$2:$B$206,2,FALSE)</f>
        <v>Asia</v>
      </c>
      <c r="I1777" t="s">
        <v>6927</v>
      </c>
    </row>
    <row r="1778" spans="1:9" ht="15" customHeight="1" x14ac:dyDescent="0.3">
      <c r="A1778" t="s">
        <v>6928</v>
      </c>
      <c r="B1778" t="s">
        <v>23</v>
      </c>
      <c r="C1778" s="7" t="s">
        <v>6373</v>
      </c>
      <c r="D1778" s="17" t="s">
        <v>6929</v>
      </c>
      <c r="E1778" s="43" t="s">
        <v>8</v>
      </c>
      <c r="F1778" s="43" t="s">
        <v>6930</v>
      </c>
      <c r="G1778" t="str">
        <f>VLOOKUP('Referee database'!$B1778,DATA!$A$2:$C$206,3,FALSE)</f>
        <v>Yes</v>
      </c>
      <c r="H1778" t="str">
        <f>VLOOKUP('Referee database'!$B1778,DATA!$A$2:$B$206,2,FALSE)</f>
        <v>Europe</v>
      </c>
      <c r="I1778" t="s">
        <v>6931</v>
      </c>
    </row>
    <row r="1779" spans="1:9" ht="15" customHeight="1" x14ac:dyDescent="0.3">
      <c r="A1779" t="s">
        <v>6932</v>
      </c>
      <c r="B1779" t="s">
        <v>94</v>
      </c>
      <c r="C1779" s="7" t="s">
        <v>6373</v>
      </c>
      <c r="D1779" s="17" t="s">
        <v>5438</v>
      </c>
      <c r="E1779" s="43" t="s">
        <v>7</v>
      </c>
      <c r="F1779" s="43" t="s">
        <v>6933</v>
      </c>
      <c r="G1779" t="str">
        <f>VLOOKUP('Referee database'!$B1779,DATA!$A$2:$C$206,3,FALSE)</f>
        <v>Yes</v>
      </c>
      <c r="H1779" t="str">
        <f>VLOOKUP('Referee database'!$B1779,DATA!$A$2:$B$206,2,FALSE)</f>
        <v>Europe</v>
      </c>
      <c r="I1779" t="s">
        <v>6934</v>
      </c>
    </row>
    <row r="1780" spans="1:9" ht="15" customHeight="1" x14ac:dyDescent="0.3">
      <c r="A1780" t="s">
        <v>6935</v>
      </c>
      <c r="B1780" t="s">
        <v>23</v>
      </c>
      <c r="C1780" s="7" t="s">
        <v>6373</v>
      </c>
      <c r="D1780" s="17" t="s">
        <v>6936</v>
      </c>
      <c r="E1780" s="43" t="s">
        <v>8</v>
      </c>
      <c r="F1780" s="43" t="s">
        <v>6937</v>
      </c>
      <c r="G1780" t="str">
        <f>VLOOKUP('Referee database'!$B1780,DATA!$A$2:$C$206,3,FALSE)</f>
        <v>Yes</v>
      </c>
      <c r="H1780" t="str">
        <f>VLOOKUP('Referee database'!$B1780,DATA!$A$2:$B$206,2,FALSE)</f>
        <v>Europe</v>
      </c>
      <c r="I1780" t="s">
        <v>6938</v>
      </c>
    </row>
    <row r="1781" spans="1:9" ht="15" customHeight="1" x14ac:dyDescent="0.3">
      <c r="A1781" t="s">
        <v>6939</v>
      </c>
      <c r="B1781" t="s">
        <v>23</v>
      </c>
      <c r="C1781" s="7" t="s">
        <v>6373</v>
      </c>
      <c r="D1781" s="17" t="s">
        <v>6940</v>
      </c>
      <c r="E1781" s="43" t="s">
        <v>8</v>
      </c>
      <c r="F1781" s="43" t="s">
        <v>6941</v>
      </c>
      <c r="G1781" t="str">
        <f>VLOOKUP('Referee database'!$B1781,DATA!$A$2:$C$206,3,FALSE)</f>
        <v>Yes</v>
      </c>
      <c r="H1781" t="str">
        <f>VLOOKUP('Referee database'!$B1781,DATA!$A$2:$B$206,2,FALSE)</f>
        <v>Europe</v>
      </c>
      <c r="I1781" t="s">
        <v>6942</v>
      </c>
    </row>
    <row r="1782" spans="1:9" ht="15" customHeight="1" x14ac:dyDescent="0.3">
      <c r="A1782" t="s">
        <v>6943</v>
      </c>
      <c r="B1782" t="s">
        <v>56</v>
      </c>
      <c r="C1782" s="7" t="s">
        <v>6373</v>
      </c>
      <c r="D1782" s="17" t="s">
        <v>6944</v>
      </c>
      <c r="E1782" s="43" t="s">
        <v>8</v>
      </c>
      <c r="F1782" s="43" t="s">
        <v>6945</v>
      </c>
      <c r="G1782" t="str">
        <f>VLOOKUP('Referee database'!$B1782,DATA!$A$2:$C$206,3,FALSE)</f>
        <v>Yes</v>
      </c>
      <c r="H1782" t="str">
        <f>VLOOKUP('Referee database'!$B1782,DATA!$A$2:$B$206,2,FALSE)</f>
        <v>Asia</v>
      </c>
      <c r="I1782" t="s">
        <v>6946</v>
      </c>
    </row>
    <row r="1783" spans="1:9" ht="15" customHeight="1" x14ac:dyDescent="0.3">
      <c r="A1783" t="s">
        <v>6947</v>
      </c>
      <c r="B1783" t="s">
        <v>69</v>
      </c>
      <c r="C1783" s="7" t="s">
        <v>6373</v>
      </c>
      <c r="D1783" s="17" t="s">
        <v>6948</v>
      </c>
      <c r="E1783" s="43" t="s">
        <v>8</v>
      </c>
      <c r="F1783" s="43" t="s">
        <v>6949</v>
      </c>
      <c r="G1783" t="str">
        <f>VLOOKUP('Referee database'!$B1783,DATA!$A$2:$C$206,3,FALSE)</f>
        <v>Yes</v>
      </c>
      <c r="H1783" t="str">
        <f>VLOOKUP('Referee database'!$B1783,DATA!$A$2:$B$206,2,FALSE)</f>
        <v>Asia</v>
      </c>
      <c r="I1783" t="s">
        <v>6950</v>
      </c>
    </row>
    <row r="1784" spans="1:9" ht="15" customHeight="1" x14ac:dyDescent="0.3">
      <c r="A1784" t="s">
        <v>6951</v>
      </c>
      <c r="B1784" t="s">
        <v>53</v>
      </c>
      <c r="C1784" s="7" t="s">
        <v>6373</v>
      </c>
      <c r="D1784" s="17" t="s">
        <v>6952</v>
      </c>
      <c r="E1784" s="43" t="s">
        <v>8</v>
      </c>
      <c r="F1784" s="43" t="s">
        <v>6953</v>
      </c>
      <c r="G1784" t="str">
        <f>VLOOKUP('Referee database'!$B1784,DATA!$A$2:$C$206,3,FALSE)</f>
        <v>Yes</v>
      </c>
      <c r="H1784" t="str">
        <f>VLOOKUP('Referee database'!$B1784,DATA!$A$2:$B$206,2,FALSE)</f>
        <v>Europe</v>
      </c>
      <c r="I1784" t="s">
        <v>6954</v>
      </c>
    </row>
    <row r="1785" spans="1:9" ht="15" customHeight="1" x14ac:dyDescent="0.3">
      <c r="A1785" t="s">
        <v>6955</v>
      </c>
      <c r="B1785" t="s">
        <v>65</v>
      </c>
      <c r="C1785" s="7" t="s">
        <v>6373</v>
      </c>
      <c r="D1785" s="17" t="s">
        <v>6956</v>
      </c>
      <c r="E1785" s="43" t="s">
        <v>8</v>
      </c>
      <c r="F1785" s="43" t="s">
        <v>6957</v>
      </c>
      <c r="G1785" t="str">
        <f>VLOOKUP('Referee database'!$B1785,DATA!$A$2:$C$206,3,FALSE)</f>
        <v>Yes</v>
      </c>
      <c r="H1785" t="str">
        <f>VLOOKUP('Referee database'!$B1785,DATA!$A$2:$B$206,2,FALSE)</f>
        <v>Africa</v>
      </c>
      <c r="I1785" t="s">
        <v>6958</v>
      </c>
    </row>
    <row r="1786" spans="1:9" ht="15" customHeight="1" x14ac:dyDescent="0.3">
      <c r="A1786" t="s">
        <v>6959</v>
      </c>
      <c r="B1786" t="s">
        <v>75</v>
      </c>
      <c r="C1786" s="7" t="s">
        <v>6373</v>
      </c>
      <c r="D1786" s="17" t="s">
        <v>6960</v>
      </c>
      <c r="E1786" s="43" t="s">
        <v>8</v>
      </c>
      <c r="F1786" s="43" t="s">
        <v>6961</v>
      </c>
      <c r="G1786" t="str">
        <f>VLOOKUP('Referee database'!$B1786,DATA!$A$2:$C$206,3,FALSE)</f>
        <v>Yes</v>
      </c>
      <c r="H1786" t="str">
        <f>VLOOKUP('Referee database'!$B1786,DATA!$A$2:$B$206,2,FALSE)</f>
        <v>Africa</v>
      </c>
      <c r="I1786" t="s">
        <v>6962</v>
      </c>
    </row>
    <row r="1787" spans="1:9" ht="15" customHeight="1" x14ac:dyDescent="0.3">
      <c r="A1787" t="s">
        <v>6963</v>
      </c>
      <c r="B1787" t="s">
        <v>54</v>
      </c>
      <c r="C1787" s="7" t="s">
        <v>6373</v>
      </c>
      <c r="D1787" s="17" t="s">
        <v>6964</v>
      </c>
      <c r="E1787" s="43" t="s">
        <v>8</v>
      </c>
      <c r="F1787" s="43" t="s">
        <v>6965</v>
      </c>
      <c r="G1787" t="str">
        <f>VLOOKUP('Referee database'!$B1787,DATA!$A$2:$C$206,3,FALSE)</f>
        <v>Yes</v>
      </c>
      <c r="H1787" t="str">
        <f>VLOOKUP('Referee database'!$B1787,DATA!$A$2:$B$206,2,FALSE)</f>
        <v>Asia</v>
      </c>
      <c r="I1787" t="s">
        <v>6966</v>
      </c>
    </row>
    <row r="1788" spans="1:9" ht="15" customHeight="1" x14ac:dyDescent="0.3">
      <c r="A1788" t="s">
        <v>6967</v>
      </c>
      <c r="B1788" t="s">
        <v>25</v>
      </c>
      <c r="C1788" s="7" t="s">
        <v>6373</v>
      </c>
      <c r="D1788" s="17" t="s">
        <v>6968</v>
      </c>
      <c r="E1788" s="43" t="s">
        <v>8</v>
      </c>
      <c r="F1788" s="43" t="s">
        <v>6969</v>
      </c>
      <c r="G1788" t="str">
        <f>VLOOKUP('Referee database'!$B1788,DATA!$A$2:$C$206,3,FALSE)</f>
        <v>Yes</v>
      </c>
      <c r="H1788" t="str">
        <f>VLOOKUP('Referee database'!$B1788,DATA!$A$2:$B$206,2,FALSE)</f>
        <v>Africa</v>
      </c>
      <c r="I1788" t="s">
        <v>6970</v>
      </c>
    </row>
    <row r="1789" spans="1:9" ht="15" customHeight="1" x14ac:dyDescent="0.3">
      <c r="A1789" t="s">
        <v>6971</v>
      </c>
      <c r="B1789" t="s">
        <v>75</v>
      </c>
      <c r="C1789" s="7" t="s">
        <v>6373</v>
      </c>
      <c r="D1789" s="17" t="s">
        <v>6972</v>
      </c>
      <c r="E1789" s="43" t="s">
        <v>7</v>
      </c>
      <c r="F1789" s="43" t="s">
        <v>6973</v>
      </c>
      <c r="G1789" t="str">
        <f>VLOOKUP('Referee database'!$B1789,DATA!$A$2:$C$206,3,FALSE)</f>
        <v>Yes</v>
      </c>
      <c r="H1789" t="str">
        <f>VLOOKUP('Referee database'!$B1789,DATA!$A$2:$B$206,2,FALSE)</f>
        <v>Africa</v>
      </c>
      <c r="I1789" t="s">
        <v>6974</v>
      </c>
    </row>
    <row r="1790" spans="1:9" ht="15" customHeight="1" x14ac:dyDescent="0.3">
      <c r="A1790" t="s">
        <v>6975</v>
      </c>
      <c r="B1790" t="s">
        <v>96</v>
      </c>
      <c r="C1790" s="7" t="s">
        <v>6373</v>
      </c>
      <c r="D1790" s="17" t="s">
        <v>4974</v>
      </c>
      <c r="E1790" s="43" t="s">
        <v>8</v>
      </c>
      <c r="F1790" s="43" t="s">
        <v>6976</v>
      </c>
      <c r="G1790" t="str">
        <f>VLOOKUP('Referee database'!$B1790,DATA!$A$2:$C$206,3,FALSE)</f>
        <v>Yes</v>
      </c>
      <c r="H1790" t="str">
        <f>VLOOKUP('Referee database'!$B1790,DATA!$A$2:$B$206,2,FALSE)</f>
        <v>Europe</v>
      </c>
      <c r="I1790" t="s">
        <v>6977</v>
      </c>
    </row>
    <row r="1791" spans="1:9" ht="15" customHeight="1" x14ac:dyDescent="0.3">
      <c r="A1791" t="s">
        <v>6978</v>
      </c>
      <c r="B1791" t="s">
        <v>63</v>
      </c>
      <c r="C1791" s="7" t="s">
        <v>6373</v>
      </c>
      <c r="D1791" s="17" t="s">
        <v>6979</v>
      </c>
      <c r="E1791" s="43" t="s">
        <v>8</v>
      </c>
      <c r="F1791" s="43" t="s">
        <v>6980</v>
      </c>
      <c r="G1791" t="str">
        <f>VLOOKUP('Referee database'!$B1791,DATA!$A$2:$C$206,3,FALSE)</f>
        <v>Yes</v>
      </c>
      <c r="H1791" t="str">
        <f>VLOOKUP('Referee database'!$B1791,DATA!$A$2:$B$206,2,FALSE)</f>
        <v>Asia</v>
      </c>
      <c r="I1791" t="s">
        <v>6981</v>
      </c>
    </row>
    <row r="1792" spans="1:9" ht="15" customHeight="1" x14ac:dyDescent="0.3">
      <c r="A1792" t="s">
        <v>6982</v>
      </c>
      <c r="B1792" t="s">
        <v>31</v>
      </c>
      <c r="C1792" s="7" t="s">
        <v>6373</v>
      </c>
      <c r="D1792" s="17" t="s">
        <v>6983</v>
      </c>
      <c r="E1792" s="43" t="s">
        <v>8</v>
      </c>
      <c r="F1792" s="43" t="s">
        <v>6984</v>
      </c>
      <c r="G1792" t="str">
        <f>VLOOKUP('Referee database'!$B1792,DATA!$A$2:$C$206,3,FALSE)</f>
        <v>No</v>
      </c>
      <c r="H1792" t="str">
        <f>VLOOKUP('Referee database'!$B1792,DATA!$A$2:$B$206,2,FALSE)</f>
        <v>Pan America</v>
      </c>
      <c r="I1792" t="s">
        <v>6985</v>
      </c>
    </row>
    <row r="1793" spans="1:9" ht="15" customHeight="1" x14ac:dyDescent="0.3">
      <c r="A1793" t="s">
        <v>6986</v>
      </c>
      <c r="B1793" t="s">
        <v>104</v>
      </c>
      <c r="C1793" s="7" t="s">
        <v>6373</v>
      </c>
      <c r="D1793" s="17" t="s">
        <v>6987</v>
      </c>
      <c r="E1793" s="43" t="s">
        <v>8</v>
      </c>
      <c r="F1793" s="43" t="s">
        <v>6988</v>
      </c>
      <c r="G1793" t="str">
        <f>VLOOKUP('Referee database'!$B1793,DATA!$A$2:$C$206,3,FALSE)</f>
        <v>Yes</v>
      </c>
      <c r="H1793" t="str">
        <f>VLOOKUP('Referee database'!$B1793,DATA!$A$2:$B$206,2,FALSE)</f>
        <v>Africa</v>
      </c>
      <c r="I1793" t="s">
        <v>6989</v>
      </c>
    </row>
    <row r="1794" spans="1:9" ht="15" customHeight="1" x14ac:dyDescent="0.3">
      <c r="A1794" t="s">
        <v>6990</v>
      </c>
      <c r="B1794" t="s">
        <v>40</v>
      </c>
      <c r="C1794" s="7" t="s">
        <v>6373</v>
      </c>
      <c r="D1794" s="17" t="s">
        <v>6991</v>
      </c>
      <c r="E1794" s="43" t="s">
        <v>8</v>
      </c>
      <c r="F1794" s="43" t="s">
        <v>6992</v>
      </c>
      <c r="G1794" t="str">
        <f>VLOOKUP('Referee database'!$B1794,DATA!$A$2:$C$206,3,FALSE)</f>
        <v>Yes</v>
      </c>
      <c r="H1794" t="str">
        <f>VLOOKUP('Referee database'!$B1794,DATA!$A$2:$B$206,2,FALSE)</f>
        <v>Africa</v>
      </c>
      <c r="I1794" t="s">
        <v>6993</v>
      </c>
    </row>
    <row r="1795" spans="1:9" ht="15" customHeight="1" x14ac:dyDescent="0.3">
      <c r="A1795" t="s">
        <v>6994</v>
      </c>
      <c r="B1795" t="s">
        <v>40</v>
      </c>
      <c r="C1795" s="7" t="s">
        <v>6373</v>
      </c>
      <c r="D1795" s="17" t="s">
        <v>6995</v>
      </c>
      <c r="E1795" s="43" t="s">
        <v>8</v>
      </c>
      <c r="F1795" s="43" t="s">
        <v>6996</v>
      </c>
      <c r="G1795" t="str">
        <f>VLOOKUP('Referee database'!$B1795,DATA!$A$2:$C$206,3,FALSE)</f>
        <v>Yes</v>
      </c>
      <c r="H1795" t="str">
        <f>VLOOKUP('Referee database'!$B1795,DATA!$A$2:$B$206,2,FALSE)</f>
        <v>Africa</v>
      </c>
      <c r="I1795" t="s">
        <v>6997</v>
      </c>
    </row>
    <row r="1796" spans="1:9" ht="15" customHeight="1" x14ac:dyDescent="0.3">
      <c r="A1796" t="s">
        <v>6998</v>
      </c>
      <c r="B1796" t="s">
        <v>40</v>
      </c>
      <c r="C1796" s="7" t="s">
        <v>6373</v>
      </c>
      <c r="D1796" s="17" t="s">
        <v>6999</v>
      </c>
      <c r="E1796" s="43" t="s">
        <v>7</v>
      </c>
      <c r="F1796" s="43" t="s">
        <v>7000</v>
      </c>
      <c r="G1796" t="str">
        <f>VLOOKUP('Referee database'!$B1796,DATA!$A$2:$C$206,3,FALSE)</f>
        <v>Yes</v>
      </c>
      <c r="H1796" t="str">
        <f>VLOOKUP('Referee database'!$B1796,DATA!$A$2:$B$206,2,FALSE)</f>
        <v>Africa</v>
      </c>
      <c r="I1796" t="s">
        <v>7001</v>
      </c>
    </row>
    <row r="1797" spans="1:9" ht="15" customHeight="1" x14ac:dyDescent="0.3">
      <c r="A1797" t="s">
        <v>7002</v>
      </c>
      <c r="B1797" t="s">
        <v>40</v>
      </c>
      <c r="C1797" s="7" t="s">
        <v>6373</v>
      </c>
      <c r="D1797" s="17" t="s">
        <v>7003</v>
      </c>
      <c r="E1797" s="43" t="s">
        <v>7</v>
      </c>
      <c r="F1797" s="43" t="s">
        <v>7004</v>
      </c>
      <c r="G1797" t="str">
        <f>VLOOKUP('Referee database'!$B1797,DATA!$A$2:$C$206,3,FALSE)</f>
        <v>Yes</v>
      </c>
      <c r="H1797" t="str">
        <f>VLOOKUP('Referee database'!$B1797,DATA!$A$2:$B$206,2,FALSE)</f>
        <v>Africa</v>
      </c>
      <c r="I1797" t="s">
        <v>7005</v>
      </c>
    </row>
    <row r="1798" spans="1:9" ht="15" customHeight="1" x14ac:dyDescent="0.3">
      <c r="A1798" t="s">
        <v>7006</v>
      </c>
      <c r="B1798" t="s">
        <v>40</v>
      </c>
      <c r="C1798" s="7" t="s">
        <v>6373</v>
      </c>
      <c r="D1798" s="17" t="s">
        <v>7007</v>
      </c>
      <c r="E1798" s="43" t="s">
        <v>7</v>
      </c>
      <c r="F1798" s="43" t="s">
        <v>7008</v>
      </c>
      <c r="G1798" t="str">
        <f>VLOOKUP('Referee database'!$B1798,DATA!$A$2:$C$206,3,FALSE)</f>
        <v>Yes</v>
      </c>
      <c r="H1798" t="str">
        <f>VLOOKUP('Referee database'!$B1798,DATA!$A$2:$B$206,2,FALSE)</f>
        <v>Africa</v>
      </c>
      <c r="I1798" t="s">
        <v>7009</v>
      </c>
    </row>
    <row r="1799" spans="1:9" ht="15" customHeight="1" x14ac:dyDescent="0.3">
      <c r="A1799" t="s">
        <v>7010</v>
      </c>
      <c r="B1799" t="s">
        <v>40</v>
      </c>
      <c r="C1799" s="7" t="s">
        <v>6373</v>
      </c>
      <c r="D1799" s="17" t="s">
        <v>7011</v>
      </c>
      <c r="E1799" s="43" t="s">
        <v>7</v>
      </c>
      <c r="F1799" s="43" t="s">
        <v>7012</v>
      </c>
      <c r="G1799" t="str">
        <f>VLOOKUP('Referee database'!$B1799,DATA!$A$2:$C$206,3,FALSE)</f>
        <v>Yes</v>
      </c>
      <c r="H1799" t="str">
        <f>VLOOKUP('Referee database'!$B1799,DATA!$A$2:$B$206,2,FALSE)</f>
        <v>Africa</v>
      </c>
      <c r="I1799" t="s">
        <v>7013</v>
      </c>
    </row>
    <row r="1800" spans="1:9" ht="15" customHeight="1" x14ac:dyDescent="0.3">
      <c r="A1800" t="s">
        <v>7014</v>
      </c>
      <c r="B1800" t="s">
        <v>127</v>
      </c>
      <c r="C1800" s="7" t="s">
        <v>6373</v>
      </c>
      <c r="D1800" s="17" t="s">
        <v>7015</v>
      </c>
      <c r="E1800" s="43" t="s">
        <v>8</v>
      </c>
      <c r="F1800" s="43" t="s">
        <v>7016</v>
      </c>
      <c r="G1800" t="str">
        <f>VLOOKUP('Referee database'!$B1800,DATA!$A$2:$C$206,3,FALSE)</f>
        <v>Yes</v>
      </c>
      <c r="H1800" t="str">
        <f>VLOOKUP('Referee database'!$B1800,DATA!$A$2:$B$206,2,FALSE)</f>
        <v>Pan America</v>
      </c>
      <c r="I1800" t="s">
        <v>7017</v>
      </c>
    </row>
    <row r="1801" spans="1:9" ht="15" customHeight="1" x14ac:dyDescent="0.3">
      <c r="A1801" t="s">
        <v>7018</v>
      </c>
      <c r="B1801" t="s">
        <v>18</v>
      </c>
      <c r="C1801" s="7" t="s">
        <v>6373</v>
      </c>
      <c r="D1801" s="17" t="s">
        <v>7019</v>
      </c>
      <c r="E1801" s="43" t="s">
        <v>8</v>
      </c>
      <c r="F1801" s="43" t="s">
        <v>7020</v>
      </c>
      <c r="G1801" t="str">
        <f>VLOOKUP('Referee database'!$B1801,DATA!$A$2:$C$206,3,FALSE)</f>
        <v>Yes</v>
      </c>
      <c r="H1801" t="str">
        <f>VLOOKUP('Referee database'!$B1801,DATA!$A$2:$B$206,2,FALSE)</f>
        <v>Europe</v>
      </c>
      <c r="I1801" t="s">
        <v>7021</v>
      </c>
    </row>
    <row r="1802" spans="1:9" ht="15" customHeight="1" x14ac:dyDescent="0.3">
      <c r="A1802" t="s">
        <v>7022</v>
      </c>
      <c r="B1802" t="s">
        <v>40</v>
      </c>
      <c r="C1802" s="7" t="s">
        <v>6373</v>
      </c>
      <c r="D1802" s="17" t="s">
        <v>7023</v>
      </c>
      <c r="E1802" s="43" t="s">
        <v>8</v>
      </c>
      <c r="F1802" s="43" t="s">
        <v>7024</v>
      </c>
      <c r="G1802" t="str">
        <f>VLOOKUP('Referee database'!$B1802,DATA!$A$2:$C$206,3,FALSE)</f>
        <v>Yes</v>
      </c>
      <c r="H1802" t="str">
        <f>VLOOKUP('Referee database'!$B1802,DATA!$A$2:$B$206,2,FALSE)</f>
        <v>Africa</v>
      </c>
      <c r="I1802" t="s">
        <v>7025</v>
      </c>
    </row>
    <row r="1803" spans="1:9" ht="15" customHeight="1" x14ac:dyDescent="0.3">
      <c r="A1803" t="s">
        <v>7026</v>
      </c>
      <c r="B1803" t="s">
        <v>104</v>
      </c>
      <c r="C1803" s="7" t="s">
        <v>6373</v>
      </c>
      <c r="D1803" s="17" t="s">
        <v>7027</v>
      </c>
      <c r="E1803" s="43" t="s">
        <v>8</v>
      </c>
      <c r="F1803" s="43" t="s">
        <v>7028</v>
      </c>
      <c r="G1803" t="str">
        <f>VLOOKUP('Referee database'!$B1803,DATA!$A$2:$C$206,3,FALSE)</f>
        <v>Yes</v>
      </c>
      <c r="H1803" t="str">
        <f>VLOOKUP('Referee database'!$B1803,DATA!$A$2:$B$206,2,FALSE)</f>
        <v>Africa</v>
      </c>
      <c r="I1803" t="s">
        <v>7029</v>
      </c>
    </row>
    <row r="1804" spans="1:9" ht="15" customHeight="1" x14ac:dyDescent="0.3">
      <c r="A1804" t="s">
        <v>7030</v>
      </c>
      <c r="B1804" t="s">
        <v>75</v>
      </c>
      <c r="C1804" s="7" t="s">
        <v>6373</v>
      </c>
      <c r="D1804" s="17" t="s">
        <v>7031</v>
      </c>
      <c r="E1804" s="43" t="s">
        <v>7</v>
      </c>
      <c r="F1804" s="43" t="s">
        <v>7032</v>
      </c>
      <c r="G1804" t="str">
        <f>VLOOKUP('Referee database'!$B1804,DATA!$A$2:$C$206,3,FALSE)</f>
        <v>Yes</v>
      </c>
      <c r="H1804" t="str">
        <f>VLOOKUP('Referee database'!$B1804,DATA!$A$2:$B$206,2,FALSE)</f>
        <v>Africa</v>
      </c>
      <c r="I1804" t="s">
        <v>7033</v>
      </c>
    </row>
    <row r="1805" spans="1:9" ht="15" customHeight="1" x14ac:dyDescent="0.3">
      <c r="A1805" t="s">
        <v>7034</v>
      </c>
      <c r="B1805" t="s">
        <v>127</v>
      </c>
      <c r="C1805" s="7" t="s">
        <v>6373</v>
      </c>
      <c r="D1805" s="17" t="s">
        <v>7035</v>
      </c>
      <c r="E1805" s="43" t="s">
        <v>8</v>
      </c>
      <c r="F1805" s="43" t="s">
        <v>7036</v>
      </c>
      <c r="G1805" t="str">
        <f>VLOOKUP('Referee database'!$B1805,DATA!$A$2:$C$206,3,FALSE)</f>
        <v>Yes</v>
      </c>
      <c r="H1805" t="str">
        <f>VLOOKUP('Referee database'!$B1805,DATA!$A$2:$B$206,2,FALSE)</f>
        <v>Pan America</v>
      </c>
      <c r="I1805" t="s">
        <v>7037</v>
      </c>
    </row>
    <row r="1806" spans="1:9" ht="15" customHeight="1" x14ac:dyDescent="0.3">
      <c r="A1806" t="s">
        <v>7038</v>
      </c>
      <c r="B1806" t="s">
        <v>15</v>
      </c>
      <c r="C1806" s="7" t="s">
        <v>6373</v>
      </c>
      <c r="D1806" s="17" t="s">
        <v>7039</v>
      </c>
      <c r="E1806" s="43" t="s">
        <v>8</v>
      </c>
      <c r="F1806" s="43" t="s">
        <v>7040</v>
      </c>
      <c r="G1806" t="str">
        <f>VLOOKUP('Referee database'!$B1806,DATA!$A$2:$C$206,3,FALSE)</f>
        <v>No</v>
      </c>
      <c r="H1806" t="str">
        <f>VLOOKUP('Referee database'!$B1806,DATA!$A$2:$B$206,2,FALSE)</f>
        <v>Pan America</v>
      </c>
      <c r="I1806" t="s">
        <v>7041</v>
      </c>
    </row>
    <row r="1807" spans="1:9" ht="15" customHeight="1" x14ac:dyDescent="0.3">
      <c r="A1807" t="s">
        <v>7042</v>
      </c>
      <c r="B1807" t="s">
        <v>127</v>
      </c>
      <c r="C1807" s="7" t="s">
        <v>6373</v>
      </c>
      <c r="D1807" s="17" t="s">
        <v>7043</v>
      </c>
      <c r="E1807" s="43" t="s">
        <v>8</v>
      </c>
      <c r="F1807" s="43" t="s">
        <v>7044</v>
      </c>
      <c r="G1807" t="str">
        <f>VLOOKUP('Referee database'!$B1807,DATA!$A$2:$C$206,3,FALSE)</f>
        <v>Yes</v>
      </c>
      <c r="H1807" t="str">
        <f>VLOOKUP('Referee database'!$B1807,DATA!$A$2:$B$206,2,FALSE)</f>
        <v>Pan America</v>
      </c>
      <c r="I1807" t="s">
        <v>7045</v>
      </c>
    </row>
    <row r="1808" spans="1:9" ht="15" customHeight="1" x14ac:dyDescent="0.3">
      <c r="A1808" t="s">
        <v>7046</v>
      </c>
      <c r="B1808" t="s">
        <v>77</v>
      </c>
      <c r="C1808" s="7" t="s">
        <v>6373</v>
      </c>
      <c r="D1808" s="17" t="s">
        <v>7047</v>
      </c>
      <c r="E1808" s="43" t="s">
        <v>8</v>
      </c>
      <c r="F1808" s="43" t="s">
        <v>7048</v>
      </c>
      <c r="G1808" t="str">
        <f>VLOOKUP('Referee database'!$B1808,DATA!$A$2:$C$206,3,FALSE)</f>
        <v>Yes</v>
      </c>
      <c r="H1808" t="str">
        <f>VLOOKUP('Referee database'!$B1808,DATA!$A$2:$B$206,2,FALSE)</f>
        <v>Asia</v>
      </c>
      <c r="I1808" t="s">
        <v>7049</v>
      </c>
    </row>
    <row r="1809" spans="1:9" ht="15" customHeight="1" x14ac:dyDescent="0.3">
      <c r="A1809" t="s">
        <v>7050</v>
      </c>
      <c r="B1809" t="s">
        <v>96</v>
      </c>
      <c r="C1809" s="7" t="s">
        <v>6373</v>
      </c>
      <c r="D1809" s="17" t="s">
        <v>721</v>
      </c>
      <c r="E1809" s="43" t="s">
        <v>8</v>
      </c>
      <c r="F1809" s="43" t="s">
        <v>7051</v>
      </c>
      <c r="G1809" t="str">
        <f>VLOOKUP('Referee database'!$B1809,DATA!$A$2:$C$206,3,FALSE)</f>
        <v>Yes</v>
      </c>
      <c r="H1809" t="str">
        <f>VLOOKUP('Referee database'!$B1809,DATA!$A$2:$B$206,2,FALSE)</f>
        <v>Europe</v>
      </c>
      <c r="I1809" t="s">
        <v>7052</v>
      </c>
    </row>
    <row r="1810" spans="1:9" ht="15" customHeight="1" x14ac:dyDescent="0.3">
      <c r="A1810" t="s">
        <v>7053</v>
      </c>
      <c r="B1810" t="s">
        <v>96</v>
      </c>
      <c r="C1810" s="7" t="s">
        <v>6373</v>
      </c>
      <c r="D1810" s="17" t="s">
        <v>7054</v>
      </c>
      <c r="E1810" s="43" t="s">
        <v>8</v>
      </c>
      <c r="F1810" s="43" t="s">
        <v>7055</v>
      </c>
      <c r="G1810" t="str">
        <f>VLOOKUP('Referee database'!$B1810,DATA!$A$2:$C$206,3,FALSE)</f>
        <v>Yes</v>
      </c>
      <c r="H1810" t="str">
        <f>VLOOKUP('Referee database'!$B1810,DATA!$A$2:$B$206,2,FALSE)</f>
        <v>Europe</v>
      </c>
      <c r="I1810" t="s">
        <v>7056</v>
      </c>
    </row>
    <row r="1811" spans="1:9" ht="15" customHeight="1" x14ac:dyDescent="0.3">
      <c r="A1811" t="s">
        <v>7057</v>
      </c>
      <c r="B1811" t="s">
        <v>33</v>
      </c>
      <c r="C1811" s="7" t="s">
        <v>6373</v>
      </c>
      <c r="D1811" s="17" t="s">
        <v>7058</v>
      </c>
      <c r="E1811" s="43" t="s">
        <v>8</v>
      </c>
      <c r="F1811" s="43" t="s">
        <v>7059</v>
      </c>
      <c r="G1811" t="str">
        <f>VLOOKUP('Referee database'!$B1811,DATA!$A$2:$C$206,3,FALSE)</f>
        <v>Yes</v>
      </c>
      <c r="H1811" t="str">
        <f>VLOOKUP('Referee database'!$B1811,DATA!$A$2:$B$206,2,FALSE)</f>
        <v>Europe</v>
      </c>
      <c r="I1811" t="s">
        <v>7060</v>
      </c>
    </row>
    <row r="1812" spans="1:9" ht="15" customHeight="1" x14ac:dyDescent="0.3">
      <c r="A1812" t="s">
        <v>7061</v>
      </c>
      <c r="B1812" t="s">
        <v>53</v>
      </c>
      <c r="C1812" s="7" t="s">
        <v>6373</v>
      </c>
      <c r="D1812" s="17" t="s">
        <v>7062</v>
      </c>
      <c r="E1812" s="43" t="s">
        <v>8</v>
      </c>
      <c r="F1812" s="43" t="s">
        <v>7063</v>
      </c>
      <c r="G1812" t="str">
        <f>VLOOKUP('Referee database'!$B1812,DATA!$A$2:$C$206,3,FALSE)</f>
        <v>Yes</v>
      </c>
      <c r="H1812" t="str">
        <f>VLOOKUP('Referee database'!$B1812,DATA!$A$2:$B$206,2,FALSE)</f>
        <v>Europe</v>
      </c>
      <c r="I1812" t="s">
        <v>7064</v>
      </c>
    </row>
    <row r="1813" spans="1:9" ht="15" customHeight="1" x14ac:dyDescent="0.3">
      <c r="A1813" t="s">
        <v>7065</v>
      </c>
      <c r="B1813" t="s">
        <v>33</v>
      </c>
      <c r="C1813" s="7" t="s">
        <v>6373</v>
      </c>
      <c r="D1813" s="17" t="s">
        <v>7066</v>
      </c>
      <c r="E1813" s="43" t="s">
        <v>8</v>
      </c>
      <c r="F1813" s="43"/>
      <c r="G1813" t="str">
        <f>VLOOKUP('Referee database'!$B1813,DATA!$A$2:$C$206,3,FALSE)</f>
        <v>Yes</v>
      </c>
      <c r="H1813" t="str">
        <f>VLOOKUP('Referee database'!$B1813,DATA!$A$2:$B$206,2,FALSE)</f>
        <v>Europe</v>
      </c>
    </row>
    <row r="1814" spans="1:9" ht="15" customHeight="1" x14ac:dyDescent="0.3">
      <c r="A1814" t="s">
        <v>7067</v>
      </c>
      <c r="B1814" t="s">
        <v>53</v>
      </c>
      <c r="C1814" s="7" t="s">
        <v>6373</v>
      </c>
      <c r="D1814" s="17" t="s">
        <v>7068</v>
      </c>
      <c r="E1814" s="43" t="s">
        <v>8</v>
      </c>
      <c r="F1814" s="43" t="s">
        <v>7069</v>
      </c>
      <c r="G1814" t="str">
        <f>VLOOKUP('Referee database'!$B1814,DATA!$A$2:$C$206,3,FALSE)</f>
        <v>Yes</v>
      </c>
      <c r="H1814" t="str">
        <f>VLOOKUP('Referee database'!$B1814,DATA!$A$2:$B$206,2,FALSE)</f>
        <v>Europe</v>
      </c>
      <c r="I1814" t="s">
        <v>7070</v>
      </c>
    </row>
    <row r="1815" spans="1:9" ht="15" customHeight="1" x14ac:dyDescent="0.3">
      <c r="A1815" t="s">
        <v>7071</v>
      </c>
      <c r="B1815" t="s">
        <v>54</v>
      </c>
      <c r="C1815" s="7" t="s">
        <v>6373</v>
      </c>
      <c r="D1815" s="17" t="s">
        <v>7072</v>
      </c>
      <c r="E1815" s="43" t="s">
        <v>8</v>
      </c>
      <c r="F1815" s="43" t="s">
        <v>7073</v>
      </c>
      <c r="G1815" t="str">
        <f>VLOOKUP('Referee database'!$B1815,DATA!$A$2:$C$206,3,FALSE)</f>
        <v>Yes</v>
      </c>
      <c r="H1815" t="str">
        <f>VLOOKUP('Referee database'!$B1815,DATA!$A$2:$B$206,2,FALSE)</f>
        <v>Asia</v>
      </c>
      <c r="I1815" t="s">
        <v>7074</v>
      </c>
    </row>
    <row r="1816" spans="1:9" ht="15" customHeight="1" x14ac:dyDescent="0.3">
      <c r="A1816" t="s">
        <v>7075</v>
      </c>
      <c r="B1816" t="s">
        <v>21</v>
      </c>
      <c r="C1816" s="7" t="s">
        <v>6373</v>
      </c>
      <c r="D1816" s="17" t="s">
        <v>4949</v>
      </c>
      <c r="E1816" s="43" t="s">
        <v>8</v>
      </c>
      <c r="F1816" s="43" t="s">
        <v>7076</v>
      </c>
      <c r="G1816" t="str">
        <f>VLOOKUP('Referee database'!$B1816,DATA!$A$2:$C$206,3,FALSE)</f>
        <v>No</v>
      </c>
      <c r="H1816" t="str">
        <f>VLOOKUP('Referee database'!$B1816,DATA!$A$2:$B$206,2,FALSE)</f>
        <v>Pan America</v>
      </c>
      <c r="I1816" t="s">
        <v>7077</v>
      </c>
    </row>
    <row r="1817" spans="1:9" ht="15" customHeight="1" x14ac:dyDescent="0.3">
      <c r="A1817" t="s">
        <v>7078</v>
      </c>
      <c r="B1817" t="s">
        <v>77</v>
      </c>
      <c r="C1817" s="7" t="s">
        <v>6373</v>
      </c>
      <c r="D1817" s="17" t="s">
        <v>7079</v>
      </c>
      <c r="E1817" s="43" t="s">
        <v>8</v>
      </c>
      <c r="F1817" s="43" t="s">
        <v>7080</v>
      </c>
      <c r="G1817" t="str">
        <f>VLOOKUP('Referee database'!$B1817,DATA!$A$2:$C$206,3,FALSE)</f>
        <v>Yes</v>
      </c>
      <c r="H1817" t="str">
        <f>VLOOKUP('Referee database'!$B1817,DATA!$A$2:$B$206,2,FALSE)</f>
        <v>Asia</v>
      </c>
      <c r="I1817" t="s">
        <v>7081</v>
      </c>
    </row>
    <row r="1818" spans="1:9" ht="15" customHeight="1" x14ac:dyDescent="0.3">
      <c r="A1818" t="s">
        <v>7082</v>
      </c>
      <c r="B1818" t="s">
        <v>96</v>
      </c>
      <c r="C1818" t="s">
        <v>140</v>
      </c>
      <c r="D1818" s="15" t="s">
        <v>7083</v>
      </c>
      <c r="E1818" s="43" t="s">
        <v>8</v>
      </c>
      <c r="F1818" s="43" t="s">
        <v>7084</v>
      </c>
      <c r="G1818" t="str">
        <f>VLOOKUP('Referee database'!$B1818,DATA!$A$2:$C$206,3,FALSE)</f>
        <v>Yes</v>
      </c>
      <c r="H1818" t="str">
        <f>VLOOKUP('Referee database'!$B1818,DATA!$A$2:$B$206,2,FALSE)</f>
        <v>Europe</v>
      </c>
      <c r="I1818" t="s">
        <v>7085</v>
      </c>
    </row>
    <row r="1819" spans="1:9" ht="15" customHeight="1" x14ac:dyDescent="0.3">
      <c r="A1819" t="s">
        <v>7086</v>
      </c>
      <c r="B1819" t="s">
        <v>33</v>
      </c>
      <c r="C1819" t="s">
        <v>140</v>
      </c>
      <c r="D1819" s="15" t="s">
        <v>7087</v>
      </c>
      <c r="E1819" s="43" t="s">
        <v>8</v>
      </c>
      <c r="F1819" s="43" t="s">
        <v>7088</v>
      </c>
      <c r="G1819" t="str">
        <f>VLOOKUP('Referee database'!$B1819,DATA!$A$2:$C$206,3,FALSE)</f>
        <v>Yes</v>
      </c>
      <c r="H1819" t="str">
        <f>VLOOKUP('Referee database'!$B1819,DATA!$A$2:$B$206,2,FALSE)</f>
        <v>Europe</v>
      </c>
      <c r="I1819" t="s">
        <v>7089</v>
      </c>
    </row>
    <row r="1820" spans="1:9" ht="15" customHeight="1" x14ac:dyDescent="0.3">
      <c r="A1820" t="s">
        <v>7090</v>
      </c>
      <c r="B1820" t="s">
        <v>131</v>
      </c>
      <c r="C1820" t="s">
        <v>140</v>
      </c>
      <c r="D1820" s="15" t="s">
        <v>7091</v>
      </c>
      <c r="E1820" s="43" t="s">
        <v>8</v>
      </c>
      <c r="F1820" s="43" t="s">
        <v>7092</v>
      </c>
      <c r="G1820" t="str">
        <f>VLOOKUP('Referee database'!$B1820,DATA!$A$2:$C$206,3,FALSE)</f>
        <v>Yes</v>
      </c>
      <c r="H1820" t="str">
        <f>VLOOKUP('Referee database'!$B1820,DATA!$A$2:$B$206,2,FALSE)</f>
        <v>Africa</v>
      </c>
      <c r="I1820" t="s">
        <v>7093</v>
      </c>
    </row>
    <row r="1821" spans="1:9" ht="15" customHeight="1" x14ac:dyDescent="0.3">
      <c r="A1821" t="s">
        <v>7094</v>
      </c>
      <c r="B1821" t="s">
        <v>96</v>
      </c>
      <c r="C1821" t="s">
        <v>140</v>
      </c>
      <c r="D1821" s="15" t="s">
        <v>7095</v>
      </c>
      <c r="E1821" s="43" t="s">
        <v>8</v>
      </c>
      <c r="F1821" s="43" t="s">
        <v>7096</v>
      </c>
      <c r="G1821" t="str">
        <f>VLOOKUP('Referee database'!$B1821,DATA!$A$2:$C$206,3,FALSE)</f>
        <v>Yes</v>
      </c>
      <c r="H1821" t="str">
        <f>VLOOKUP('Referee database'!$B1821,DATA!$A$2:$B$206,2,FALSE)</f>
        <v>Europe</v>
      </c>
      <c r="I1821" t="s">
        <v>7097</v>
      </c>
    </row>
    <row r="1822" spans="1:9" ht="15" customHeight="1" x14ac:dyDescent="0.3">
      <c r="A1822" t="s">
        <v>7098</v>
      </c>
      <c r="B1822" t="s">
        <v>53</v>
      </c>
      <c r="C1822" t="s">
        <v>140</v>
      </c>
      <c r="D1822" s="15" t="s">
        <v>7099</v>
      </c>
      <c r="E1822" s="43" t="s">
        <v>7</v>
      </c>
      <c r="F1822" s="43" t="s">
        <v>7100</v>
      </c>
      <c r="G1822" t="str">
        <f>VLOOKUP('Referee database'!$B1822,DATA!$A$2:$C$206,3,FALSE)</f>
        <v>Yes</v>
      </c>
      <c r="H1822" t="str">
        <f>VLOOKUP('Referee database'!$B1822,DATA!$A$2:$B$206,2,FALSE)</f>
        <v>Europe</v>
      </c>
      <c r="I1822" t="s">
        <v>7101</v>
      </c>
    </row>
    <row r="1823" spans="1:9" ht="15" customHeight="1" x14ac:dyDescent="0.3">
      <c r="A1823" t="s">
        <v>7102</v>
      </c>
      <c r="B1823" t="s">
        <v>96</v>
      </c>
      <c r="C1823" t="s">
        <v>140</v>
      </c>
      <c r="D1823" s="15" t="s">
        <v>7103</v>
      </c>
      <c r="E1823" s="43" t="s">
        <v>7</v>
      </c>
      <c r="F1823" s="43" t="s">
        <v>7104</v>
      </c>
      <c r="G1823" t="str">
        <f>VLOOKUP('Referee database'!$B1823,DATA!$A$2:$C$206,3,FALSE)</f>
        <v>Yes</v>
      </c>
      <c r="H1823" t="str">
        <f>VLOOKUP('Referee database'!$B1823,DATA!$A$2:$B$206,2,FALSE)</f>
        <v>Europe</v>
      </c>
      <c r="I1823" t="s">
        <v>7105</v>
      </c>
    </row>
    <row r="1824" spans="1:9" ht="15" customHeight="1" x14ac:dyDescent="0.3">
      <c r="A1824" t="s">
        <v>7106</v>
      </c>
      <c r="B1824" t="s">
        <v>70</v>
      </c>
      <c r="C1824" t="s">
        <v>140</v>
      </c>
      <c r="D1824" s="15" t="s">
        <v>7107</v>
      </c>
      <c r="E1824" s="43" t="s">
        <v>8</v>
      </c>
      <c r="F1824" s="43" t="s">
        <v>7108</v>
      </c>
      <c r="G1824" t="str">
        <f>VLOOKUP('Referee database'!$B1824,DATA!$A$2:$C$206,3,FALSE)</f>
        <v>Yes</v>
      </c>
      <c r="H1824" t="str">
        <f>VLOOKUP('Referee database'!$B1824,DATA!$A$2:$B$206,2,FALSE)</f>
        <v>Asia</v>
      </c>
      <c r="I1824" t="s">
        <v>7109</v>
      </c>
    </row>
    <row r="1825" spans="1:9" ht="15" customHeight="1" x14ac:dyDescent="0.3">
      <c r="A1825" t="s">
        <v>7110</v>
      </c>
      <c r="B1825" t="s">
        <v>70</v>
      </c>
      <c r="C1825" t="s">
        <v>140</v>
      </c>
      <c r="D1825" s="15" t="s">
        <v>7111</v>
      </c>
      <c r="E1825" s="43" t="s">
        <v>7</v>
      </c>
      <c r="F1825" s="43" t="s">
        <v>7112</v>
      </c>
      <c r="G1825" t="str">
        <f>VLOOKUP('Referee database'!$B1825,DATA!$A$2:$C$206,3,FALSE)</f>
        <v>Yes</v>
      </c>
      <c r="H1825" t="str">
        <f>VLOOKUP('Referee database'!$B1825,DATA!$A$2:$B$206,2,FALSE)</f>
        <v>Asia</v>
      </c>
      <c r="I1825" t="s">
        <v>7113</v>
      </c>
    </row>
    <row r="1826" spans="1:9" ht="15" customHeight="1" x14ac:dyDescent="0.3">
      <c r="A1826" t="s">
        <v>7114</v>
      </c>
      <c r="B1826" t="s">
        <v>104</v>
      </c>
      <c r="C1826" t="s">
        <v>140</v>
      </c>
      <c r="D1826" s="15" t="s">
        <v>3500</v>
      </c>
      <c r="E1826" s="43" t="s">
        <v>8</v>
      </c>
      <c r="F1826" s="43" t="s">
        <v>7115</v>
      </c>
      <c r="G1826" t="str">
        <f>VLOOKUP('Referee database'!$B1826,DATA!$A$2:$C$206,3,FALSE)</f>
        <v>Yes</v>
      </c>
      <c r="H1826" t="str">
        <f>VLOOKUP('Referee database'!$B1826,DATA!$A$2:$B$206,2,FALSE)</f>
        <v>Africa</v>
      </c>
      <c r="I1826" t="s">
        <v>7116</v>
      </c>
    </row>
    <row r="1827" spans="1:9" ht="15" customHeight="1" x14ac:dyDescent="0.3">
      <c r="A1827" t="s">
        <v>7117</v>
      </c>
      <c r="B1827" t="s">
        <v>70</v>
      </c>
      <c r="C1827" t="s">
        <v>140</v>
      </c>
      <c r="D1827" s="15" t="s">
        <v>1470</v>
      </c>
      <c r="E1827" s="43" t="s">
        <v>8</v>
      </c>
      <c r="F1827" s="43" t="s">
        <v>7118</v>
      </c>
      <c r="G1827" t="str">
        <f>VLOOKUP('Referee database'!$B1827,DATA!$A$2:$C$206,3,FALSE)</f>
        <v>Yes</v>
      </c>
      <c r="H1827" t="str">
        <f>VLOOKUP('Referee database'!$B1827,DATA!$A$2:$B$206,2,FALSE)</f>
        <v>Asia</v>
      </c>
      <c r="I1827" t="s">
        <v>7119</v>
      </c>
    </row>
    <row r="1828" spans="1:9" ht="15" customHeight="1" x14ac:dyDescent="0.3">
      <c r="A1828" t="s">
        <v>7120</v>
      </c>
      <c r="B1828" t="s">
        <v>53</v>
      </c>
      <c r="C1828" t="s">
        <v>140</v>
      </c>
      <c r="D1828" s="15" t="s">
        <v>7121</v>
      </c>
      <c r="E1828" s="43" t="s">
        <v>8</v>
      </c>
      <c r="F1828" s="43" t="s">
        <v>7122</v>
      </c>
      <c r="G1828" t="str">
        <f>VLOOKUP('Referee database'!$B1828,DATA!$A$2:$C$206,3,FALSE)</f>
        <v>Yes</v>
      </c>
      <c r="H1828" t="str">
        <f>VLOOKUP('Referee database'!$B1828,DATA!$A$2:$B$206,2,FALSE)</f>
        <v>Europe</v>
      </c>
      <c r="I1828" t="s">
        <v>7123</v>
      </c>
    </row>
    <row r="1829" spans="1:9" ht="15" customHeight="1" x14ac:dyDescent="0.3">
      <c r="A1829" t="s">
        <v>7124</v>
      </c>
      <c r="B1829" t="s">
        <v>53</v>
      </c>
      <c r="C1829" t="s">
        <v>140</v>
      </c>
      <c r="D1829" s="15" t="s">
        <v>7125</v>
      </c>
      <c r="E1829" s="43" t="s">
        <v>8</v>
      </c>
      <c r="F1829" s="43" t="s">
        <v>7126</v>
      </c>
      <c r="G1829" t="str">
        <f>VLOOKUP('Referee database'!$B1829,DATA!$A$2:$C$206,3,FALSE)</f>
        <v>Yes</v>
      </c>
      <c r="H1829" t="str">
        <f>VLOOKUP('Referee database'!$B1829,DATA!$A$2:$B$206,2,FALSE)</f>
        <v>Europe</v>
      </c>
      <c r="I1829" t="s">
        <v>7127</v>
      </c>
    </row>
    <row r="1830" spans="1:9" ht="15" customHeight="1" x14ac:dyDescent="0.3">
      <c r="A1830" t="s">
        <v>7128</v>
      </c>
      <c r="B1830" t="s">
        <v>127</v>
      </c>
      <c r="C1830" t="s">
        <v>140</v>
      </c>
      <c r="D1830" s="15" t="s">
        <v>4254</v>
      </c>
      <c r="E1830" s="43" t="s">
        <v>8</v>
      </c>
      <c r="F1830" s="43" t="s">
        <v>7129</v>
      </c>
      <c r="G1830" t="str">
        <f>VLOOKUP('Referee database'!$B1830,DATA!$A$2:$C$206,3,FALSE)</f>
        <v>Yes</v>
      </c>
      <c r="H1830" t="str">
        <f>VLOOKUP('Referee database'!$B1830,DATA!$A$2:$B$206,2,FALSE)</f>
        <v>Pan America</v>
      </c>
      <c r="I1830" t="s">
        <v>7130</v>
      </c>
    </row>
    <row r="1831" spans="1:9" ht="15" customHeight="1" x14ac:dyDescent="0.3">
      <c r="A1831" t="s">
        <v>7131</v>
      </c>
      <c r="B1831" t="s">
        <v>63</v>
      </c>
      <c r="C1831" t="s">
        <v>140</v>
      </c>
      <c r="D1831" s="15" t="s">
        <v>7132</v>
      </c>
      <c r="E1831" s="43" t="s">
        <v>8</v>
      </c>
      <c r="F1831" s="43" t="s">
        <v>7133</v>
      </c>
      <c r="G1831" t="str">
        <f>VLOOKUP('Referee database'!$B1831,DATA!$A$2:$C$206,3,FALSE)</f>
        <v>Yes</v>
      </c>
      <c r="H1831" t="str">
        <f>VLOOKUP('Referee database'!$B1831,DATA!$A$2:$B$206,2,FALSE)</f>
        <v>Asia</v>
      </c>
      <c r="I1831" t="s">
        <v>7134</v>
      </c>
    </row>
    <row r="1832" spans="1:9" ht="15" customHeight="1" x14ac:dyDescent="0.3">
      <c r="A1832" t="s">
        <v>7135</v>
      </c>
      <c r="B1832" t="s">
        <v>70</v>
      </c>
      <c r="C1832" t="s">
        <v>140</v>
      </c>
      <c r="D1832" s="15" t="s">
        <v>7136</v>
      </c>
      <c r="E1832" s="43" t="s">
        <v>7</v>
      </c>
      <c r="F1832" s="43" t="s">
        <v>7137</v>
      </c>
      <c r="G1832" t="str">
        <f>VLOOKUP('Referee database'!$B1832,DATA!$A$2:$C$206,3,FALSE)</f>
        <v>Yes</v>
      </c>
      <c r="H1832" t="str">
        <f>VLOOKUP('Referee database'!$B1832,DATA!$A$2:$B$206,2,FALSE)</f>
        <v>Asia</v>
      </c>
      <c r="I1832" t="s">
        <v>7138</v>
      </c>
    </row>
    <row r="1833" spans="1:9" ht="15" customHeight="1" x14ac:dyDescent="0.3">
      <c r="A1833" t="s">
        <v>7139</v>
      </c>
      <c r="B1833" t="s">
        <v>70</v>
      </c>
      <c r="C1833" t="s">
        <v>140</v>
      </c>
      <c r="D1833" s="15" t="s">
        <v>7140</v>
      </c>
      <c r="E1833" s="43" t="s">
        <v>7</v>
      </c>
      <c r="F1833" s="43" t="s">
        <v>7141</v>
      </c>
      <c r="G1833" t="str">
        <f>VLOOKUP('Referee database'!$B1833,DATA!$A$2:$C$206,3,FALSE)</f>
        <v>Yes</v>
      </c>
      <c r="H1833" t="str">
        <f>VLOOKUP('Referee database'!$B1833,DATA!$A$2:$B$206,2,FALSE)</f>
        <v>Asia</v>
      </c>
      <c r="I1833" t="s">
        <v>7142</v>
      </c>
    </row>
    <row r="1834" spans="1:9" ht="15" customHeight="1" x14ac:dyDescent="0.3">
      <c r="A1834" t="s">
        <v>7143</v>
      </c>
      <c r="B1834" t="s">
        <v>70</v>
      </c>
      <c r="C1834" t="s">
        <v>140</v>
      </c>
      <c r="D1834" s="15" t="s">
        <v>7144</v>
      </c>
      <c r="E1834" s="43" t="s">
        <v>8</v>
      </c>
      <c r="F1834" s="43" t="s">
        <v>7145</v>
      </c>
      <c r="G1834" t="str">
        <f>VLOOKUP('Referee database'!$B1834,DATA!$A$2:$C$206,3,FALSE)</f>
        <v>Yes</v>
      </c>
      <c r="H1834" t="str">
        <f>VLOOKUP('Referee database'!$B1834,DATA!$A$2:$B$206,2,FALSE)</f>
        <v>Asia</v>
      </c>
      <c r="I1834" t="s">
        <v>7146</v>
      </c>
    </row>
    <row r="1835" spans="1:9" ht="15" customHeight="1" x14ac:dyDescent="0.3">
      <c r="A1835" t="s">
        <v>7147</v>
      </c>
      <c r="B1835" t="s">
        <v>56</v>
      </c>
      <c r="C1835" t="s">
        <v>140</v>
      </c>
      <c r="D1835" s="17" t="s">
        <v>7148</v>
      </c>
      <c r="E1835" s="43" t="s">
        <v>7</v>
      </c>
      <c r="F1835" s="43" t="s">
        <v>7149</v>
      </c>
      <c r="G1835" t="str">
        <f>VLOOKUP('Referee database'!$B1835,DATA!$A$2:$C$206,3,FALSE)</f>
        <v>Yes</v>
      </c>
      <c r="H1835" t="str">
        <f>VLOOKUP('Referee database'!$B1835,DATA!$A$2:$B$206,2,FALSE)</f>
        <v>Asia</v>
      </c>
      <c r="I1835" t="s">
        <v>7150</v>
      </c>
    </row>
    <row r="1836" spans="1:9" ht="15" customHeight="1" x14ac:dyDescent="0.3">
      <c r="A1836" t="s">
        <v>7151</v>
      </c>
      <c r="B1836" t="s">
        <v>113</v>
      </c>
      <c r="C1836" t="s">
        <v>140</v>
      </c>
      <c r="D1836" s="17" t="s">
        <v>7152</v>
      </c>
      <c r="E1836" s="43" t="s">
        <v>8</v>
      </c>
      <c r="F1836" s="43" t="s">
        <v>7153</v>
      </c>
      <c r="G1836" t="str">
        <f>VLOOKUP('Referee database'!$B1836,DATA!$A$2:$C$206,3,FALSE)</f>
        <v>Yes</v>
      </c>
      <c r="H1836" t="str">
        <f>VLOOKUP('Referee database'!$B1836,DATA!$A$2:$B$206,2,FALSE)</f>
        <v>Asia</v>
      </c>
      <c r="I1836" t="s">
        <v>7154</v>
      </c>
    </row>
    <row r="1837" spans="1:9" ht="15" customHeight="1" x14ac:dyDescent="0.3">
      <c r="A1837" t="s">
        <v>7155</v>
      </c>
      <c r="B1837" t="s">
        <v>75</v>
      </c>
      <c r="C1837" t="s">
        <v>140</v>
      </c>
      <c r="D1837" s="17" t="s">
        <v>180</v>
      </c>
      <c r="E1837" s="43" t="s">
        <v>8</v>
      </c>
      <c r="F1837" s="43" t="s">
        <v>7156</v>
      </c>
      <c r="G1837" t="str">
        <f>VLOOKUP('Referee database'!$B1837,DATA!$A$2:$C$206,3,FALSE)</f>
        <v>Yes</v>
      </c>
      <c r="H1837" t="str">
        <f>VLOOKUP('Referee database'!$B1837,DATA!$A$2:$B$206,2,FALSE)</f>
        <v>Africa</v>
      </c>
      <c r="I1837" t="s">
        <v>7157</v>
      </c>
    </row>
    <row r="1838" spans="1:9" ht="15" customHeight="1" x14ac:dyDescent="0.3">
      <c r="A1838" t="s">
        <v>7158</v>
      </c>
      <c r="B1838" t="s">
        <v>70</v>
      </c>
      <c r="C1838" t="s">
        <v>140</v>
      </c>
      <c r="D1838" s="17" t="s">
        <v>7159</v>
      </c>
      <c r="E1838" s="43" t="s">
        <v>7</v>
      </c>
      <c r="F1838" s="43" t="s">
        <v>7160</v>
      </c>
      <c r="G1838" t="str">
        <f>VLOOKUP('Referee database'!$B1838,DATA!$A$2:$C$206,3,FALSE)</f>
        <v>Yes</v>
      </c>
      <c r="H1838" t="str">
        <f>VLOOKUP('Referee database'!$B1838,DATA!$A$2:$B$206,2,FALSE)</f>
        <v>Asia</v>
      </c>
      <c r="I1838" t="s">
        <v>7161</v>
      </c>
    </row>
    <row r="1839" spans="1:9" ht="15" customHeight="1" x14ac:dyDescent="0.3">
      <c r="A1839" t="s">
        <v>7162</v>
      </c>
      <c r="B1839" t="s">
        <v>127</v>
      </c>
      <c r="C1839" t="s">
        <v>140</v>
      </c>
      <c r="D1839" s="17" t="s">
        <v>7163</v>
      </c>
      <c r="E1839" s="43" t="s">
        <v>8</v>
      </c>
      <c r="F1839" s="43" t="s">
        <v>7164</v>
      </c>
      <c r="G1839" t="str">
        <f>VLOOKUP('Referee database'!$B1839,DATA!$A$2:$C$206,3,FALSE)</f>
        <v>Yes</v>
      </c>
      <c r="H1839" t="str">
        <f>VLOOKUP('Referee database'!$B1839,DATA!$A$2:$B$206,2,FALSE)</f>
        <v>Pan America</v>
      </c>
      <c r="I1839" t="s">
        <v>7165</v>
      </c>
    </row>
    <row r="1840" spans="1:9" ht="15" customHeight="1" x14ac:dyDescent="0.3">
      <c r="A1840" t="s">
        <v>7166</v>
      </c>
      <c r="B1840" t="s">
        <v>56</v>
      </c>
      <c r="C1840" t="s">
        <v>140</v>
      </c>
      <c r="D1840" s="17" t="s">
        <v>7167</v>
      </c>
      <c r="E1840" s="43" t="s">
        <v>8</v>
      </c>
      <c r="F1840" s="43" t="s">
        <v>7168</v>
      </c>
      <c r="G1840" t="str">
        <f>VLOOKUP('Referee database'!$B1840,DATA!$A$2:$C$206,3,FALSE)</f>
        <v>Yes</v>
      </c>
      <c r="H1840" t="str">
        <f>VLOOKUP('Referee database'!$B1840,DATA!$A$2:$B$206,2,FALSE)</f>
        <v>Asia</v>
      </c>
      <c r="I1840" t="s">
        <v>7169</v>
      </c>
    </row>
    <row r="1841" spans="1:9" ht="15" customHeight="1" x14ac:dyDescent="0.3">
      <c r="A1841" t="s">
        <v>7170</v>
      </c>
      <c r="B1841" t="s">
        <v>127</v>
      </c>
      <c r="C1841" t="s">
        <v>140</v>
      </c>
      <c r="D1841" s="17" t="s">
        <v>7171</v>
      </c>
      <c r="E1841" s="43" t="s">
        <v>7</v>
      </c>
      <c r="F1841" s="43" t="s">
        <v>7172</v>
      </c>
      <c r="G1841" t="str">
        <f>VLOOKUP('Referee database'!$B1841,DATA!$A$2:$C$206,3,FALSE)</f>
        <v>Yes</v>
      </c>
      <c r="H1841" t="str">
        <f>VLOOKUP('Referee database'!$B1841,DATA!$A$2:$B$206,2,FALSE)</f>
        <v>Pan America</v>
      </c>
      <c r="I1841" t="s">
        <v>7173</v>
      </c>
    </row>
    <row r="1842" spans="1:9" ht="15" customHeight="1" x14ac:dyDescent="0.3">
      <c r="A1842" t="s">
        <v>7174</v>
      </c>
      <c r="B1842" t="s">
        <v>77</v>
      </c>
      <c r="C1842" t="s">
        <v>140</v>
      </c>
      <c r="D1842" s="17" t="s">
        <v>4862</v>
      </c>
      <c r="E1842" s="43" t="s">
        <v>7</v>
      </c>
      <c r="F1842" s="43" t="s">
        <v>7175</v>
      </c>
      <c r="G1842" t="str">
        <f>VLOOKUP('Referee database'!$B1842,DATA!$A$2:$C$206,3,FALSE)</f>
        <v>Yes</v>
      </c>
      <c r="H1842" t="str">
        <f>VLOOKUP('Referee database'!$B1842,DATA!$A$2:$B$206,2,FALSE)</f>
        <v>Asia</v>
      </c>
      <c r="I1842" t="s">
        <v>7176</v>
      </c>
    </row>
    <row r="1843" spans="1:9" ht="15" customHeight="1" x14ac:dyDescent="0.3">
      <c r="A1843" t="s">
        <v>7177</v>
      </c>
      <c r="B1843" t="s">
        <v>77</v>
      </c>
      <c r="C1843" t="s">
        <v>140</v>
      </c>
      <c r="D1843" s="17" t="s">
        <v>7178</v>
      </c>
      <c r="E1843" s="43" t="s">
        <v>8</v>
      </c>
      <c r="F1843" s="43" t="s">
        <v>7179</v>
      </c>
      <c r="G1843" t="str">
        <f>VLOOKUP('Referee database'!$B1843,DATA!$A$2:$C$206,3,FALSE)</f>
        <v>Yes</v>
      </c>
      <c r="H1843" t="str">
        <f>VLOOKUP('Referee database'!$B1843,DATA!$A$2:$B$206,2,FALSE)</f>
        <v>Asia</v>
      </c>
      <c r="I1843" t="s">
        <v>7180</v>
      </c>
    </row>
    <row r="1844" spans="1:9" ht="15" customHeight="1" x14ac:dyDescent="0.3">
      <c r="A1844" t="s">
        <v>7181</v>
      </c>
      <c r="B1844" t="s">
        <v>77</v>
      </c>
      <c r="C1844" t="s">
        <v>140</v>
      </c>
      <c r="D1844" s="17" t="s">
        <v>7182</v>
      </c>
      <c r="E1844" s="43" t="s">
        <v>8</v>
      </c>
      <c r="F1844" s="43" t="s">
        <v>7183</v>
      </c>
      <c r="G1844" t="str">
        <f>VLOOKUP('Referee database'!$B1844,DATA!$A$2:$C$206,3,FALSE)</f>
        <v>Yes</v>
      </c>
      <c r="H1844" t="str">
        <f>VLOOKUP('Referee database'!$B1844,DATA!$A$2:$B$206,2,FALSE)</f>
        <v>Asia</v>
      </c>
      <c r="I1844" t="s">
        <v>7184</v>
      </c>
    </row>
    <row r="1845" spans="1:9" ht="15" customHeight="1" x14ac:dyDescent="0.3">
      <c r="A1845" t="s">
        <v>7185</v>
      </c>
      <c r="B1845" t="s">
        <v>56</v>
      </c>
      <c r="C1845" t="s">
        <v>140</v>
      </c>
      <c r="D1845" s="17" t="s">
        <v>7186</v>
      </c>
      <c r="E1845" s="43" t="s">
        <v>8</v>
      </c>
      <c r="F1845" s="43" t="s">
        <v>7187</v>
      </c>
      <c r="G1845" t="str">
        <f>VLOOKUP('Referee database'!$B1845,DATA!$A$2:$C$206,3,FALSE)</f>
        <v>Yes</v>
      </c>
      <c r="H1845" t="str">
        <f>VLOOKUP('Referee database'!$B1845,DATA!$A$2:$B$206,2,FALSE)</f>
        <v>Asia</v>
      </c>
      <c r="I1845" t="s">
        <v>7188</v>
      </c>
    </row>
    <row r="1846" spans="1:9" ht="15" customHeight="1" x14ac:dyDescent="0.3">
      <c r="A1846" t="s">
        <v>7189</v>
      </c>
      <c r="B1846" t="s">
        <v>56</v>
      </c>
      <c r="C1846" t="s">
        <v>140</v>
      </c>
      <c r="D1846" s="17" t="s">
        <v>1557</v>
      </c>
      <c r="E1846" s="43" t="s">
        <v>8</v>
      </c>
      <c r="F1846" s="43" t="s">
        <v>7190</v>
      </c>
      <c r="G1846" t="str">
        <f>VLOOKUP('Referee database'!$B1846,DATA!$A$2:$C$206,3,FALSE)</f>
        <v>Yes</v>
      </c>
      <c r="H1846" t="str">
        <f>VLOOKUP('Referee database'!$B1846,DATA!$A$2:$B$206,2,FALSE)</f>
        <v>Asia</v>
      </c>
      <c r="I1846" t="s">
        <v>7191</v>
      </c>
    </row>
    <row r="1847" spans="1:9" ht="15" customHeight="1" x14ac:dyDescent="0.3">
      <c r="A1847" t="s">
        <v>7192</v>
      </c>
      <c r="B1847" t="s">
        <v>77</v>
      </c>
      <c r="C1847" t="s">
        <v>140</v>
      </c>
      <c r="D1847" s="17" t="s">
        <v>7193</v>
      </c>
      <c r="E1847" s="43" t="s">
        <v>8</v>
      </c>
      <c r="F1847" s="43" t="s">
        <v>7194</v>
      </c>
      <c r="G1847" t="str">
        <f>VLOOKUP('Referee database'!$B1847,DATA!$A$2:$C$206,3,FALSE)</f>
        <v>Yes</v>
      </c>
      <c r="H1847" t="str">
        <f>VLOOKUP('Referee database'!$B1847,DATA!$A$2:$B$206,2,FALSE)</f>
        <v>Asia</v>
      </c>
      <c r="I1847" t="s">
        <v>7195</v>
      </c>
    </row>
    <row r="1848" spans="1:9" ht="15" customHeight="1" x14ac:dyDescent="0.3">
      <c r="A1848" t="s">
        <v>7196</v>
      </c>
      <c r="B1848" t="s">
        <v>77</v>
      </c>
      <c r="C1848" t="s">
        <v>140</v>
      </c>
      <c r="D1848" s="17" t="s">
        <v>7197</v>
      </c>
      <c r="E1848" s="43" t="s">
        <v>8</v>
      </c>
      <c r="F1848" s="43" t="s">
        <v>7198</v>
      </c>
      <c r="G1848" t="str">
        <f>VLOOKUP('Referee database'!$B1848,DATA!$A$2:$C$206,3,FALSE)</f>
        <v>Yes</v>
      </c>
      <c r="H1848" t="str">
        <f>VLOOKUP('Referee database'!$B1848,DATA!$A$2:$B$206,2,FALSE)</f>
        <v>Asia</v>
      </c>
      <c r="I1848" t="s">
        <v>7199</v>
      </c>
    </row>
    <row r="1849" spans="1:9" ht="15" customHeight="1" x14ac:dyDescent="0.3">
      <c r="A1849" t="s">
        <v>7200</v>
      </c>
      <c r="B1849" t="s">
        <v>127</v>
      </c>
      <c r="C1849" t="s">
        <v>140</v>
      </c>
      <c r="D1849" s="17" t="s">
        <v>7201</v>
      </c>
      <c r="E1849" s="43" t="s">
        <v>8</v>
      </c>
      <c r="F1849" s="43" t="s">
        <v>7202</v>
      </c>
      <c r="G1849" t="str">
        <f>VLOOKUP('Referee database'!$B1849,DATA!$A$2:$C$206,3,FALSE)</f>
        <v>Yes</v>
      </c>
      <c r="H1849" t="str">
        <f>VLOOKUP('Referee database'!$B1849,DATA!$A$2:$B$206,2,FALSE)</f>
        <v>Pan America</v>
      </c>
      <c r="I1849" t="s">
        <v>7203</v>
      </c>
    </row>
    <row r="1850" spans="1:9" ht="15" customHeight="1" x14ac:dyDescent="0.3">
      <c r="A1850" t="s">
        <v>7204</v>
      </c>
      <c r="B1850" t="s">
        <v>127</v>
      </c>
      <c r="C1850" t="s">
        <v>140</v>
      </c>
      <c r="D1850" s="17" t="s">
        <v>7205</v>
      </c>
      <c r="E1850" s="43" t="s">
        <v>8</v>
      </c>
      <c r="F1850" s="43" t="s">
        <v>7206</v>
      </c>
      <c r="G1850" t="str">
        <f>VLOOKUP('Referee database'!$B1850,DATA!$A$2:$C$206,3,FALSE)</f>
        <v>Yes</v>
      </c>
      <c r="H1850" t="str">
        <f>VLOOKUP('Referee database'!$B1850,DATA!$A$2:$B$206,2,FALSE)</f>
        <v>Pan America</v>
      </c>
      <c r="I1850" t="s">
        <v>7207</v>
      </c>
    </row>
    <row r="1851" spans="1:9" ht="15" customHeight="1" x14ac:dyDescent="0.3">
      <c r="A1851" t="s">
        <v>7208</v>
      </c>
      <c r="B1851" t="s">
        <v>127</v>
      </c>
      <c r="C1851" t="s">
        <v>140</v>
      </c>
      <c r="D1851" s="17" t="s">
        <v>1665</v>
      </c>
      <c r="E1851" s="43" t="s">
        <v>8</v>
      </c>
      <c r="F1851" s="43" t="s">
        <v>7209</v>
      </c>
      <c r="G1851" t="str">
        <f>VLOOKUP('Referee database'!$B1851,DATA!$A$2:$C$206,3,FALSE)</f>
        <v>Yes</v>
      </c>
      <c r="H1851" t="str">
        <f>VLOOKUP('Referee database'!$B1851,DATA!$A$2:$B$206,2,FALSE)</f>
        <v>Pan America</v>
      </c>
      <c r="I1851" t="s">
        <v>7210</v>
      </c>
    </row>
    <row r="1852" spans="1:9" ht="15" customHeight="1" x14ac:dyDescent="0.3">
      <c r="A1852" t="s">
        <v>7211</v>
      </c>
      <c r="B1852" t="s">
        <v>30</v>
      </c>
      <c r="C1852" t="s">
        <v>140</v>
      </c>
      <c r="D1852" s="17" t="s">
        <v>7212</v>
      </c>
      <c r="E1852" s="43" t="s">
        <v>8</v>
      </c>
      <c r="F1852" s="43" t="s">
        <v>7213</v>
      </c>
      <c r="G1852" t="str">
        <f>VLOOKUP('Referee database'!$B1852,DATA!$A$2:$C$206,3,FALSE)</f>
        <v>No</v>
      </c>
      <c r="H1852" t="str">
        <f>VLOOKUP('Referee database'!$B1852,DATA!$A$2:$B$206,2,FALSE)</f>
        <v>Pan America</v>
      </c>
      <c r="I1852" t="s">
        <v>7214</v>
      </c>
    </row>
    <row r="1853" spans="1:9" ht="15" customHeight="1" x14ac:dyDescent="0.3">
      <c r="A1853" t="s">
        <v>7215</v>
      </c>
      <c r="B1853" t="s">
        <v>118</v>
      </c>
      <c r="C1853" t="s">
        <v>140</v>
      </c>
      <c r="D1853" s="17" t="s">
        <v>7216</v>
      </c>
      <c r="E1853" s="43" t="s">
        <v>8</v>
      </c>
      <c r="F1853" s="43" t="s">
        <v>7217</v>
      </c>
      <c r="G1853" t="str">
        <f>VLOOKUP('Referee database'!$B1853,DATA!$A$2:$C$206,3,FALSE)</f>
        <v>Yes</v>
      </c>
      <c r="H1853" t="str">
        <f>VLOOKUP('Referee database'!$B1853,DATA!$A$2:$B$206,2,FALSE)</f>
        <v>Asia</v>
      </c>
      <c r="I1853" t="s">
        <v>7218</v>
      </c>
    </row>
    <row r="1854" spans="1:9" ht="15" customHeight="1" x14ac:dyDescent="0.3">
      <c r="A1854" t="s">
        <v>7219</v>
      </c>
      <c r="B1854" t="s">
        <v>118</v>
      </c>
      <c r="C1854" t="s">
        <v>140</v>
      </c>
      <c r="D1854" s="17" t="s">
        <v>7220</v>
      </c>
      <c r="E1854" s="43" t="s">
        <v>8</v>
      </c>
      <c r="F1854" s="43" t="s">
        <v>7221</v>
      </c>
      <c r="G1854" t="str">
        <f>VLOOKUP('Referee database'!$B1854,DATA!$A$2:$C$206,3,FALSE)</f>
        <v>Yes</v>
      </c>
      <c r="H1854" t="str">
        <f>VLOOKUP('Referee database'!$B1854,DATA!$A$2:$B$206,2,FALSE)</f>
        <v>Asia</v>
      </c>
      <c r="I1854" t="s">
        <v>7222</v>
      </c>
    </row>
    <row r="1855" spans="1:9" ht="15" customHeight="1" x14ac:dyDescent="0.3">
      <c r="A1855" t="s">
        <v>7223</v>
      </c>
      <c r="B1855" t="s">
        <v>118</v>
      </c>
      <c r="C1855" t="s">
        <v>140</v>
      </c>
      <c r="D1855" s="17" t="s">
        <v>7224</v>
      </c>
      <c r="E1855" s="43" t="s">
        <v>7</v>
      </c>
      <c r="F1855" s="43" t="s">
        <v>7225</v>
      </c>
      <c r="G1855" t="str">
        <f>VLOOKUP('Referee database'!$B1855,DATA!$A$2:$C$206,3,FALSE)</f>
        <v>Yes</v>
      </c>
      <c r="H1855" t="str">
        <f>VLOOKUP('Referee database'!$B1855,DATA!$A$2:$B$206,2,FALSE)</f>
        <v>Asia</v>
      </c>
      <c r="I1855" t="s">
        <v>7226</v>
      </c>
    </row>
    <row r="1856" spans="1:9" ht="15" customHeight="1" x14ac:dyDescent="0.3">
      <c r="A1856" t="s">
        <v>7227</v>
      </c>
      <c r="B1856" t="s">
        <v>118</v>
      </c>
      <c r="C1856" t="s">
        <v>140</v>
      </c>
      <c r="D1856" s="17" t="s">
        <v>7228</v>
      </c>
      <c r="E1856" s="43" t="s">
        <v>8</v>
      </c>
      <c r="F1856" s="43" t="s">
        <v>7229</v>
      </c>
      <c r="G1856" t="str">
        <f>VLOOKUP('Referee database'!$B1856,DATA!$A$2:$C$206,3,FALSE)</f>
        <v>Yes</v>
      </c>
      <c r="H1856" t="str">
        <f>VLOOKUP('Referee database'!$B1856,DATA!$A$2:$B$206,2,FALSE)</f>
        <v>Asia</v>
      </c>
      <c r="I1856" t="s">
        <v>7230</v>
      </c>
    </row>
    <row r="1857" spans="1:9" ht="15" customHeight="1" x14ac:dyDescent="0.3">
      <c r="A1857" t="s">
        <v>7231</v>
      </c>
      <c r="B1857" t="s">
        <v>118</v>
      </c>
      <c r="C1857" t="s">
        <v>140</v>
      </c>
      <c r="D1857" s="17" t="s">
        <v>279</v>
      </c>
      <c r="E1857" s="43" t="s">
        <v>8</v>
      </c>
      <c r="F1857" s="43" t="s">
        <v>7232</v>
      </c>
      <c r="G1857" t="str">
        <f>VLOOKUP('Referee database'!$B1857,DATA!$A$2:$C$206,3,FALSE)</f>
        <v>Yes</v>
      </c>
      <c r="H1857" t="str">
        <f>VLOOKUP('Referee database'!$B1857,DATA!$A$2:$B$206,2,FALSE)</f>
        <v>Asia</v>
      </c>
      <c r="I1857" t="s">
        <v>7233</v>
      </c>
    </row>
    <row r="1858" spans="1:9" ht="15" customHeight="1" x14ac:dyDescent="0.3">
      <c r="A1858" t="s">
        <v>7234</v>
      </c>
      <c r="B1858" t="s">
        <v>118</v>
      </c>
      <c r="C1858" t="s">
        <v>140</v>
      </c>
      <c r="D1858" s="17" t="s">
        <v>7235</v>
      </c>
      <c r="E1858" s="43" t="s">
        <v>8</v>
      </c>
      <c r="F1858" s="43" t="s">
        <v>7236</v>
      </c>
      <c r="G1858" t="str">
        <f>VLOOKUP('Referee database'!$B1858,DATA!$A$2:$C$206,3,FALSE)</f>
        <v>Yes</v>
      </c>
      <c r="H1858" t="str">
        <f>VLOOKUP('Referee database'!$B1858,DATA!$A$2:$B$206,2,FALSE)</f>
        <v>Asia</v>
      </c>
      <c r="I1858" t="s">
        <v>7237</v>
      </c>
    </row>
    <row r="1859" spans="1:9" ht="15" customHeight="1" x14ac:dyDescent="0.3">
      <c r="A1859" t="s">
        <v>7238</v>
      </c>
      <c r="B1859" t="s">
        <v>118</v>
      </c>
      <c r="C1859" t="s">
        <v>140</v>
      </c>
      <c r="D1859" s="17" t="s">
        <v>7239</v>
      </c>
      <c r="E1859" s="43" t="s">
        <v>8</v>
      </c>
      <c r="F1859" s="43" t="s">
        <v>7240</v>
      </c>
      <c r="G1859" t="str">
        <f>VLOOKUP('Referee database'!$B1859,DATA!$A$2:$C$206,3,FALSE)</f>
        <v>Yes</v>
      </c>
      <c r="H1859" t="str">
        <f>VLOOKUP('Referee database'!$B1859,DATA!$A$2:$B$206,2,FALSE)</f>
        <v>Asia</v>
      </c>
      <c r="I1859" t="s">
        <v>7241</v>
      </c>
    </row>
    <row r="1860" spans="1:9" ht="15" customHeight="1" x14ac:dyDescent="0.3">
      <c r="A1860" t="s">
        <v>7242</v>
      </c>
      <c r="B1860" t="s">
        <v>94</v>
      </c>
      <c r="C1860" t="s">
        <v>140</v>
      </c>
      <c r="D1860" s="17" t="s">
        <v>7243</v>
      </c>
      <c r="E1860" s="43" t="s">
        <v>8</v>
      </c>
      <c r="F1860" s="43" t="s">
        <v>7244</v>
      </c>
      <c r="G1860" t="str">
        <f>VLOOKUP('Referee database'!$B1860,DATA!$A$2:$C$206,3,FALSE)</f>
        <v>Yes</v>
      </c>
      <c r="H1860" t="str">
        <f>VLOOKUP('Referee database'!$B1860,DATA!$A$2:$B$206,2,FALSE)</f>
        <v>Europe</v>
      </c>
      <c r="I1860" t="s">
        <v>7245</v>
      </c>
    </row>
    <row r="1861" spans="1:9" ht="15" customHeight="1" x14ac:dyDescent="0.3">
      <c r="A1861" t="s">
        <v>7246</v>
      </c>
      <c r="B1861" t="s">
        <v>56</v>
      </c>
      <c r="C1861" t="s">
        <v>140</v>
      </c>
      <c r="D1861" s="17" t="s">
        <v>7247</v>
      </c>
      <c r="E1861" s="43" t="s">
        <v>8</v>
      </c>
      <c r="F1861" s="43" t="s">
        <v>7248</v>
      </c>
      <c r="G1861" t="str">
        <f>VLOOKUP('Referee database'!$B1861,DATA!$A$2:$C$206,3,FALSE)</f>
        <v>Yes</v>
      </c>
      <c r="H1861" t="str">
        <f>VLOOKUP('Referee database'!$B1861,DATA!$A$2:$B$206,2,FALSE)</f>
        <v>Asia</v>
      </c>
      <c r="I1861" t="s">
        <v>7249</v>
      </c>
    </row>
    <row r="1862" spans="1:9" ht="15" customHeight="1" x14ac:dyDescent="0.3">
      <c r="A1862" t="s">
        <v>7250</v>
      </c>
      <c r="B1862" t="s">
        <v>30</v>
      </c>
      <c r="C1862" t="s">
        <v>140</v>
      </c>
      <c r="D1862" s="17" t="s">
        <v>7251</v>
      </c>
      <c r="E1862" s="43" t="s">
        <v>8</v>
      </c>
      <c r="F1862" s="43" t="s">
        <v>7252</v>
      </c>
      <c r="G1862" t="str">
        <f>VLOOKUP('Referee database'!$B1862,DATA!$A$2:$C$206,3,FALSE)</f>
        <v>No</v>
      </c>
      <c r="H1862" t="str">
        <f>VLOOKUP('Referee database'!$B1862,DATA!$A$2:$B$206,2,FALSE)</f>
        <v>Pan America</v>
      </c>
      <c r="I1862" t="s">
        <v>7253</v>
      </c>
    </row>
    <row r="1863" spans="1:9" ht="15" customHeight="1" x14ac:dyDescent="0.3">
      <c r="A1863" t="s">
        <v>7254</v>
      </c>
      <c r="B1863" t="s">
        <v>56</v>
      </c>
      <c r="C1863" t="s">
        <v>140</v>
      </c>
      <c r="D1863" s="17" t="s">
        <v>7255</v>
      </c>
      <c r="E1863" s="43" t="s">
        <v>8</v>
      </c>
      <c r="F1863" s="43" t="s">
        <v>7256</v>
      </c>
      <c r="G1863" t="str">
        <f>VLOOKUP('Referee database'!$B1863,DATA!$A$2:$C$206,3,FALSE)</f>
        <v>Yes</v>
      </c>
      <c r="H1863" t="str">
        <f>VLOOKUP('Referee database'!$B1863,DATA!$A$2:$B$206,2,FALSE)</f>
        <v>Asia</v>
      </c>
      <c r="I1863" t="s">
        <v>7257</v>
      </c>
    </row>
    <row r="1864" spans="1:9" ht="15" customHeight="1" x14ac:dyDescent="0.3">
      <c r="A1864" t="s">
        <v>7258</v>
      </c>
      <c r="B1864" t="s">
        <v>75</v>
      </c>
      <c r="C1864" t="s">
        <v>140</v>
      </c>
      <c r="D1864" s="17" t="s">
        <v>7259</v>
      </c>
      <c r="E1864" s="43" t="s">
        <v>8</v>
      </c>
      <c r="F1864" s="43" t="s">
        <v>7260</v>
      </c>
      <c r="G1864" t="str">
        <f>VLOOKUP('Referee database'!$B1864,DATA!$A$2:$C$206,3,FALSE)</f>
        <v>Yes</v>
      </c>
      <c r="H1864" t="str">
        <f>VLOOKUP('Referee database'!$B1864,DATA!$A$2:$B$206,2,FALSE)</f>
        <v>Africa</v>
      </c>
      <c r="I1864" t="s">
        <v>7261</v>
      </c>
    </row>
    <row r="1865" spans="1:9" ht="15" customHeight="1" x14ac:dyDescent="0.3">
      <c r="A1865" t="s">
        <v>7262</v>
      </c>
      <c r="B1865" t="s">
        <v>56</v>
      </c>
      <c r="C1865" t="s">
        <v>140</v>
      </c>
      <c r="D1865" s="17" t="s">
        <v>7263</v>
      </c>
      <c r="E1865" s="43" t="s">
        <v>7</v>
      </c>
      <c r="F1865" s="43" t="s">
        <v>7264</v>
      </c>
      <c r="G1865" t="str">
        <f>VLOOKUP('Referee database'!$B1865,DATA!$A$2:$C$206,3,FALSE)</f>
        <v>Yes</v>
      </c>
      <c r="H1865" t="str">
        <f>VLOOKUP('Referee database'!$B1865,DATA!$A$2:$B$206,2,FALSE)</f>
        <v>Asia</v>
      </c>
      <c r="I1865" t="s">
        <v>7265</v>
      </c>
    </row>
    <row r="1866" spans="1:9" ht="15" customHeight="1" x14ac:dyDescent="0.3">
      <c r="A1866" t="s">
        <v>7266</v>
      </c>
      <c r="B1866" t="s">
        <v>40</v>
      </c>
      <c r="C1866" t="s">
        <v>140</v>
      </c>
      <c r="D1866" s="17" t="s">
        <v>7267</v>
      </c>
      <c r="E1866" s="43" t="s">
        <v>8</v>
      </c>
      <c r="F1866" s="43" t="s">
        <v>7268</v>
      </c>
      <c r="G1866" t="str">
        <f>VLOOKUP('Referee database'!$B1866,DATA!$A$2:$C$206,3,FALSE)</f>
        <v>Yes</v>
      </c>
      <c r="H1866" t="str">
        <f>VLOOKUP('Referee database'!$B1866,DATA!$A$2:$B$206,2,FALSE)</f>
        <v>Africa</v>
      </c>
      <c r="I1866" t="s">
        <v>7269</v>
      </c>
    </row>
    <row r="1867" spans="1:9" ht="15" customHeight="1" x14ac:dyDescent="0.3">
      <c r="A1867" t="s">
        <v>7270</v>
      </c>
      <c r="B1867" t="s">
        <v>127</v>
      </c>
      <c r="C1867" t="s">
        <v>140</v>
      </c>
      <c r="D1867" s="17" t="s">
        <v>7271</v>
      </c>
      <c r="E1867" s="43" t="s">
        <v>8</v>
      </c>
      <c r="F1867" s="43" t="s">
        <v>7272</v>
      </c>
      <c r="G1867" t="str">
        <f>VLOOKUP('Referee database'!$B1867,DATA!$A$2:$C$206,3,FALSE)</f>
        <v>Yes</v>
      </c>
      <c r="H1867" t="str">
        <f>VLOOKUP('Referee database'!$B1867,DATA!$A$2:$B$206,2,FALSE)</f>
        <v>Pan America</v>
      </c>
      <c r="I1867" t="s">
        <v>7273</v>
      </c>
    </row>
    <row r="1868" spans="1:9" ht="15" customHeight="1" x14ac:dyDescent="0.3">
      <c r="A1868" t="s">
        <v>7274</v>
      </c>
      <c r="B1868" t="s">
        <v>56</v>
      </c>
      <c r="C1868" t="s">
        <v>140</v>
      </c>
      <c r="D1868" s="17" t="s">
        <v>7275</v>
      </c>
      <c r="E1868" s="43" t="s">
        <v>8</v>
      </c>
      <c r="F1868" s="43" t="s">
        <v>7276</v>
      </c>
      <c r="G1868" t="str">
        <f>VLOOKUP('Referee database'!$B1868,DATA!$A$2:$C$206,3,FALSE)</f>
        <v>Yes</v>
      </c>
      <c r="H1868" t="str">
        <f>VLOOKUP('Referee database'!$B1868,DATA!$A$2:$B$206,2,FALSE)</f>
        <v>Asia</v>
      </c>
      <c r="I1868" t="s">
        <v>7277</v>
      </c>
    </row>
    <row r="1869" spans="1:9" ht="15" customHeight="1" x14ac:dyDescent="0.3">
      <c r="A1869" t="s">
        <v>7278</v>
      </c>
      <c r="B1869" t="s">
        <v>69</v>
      </c>
      <c r="C1869" t="s">
        <v>140</v>
      </c>
      <c r="D1869" s="17" t="s">
        <v>7279</v>
      </c>
      <c r="E1869" s="43" t="s">
        <v>8</v>
      </c>
      <c r="F1869" s="43" t="s">
        <v>7280</v>
      </c>
      <c r="G1869" t="str">
        <f>VLOOKUP('Referee database'!$B1869,DATA!$A$2:$C$206,3,FALSE)</f>
        <v>Yes</v>
      </c>
      <c r="H1869" t="str">
        <f>VLOOKUP('Referee database'!$B1869,DATA!$A$2:$B$206,2,FALSE)</f>
        <v>Asia</v>
      </c>
      <c r="I1869" t="s">
        <v>7281</v>
      </c>
    </row>
    <row r="1870" spans="1:9" ht="15" customHeight="1" x14ac:dyDescent="0.3">
      <c r="A1870" t="s">
        <v>7282</v>
      </c>
      <c r="B1870" t="s">
        <v>16</v>
      </c>
      <c r="C1870" t="s">
        <v>140</v>
      </c>
      <c r="D1870" s="17" t="s">
        <v>7283</v>
      </c>
      <c r="E1870" s="43" t="s">
        <v>8</v>
      </c>
      <c r="F1870" s="43" t="s">
        <v>7284</v>
      </c>
      <c r="G1870" t="str">
        <f>VLOOKUP('Referee database'!$B1870,DATA!$A$2:$C$206,3,FALSE)</f>
        <v>Yes</v>
      </c>
      <c r="H1870" t="str">
        <f>VLOOKUP('Referee database'!$B1870,DATA!$A$2:$B$206,2,FALSE)</f>
        <v>Europe</v>
      </c>
      <c r="I1870" t="s">
        <v>7285</v>
      </c>
    </row>
    <row r="1871" spans="1:9" ht="15" customHeight="1" x14ac:dyDescent="0.3">
      <c r="A1871" t="s">
        <v>7286</v>
      </c>
      <c r="B1871" t="s">
        <v>104</v>
      </c>
      <c r="C1871" t="s">
        <v>140</v>
      </c>
      <c r="D1871" s="17" t="s">
        <v>7287</v>
      </c>
      <c r="E1871" s="43" t="s">
        <v>8</v>
      </c>
      <c r="F1871" s="43" t="s">
        <v>7288</v>
      </c>
      <c r="G1871" t="str">
        <f>VLOOKUP('Referee database'!$B1871,DATA!$A$2:$C$206,3,FALSE)</f>
        <v>Yes</v>
      </c>
      <c r="H1871" t="str">
        <f>VLOOKUP('Referee database'!$B1871,DATA!$A$2:$B$206,2,FALSE)</f>
        <v>Africa</v>
      </c>
      <c r="I1871" t="s">
        <v>7289</v>
      </c>
    </row>
    <row r="1872" spans="1:9" ht="15" customHeight="1" x14ac:dyDescent="0.3">
      <c r="A1872" t="s">
        <v>7290</v>
      </c>
      <c r="B1872" t="s">
        <v>63</v>
      </c>
      <c r="C1872" t="s">
        <v>140</v>
      </c>
      <c r="D1872" s="17" t="s">
        <v>7291</v>
      </c>
      <c r="E1872" s="43" t="s">
        <v>7</v>
      </c>
      <c r="F1872" s="43" t="s">
        <v>7292</v>
      </c>
      <c r="G1872" t="str">
        <f>VLOOKUP('Referee database'!$B1872,DATA!$A$2:$C$206,3,FALSE)</f>
        <v>Yes</v>
      </c>
      <c r="H1872" t="str">
        <f>VLOOKUP('Referee database'!$B1872,DATA!$A$2:$B$206,2,FALSE)</f>
        <v>Asia</v>
      </c>
      <c r="I1872" t="s">
        <v>7293</v>
      </c>
    </row>
    <row r="1873" spans="1:9" ht="15" customHeight="1" x14ac:dyDescent="0.3">
      <c r="A1873" t="s">
        <v>7294</v>
      </c>
      <c r="B1873" t="s">
        <v>98</v>
      </c>
      <c r="C1873" t="s">
        <v>140</v>
      </c>
      <c r="D1873" s="17" t="s">
        <v>7295</v>
      </c>
      <c r="E1873" s="43" t="s">
        <v>8</v>
      </c>
      <c r="F1873" s="43" t="s">
        <v>7296</v>
      </c>
      <c r="G1873" t="str">
        <f>VLOOKUP('Referee database'!$B1873,DATA!$A$2:$C$206,3,FALSE)</f>
        <v>Yes</v>
      </c>
      <c r="H1873" t="str">
        <f>VLOOKUP('Referee database'!$B1873,DATA!$A$2:$B$206,2,FALSE)</f>
        <v>Europe</v>
      </c>
      <c r="I1873" t="s">
        <v>7297</v>
      </c>
    </row>
    <row r="1874" spans="1:9" ht="15" customHeight="1" x14ac:dyDescent="0.3">
      <c r="A1874" t="s">
        <v>7298</v>
      </c>
      <c r="B1874" t="s">
        <v>56</v>
      </c>
      <c r="C1874" t="s">
        <v>140</v>
      </c>
      <c r="D1874" s="17" t="s">
        <v>7299</v>
      </c>
      <c r="E1874" s="43" t="s">
        <v>8</v>
      </c>
      <c r="F1874" s="43" t="s">
        <v>7300</v>
      </c>
      <c r="G1874" t="str">
        <f>VLOOKUP('Referee database'!$B1874,DATA!$A$2:$C$206,3,FALSE)</f>
        <v>Yes</v>
      </c>
      <c r="H1874" t="str">
        <f>VLOOKUP('Referee database'!$B1874,DATA!$A$2:$B$206,2,FALSE)</f>
        <v>Asia</v>
      </c>
      <c r="I1874" t="s">
        <v>7301</v>
      </c>
    </row>
    <row r="1875" spans="1:9" ht="15" customHeight="1" x14ac:dyDescent="0.3">
      <c r="A1875" t="s">
        <v>7302</v>
      </c>
      <c r="B1875" t="s">
        <v>56</v>
      </c>
      <c r="C1875" t="s">
        <v>140</v>
      </c>
      <c r="D1875" s="17" t="s">
        <v>3629</v>
      </c>
      <c r="E1875" s="43" t="s">
        <v>8</v>
      </c>
      <c r="F1875" s="43" t="s">
        <v>7303</v>
      </c>
      <c r="G1875" t="str">
        <f>VLOOKUP('Referee database'!$B1875,DATA!$A$2:$C$206,3,FALSE)</f>
        <v>Yes</v>
      </c>
      <c r="H1875" t="str">
        <f>VLOOKUP('Referee database'!$B1875,DATA!$A$2:$B$206,2,FALSE)</f>
        <v>Asia</v>
      </c>
      <c r="I1875" t="s">
        <v>7304</v>
      </c>
    </row>
    <row r="1876" spans="1:9" ht="15" customHeight="1" x14ac:dyDescent="0.3">
      <c r="A1876" t="s">
        <v>7305</v>
      </c>
      <c r="B1876" t="s">
        <v>56</v>
      </c>
      <c r="C1876" t="s">
        <v>140</v>
      </c>
      <c r="D1876" s="17" t="s">
        <v>7306</v>
      </c>
      <c r="E1876" s="43" t="s">
        <v>8</v>
      </c>
      <c r="F1876" s="43" t="s">
        <v>7307</v>
      </c>
      <c r="G1876" t="str">
        <f>VLOOKUP('Referee database'!$B1876,DATA!$A$2:$C$206,3,FALSE)</f>
        <v>Yes</v>
      </c>
      <c r="H1876" t="str">
        <f>VLOOKUP('Referee database'!$B1876,DATA!$A$2:$B$206,2,FALSE)</f>
        <v>Asia</v>
      </c>
      <c r="I1876" t="s">
        <v>7308</v>
      </c>
    </row>
    <row r="1877" spans="1:9" ht="15" customHeight="1" x14ac:dyDescent="0.3">
      <c r="A1877" t="s">
        <v>7309</v>
      </c>
      <c r="B1877" t="s">
        <v>53</v>
      </c>
      <c r="C1877" t="s">
        <v>140</v>
      </c>
      <c r="D1877" s="17" t="s">
        <v>6575</v>
      </c>
      <c r="E1877" s="43" t="s">
        <v>8</v>
      </c>
      <c r="F1877" s="43" t="s">
        <v>7310</v>
      </c>
      <c r="G1877" t="str">
        <f>VLOOKUP('Referee database'!$B1877,DATA!$A$2:$C$206,3,FALSE)</f>
        <v>Yes</v>
      </c>
      <c r="H1877" t="str">
        <f>VLOOKUP('Referee database'!$B1877,DATA!$A$2:$B$206,2,FALSE)</f>
        <v>Europe</v>
      </c>
      <c r="I1877" t="s">
        <v>7311</v>
      </c>
    </row>
    <row r="1878" spans="1:9" ht="15" customHeight="1" x14ac:dyDescent="0.3">
      <c r="A1878" t="s">
        <v>7312</v>
      </c>
      <c r="B1878" t="s">
        <v>127</v>
      </c>
      <c r="C1878" t="s">
        <v>140</v>
      </c>
      <c r="D1878" s="17" t="s">
        <v>7313</v>
      </c>
      <c r="E1878" s="43" t="s">
        <v>8</v>
      </c>
      <c r="F1878" s="43" t="s">
        <v>7314</v>
      </c>
      <c r="G1878" t="str">
        <f>VLOOKUP('Referee database'!$B1878,DATA!$A$2:$C$206,3,FALSE)</f>
        <v>Yes</v>
      </c>
      <c r="H1878" t="str">
        <f>VLOOKUP('Referee database'!$B1878,DATA!$A$2:$B$206,2,FALSE)</f>
        <v>Pan America</v>
      </c>
      <c r="I1878" t="s">
        <v>7315</v>
      </c>
    </row>
    <row r="1879" spans="1:9" ht="15" customHeight="1" x14ac:dyDescent="0.3">
      <c r="A1879" t="s">
        <v>7316</v>
      </c>
      <c r="B1879" t="s">
        <v>53</v>
      </c>
      <c r="C1879" t="s">
        <v>140</v>
      </c>
      <c r="D1879" s="17" t="s">
        <v>7317</v>
      </c>
      <c r="E1879" s="43" t="s">
        <v>8</v>
      </c>
      <c r="F1879" s="43" t="s">
        <v>7318</v>
      </c>
      <c r="G1879" t="str">
        <f>VLOOKUP('Referee database'!$B1879,DATA!$A$2:$C$206,3,FALSE)</f>
        <v>Yes</v>
      </c>
      <c r="H1879" t="str">
        <f>VLOOKUP('Referee database'!$B1879,DATA!$A$2:$B$206,2,FALSE)</f>
        <v>Europe</v>
      </c>
      <c r="I1879" t="s">
        <v>7319</v>
      </c>
    </row>
    <row r="1880" spans="1:9" ht="15" customHeight="1" x14ac:dyDescent="0.3">
      <c r="A1880" t="s">
        <v>7320</v>
      </c>
      <c r="B1880" t="s">
        <v>104</v>
      </c>
      <c r="C1880" t="s">
        <v>140</v>
      </c>
      <c r="D1880" s="17" t="s">
        <v>7321</v>
      </c>
      <c r="E1880" s="43" t="s">
        <v>7</v>
      </c>
      <c r="F1880" s="43" t="s">
        <v>7322</v>
      </c>
      <c r="G1880" t="str">
        <f>VLOOKUP('Referee database'!$B1880,DATA!$A$2:$C$206,3,FALSE)</f>
        <v>Yes</v>
      </c>
      <c r="H1880" t="str">
        <f>VLOOKUP('Referee database'!$B1880,DATA!$A$2:$B$206,2,FALSE)</f>
        <v>Africa</v>
      </c>
      <c r="I1880" t="s">
        <v>7323</v>
      </c>
    </row>
    <row r="1881" spans="1:9" ht="15" customHeight="1" x14ac:dyDescent="0.3">
      <c r="A1881" t="s">
        <v>7324</v>
      </c>
      <c r="B1881" t="s">
        <v>53</v>
      </c>
      <c r="C1881" t="s">
        <v>140</v>
      </c>
      <c r="D1881" s="17" t="s">
        <v>176</v>
      </c>
      <c r="E1881" s="43" t="s">
        <v>8</v>
      </c>
      <c r="F1881" s="43" t="s">
        <v>7325</v>
      </c>
      <c r="G1881" t="str">
        <f>VLOOKUP('Referee database'!$B1881,DATA!$A$2:$C$206,3,FALSE)</f>
        <v>Yes</v>
      </c>
      <c r="H1881" t="str">
        <f>VLOOKUP('Referee database'!$B1881,DATA!$A$2:$B$206,2,FALSE)</f>
        <v>Europe</v>
      </c>
      <c r="I1881" t="s">
        <v>7326</v>
      </c>
    </row>
    <row r="1882" spans="1:9" ht="15" customHeight="1" x14ac:dyDescent="0.3">
      <c r="A1882" t="s">
        <v>7327</v>
      </c>
      <c r="B1882" t="s">
        <v>96</v>
      </c>
      <c r="C1882" t="s">
        <v>140</v>
      </c>
      <c r="D1882" s="17" t="s">
        <v>7328</v>
      </c>
      <c r="E1882" s="43" t="s">
        <v>8</v>
      </c>
      <c r="F1882" s="43" t="s">
        <v>7329</v>
      </c>
      <c r="G1882" t="str">
        <f>VLOOKUP('Referee database'!$B1882,DATA!$A$2:$C$206,3,FALSE)</f>
        <v>Yes</v>
      </c>
      <c r="H1882" t="str">
        <f>VLOOKUP('Referee database'!$B1882,DATA!$A$2:$B$206,2,FALSE)</f>
        <v>Europe</v>
      </c>
      <c r="I1882" t="s">
        <v>7330</v>
      </c>
    </row>
    <row r="1883" spans="1:9" ht="15" customHeight="1" x14ac:dyDescent="0.3">
      <c r="A1883" t="s">
        <v>7331</v>
      </c>
      <c r="B1883" t="s">
        <v>53</v>
      </c>
      <c r="C1883" t="s">
        <v>140</v>
      </c>
      <c r="D1883" s="17" t="s">
        <v>7332</v>
      </c>
      <c r="E1883" s="43" t="s">
        <v>8</v>
      </c>
      <c r="F1883" s="43" t="s">
        <v>7333</v>
      </c>
      <c r="G1883" t="str">
        <f>VLOOKUP('Referee database'!$B1883,DATA!$A$2:$C$206,3,FALSE)</f>
        <v>Yes</v>
      </c>
      <c r="H1883" t="str">
        <f>VLOOKUP('Referee database'!$B1883,DATA!$A$2:$B$206,2,FALSE)</f>
        <v>Europe</v>
      </c>
      <c r="I1883" t="s">
        <v>7334</v>
      </c>
    </row>
    <row r="1884" spans="1:9" ht="15" customHeight="1" x14ac:dyDescent="0.3">
      <c r="A1884" t="s">
        <v>7335</v>
      </c>
      <c r="B1884" t="s">
        <v>109</v>
      </c>
      <c r="C1884" t="s">
        <v>140</v>
      </c>
      <c r="D1884" s="17" t="s">
        <v>7336</v>
      </c>
      <c r="E1884" s="43" t="s">
        <v>8</v>
      </c>
      <c r="F1884" s="43" t="s">
        <v>7337</v>
      </c>
      <c r="G1884" t="str">
        <f>VLOOKUP('Referee database'!$B1884,DATA!$A$2:$C$206,3,FALSE)</f>
        <v>Yes</v>
      </c>
      <c r="H1884" t="str">
        <f>VLOOKUP('Referee database'!$B1884,DATA!$A$2:$B$206,2,FALSE)</f>
        <v>Europe</v>
      </c>
      <c r="I1884" t="s">
        <v>7338</v>
      </c>
    </row>
    <row r="1885" spans="1:9" ht="15" customHeight="1" x14ac:dyDescent="0.3">
      <c r="A1885" t="s">
        <v>7339</v>
      </c>
      <c r="B1885" t="s">
        <v>127</v>
      </c>
      <c r="C1885" t="s">
        <v>140</v>
      </c>
      <c r="D1885" s="17" t="s">
        <v>7340</v>
      </c>
      <c r="E1885" s="43" t="s">
        <v>8</v>
      </c>
      <c r="F1885" s="43" t="s">
        <v>7341</v>
      </c>
      <c r="G1885" t="str">
        <f>VLOOKUP('Referee database'!$B1885,DATA!$A$2:$C$206,3,FALSE)</f>
        <v>Yes</v>
      </c>
      <c r="H1885" t="str">
        <f>VLOOKUP('Referee database'!$B1885,DATA!$A$2:$B$206,2,FALSE)</f>
        <v>Pan America</v>
      </c>
      <c r="I1885" t="s">
        <v>7342</v>
      </c>
    </row>
    <row r="1886" spans="1:9" ht="15" customHeight="1" x14ac:dyDescent="0.3">
      <c r="A1886" t="s">
        <v>7343</v>
      </c>
      <c r="B1886" t="s">
        <v>70</v>
      </c>
      <c r="C1886" t="s">
        <v>140</v>
      </c>
      <c r="D1886" s="17" t="s">
        <v>7344</v>
      </c>
      <c r="E1886" s="43" t="s">
        <v>8</v>
      </c>
      <c r="F1886" s="43" t="s">
        <v>7345</v>
      </c>
      <c r="G1886" t="str">
        <f>VLOOKUP('Referee database'!$B1886,DATA!$A$2:$C$206,3,FALSE)</f>
        <v>Yes</v>
      </c>
      <c r="H1886" t="str">
        <f>VLOOKUP('Referee database'!$B1886,DATA!$A$2:$B$206,2,FALSE)</f>
        <v>Asia</v>
      </c>
      <c r="I1886" t="s">
        <v>7346</v>
      </c>
    </row>
    <row r="1887" spans="1:9" ht="15" customHeight="1" x14ac:dyDescent="0.3">
      <c r="A1887" t="s">
        <v>7347</v>
      </c>
      <c r="B1887" t="s">
        <v>56</v>
      </c>
      <c r="C1887" t="s">
        <v>140</v>
      </c>
      <c r="D1887" s="17" t="s">
        <v>7348</v>
      </c>
      <c r="E1887" s="43" t="s">
        <v>8</v>
      </c>
      <c r="F1887" s="43" t="s">
        <v>7349</v>
      </c>
      <c r="G1887" t="str">
        <f>VLOOKUP('Referee database'!$B1887,DATA!$A$2:$C$206,3,FALSE)</f>
        <v>Yes</v>
      </c>
      <c r="H1887" t="str">
        <f>VLOOKUP('Referee database'!$B1887,DATA!$A$2:$B$206,2,FALSE)</f>
        <v>Asia</v>
      </c>
      <c r="I1887" t="s">
        <v>7350</v>
      </c>
    </row>
    <row r="1888" spans="1:9" ht="15" customHeight="1" x14ac:dyDescent="0.3">
      <c r="A1888" t="s">
        <v>7351</v>
      </c>
      <c r="B1888" t="s">
        <v>97</v>
      </c>
      <c r="C1888" t="s">
        <v>140</v>
      </c>
      <c r="D1888" s="17" t="s">
        <v>7352</v>
      </c>
      <c r="E1888" s="43" t="s">
        <v>8</v>
      </c>
      <c r="F1888" s="43" t="s">
        <v>7353</v>
      </c>
      <c r="G1888" t="str">
        <f>VLOOKUP('Referee database'!$B1888,DATA!$A$2:$C$206,3,FALSE)</f>
        <v>Yes</v>
      </c>
      <c r="H1888" t="str">
        <f>VLOOKUP('Referee database'!$B1888,DATA!$A$2:$B$206,2,FALSE)</f>
        <v>Asia</v>
      </c>
      <c r="I1888" t="s">
        <v>7354</v>
      </c>
    </row>
    <row r="1889" spans="1:9" ht="15" customHeight="1" x14ac:dyDescent="0.3">
      <c r="A1889" t="s">
        <v>7355</v>
      </c>
      <c r="B1889" t="s">
        <v>69</v>
      </c>
      <c r="C1889" t="s">
        <v>140</v>
      </c>
      <c r="D1889" s="17" t="s">
        <v>7356</v>
      </c>
      <c r="E1889" s="43" t="s">
        <v>7</v>
      </c>
      <c r="F1889" s="43" t="s">
        <v>7357</v>
      </c>
      <c r="G1889" t="str">
        <f>VLOOKUP('Referee database'!$B1889,DATA!$A$2:$C$206,3,FALSE)</f>
        <v>Yes</v>
      </c>
      <c r="H1889" t="str">
        <f>VLOOKUP('Referee database'!$B1889,DATA!$A$2:$B$206,2,FALSE)</f>
        <v>Asia</v>
      </c>
      <c r="I1889" t="s">
        <v>7358</v>
      </c>
    </row>
    <row r="1890" spans="1:9" ht="15" customHeight="1" x14ac:dyDescent="0.3">
      <c r="A1890" t="s">
        <v>7359</v>
      </c>
      <c r="B1890" t="s">
        <v>54</v>
      </c>
      <c r="C1890" t="s">
        <v>140</v>
      </c>
      <c r="D1890" s="17" t="s">
        <v>7360</v>
      </c>
      <c r="E1890" s="43" t="s">
        <v>8</v>
      </c>
      <c r="F1890" s="43" t="s">
        <v>7361</v>
      </c>
      <c r="G1890" t="str">
        <f>VLOOKUP('Referee database'!$B1890,DATA!$A$2:$C$206,3,FALSE)</f>
        <v>Yes</v>
      </c>
      <c r="H1890" t="str">
        <f>VLOOKUP('Referee database'!$B1890,DATA!$A$2:$B$206,2,FALSE)</f>
        <v>Asia</v>
      </c>
      <c r="I1890" t="s">
        <v>7362</v>
      </c>
    </row>
    <row r="1891" spans="1:9" ht="15" customHeight="1" x14ac:dyDescent="0.3">
      <c r="A1891" t="s">
        <v>7363</v>
      </c>
      <c r="B1891" t="s">
        <v>56</v>
      </c>
      <c r="C1891" t="s">
        <v>140</v>
      </c>
      <c r="D1891" s="17" t="s">
        <v>7364</v>
      </c>
      <c r="E1891" s="43" t="s">
        <v>8</v>
      </c>
      <c r="F1891" s="43" t="s">
        <v>7365</v>
      </c>
      <c r="G1891" t="str">
        <f>VLOOKUP('Referee database'!$B1891,DATA!$A$2:$C$206,3,FALSE)</f>
        <v>Yes</v>
      </c>
      <c r="H1891" t="str">
        <f>VLOOKUP('Referee database'!$B1891,DATA!$A$2:$B$206,2,FALSE)</f>
        <v>Asia</v>
      </c>
      <c r="I1891" t="s">
        <v>7366</v>
      </c>
    </row>
    <row r="1892" spans="1:9" ht="15" customHeight="1" x14ac:dyDescent="0.3">
      <c r="A1892" t="s">
        <v>7367</v>
      </c>
      <c r="B1892" t="s">
        <v>69</v>
      </c>
      <c r="C1892" t="s">
        <v>140</v>
      </c>
      <c r="D1892" s="17" t="s">
        <v>7368</v>
      </c>
      <c r="E1892" s="43" t="s">
        <v>8</v>
      </c>
      <c r="F1892" s="43" t="s">
        <v>7369</v>
      </c>
      <c r="G1892" t="str">
        <f>VLOOKUP('Referee database'!$B1892,DATA!$A$2:$C$206,3,FALSE)</f>
        <v>Yes</v>
      </c>
      <c r="H1892" t="str">
        <f>VLOOKUP('Referee database'!$B1892,DATA!$A$2:$B$206,2,FALSE)</f>
        <v>Asia</v>
      </c>
      <c r="I1892" t="s">
        <v>7370</v>
      </c>
    </row>
    <row r="1893" spans="1:9" ht="15" customHeight="1" x14ac:dyDescent="0.3">
      <c r="A1893" t="s">
        <v>7371</v>
      </c>
      <c r="B1893" t="s">
        <v>113</v>
      </c>
      <c r="C1893" t="s">
        <v>140</v>
      </c>
      <c r="D1893" s="17" t="s">
        <v>7372</v>
      </c>
      <c r="E1893" s="43" t="s">
        <v>8</v>
      </c>
      <c r="F1893" s="43" t="s">
        <v>7373</v>
      </c>
      <c r="G1893" t="str">
        <f>VLOOKUP('Referee database'!$B1893,DATA!$A$2:$C$206,3,FALSE)</f>
        <v>Yes</v>
      </c>
      <c r="H1893" t="str">
        <f>VLOOKUP('Referee database'!$B1893,DATA!$A$2:$B$206,2,FALSE)</f>
        <v>Asia</v>
      </c>
      <c r="I1893" t="s">
        <v>7374</v>
      </c>
    </row>
    <row r="1894" spans="1:9" ht="15" customHeight="1" x14ac:dyDescent="0.3">
      <c r="A1894" t="s">
        <v>7375</v>
      </c>
      <c r="B1894" t="s">
        <v>96</v>
      </c>
      <c r="C1894" t="s">
        <v>140</v>
      </c>
      <c r="D1894" s="17" t="s">
        <v>7376</v>
      </c>
      <c r="E1894" s="43" t="s">
        <v>8</v>
      </c>
      <c r="F1894" s="43" t="s">
        <v>7377</v>
      </c>
      <c r="G1894" t="str">
        <f>VLOOKUP('Referee database'!$B1894,DATA!$A$2:$C$206,3,FALSE)</f>
        <v>Yes</v>
      </c>
      <c r="H1894" t="str">
        <f>VLOOKUP('Referee database'!$B1894,DATA!$A$2:$B$206,2,FALSE)</f>
        <v>Europe</v>
      </c>
      <c r="I1894" t="s">
        <v>7378</v>
      </c>
    </row>
    <row r="1895" spans="1:9" ht="15" customHeight="1" x14ac:dyDescent="0.3">
      <c r="A1895" t="s">
        <v>7379</v>
      </c>
      <c r="B1895" t="s">
        <v>98</v>
      </c>
      <c r="C1895" t="s">
        <v>140</v>
      </c>
      <c r="D1895" s="17" t="s">
        <v>7380</v>
      </c>
      <c r="E1895" s="43" t="s">
        <v>7</v>
      </c>
      <c r="F1895" s="43" t="s">
        <v>7381</v>
      </c>
      <c r="G1895" t="str">
        <f>VLOOKUP('Referee database'!$B1895,DATA!$A$2:$C$206,3,FALSE)</f>
        <v>Yes</v>
      </c>
      <c r="H1895" t="str">
        <f>VLOOKUP('Referee database'!$B1895,DATA!$A$2:$B$206,2,FALSE)</f>
        <v>Europe</v>
      </c>
      <c r="I1895" t="s">
        <v>7382</v>
      </c>
    </row>
    <row r="1896" spans="1:9" ht="15" customHeight="1" x14ac:dyDescent="0.3">
      <c r="A1896" t="s">
        <v>7383</v>
      </c>
      <c r="B1896" t="s">
        <v>98</v>
      </c>
      <c r="C1896" t="s">
        <v>140</v>
      </c>
      <c r="D1896" s="17" t="s">
        <v>7384</v>
      </c>
      <c r="E1896" s="43" t="s">
        <v>7</v>
      </c>
      <c r="F1896" s="43" t="s">
        <v>7385</v>
      </c>
      <c r="G1896" t="str">
        <f>VLOOKUP('Referee database'!$B1896,DATA!$A$2:$C$206,3,FALSE)</f>
        <v>Yes</v>
      </c>
      <c r="H1896" t="str">
        <f>VLOOKUP('Referee database'!$B1896,DATA!$A$2:$B$206,2,FALSE)</f>
        <v>Europe</v>
      </c>
      <c r="I1896" t="s">
        <v>7386</v>
      </c>
    </row>
    <row r="1897" spans="1:9" ht="15" customHeight="1" x14ac:dyDescent="0.3">
      <c r="A1897" t="s">
        <v>7387</v>
      </c>
      <c r="B1897" t="s">
        <v>75</v>
      </c>
      <c r="C1897" t="s">
        <v>140</v>
      </c>
      <c r="D1897" s="17" t="s">
        <v>7388</v>
      </c>
      <c r="E1897" s="43" t="s">
        <v>8</v>
      </c>
      <c r="F1897" s="43" t="s">
        <v>7389</v>
      </c>
      <c r="G1897" t="str">
        <f>VLOOKUP('Referee database'!$B1897,DATA!$A$2:$C$206,3,FALSE)</f>
        <v>Yes</v>
      </c>
      <c r="H1897" t="str">
        <f>VLOOKUP('Referee database'!$B1897,DATA!$A$2:$B$206,2,FALSE)</f>
        <v>Africa</v>
      </c>
      <c r="I1897" t="s">
        <v>7390</v>
      </c>
    </row>
    <row r="1898" spans="1:9" ht="15" customHeight="1" x14ac:dyDescent="0.3">
      <c r="A1898" t="s">
        <v>7391</v>
      </c>
      <c r="B1898" t="s">
        <v>46</v>
      </c>
      <c r="C1898" t="s">
        <v>140</v>
      </c>
      <c r="D1898" s="17" t="s">
        <v>7392</v>
      </c>
      <c r="E1898" s="43" t="s">
        <v>8</v>
      </c>
      <c r="F1898" s="43" t="s">
        <v>7393</v>
      </c>
      <c r="G1898" t="str">
        <f>VLOOKUP('Referee database'!$B1898,DATA!$A$2:$C$206,3,FALSE)</f>
        <v>Yes</v>
      </c>
      <c r="H1898" t="str">
        <f>VLOOKUP('Referee database'!$B1898,DATA!$A$2:$B$206,2,FALSE)</f>
        <v>Africa</v>
      </c>
      <c r="I1898" t="s">
        <v>7394</v>
      </c>
    </row>
    <row r="1899" spans="1:9" ht="15" customHeight="1" x14ac:dyDescent="0.3">
      <c r="A1899" t="s">
        <v>7395</v>
      </c>
      <c r="B1899" t="s">
        <v>54</v>
      </c>
      <c r="C1899" t="s">
        <v>140</v>
      </c>
      <c r="D1899" s="17" t="s">
        <v>7396</v>
      </c>
      <c r="E1899" s="43" t="s">
        <v>7</v>
      </c>
      <c r="F1899" s="43" t="s">
        <v>7397</v>
      </c>
      <c r="G1899" t="str">
        <f>VLOOKUP('Referee database'!$B1899,DATA!$A$2:$C$206,3,FALSE)</f>
        <v>Yes</v>
      </c>
      <c r="H1899" t="str">
        <f>VLOOKUP('Referee database'!$B1899,DATA!$A$2:$B$206,2,FALSE)</f>
        <v>Asia</v>
      </c>
      <c r="I1899" t="s">
        <v>7398</v>
      </c>
    </row>
    <row r="1900" spans="1:9" ht="15" customHeight="1" x14ac:dyDescent="0.3">
      <c r="A1900" t="s">
        <v>7399</v>
      </c>
      <c r="B1900" t="s">
        <v>46</v>
      </c>
      <c r="C1900" t="s">
        <v>140</v>
      </c>
      <c r="D1900" s="17" t="s">
        <v>7400</v>
      </c>
      <c r="E1900" s="43" t="s">
        <v>8</v>
      </c>
      <c r="F1900" s="43" t="s">
        <v>7401</v>
      </c>
      <c r="G1900" t="str">
        <f>VLOOKUP('Referee database'!$B1900,DATA!$A$2:$C$206,3,FALSE)</f>
        <v>Yes</v>
      </c>
      <c r="H1900" t="str">
        <f>VLOOKUP('Referee database'!$B1900,DATA!$A$2:$B$206,2,FALSE)</f>
        <v>Africa</v>
      </c>
      <c r="I1900" t="s">
        <v>7402</v>
      </c>
    </row>
    <row r="1901" spans="1:9" ht="15" customHeight="1" x14ac:dyDescent="0.3">
      <c r="A1901" t="s">
        <v>7403</v>
      </c>
      <c r="B1901" t="s">
        <v>23</v>
      </c>
      <c r="C1901" t="s">
        <v>140</v>
      </c>
      <c r="D1901" s="17" t="s">
        <v>1498</v>
      </c>
      <c r="E1901" s="43" t="s">
        <v>8</v>
      </c>
      <c r="F1901" s="43" t="s">
        <v>7404</v>
      </c>
      <c r="G1901" t="str">
        <f>VLOOKUP('Referee database'!$B1901,DATA!$A$2:$C$206,3,FALSE)</f>
        <v>Yes</v>
      </c>
      <c r="H1901" t="str">
        <f>VLOOKUP('Referee database'!$B1901,DATA!$A$2:$B$206,2,FALSE)</f>
        <v>Europe</v>
      </c>
      <c r="I1901" t="s">
        <v>7405</v>
      </c>
    </row>
    <row r="1902" spans="1:9" ht="15" customHeight="1" x14ac:dyDescent="0.3">
      <c r="A1902" t="s">
        <v>7406</v>
      </c>
      <c r="B1902" t="s">
        <v>127</v>
      </c>
      <c r="C1902" t="s">
        <v>140</v>
      </c>
      <c r="D1902" s="17" t="s">
        <v>7407</v>
      </c>
      <c r="E1902" s="43" t="s">
        <v>7</v>
      </c>
      <c r="F1902" s="43" t="s">
        <v>7408</v>
      </c>
      <c r="G1902" t="str">
        <f>VLOOKUP('Referee database'!$B1902,DATA!$A$2:$C$206,3,FALSE)</f>
        <v>Yes</v>
      </c>
      <c r="H1902" t="str">
        <f>VLOOKUP('Referee database'!$B1902,DATA!$A$2:$B$206,2,FALSE)</f>
        <v>Pan America</v>
      </c>
      <c r="I1902" t="s">
        <v>7409</v>
      </c>
    </row>
    <row r="1903" spans="1:9" ht="15" customHeight="1" x14ac:dyDescent="0.3">
      <c r="A1903" t="s">
        <v>7410</v>
      </c>
      <c r="B1903" t="s">
        <v>127</v>
      </c>
      <c r="C1903" t="s">
        <v>140</v>
      </c>
      <c r="D1903" s="17" t="s">
        <v>7411</v>
      </c>
      <c r="E1903" s="43" t="s">
        <v>8</v>
      </c>
      <c r="F1903" s="43" t="s">
        <v>7412</v>
      </c>
      <c r="G1903" t="str">
        <f>VLOOKUP('Referee database'!$B1903,DATA!$A$2:$C$206,3,FALSE)</f>
        <v>Yes</v>
      </c>
      <c r="H1903" t="str">
        <f>VLOOKUP('Referee database'!$B1903,DATA!$A$2:$B$206,2,FALSE)</f>
        <v>Pan America</v>
      </c>
      <c r="I1903" t="s">
        <v>7413</v>
      </c>
    </row>
    <row r="1904" spans="1:9" ht="15" customHeight="1" x14ac:dyDescent="0.3">
      <c r="A1904" t="s">
        <v>7414</v>
      </c>
      <c r="B1904" t="s">
        <v>96</v>
      </c>
      <c r="C1904" t="s">
        <v>140</v>
      </c>
      <c r="D1904" s="17" t="s">
        <v>7415</v>
      </c>
      <c r="E1904" s="43" t="s">
        <v>8</v>
      </c>
      <c r="F1904" s="43" t="s">
        <v>7416</v>
      </c>
      <c r="G1904" t="str">
        <f>VLOOKUP('Referee database'!$B1904,DATA!$A$2:$C$206,3,FALSE)</f>
        <v>Yes</v>
      </c>
      <c r="H1904" t="str">
        <f>VLOOKUP('Referee database'!$B1904,DATA!$A$2:$B$206,2,FALSE)</f>
        <v>Europe</v>
      </c>
      <c r="I1904" t="s">
        <v>7417</v>
      </c>
    </row>
    <row r="1905" spans="1:9" ht="15" customHeight="1" x14ac:dyDescent="0.3">
      <c r="A1905" t="s">
        <v>7418</v>
      </c>
      <c r="B1905" t="s">
        <v>109</v>
      </c>
      <c r="C1905" t="s">
        <v>140</v>
      </c>
      <c r="D1905" s="17" t="s">
        <v>7419</v>
      </c>
      <c r="E1905" s="43" t="s">
        <v>8</v>
      </c>
      <c r="F1905" s="43" t="s">
        <v>7420</v>
      </c>
      <c r="G1905" t="str">
        <f>VLOOKUP('Referee database'!$B1905,DATA!$A$2:$C$206,3,FALSE)</f>
        <v>Yes</v>
      </c>
      <c r="H1905" t="str">
        <f>VLOOKUP('Referee database'!$B1905,DATA!$A$2:$B$206,2,FALSE)</f>
        <v>Europe</v>
      </c>
      <c r="I1905" t="s">
        <v>7421</v>
      </c>
    </row>
    <row r="1906" spans="1:9" ht="15" customHeight="1" x14ac:dyDescent="0.3">
      <c r="A1906" t="s">
        <v>7422</v>
      </c>
      <c r="B1906" t="s">
        <v>131</v>
      </c>
      <c r="C1906" t="s">
        <v>140</v>
      </c>
      <c r="D1906" s="17" t="s">
        <v>427</v>
      </c>
      <c r="E1906" s="43" t="s">
        <v>7</v>
      </c>
      <c r="F1906" s="43" t="s">
        <v>7423</v>
      </c>
      <c r="G1906" t="str">
        <f>VLOOKUP('Referee database'!$B1906,DATA!$A$2:$C$206,3,FALSE)</f>
        <v>Yes</v>
      </c>
      <c r="H1906" t="str">
        <f>VLOOKUP('Referee database'!$B1906,DATA!$A$2:$B$206,2,FALSE)</f>
        <v>Africa</v>
      </c>
      <c r="I1906" t="s">
        <v>7424</v>
      </c>
    </row>
    <row r="1907" spans="1:9" ht="15" customHeight="1" x14ac:dyDescent="0.3">
      <c r="A1907" t="s">
        <v>7425</v>
      </c>
      <c r="B1907" t="s">
        <v>23</v>
      </c>
      <c r="C1907" t="s">
        <v>140</v>
      </c>
      <c r="D1907" s="17" t="s">
        <v>3335</v>
      </c>
      <c r="E1907" s="43" t="s">
        <v>8</v>
      </c>
      <c r="F1907" s="43" t="s">
        <v>7426</v>
      </c>
      <c r="G1907" t="str">
        <f>VLOOKUP('Referee database'!$B1907,DATA!$A$2:$C$206,3,FALSE)</f>
        <v>Yes</v>
      </c>
      <c r="H1907" t="str">
        <f>VLOOKUP('Referee database'!$B1907,DATA!$A$2:$B$206,2,FALSE)</f>
        <v>Europe</v>
      </c>
      <c r="I1907" t="s">
        <v>7427</v>
      </c>
    </row>
    <row r="1908" spans="1:9" ht="15" customHeight="1" x14ac:dyDescent="0.3">
      <c r="A1908" t="s">
        <v>7428</v>
      </c>
      <c r="B1908" t="s">
        <v>24</v>
      </c>
      <c r="C1908" t="s">
        <v>140</v>
      </c>
      <c r="D1908" s="17" t="s">
        <v>7429</v>
      </c>
      <c r="E1908" s="43" t="s">
        <v>8</v>
      </c>
      <c r="F1908" s="43" t="s">
        <v>7430</v>
      </c>
      <c r="G1908" t="str">
        <f>VLOOKUP('Referee database'!$B1908,DATA!$A$2:$C$206,3,FALSE)</f>
        <v>Yes</v>
      </c>
      <c r="H1908" t="str">
        <f>VLOOKUP('Referee database'!$B1908,DATA!$A$2:$B$206,2,FALSE)</f>
        <v>Africa</v>
      </c>
      <c r="I1908" t="s">
        <v>7431</v>
      </c>
    </row>
    <row r="1909" spans="1:9" ht="15" customHeight="1" x14ac:dyDescent="0.3">
      <c r="A1909" t="s">
        <v>7432</v>
      </c>
      <c r="B1909" t="s">
        <v>23</v>
      </c>
      <c r="C1909" t="s">
        <v>140</v>
      </c>
      <c r="D1909" s="17" t="s">
        <v>7433</v>
      </c>
      <c r="E1909" s="43" t="s">
        <v>7</v>
      </c>
      <c r="F1909" s="43" t="s">
        <v>7434</v>
      </c>
      <c r="G1909" t="str">
        <f>VLOOKUP('Referee database'!$B1909,DATA!$A$2:$C$206,3,FALSE)</f>
        <v>Yes</v>
      </c>
      <c r="H1909" t="str">
        <f>VLOOKUP('Referee database'!$B1909,DATA!$A$2:$B$206,2,FALSE)</f>
        <v>Europe</v>
      </c>
      <c r="I1909" t="s">
        <v>7435</v>
      </c>
    </row>
    <row r="1910" spans="1:9" ht="15" customHeight="1" x14ac:dyDescent="0.3">
      <c r="A1910" t="s">
        <v>7436</v>
      </c>
      <c r="B1910" t="s">
        <v>53</v>
      </c>
      <c r="C1910" t="s">
        <v>140</v>
      </c>
      <c r="D1910" s="17" t="s">
        <v>7437</v>
      </c>
      <c r="E1910" s="43" t="s">
        <v>8</v>
      </c>
      <c r="F1910" s="43" t="s">
        <v>7438</v>
      </c>
      <c r="G1910" t="str">
        <f>VLOOKUP('Referee database'!$B1910,DATA!$A$2:$C$206,3,FALSE)</f>
        <v>Yes</v>
      </c>
      <c r="H1910" t="str">
        <f>VLOOKUP('Referee database'!$B1910,DATA!$A$2:$B$206,2,FALSE)</f>
        <v>Europe</v>
      </c>
      <c r="I1910" t="s">
        <v>7439</v>
      </c>
    </row>
    <row r="1911" spans="1:9" ht="15" customHeight="1" x14ac:dyDescent="0.3">
      <c r="A1911" t="s">
        <v>7440</v>
      </c>
      <c r="B1911" t="s">
        <v>36</v>
      </c>
      <c r="C1911" t="s">
        <v>140</v>
      </c>
      <c r="D1911" s="17" t="s">
        <v>7441</v>
      </c>
      <c r="E1911" s="43" t="s">
        <v>8</v>
      </c>
      <c r="F1911" s="43" t="s">
        <v>7442</v>
      </c>
      <c r="G1911" t="str">
        <f>VLOOKUP('Referee database'!$B1911,DATA!$A$2:$C$206,3,FALSE)</f>
        <v>Yes</v>
      </c>
      <c r="H1911" t="str">
        <f>VLOOKUP('Referee database'!$B1911,DATA!$A$2:$B$206,2,FALSE)</f>
        <v>Africa</v>
      </c>
      <c r="I1911" t="s">
        <v>7443</v>
      </c>
    </row>
    <row r="1912" spans="1:9" ht="15" customHeight="1" x14ac:dyDescent="0.3">
      <c r="A1912" t="s">
        <v>7444</v>
      </c>
      <c r="B1912" t="s">
        <v>36</v>
      </c>
      <c r="C1912" t="s">
        <v>140</v>
      </c>
      <c r="D1912" s="17" t="s">
        <v>6826</v>
      </c>
      <c r="E1912" s="43" t="s">
        <v>8</v>
      </c>
      <c r="F1912" s="43" t="s">
        <v>7445</v>
      </c>
      <c r="G1912" t="str">
        <f>VLOOKUP('Referee database'!$B1912,DATA!$A$2:$C$206,3,FALSE)</f>
        <v>Yes</v>
      </c>
      <c r="H1912" t="str">
        <f>VLOOKUP('Referee database'!$B1912,DATA!$A$2:$B$206,2,FALSE)</f>
        <v>Africa</v>
      </c>
      <c r="I1912" t="s">
        <v>7446</v>
      </c>
    </row>
    <row r="1913" spans="1:9" ht="15" customHeight="1" x14ac:dyDescent="0.3">
      <c r="A1913" t="s">
        <v>7447</v>
      </c>
      <c r="B1913" t="s">
        <v>36</v>
      </c>
      <c r="C1913" t="s">
        <v>140</v>
      </c>
      <c r="D1913" s="17" t="s">
        <v>5816</v>
      </c>
      <c r="E1913" s="43" t="s">
        <v>7</v>
      </c>
      <c r="F1913" s="43" t="s">
        <v>7448</v>
      </c>
      <c r="G1913" t="str">
        <f>VLOOKUP('Referee database'!$B1913,DATA!$A$2:$C$206,3,FALSE)</f>
        <v>Yes</v>
      </c>
      <c r="H1913" t="str">
        <f>VLOOKUP('Referee database'!$B1913,DATA!$A$2:$B$206,2,FALSE)</f>
        <v>Africa</v>
      </c>
      <c r="I1913" t="s">
        <v>7449</v>
      </c>
    </row>
    <row r="1914" spans="1:9" ht="15" customHeight="1" x14ac:dyDescent="0.3">
      <c r="A1914" t="s">
        <v>7450</v>
      </c>
      <c r="B1914" t="s">
        <v>96</v>
      </c>
      <c r="C1914" t="s">
        <v>140</v>
      </c>
      <c r="D1914" s="17" t="s">
        <v>7451</v>
      </c>
      <c r="E1914" s="43" t="s">
        <v>8</v>
      </c>
      <c r="F1914" s="43" t="s">
        <v>7452</v>
      </c>
      <c r="G1914" t="str">
        <f>VLOOKUP('Referee database'!$B1914,DATA!$A$2:$C$206,3,FALSE)</f>
        <v>Yes</v>
      </c>
      <c r="H1914" t="str">
        <f>VLOOKUP('Referee database'!$B1914,DATA!$A$2:$B$206,2,FALSE)</f>
        <v>Europe</v>
      </c>
      <c r="I1914" t="s">
        <v>7453</v>
      </c>
    </row>
    <row r="1915" spans="1:9" ht="15" customHeight="1" x14ac:dyDescent="0.3">
      <c r="A1915" t="s">
        <v>7454</v>
      </c>
      <c r="B1915" t="s">
        <v>68</v>
      </c>
      <c r="C1915" t="s">
        <v>140</v>
      </c>
      <c r="D1915" s="17" t="s">
        <v>7455</v>
      </c>
      <c r="E1915" s="43" t="s">
        <v>8</v>
      </c>
      <c r="F1915" s="43" t="s">
        <v>7456</v>
      </c>
      <c r="G1915" t="str">
        <f>VLOOKUP('Referee database'!$B1915,DATA!$A$2:$C$206,3,FALSE)</f>
        <v>Yes</v>
      </c>
      <c r="H1915" t="str">
        <f>VLOOKUP('Referee database'!$B1915,DATA!$A$2:$B$206,2,FALSE)</f>
        <v>Asia</v>
      </c>
      <c r="I1915" t="s">
        <v>7457</v>
      </c>
    </row>
    <row r="1916" spans="1:9" ht="15" customHeight="1" x14ac:dyDescent="0.3">
      <c r="A1916" t="s">
        <v>7458</v>
      </c>
      <c r="B1916" t="s">
        <v>98</v>
      </c>
      <c r="C1916" t="s">
        <v>140</v>
      </c>
      <c r="D1916" s="17" t="s">
        <v>7459</v>
      </c>
      <c r="E1916" s="43" t="s">
        <v>8</v>
      </c>
      <c r="F1916" s="43" t="s">
        <v>7460</v>
      </c>
      <c r="G1916" t="str">
        <f>VLOOKUP('Referee database'!$B1916,DATA!$A$2:$C$206,3,FALSE)</f>
        <v>Yes</v>
      </c>
      <c r="H1916" t="str">
        <f>VLOOKUP('Referee database'!$B1916,DATA!$A$2:$B$206,2,FALSE)</f>
        <v>Europe</v>
      </c>
      <c r="I1916" t="s">
        <v>7461</v>
      </c>
    </row>
    <row r="1917" spans="1:9" ht="15" customHeight="1" x14ac:dyDescent="0.3">
      <c r="A1917" t="s">
        <v>7462</v>
      </c>
      <c r="B1917" t="s">
        <v>70</v>
      </c>
      <c r="C1917" t="s">
        <v>140</v>
      </c>
      <c r="D1917" s="17" t="s">
        <v>7463</v>
      </c>
      <c r="E1917" s="43" t="s">
        <v>8</v>
      </c>
      <c r="F1917" s="43" t="s">
        <v>7464</v>
      </c>
      <c r="G1917" t="str">
        <f>VLOOKUP('Referee database'!$B1917,DATA!$A$2:$C$206,3,FALSE)</f>
        <v>Yes</v>
      </c>
      <c r="H1917" t="str">
        <f>VLOOKUP('Referee database'!$B1917,DATA!$A$2:$B$206,2,FALSE)</f>
        <v>Asia</v>
      </c>
      <c r="I1917" t="s">
        <v>7465</v>
      </c>
    </row>
    <row r="1918" spans="1:9" ht="15" customHeight="1" x14ac:dyDescent="0.3">
      <c r="A1918" t="s">
        <v>7466</v>
      </c>
      <c r="B1918" t="s">
        <v>113</v>
      </c>
      <c r="C1918" t="s">
        <v>140</v>
      </c>
      <c r="D1918" s="17" t="s">
        <v>7467</v>
      </c>
      <c r="E1918" s="43" t="s">
        <v>8</v>
      </c>
      <c r="F1918" s="43" t="s">
        <v>7468</v>
      </c>
      <c r="G1918" t="str">
        <f>VLOOKUP('Referee database'!$B1918,DATA!$A$2:$C$206,3,FALSE)</f>
        <v>Yes</v>
      </c>
      <c r="H1918" t="str">
        <f>VLOOKUP('Referee database'!$B1918,DATA!$A$2:$B$206,2,FALSE)</f>
        <v>Asia</v>
      </c>
      <c r="I1918" t="s">
        <v>7469</v>
      </c>
    </row>
    <row r="1919" spans="1:9" ht="15" customHeight="1" x14ac:dyDescent="0.3">
      <c r="A1919" t="s">
        <v>7470</v>
      </c>
      <c r="B1919" t="s">
        <v>98</v>
      </c>
      <c r="C1919" t="s">
        <v>140</v>
      </c>
      <c r="D1919" s="17" t="s">
        <v>7471</v>
      </c>
      <c r="E1919" s="43" t="s">
        <v>8</v>
      </c>
      <c r="F1919" s="43" t="s">
        <v>7472</v>
      </c>
      <c r="G1919" t="str">
        <f>VLOOKUP('Referee database'!$B1919,DATA!$A$2:$C$206,3,FALSE)</f>
        <v>Yes</v>
      </c>
      <c r="H1919" t="str">
        <f>VLOOKUP('Referee database'!$B1919,DATA!$A$2:$B$206,2,FALSE)</f>
        <v>Europe</v>
      </c>
      <c r="I1919" t="s">
        <v>7473</v>
      </c>
    </row>
    <row r="1920" spans="1:9" ht="15" customHeight="1" x14ac:dyDescent="0.3">
      <c r="A1920" t="s">
        <v>7474</v>
      </c>
      <c r="B1920" t="s">
        <v>23</v>
      </c>
      <c r="C1920" t="s">
        <v>140</v>
      </c>
      <c r="D1920" s="17" t="s">
        <v>7475</v>
      </c>
      <c r="E1920" s="43" t="s">
        <v>8</v>
      </c>
      <c r="F1920" s="43" t="s">
        <v>7476</v>
      </c>
      <c r="G1920" t="str">
        <f>VLOOKUP('Referee database'!$B1920,DATA!$A$2:$C$206,3,FALSE)</f>
        <v>Yes</v>
      </c>
      <c r="H1920" t="str">
        <f>VLOOKUP('Referee database'!$B1920,DATA!$A$2:$B$206,2,FALSE)</f>
        <v>Europe</v>
      </c>
      <c r="I1920" t="s">
        <v>7477</v>
      </c>
    </row>
    <row r="1921" spans="1:9" ht="15" customHeight="1" x14ac:dyDescent="0.3">
      <c r="A1921" t="s">
        <v>7478</v>
      </c>
      <c r="B1921" t="s">
        <v>98</v>
      </c>
      <c r="C1921" t="s">
        <v>140</v>
      </c>
      <c r="D1921" s="17" t="s">
        <v>7479</v>
      </c>
      <c r="E1921" s="43" t="s">
        <v>8</v>
      </c>
      <c r="F1921" s="43" t="s">
        <v>7480</v>
      </c>
      <c r="G1921" t="str">
        <f>VLOOKUP('Referee database'!$B1921,DATA!$A$2:$C$206,3,FALSE)</f>
        <v>Yes</v>
      </c>
      <c r="H1921" t="str">
        <f>VLOOKUP('Referee database'!$B1921,DATA!$A$2:$B$206,2,FALSE)</f>
        <v>Europe</v>
      </c>
      <c r="I1921" t="s">
        <v>7481</v>
      </c>
    </row>
    <row r="1922" spans="1:9" ht="15" customHeight="1" x14ac:dyDescent="0.3">
      <c r="A1922" t="s">
        <v>7482</v>
      </c>
      <c r="B1922" t="s">
        <v>27</v>
      </c>
      <c r="C1922" t="s">
        <v>140</v>
      </c>
      <c r="D1922" s="17" t="s">
        <v>7483</v>
      </c>
      <c r="E1922" s="43" t="s">
        <v>8</v>
      </c>
      <c r="F1922" s="43" t="s">
        <v>7484</v>
      </c>
      <c r="G1922" t="str">
        <f>VLOOKUP('Referee database'!$B1922,DATA!$A$2:$C$206,3,FALSE)</f>
        <v>Yes</v>
      </c>
      <c r="H1922" t="str">
        <f>VLOOKUP('Referee database'!$B1922,DATA!$A$2:$B$206,2,FALSE)</f>
        <v>Africa</v>
      </c>
      <c r="I1922" t="s">
        <v>7485</v>
      </c>
    </row>
    <row r="1923" spans="1:9" ht="15" customHeight="1" x14ac:dyDescent="0.3">
      <c r="A1923" t="s">
        <v>7486</v>
      </c>
      <c r="B1923" t="s">
        <v>109</v>
      </c>
      <c r="C1923" t="s">
        <v>140</v>
      </c>
      <c r="D1923" s="17" t="s">
        <v>7487</v>
      </c>
      <c r="E1923" s="43" t="s">
        <v>8</v>
      </c>
      <c r="F1923" s="43" t="s">
        <v>7488</v>
      </c>
      <c r="G1923" t="str">
        <f>VLOOKUP('Referee database'!$B1923,DATA!$A$2:$C$206,3,FALSE)</f>
        <v>Yes</v>
      </c>
      <c r="H1923" t="str">
        <f>VLOOKUP('Referee database'!$B1923,DATA!$A$2:$B$206,2,FALSE)</f>
        <v>Europe</v>
      </c>
      <c r="I1923" t="s">
        <v>7489</v>
      </c>
    </row>
    <row r="1924" spans="1:9" ht="15" customHeight="1" x14ac:dyDescent="0.3">
      <c r="A1924" t="s">
        <v>7490</v>
      </c>
      <c r="B1924" t="s">
        <v>70</v>
      </c>
      <c r="C1924" t="s">
        <v>140</v>
      </c>
      <c r="D1924" s="17" t="s">
        <v>7491</v>
      </c>
      <c r="E1924" s="43" t="s">
        <v>8</v>
      </c>
      <c r="F1924" s="43" t="s">
        <v>7492</v>
      </c>
      <c r="G1924" t="str">
        <f>VLOOKUP('Referee database'!$B1924,DATA!$A$2:$C$206,3,FALSE)</f>
        <v>Yes</v>
      </c>
      <c r="H1924" t="str">
        <f>VLOOKUP('Referee database'!$B1924,DATA!$A$2:$B$206,2,FALSE)</f>
        <v>Asia</v>
      </c>
      <c r="I1924" t="s">
        <v>7493</v>
      </c>
    </row>
    <row r="1925" spans="1:9" ht="15" customHeight="1" x14ac:dyDescent="0.3">
      <c r="A1925" t="s">
        <v>7494</v>
      </c>
      <c r="B1925" t="s">
        <v>27</v>
      </c>
      <c r="C1925" t="s">
        <v>140</v>
      </c>
      <c r="D1925" s="17" t="s">
        <v>7495</v>
      </c>
      <c r="E1925" s="43" t="s">
        <v>7</v>
      </c>
      <c r="F1925" s="43" t="s">
        <v>7496</v>
      </c>
      <c r="G1925" t="str">
        <f>VLOOKUP('Referee database'!$B1925,DATA!$A$2:$C$206,3,FALSE)</f>
        <v>Yes</v>
      </c>
      <c r="H1925" t="str">
        <f>VLOOKUP('Referee database'!$B1925,DATA!$A$2:$B$206,2,FALSE)</f>
        <v>Africa</v>
      </c>
      <c r="I1925" t="s">
        <v>7497</v>
      </c>
    </row>
    <row r="1926" spans="1:9" ht="15" customHeight="1" x14ac:dyDescent="0.3">
      <c r="A1926" t="s">
        <v>7498</v>
      </c>
      <c r="B1926" t="s">
        <v>46</v>
      </c>
      <c r="C1926" t="s">
        <v>140</v>
      </c>
      <c r="D1926" s="17" t="s">
        <v>7499</v>
      </c>
      <c r="E1926" s="43" t="s">
        <v>7</v>
      </c>
      <c r="F1926" s="43" t="s">
        <v>7500</v>
      </c>
      <c r="G1926" t="str">
        <f>VLOOKUP('Referee database'!$B1926,DATA!$A$2:$C$206,3,FALSE)</f>
        <v>Yes</v>
      </c>
      <c r="H1926" t="str">
        <f>VLOOKUP('Referee database'!$B1926,DATA!$A$2:$B$206,2,FALSE)</f>
        <v>Africa</v>
      </c>
      <c r="I1926" t="s">
        <v>7501</v>
      </c>
    </row>
    <row r="1927" spans="1:9" ht="15" customHeight="1" x14ac:dyDescent="0.3">
      <c r="A1927" t="s">
        <v>7502</v>
      </c>
      <c r="B1927" t="s">
        <v>46</v>
      </c>
      <c r="C1927" t="s">
        <v>140</v>
      </c>
      <c r="D1927" s="17" t="s">
        <v>7503</v>
      </c>
      <c r="E1927" s="43" t="s">
        <v>8</v>
      </c>
      <c r="F1927" s="43" t="s">
        <v>7504</v>
      </c>
      <c r="G1927" t="str">
        <f>VLOOKUP('Referee database'!$B1927,DATA!$A$2:$C$206,3,FALSE)</f>
        <v>Yes</v>
      </c>
      <c r="H1927" t="str">
        <f>VLOOKUP('Referee database'!$B1927,DATA!$A$2:$B$206,2,FALSE)</f>
        <v>Africa</v>
      </c>
      <c r="I1927" t="s">
        <v>7505</v>
      </c>
    </row>
    <row r="1928" spans="1:9" ht="15" customHeight="1" x14ac:dyDescent="0.3">
      <c r="A1928" t="s">
        <v>7506</v>
      </c>
      <c r="B1928" t="s">
        <v>70</v>
      </c>
      <c r="C1928" t="s">
        <v>140</v>
      </c>
      <c r="D1928" s="17" t="s">
        <v>7507</v>
      </c>
      <c r="E1928" s="43" t="s">
        <v>8</v>
      </c>
      <c r="F1928" s="43" t="s">
        <v>7508</v>
      </c>
      <c r="G1928" t="str">
        <f>VLOOKUP('Referee database'!$B1928,DATA!$A$2:$C$206,3,FALSE)</f>
        <v>Yes</v>
      </c>
      <c r="H1928" t="str">
        <f>VLOOKUP('Referee database'!$B1928,DATA!$A$2:$B$206,2,FALSE)</f>
        <v>Asia</v>
      </c>
      <c r="I1928" t="s">
        <v>7509</v>
      </c>
    </row>
    <row r="1929" spans="1:9" ht="15" customHeight="1" x14ac:dyDescent="0.3">
      <c r="A1929" t="s">
        <v>7510</v>
      </c>
      <c r="B1929" t="s">
        <v>70</v>
      </c>
      <c r="C1929" t="s">
        <v>140</v>
      </c>
      <c r="D1929" s="17" t="s">
        <v>7511</v>
      </c>
      <c r="E1929" s="43" t="s">
        <v>8</v>
      </c>
      <c r="F1929" s="43" t="s">
        <v>7512</v>
      </c>
      <c r="G1929" t="str">
        <f>VLOOKUP('Referee database'!$B1929,DATA!$A$2:$C$206,3,FALSE)</f>
        <v>Yes</v>
      </c>
      <c r="H1929" t="str">
        <f>VLOOKUP('Referee database'!$B1929,DATA!$A$2:$B$206,2,FALSE)</f>
        <v>Asia</v>
      </c>
      <c r="I1929" t="s">
        <v>7513</v>
      </c>
    </row>
    <row r="1930" spans="1:9" ht="15" customHeight="1" x14ac:dyDescent="0.3">
      <c r="A1930" t="s">
        <v>7514</v>
      </c>
      <c r="B1930" t="s">
        <v>113</v>
      </c>
      <c r="C1930" t="s">
        <v>140</v>
      </c>
      <c r="D1930" s="17" t="s">
        <v>7515</v>
      </c>
      <c r="E1930" s="43" t="s">
        <v>8</v>
      </c>
      <c r="F1930" s="43" t="s">
        <v>7516</v>
      </c>
      <c r="G1930" t="str">
        <f>VLOOKUP('Referee database'!$B1930,DATA!$A$2:$C$206,3,FALSE)</f>
        <v>Yes</v>
      </c>
      <c r="H1930" t="str">
        <f>VLOOKUP('Referee database'!$B1930,DATA!$A$2:$B$206,2,FALSE)</f>
        <v>Asia</v>
      </c>
      <c r="I1930" t="s">
        <v>7517</v>
      </c>
    </row>
    <row r="1931" spans="1:9" ht="15" customHeight="1" x14ac:dyDescent="0.3">
      <c r="A1931" t="s">
        <v>7518</v>
      </c>
      <c r="B1931" t="s">
        <v>61</v>
      </c>
      <c r="C1931" t="s">
        <v>140</v>
      </c>
      <c r="D1931" s="17" t="s">
        <v>7519</v>
      </c>
      <c r="E1931" s="43" t="s">
        <v>8</v>
      </c>
      <c r="F1931" s="43" t="s">
        <v>7520</v>
      </c>
      <c r="G1931" t="str">
        <f>VLOOKUP('Referee database'!$B1931,DATA!$A$2:$C$206,3,FALSE)</f>
        <v>Yes</v>
      </c>
      <c r="H1931" t="str">
        <f>VLOOKUP('Referee database'!$B1931,DATA!$A$2:$B$206,2,FALSE)</f>
        <v>Europe</v>
      </c>
      <c r="I1931" t="s">
        <v>7521</v>
      </c>
    </row>
    <row r="1932" spans="1:9" ht="15" customHeight="1" x14ac:dyDescent="0.3">
      <c r="A1932" t="s">
        <v>7522</v>
      </c>
      <c r="B1932" t="s">
        <v>70</v>
      </c>
      <c r="C1932" t="s">
        <v>140</v>
      </c>
      <c r="D1932" s="17" t="s">
        <v>7523</v>
      </c>
      <c r="E1932" s="43" t="s">
        <v>8</v>
      </c>
      <c r="F1932" s="43" t="s">
        <v>7524</v>
      </c>
      <c r="G1932" t="str">
        <f>VLOOKUP('Referee database'!$B1932,DATA!$A$2:$C$206,3,FALSE)</f>
        <v>Yes</v>
      </c>
      <c r="H1932" t="str">
        <f>VLOOKUP('Referee database'!$B1932,DATA!$A$2:$B$206,2,FALSE)</f>
        <v>Asia</v>
      </c>
      <c r="I1932" t="s">
        <v>7525</v>
      </c>
    </row>
    <row r="1933" spans="1:9" ht="15" customHeight="1" x14ac:dyDescent="0.3">
      <c r="A1933" t="s">
        <v>7526</v>
      </c>
      <c r="B1933" t="s">
        <v>53</v>
      </c>
      <c r="C1933" t="s">
        <v>140</v>
      </c>
      <c r="D1933" s="17" t="s">
        <v>7527</v>
      </c>
      <c r="E1933" s="43" t="s">
        <v>8</v>
      </c>
      <c r="F1933" s="43" t="s">
        <v>7528</v>
      </c>
      <c r="G1933" t="str">
        <f>VLOOKUP('Referee database'!$B1933,DATA!$A$2:$C$206,3,FALSE)</f>
        <v>Yes</v>
      </c>
      <c r="H1933" t="str">
        <f>VLOOKUP('Referee database'!$B1933,DATA!$A$2:$B$206,2,FALSE)</f>
        <v>Europe</v>
      </c>
      <c r="I1933" t="s">
        <v>7529</v>
      </c>
    </row>
    <row r="1934" spans="1:9" ht="15" customHeight="1" x14ac:dyDescent="0.3">
      <c r="A1934" t="s">
        <v>7530</v>
      </c>
      <c r="B1934" t="s">
        <v>24</v>
      </c>
      <c r="C1934" t="s">
        <v>140</v>
      </c>
      <c r="D1934" s="17" t="s">
        <v>7531</v>
      </c>
      <c r="E1934" s="43" t="s">
        <v>8</v>
      </c>
      <c r="F1934" s="43" t="s">
        <v>7532</v>
      </c>
      <c r="G1934" t="str">
        <f>VLOOKUP('Referee database'!$B1934,DATA!$A$2:$C$206,3,FALSE)</f>
        <v>Yes</v>
      </c>
      <c r="H1934" t="str">
        <f>VLOOKUP('Referee database'!$B1934,DATA!$A$2:$B$206,2,FALSE)</f>
        <v>Africa</v>
      </c>
      <c r="I1934" t="s">
        <v>7533</v>
      </c>
    </row>
    <row r="1935" spans="1:9" ht="15" customHeight="1" x14ac:dyDescent="0.3">
      <c r="A1935" t="s">
        <v>7534</v>
      </c>
      <c r="B1935" t="s">
        <v>30</v>
      </c>
      <c r="C1935" t="s">
        <v>140</v>
      </c>
      <c r="D1935" s="17" t="s">
        <v>7535</v>
      </c>
      <c r="E1935" s="43" t="s">
        <v>8</v>
      </c>
      <c r="F1935" s="43" t="s">
        <v>7536</v>
      </c>
      <c r="G1935" t="str">
        <f>VLOOKUP('Referee database'!$B1935,DATA!$A$2:$C$206,3,FALSE)</f>
        <v>No</v>
      </c>
      <c r="H1935" t="str">
        <f>VLOOKUP('Referee database'!$B1935,DATA!$A$2:$B$206,2,FALSE)</f>
        <v>Pan America</v>
      </c>
      <c r="I1935" t="s">
        <v>7537</v>
      </c>
    </row>
    <row r="1936" spans="1:9" ht="15" customHeight="1" x14ac:dyDescent="0.3">
      <c r="A1936" t="s">
        <v>7538</v>
      </c>
      <c r="B1936" t="s">
        <v>23</v>
      </c>
      <c r="C1936" t="s">
        <v>140</v>
      </c>
      <c r="D1936" s="17" t="s">
        <v>7539</v>
      </c>
      <c r="E1936" s="43" t="s">
        <v>8</v>
      </c>
      <c r="F1936" s="43" t="s">
        <v>7540</v>
      </c>
      <c r="G1936" t="str">
        <f>VLOOKUP('Referee database'!$B1936,DATA!$A$2:$C$206,3,FALSE)</f>
        <v>Yes</v>
      </c>
      <c r="H1936" t="str">
        <f>VLOOKUP('Referee database'!$B1936,DATA!$A$2:$B$206,2,FALSE)</f>
        <v>Europe</v>
      </c>
      <c r="I1936" t="s">
        <v>7541</v>
      </c>
    </row>
    <row r="1937" spans="1:9" ht="15" customHeight="1" x14ac:dyDescent="0.3">
      <c r="A1937" t="s">
        <v>7542</v>
      </c>
      <c r="B1937" t="s">
        <v>98</v>
      </c>
      <c r="C1937" t="s">
        <v>140</v>
      </c>
      <c r="D1937" s="17" t="s">
        <v>7543</v>
      </c>
      <c r="E1937" s="43" t="s">
        <v>8</v>
      </c>
      <c r="F1937" s="43" t="s">
        <v>7544</v>
      </c>
      <c r="G1937" t="str">
        <f>VLOOKUP('Referee database'!$B1937,DATA!$A$2:$C$206,3,FALSE)</f>
        <v>Yes</v>
      </c>
      <c r="H1937" t="str">
        <f>VLOOKUP('Referee database'!$B1937,DATA!$A$2:$B$206,2,FALSE)</f>
        <v>Europe</v>
      </c>
      <c r="I1937" t="s">
        <v>7545</v>
      </c>
    </row>
    <row r="1938" spans="1:9" ht="15" customHeight="1" x14ac:dyDescent="0.3">
      <c r="A1938" t="s">
        <v>7546</v>
      </c>
      <c r="B1938" t="s">
        <v>53</v>
      </c>
      <c r="C1938" t="s">
        <v>140</v>
      </c>
      <c r="D1938" s="17" t="s">
        <v>7547</v>
      </c>
      <c r="E1938" s="43" t="s">
        <v>7</v>
      </c>
      <c r="F1938" s="43" t="s">
        <v>7548</v>
      </c>
      <c r="G1938" t="str">
        <f>VLOOKUP('Referee database'!$B1938,DATA!$A$2:$C$206,3,FALSE)</f>
        <v>Yes</v>
      </c>
      <c r="H1938" t="str">
        <f>VLOOKUP('Referee database'!$B1938,DATA!$A$2:$B$206,2,FALSE)</f>
        <v>Europe</v>
      </c>
      <c r="I1938" t="s">
        <v>7549</v>
      </c>
    </row>
    <row r="1939" spans="1:9" ht="15" customHeight="1" x14ac:dyDescent="0.3">
      <c r="A1939" t="s">
        <v>7550</v>
      </c>
      <c r="B1939" t="s">
        <v>70</v>
      </c>
      <c r="C1939" t="s">
        <v>140</v>
      </c>
      <c r="D1939" s="17" t="s">
        <v>7551</v>
      </c>
      <c r="E1939" s="43" t="s">
        <v>7</v>
      </c>
      <c r="F1939" s="43" t="s">
        <v>7552</v>
      </c>
      <c r="G1939" t="str">
        <f>VLOOKUP('Referee database'!$B1939,DATA!$A$2:$C$206,3,FALSE)</f>
        <v>Yes</v>
      </c>
      <c r="H1939" t="str">
        <f>VLOOKUP('Referee database'!$B1939,DATA!$A$2:$B$206,2,FALSE)</f>
        <v>Asia</v>
      </c>
      <c r="I1939" t="s">
        <v>7553</v>
      </c>
    </row>
    <row r="1940" spans="1:9" ht="15" customHeight="1" x14ac:dyDescent="0.3">
      <c r="A1940" t="s">
        <v>7554</v>
      </c>
      <c r="B1940" t="s">
        <v>77</v>
      </c>
      <c r="C1940" t="s">
        <v>140</v>
      </c>
      <c r="D1940" s="17" t="s">
        <v>4742</v>
      </c>
      <c r="E1940" s="43" t="s">
        <v>8</v>
      </c>
      <c r="F1940" s="43" t="s">
        <v>7555</v>
      </c>
      <c r="G1940" t="str">
        <f>VLOOKUP('Referee database'!$B1940,DATA!$A$2:$C$206,3,FALSE)</f>
        <v>Yes</v>
      </c>
      <c r="H1940" t="str">
        <f>VLOOKUP('Referee database'!$B1940,DATA!$A$2:$B$206,2,FALSE)</f>
        <v>Asia</v>
      </c>
      <c r="I1940" t="s">
        <v>7556</v>
      </c>
    </row>
    <row r="1941" spans="1:9" ht="15" customHeight="1" x14ac:dyDescent="0.3">
      <c r="A1941" t="s">
        <v>7557</v>
      </c>
      <c r="B1941" t="s">
        <v>27</v>
      </c>
      <c r="C1941" t="s">
        <v>140</v>
      </c>
      <c r="D1941" s="17" t="s">
        <v>7558</v>
      </c>
      <c r="E1941" s="43" t="s">
        <v>7</v>
      </c>
      <c r="F1941" s="43" t="s">
        <v>7559</v>
      </c>
      <c r="G1941" t="str">
        <f>VLOOKUP('Referee database'!$B1941,DATA!$A$2:$C$206,3,FALSE)</f>
        <v>Yes</v>
      </c>
      <c r="H1941" t="str">
        <f>VLOOKUP('Referee database'!$B1941,DATA!$A$2:$B$206,2,FALSE)</f>
        <v>Africa</v>
      </c>
      <c r="I1941" t="s">
        <v>7560</v>
      </c>
    </row>
    <row r="1942" spans="1:9" ht="15" customHeight="1" x14ac:dyDescent="0.3">
      <c r="A1942" t="s">
        <v>7561</v>
      </c>
      <c r="B1942" t="s">
        <v>27</v>
      </c>
      <c r="C1942" t="s">
        <v>140</v>
      </c>
      <c r="D1942" s="17" t="s">
        <v>7562</v>
      </c>
      <c r="E1942" s="43" t="s">
        <v>8</v>
      </c>
      <c r="F1942" s="43" t="s">
        <v>7563</v>
      </c>
      <c r="G1942" t="str">
        <f>VLOOKUP('Referee database'!$B1942,DATA!$A$2:$C$206,3,FALSE)</f>
        <v>Yes</v>
      </c>
      <c r="H1942" t="str">
        <f>VLOOKUP('Referee database'!$B1942,DATA!$A$2:$B$206,2,FALSE)</f>
        <v>Africa</v>
      </c>
      <c r="I1942" t="s">
        <v>7564</v>
      </c>
    </row>
    <row r="1943" spans="1:9" ht="15" customHeight="1" x14ac:dyDescent="0.3">
      <c r="A1943" t="s">
        <v>7565</v>
      </c>
      <c r="B1943" t="s">
        <v>94</v>
      </c>
      <c r="C1943" t="s">
        <v>140</v>
      </c>
      <c r="D1943" s="17" t="s">
        <v>7566</v>
      </c>
      <c r="E1943" s="43" t="s">
        <v>8</v>
      </c>
      <c r="F1943" s="43" t="s">
        <v>7567</v>
      </c>
      <c r="G1943" t="str">
        <f>VLOOKUP('Referee database'!$B1943,DATA!$A$2:$C$206,3,FALSE)</f>
        <v>Yes</v>
      </c>
      <c r="H1943" t="str">
        <f>VLOOKUP('Referee database'!$B1943,DATA!$A$2:$B$206,2,FALSE)</f>
        <v>Europe</v>
      </c>
      <c r="I1943" t="s">
        <v>7568</v>
      </c>
    </row>
    <row r="1944" spans="1:9" ht="15" customHeight="1" x14ac:dyDescent="0.3">
      <c r="A1944" t="s">
        <v>7569</v>
      </c>
      <c r="B1944" t="s">
        <v>27</v>
      </c>
      <c r="C1944" t="s">
        <v>140</v>
      </c>
      <c r="D1944" s="17" t="s">
        <v>7570</v>
      </c>
      <c r="E1944" s="43" t="s">
        <v>8</v>
      </c>
      <c r="F1944" s="43" t="s">
        <v>7571</v>
      </c>
      <c r="G1944" t="str">
        <f>VLOOKUP('Referee database'!$B1944,DATA!$A$2:$C$206,3,FALSE)</f>
        <v>Yes</v>
      </c>
      <c r="H1944" t="str">
        <f>VLOOKUP('Referee database'!$B1944,DATA!$A$2:$B$206,2,FALSE)</f>
        <v>Africa</v>
      </c>
      <c r="I1944" t="s">
        <v>7572</v>
      </c>
    </row>
    <row r="1945" spans="1:9" ht="15" customHeight="1" x14ac:dyDescent="0.3">
      <c r="A1945" t="s">
        <v>7573</v>
      </c>
      <c r="B1945" t="s">
        <v>27</v>
      </c>
      <c r="C1945" t="s">
        <v>140</v>
      </c>
      <c r="D1945" s="17" t="s">
        <v>7574</v>
      </c>
      <c r="E1945" s="43" t="s">
        <v>8</v>
      </c>
      <c r="F1945" s="43" t="s">
        <v>7575</v>
      </c>
      <c r="G1945" t="str">
        <f>VLOOKUP('Referee database'!$B1945,DATA!$A$2:$C$206,3,FALSE)</f>
        <v>Yes</v>
      </c>
      <c r="H1945" t="str">
        <f>VLOOKUP('Referee database'!$B1945,DATA!$A$2:$B$206,2,FALSE)</f>
        <v>Africa</v>
      </c>
      <c r="I1945" t="s">
        <v>7576</v>
      </c>
    </row>
    <row r="1946" spans="1:9" ht="15" customHeight="1" x14ac:dyDescent="0.3">
      <c r="A1946" t="s">
        <v>7577</v>
      </c>
      <c r="B1946" t="s">
        <v>27</v>
      </c>
      <c r="C1946" t="s">
        <v>140</v>
      </c>
      <c r="D1946" s="17" t="s">
        <v>2085</v>
      </c>
      <c r="E1946" s="43" t="s">
        <v>8</v>
      </c>
      <c r="F1946" s="43" t="s">
        <v>7578</v>
      </c>
      <c r="G1946" t="str">
        <f>VLOOKUP('Referee database'!$B1946,DATA!$A$2:$C$206,3,FALSE)</f>
        <v>Yes</v>
      </c>
      <c r="H1946" t="str">
        <f>VLOOKUP('Referee database'!$B1946,DATA!$A$2:$B$206,2,FALSE)</f>
        <v>Africa</v>
      </c>
      <c r="I1946" t="s">
        <v>7579</v>
      </c>
    </row>
    <row r="1947" spans="1:9" ht="15" customHeight="1" x14ac:dyDescent="0.3">
      <c r="A1947" t="s">
        <v>7580</v>
      </c>
      <c r="B1947" t="s">
        <v>46</v>
      </c>
      <c r="C1947" t="s">
        <v>140</v>
      </c>
      <c r="D1947" s="17" t="s">
        <v>7581</v>
      </c>
      <c r="E1947" s="43" t="s">
        <v>8</v>
      </c>
      <c r="F1947" s="43" t="s">
        <v>7582</v>
      </c>
      <c r="G1947" t="str">
        <f>VLOOKUP('Referee database'!$B1947,DATA!$A$2:$C$206,3,FALSE)</f>
        <v>Yes</v>
      </c>
      <c r="H1947" t="str">
        <f>VLOOKUP('Referee database'!$B1947,DATA!$A$2:$B$206,2,FALSE)</f>
        <v>Africa</v>
      </c>
      <c r="I1947" t="s">
        <v>7583</v>
      </c>
    </row>
    <row r="1948" spans="1:9" ht="15" customHeight="1" x14ac:dyDescent="0.3">
      <c r="A1948" t="s">
        <v>7584</v>
      </c>
      <c r="B1948" t="s">
        <v>127</v>
      </c>
      <c r="C1948" t="s">
        <v>140</v>
      </c>
      <c r="D1948" s="17" t="s">
        <v>7585</v>
      </c>
      <c r="E1948" s="43" t="s">
        <v>8</v>
      </c>
      <c r="F1948" s="43" t="s">
        <v>7586</v>
      </c>
      <c r="G1948" t="str">
        <f>VLOOKUP('Referee database'!$B1948,DATA!$A$2:$C$206,3,FALSE)</f>
        <v>Yes</v>
      </c>
      <c r="H1948" t="str">
        <f>VLOOKUP('Referee database'!$B1948,DATA!$A$2:$B$206,2,FALSE)</f>
        <v>Pan America</v>
      </c>
      <c r="I1948" t="s">
        <v>7587</v>
      </c>
    </row>
    <row r="1949" spans="1:9" ht="15" customHeight="1" x14ac:dyDescent="0.3">
      <c r="A1949" t="s">
        <v>7588</v>
      </c>
      <c r="B1949" t="s">
        <v>94</v>
      </c>
      <c r="C1949" t="s">
        <v>140</v>
      </c>
      <c r="D1949" s="17" t="s">
        <v>7589</v>
      </c>
      <c r="E1949" s="43" t="s">
        <v>8</v>
      </c>
      <c r="F1949" s="43" t="s">
        <v>7590</v>
      </c>
      <c r="G1949" t="str">
        <f>VLOOKUP('Referee database'!$B1949,DATA!$A$2:$C$206,3,FALSE)</f>
        <v>Yes</v>
      </c>
      <c r="H1949" t="str">
        <f>VLOOKUP('Referee database'!$B1949,DATA!$A$2:$B$206,2,FALSE)</f>
        <v>Europe</v>
      </c>
      <c r="I1949" t="s">
        <v>7591</v>
      </c>
    </row>
    <row r="1950" spans="1:9" ht="15" customHeight="1" x14ac:dyDescent="0.3">
      <c r="A1950" t="s">
        <v>7592</v>
      </c>
      <c r="B1950" t="s">
        <v>77</v>
      </c>
      <c r="C1950" t="s">
        <v>140</v>
      </c>
      <c r="D1950" s="17" t="s">
        <v>2622</v>
      </c>
      <c r="E1950" s="43" t="s">
        <v>8</v>
      </c>
      <c r="F1950" s="43" t="s">
        <v>7593</v>
      </c>
      <c r="G1950" t="str">
        <f>VLOOKUP('Referee database'!$B1950,DATA!$A$2:$C$206,3,FALSE)</f>
        <v>Yes</v>
      </c>
      <c r="H1950" t="str">
        <f>VLOOKUP('Referee database'!$B1950,DATA!$A$2:$B$206,2,FALSE)</f>
        <v>Asia</v>
      </c>
      <c r="I1950" t="s">
        <v>7594</v>
      </c>
    </row>
    <row r="1951" spans="1:9" ht="15" customHeight="1" x14ac:dyDescent="0.3">
      <c r="A1951" t="s">
        <v>7595</v>
      </c>
      <c r="B1951" t="s">
        <v>101</v>
      </c>
      <c r="C1951" t="s">
        <v>140</v>
      </c>
      <c r="D1951" s="17" t="s">
        <v>5945</v>
      </c>
      <c r="E1951" s="43" t="s">
        <v>8</v>
      </c>
      <c r="F1951" s="43" t="s">
        <v>7596</v>
      </c>
      <c r="G1951" t="str">
        <f>VLOOKUP('Referee database'!$B1951,DATA!$A$2:$C$206,3,FALSE)</f>
        <v>No</v>
      </c>
      <c r="H1951" t="str">
        <f>VLOOKUP('Referee database'!$B1951,DATA!$A$2:$B$206,2,FALSE)</f>
        <v>Europe</v>
      </c>
      <c r="I1951" t="s">
        <v>7597</v>
      </c>
    </row>
    <row r="1952" spans="1:9" ht="15" customHeight="1" x14ac:dyDescent="0.3">
      <c r="A1952" t="s">
        <v>7598</v>
      </c>
      <c r="B1952" t="s">
        <v>77</v>
      </c>
      <c r="C1952" t="s">
        <v>140</v>
      </c>
      <c r="D1952" s="17" t="s">
        <v>7599</v>
      </c>
      <c r="E1952" s="43" t="s">
        <v>8</v>
      </c>
      <c r="F1952" s="43" t="s">
        <v>7600</v>
      </c>
      <c r="G1952" t="str">
        <f>VLOOKUP('Referee database'!$B1952,DATA!$A$2:$C$206,3,FALSE)</f>
        <v>Yes</v>
      </c>
      <c r="H1952" t="str">
        <f>VLOOKUP('Referee database'!$B1952,DATA!$A$2:$B$206,2,FALSE)</f>
        <v>Asia</v>
      </c>
      <c r="I1952" t="s">
        <v>7601</v>
      </c>
    </row>
    <row r="1953" spans="1:9" ht="15" customHeight="1" x14ac:dyDescent="0.3">
      <c r="A1953" t="s">
        <v>7602</v>
      </c>
      <c r="B1953" t="s">
        <v>77</v>
      </c>
      <c r="C1953" t="s">
        <v>140</v>
      </c>
      <c r="D1953" s="17" t="s">
        <v>7603</v>
      </c>
      <c r="E1953" s="43" t="s">
        <v>8</v>
      </c>
      <c r="F1953" s="43" t="s">
        <v>7604</v>
      </c>
      <c r="G1953" t="str">
        <f>VLOOKUP('Referee database'!$B1953,DATA!$A$2:$C$206,3,FALSE)</f>
        <v>Yes</v>
      </c>
      <c r="H1953" t="str">
        <f>VLOOKUP('Referee database'!$B1953,DATA!$A$2:$B$206,2,FALSE)</f>
        <v>Asia</v>
      </c>
      <c r="I1953" t="s">
        <v>7605</v>
      </c>
    </row>
    <row r="1954" spans="1:9" ht="15" customHeight="1" x14ac:dyDescent="0.35">
      <c r="A1954" t="s">
        <v>7606</v>
      </c>
      <c r="B1954" t="s">
        <v>77</v>
      </c>
      <c r="C1954" t="s">
        <v>140</v>
      </c>
      <c r="D1954" s="17" t="s">
        <v>6803</v>
      </c>
      <c r="E1954" s="43" t="s">
        <v>8</v>
      </c>
      <c r="F1954" s="43" t="s">
        <v>7607</v>
      </c>
      <c r="G1954" t="str">
        <f>VLOOKUP('Referee database'!$B1954,DATA!$A$2:$C$206,3,FALSE)</f>
        <v>Yes</v>
      </c>
      <c r="H1954" s="5" t="str">
        <f>VLOOKUP('Referee database'!$B1954,DATA!$A$2:$B$206,2,FALSE)</f>
        <v>Asia</v>
      </c>
      <c r="I1954" t="s">
        <v>7608</v>
      </c>
    </row>
    <row r="1955" spans="1:9" ht="15" customHeight="1" x14ac:dyDescent="0.35">
      <c r="A1955" t="s">
        <v>7609</v>
      </c>
      <c r="B1955" t="s">
        <v>77</v>
      </c>
      <c r="C1955" t="s">
        <v>140</v>
      </c>
      <c r="D1955" s="17" t="s">
        <v>7610</v>
      </c>
      <c r="E1955" s="43" t="s">
        <v>8</v>
      </c>
      <c r="F1955" s="43" t="s">
        <v>7611</v>
      </c>
      <c r="G1955" t="str">
        <f>VLOOKUP('Referee database'!$B1955,DATA!$A$2:$C$206,3,FALSE)</f>
        <v>Yes</v>
      </c>
      <c r="H1955" s="5" t="str">
        <f>VLOOKUP('Referee database'!$B1955,DATA!$A$2:$B$206,2,FALSE)</f>
        <v>Asia</v>
      </c>
      <c r="I1955" t="s">
        <v>7612</v>
      </c>
    </row>
    <row r="1956" spans="1:9" ht="15" customHeight="1" x14ac:dyDescent="0.35">
      <c r="A1956" t="s">
        <v>7613</v>
      </c>
      <c r="B1956" t="s">
        <v>77</v>
      </c>
      <c r="C1956" t="s">
        <v>140</v>
      </c>
      <c r="D1956" s="17" t="s">
        <v>7614</v>
      </c>
      <c r="E1956" s="43" t="s">
        <v>8</v>
      </c>
      <c r="F1956" s="43" t="s">
        <v>7615</v>
      </c>
      <c r="G1956" t="str">
        <f>VLOOKUP('Referee database'!$B1956,DATA!$A$2:$C$206,3,FALSE)</f>
        <v>Yes</v>
      </c>
      <c r="H1956" s="5" t="str">
        <f>VLOOKUP('Referee database'!$B1956,DATA!$A$2:$B$206,2,FALSE)</f>
        <v>Asia</v>
      </c>
      <c r="I1956" t="s">
        <v>7616</v>
      </c>
    </row>
    <row r="1957" spans="1:9" ht="15" customHeight="1" x14ac:dyDescent="0.35">
      <c r="A1957" t="s">
        <v>7617</v>
      </c>
      <c r="B1957" t="s">
        <v>77</v>
      </c>
      <c r="C1957" t="s">
        <v>140</v>
      </c>
      <c r="D1957" s="17" t="s">
        <v>7618</v>
      </c>
      <c r="E1957" s="43" t="s">
        <v>8</v>
      </c>
      <c r="F1957" s="43" t="s">
        <v>7619</v>
      </c>
      <c r="G1957" t="str">
        <f>VLOOKUP('Referee database'!$B1957,DATA!$A$2:$C$206,3,FALSE)</f>
        <v>Yes</v>
      </c>
      <c r="H1957" s="5" t="str">
        <f>VLOOKUP('Referee database'!$B1957,DATA!$A$2:$B$206,2,FALSE)</f>
        <v>Asia</v>
      </c>
      <c r="I1957" t="s">
        <v>7620</v>
      </c>
    </row>
    <row r="1958" spans="1:9" ht="15" customHeight="1" x14ac:dyDescent="0.35">
      <c r="A1958" t="s">
        <v>7621</v>
      </c>
      <c r="B1958" t="s">
        <v>53</v>
      </c>
      <c r="C1958" t="s">
        <v>140</v>
      </c>
      <c r="D1958" s="17" t="s">
        <v>7622</v>
      </c>
      <c r="E1958" s="43" t="s">
        <v>8</v>
      </c>
      <c r="F1958" s="43" t="s">
        <v>7623</v>
      </c>
      <c r="G1958" t="str">
        <f>VLOOKUP('Referee database'!$B1958,DATA!$A$2:$C$206,3,FALSE)</f>
        <v>Yes</v>
      </c>
      <c r="H1958" s="5" t="str">
        <f>VLOOKUP('Referee database'!$B1958,DATA!$A$2:$B$206,2,FALSE)</f>
        <v>Europe</v>
      </c>
      <c r="I1958" t="s">
        <v>7624</v>
      </c>
    </row>
    <row r="1959" spans="1:9" ht="15" customHeight="1" x14ac:dyDescent="0.35">
      <c r="A1959" t="s">
        <v>7625</v>
      </c>
      <c r="B1959" t="s">
        <v>40</v>
      </c>
      <c r="C1959" t="s">
        <v>140</v>
      </c>
      <c r="D1959" s="17" t="s">
        <v>7626</v>
      </c>
      <c r="E1959" s="43" t="s">
        <v>7</v>
      </c>
      <c r="F1959" s="43" t="s">
        <v>7627</v>
      </c>
      <c r="G1959" t="str">
        <f>VLOOKUP('Referee database'!$B1959,DATA!$A$2:$C$206,3,FALSE)</f>
        <v>Yes</v>
      </c>
      <c r="H1959" s="5" t="str">
        <f>VLOOKUP('Referee database'!$B1959,DATA!$A$2:$B$206,2,FALSE)</f>
        <v>Africa</v>
      </c>
      <c r="I1959" t="s">
        <v>7628</v>
      </c>
    </row>
    <row r="1960" spans="1:9" ht="15" customHeight="1" x14ac:dyDescent="0.35">
      <c r="A1960" t="s">
        <v>7629</v>
      </c>
      <c r="B1960" t="s">
        <v>33</v>
      </c>
      <c r="C1960" t="s">
        <v>140</v>
      </c>
      <c r="D1960" s="17" t="s">
        <v>902</v>
      </c>
      <c r="E1960" s="43" t="s">
        <v>8</v>
      </c>
      <c r="F1960" s="43" t="s">
        <v>7630</v>
      </c>
      <c r="G1960" t="str">
        <f>VLOOKUP('Referee database'!$B1960,DATA!$A$2:$C$206,3,FALSE)</f>
        <v>Yes</v>
      </c>
      <c r="H1960" s="5" t="str">
        <f>VLOOKUP('Referee database'!$B1960,DATA!$A$2:$B$206,2,FALSE)</f>
        <v>Europe</v>
      </c>
      <c r="I1960" t="s">
        <v>7631</v>
      </c>
    </row>
    <row r="1961" spans="1:9" ht="15" customHeight="1" x14ac:dyDescent="0.35">
      <c r="A1961" t="s">
        <v>7632</v>
      </c>
      <c r="B1961" t="s">
        <v>33</v>
      </c>
      <c r="C1961" t="s">
        <v>140</v>
      </c>
      <c r="D1961" s="17" t="s">
        <v>7633</v>
      </c>
      <c r="E1961" s="43" t="s">
        <v>8</v>
      </c>
      <c r="F1961" s="43" t="s">
        <v>7634</v>
      </c>
      <c r="G1961" t="str">
        <f>VLOOKUP('Referee database'!$B1961,DATA!$A$2:$C$206,3,FALSE)</f>
        <v>Yes</v>
      </c>
      <c r="H1961" s="5" t="str">
        <f>VLOOKUP('Referee database'!$B1961,DATA!$A$2:$B$206,2,FALSE)</f>
        <v>Europe</v>
      </c>
      <c r="I1961" t="s">
        <v>7635</v>
      </c>
    </row>
    <row r="1962" spans="1:9" ht="15" customHeight="1" x14ac:dyDescent="0.35">
      <c r="A1962" t="s">
        <v>7636</v>
      </c>
      <c r="B1962" t="s">
        <v>33</v>
      </c>
      <c r="C1962" t="s">
        <v>140</v>
      </c>
      <c r="D1962" s="17" t="s">
        <v>7637</v>
      </c>
      <c r="E1962" s="43" t="s">
        <v>8</v>
      </c>
      <c r="F1962" s="43" t="s">
        <v>7638</v>
      </c>
      <c r="G1962" t="str">
        <f>VLOOKUP('Referee database'!$B1962,DATA!$A$2:$C$206,3,FALSE)</f>
        <v>Yes</v>
      </c>
      <c r="H1962" s="5" t="str">
        <f>VLOOKUP('Referee database'!$B1962,DATA!$A$2:$B$206,2,FALSE)</f>
        <v>Europe</v>
      </c>
      <c r="I1962" t="s">
        <v>7639</v>
      </c>
    </row>
    <row r="1963" spans="1:9" ht="15" customHeight="1" x14ac:dyDescent="0.35">
      <c r="A1963" t="s">
        <v>7640</v>
      </c>
      <c r="B1963" t="s">
        <v>33</v>
      </c>
      <c r="C1963" t="s">
        <v>140</v>
      </c>
      <c r="D1963" s="17" t="s">
        <v>7641</v>
      </c>
      <c r="E1963" s="43" t="s">
        <v>8</v>
      </c>
      <c r="F1963" s="43" t="s">
        <v>7642</v>
      </c>
      <c r="G1963" t="str">
        <f>VLOOKUP('Referee database'!$B1963,DATA!$A$2:$C$206,3,FALSE)</f>
        <v>Yes</v>
      </c>
      <c r="H1963" s="5" t="str">
        <f>VLOOKUP('Referee database'!$B1963,DATA!$A$2:$B$206,2,FALSE)</f>
        <v>Europe</v>
      </c>
      <c r="I1963" t="s">
        <v>7643</v>
      </c>
    </row>
    <row r="1964" spans="1:9" ht="15" customHeight="1" x14ac:dyDescent="0.35">
      <c r="A1964" t="s">
        <v>7644</v>
      </c>
      <c r="B1964" t="s">
        <v>96</v>
      </c>
      <c r="C1964" t="s">
        <v>140</v>
      </c>
      <c r="D1964" s="17" t="s">
        <v>7645</v>
      </c>
      <c r="E1964" s="43" t="s">
        <v>8</v>
      </c>
      <c r="F1964" s="43" t="s">
        <v>7646</v>
      </c>
      <c r="G1964" t="str">
        <f>VLOOKUP('Referee database'!$B1964,DATA!$A$2:$C$206,3,FALSE)</f>
        <v>Yes</v>
      </c>
      <c r="H1964" s="5" t="str">
        <f>VLOOKUP('Referee database'!$B1964,DATA!$A$2:$B$206,2,FALSE)</f>
        <v>Europe</v>
      </c>
      <c r="I1964" t="s">
        <v>7647</v>
      </c>
    </row>
    <row r="1965" spans="1:9" ht="15" customHeight="1" x14ac:dyDescent="0.3">
      <c r="A1965" t="s">
        <v>7648</v>
      </c>
      <c r="B1965" t="s">
        <v>33</v>
      </c>
      <c r="C1965" t="s">
        <v>140</v>
      </c>
      <c r="D1965" s="17" t="s">
        <v>5977</v>
      </c>
      <c r="E1965" s="44" t="s">
        <v>8</v>
      </c>
      <c r="F1965" s="43"/>
      <c r="G1965" t="str">
        <f>VLOOKUP('Referee database'!$B1965,DATA!$A$2:$C$206,3,FALSE)</f>
        <v>Yes</v>
      </c>
      <c r="H1965" t="str">
        <f>VLOOKUP('Referee database'!$B1965,DATA!$A$2:$B$206,2,FALSE)</f>
        <v>Europe</v>
      </c>
    </row>
    <row r="1966" spans="1:9" ht="15" customHeight="1" x14ac:dyDescent="0.3">
      <c r="A1966" t="s">
        <v>7649</v>
      </c>
      <c r="B1966" t="s">
        <v>127</v>
      </c>
      <c r="C1966" t="s">
        <v>140</v>
      </c>
      <c r="D1966" s="17" t="s">
        <v>5741</v>
      </c>
      <c r="E1966" s="44" t="s">
        <v>8</v>
      </c>
      <c r="F1966" s="43" t="s">
        <v>7650</v>
      </c>
      <c r="G1966" t="str">
        <f>VLOOKUP('Referee database'!$B1966,DATA!$A$2:$C$206,3,FALSE)</f>
        <v>Yes</v>
      </c>
      <c r="H1966" t="str">
        <f>VLOOKUP('Referee database'!$B1966,DATA!$A$2:$B$206,2,FALSE)</f>
        <v>Pan America</v>
      </c>
      <c r="I1966" t="s">
        <v>7651</v>
      </c>
    </row>
    <row r="1967" spans="1:9" ht="15" customHeight="1" x14ac:dyDescent="0.3">
      <c r="A1967" t="s">
        <v>7652</v>
      </c>
      <c r="B1967" t="s">
        <v>127</v>
      </c>
      <c r="C1967" t="s">
        <v>140</v>
      </c>
      <c r="D1967" s="17" t="s">
        <v>7653</v>
      </c>
      <c r="E1967" s="44" t="s">
        <v>7</v>
      </c>
      <c r="F1967" s="43" t="s">
        <v>7654</v>
      </c>
      <c r="G1967" t="str">
        <f>VLOOKUP('Referee database'!$B1967,DATA!$A$2:$C$206,3,FALSE)</f>
        <v>Yes</v>
      </c>
      <c r="H1967" t="str">
        <f>VLOOKUP('Referee database'!$B1967,DATA!$A$2:$B$206,2,FALSE)</f>
        <v>Pan America</v>
      </c>
      <c r="I1967" t="s">
        <v>7655</v>
      </c>
    </row>
    <row r="1968" spans="1:9" ht="15" customHeight="1" x14ac:dyDescent="0.3">
      <c r="A1968" t="s">
        <v>7656</v>
      </c>
      <c r="B1968" t="s">
        <v>80</v>
      </c>
      <c r="C1968" t="s">
        <v>140</v>
      </c>
      <c r="D1968" s="17" t="s">
        <v>6736</v>
      </c>
      <c r="E1968" s="44" t="s">
        <v>8</v>
      </c>
      <c r="F1968" s="43" t="s">
        <v>7657</v>
      </c>
      <c r="G1968" t="str">
        <f>VLOOKUP('Referee database'!$B1968,DATA!$A$2:$C$206,3,FALSE)</f>
        <v>Yes</v>
      </c>
      <c r="H1968" t="str">
        <f>VLOOKUP('Referee database'!$B1968,DATA!$A$2:$B$206,2,FALSE)</f>
        <v>Europe</v>
      </c>
      <c r="I1968" t="s">
        <v>7658</v>
      </c>
    </row>
    <row r="1969" spans="1:9" ht="15" customHeight="1" x14ac:dyDescent="0.3">
      <c r="A1969" t="s">
        <v>7659</v>
      </c>
      <c r="B1969" t="s">
        <v>40</v>
      </c>
      <c r="C1969" t="s">
        <v>140</v>
      </c>
      <c r="D1969" s="17" t="s">
        <v>7660</v>
      </c>
      <c r="E1969" s="44" t="s">
        <v>8</v>
      </c>
      <c r="F1969" s="43" t="s">
        <v>7661</v>
      </c>
      <c r="G1969" t="str">
        <f>VLOOKUP('Referee database'!$B1969,DATA!$A$2:$C$206,3,FALSE)</f>
        <v>Yes</v>
      </c>
      <c r="H1969" t="str">
        <f>VLOOKUP('Referee database'!$B1969,DATA!$A$2:$B$206,2,FALSE)</f>
        <v>Africa</v>
      </c>
      <c r="I1969" t="s">
        <v>7662</v>
      </c>
    </row>
    <row r="1970" spans="1:9" ht="15" customHeight="1" x14ac:dyDescent="0.3">
      <c r="A1970" t="s">
        <v>7663</v>
      </c>
      <c r="B1970" t="s">
        <v>68</v>
      </c>
      <c r="C1970" t="s">
        <v>140</v>
      </c>
      <c r="D1970" s="17" t="s">
        <v>7664</v>
      </c>
      <c r="E1970" s="44" t="s">
        <v>8</v>
      </c>
      <c r="F1970" s="43" t="s">
        <v>7665</v>
      </c>
      <c r="G1970" t="str">
        <f>VLOOKUP('Referee database'!$B1970,DATA!$A$2:$C$206,3,FALSE)</f>
        <v>Yes</v>
      </c>
      <c r="H1970" t="str">
        <f>VLOOKUP('Referee database'!$B1970,DATA!$A$2:$B$206,2,FALSE)</f>
        <v>Asia</v>
      </c>
      <c r="I1970" t="s">
        <v>7666</v>
      </c>
    </row>
    <row r="1971" spans="1:9" ht="15" customHeight="1" x14ac:dyDescent="0.3">
      <c r="A1971" t="s">
        <v>7667</v>
      </c>
      <c r="B1971" t="s">
        <v>82</v>
      </c>
      <c r="C1971" t="s">
        <v>140</v>
      </c>
      <c r="D1971" s="17" t="s">
        <v>7668</v>
      </c>
      <c r="E1971" s="44" t="s">
        <v>8</v>
      </c>
      <c r="F1971" s="43" t="s">
        <v>7669</v>
      </c>
      <c r="G1971" t="str">
        <f>VLOOKUP('Referee database'!$B1971,DATA!$A$2:$C$206,3,FALSE)</f>
        <v>No</v>
      </c>
      <c r="H1971" t="str">
        <f>VLOOKUP('Referee database'!$B1971,DATA!$A$2:$B$206,2,FALSE)</f>
        <v>Europe</v>
      </c>
      <c r="I1971" t="s">
        <v>7670</v>
      </c>
    </row>
    <row r="1972" spans="1:9" ht="15" customHeight="1" x14ac:dyDescent="0.3">
      <c r="A1972" t="s">
        <v>7671</v>
      </c>
      <c r="B1972" t="s">
        <v>33</v>
      </c>
      <c r="C1972" t="s">
        <v>140</v>
      </c>
      <c r="D1972" s="17" t="s">
        <v>3335</v>
      </c>
      <c r="E1972" s="44" t="s">
        <v>8</v>
      </c>
      <c r="F1972" s="43"/>
      <c r="G1972" t="str">
        <f>VLOOKUP('Referee database'!$B1972,DATA!$A$2:$C$206,3,FALSE)</f>
        <v>Yes</v>
      </c>
      <c r="H1972" t="str">
        <f>VLOOKUP('Referee database'!$B1972,DATA!$A$2:$B$206,2,FALSE)</f>
        <v>Europe</v>
      </c>
    </row>
    <row r="1973" spans="1:9" ht="15" customHeight="1" x14ac:dyDescent="0.3">
      <c r="A1973" t="s">
        <v>7672</v>
      </c>
      <c r="B1973" t="s">
        <v>78</v>
      </c>
      <c r="C1973" t="s">
        <v>140</v>
      </c>
      <c r="D1973" s="17" t="s">
        <v>7673</v>
      </c>
      <c r="E1973" s="44" t="s">
        <v>8</v>
      </c>
      <c r="F1973" s="43" t="s">
        <v>7674</v>
      </c>
      <c r="G1973" t="str">
        <f>VLOOKUP('Referee database'!$B1973,DATA!$A$2:$C$206,3,FALSE)</f>
        <v>No</v>
      </c>
      <c r="H1973" t="str">
        <f>VLOOKUP('Referee database'!$B1973,DATA!$A$2:$B$206,2,FALSE)</f>
        <v>Pan America</v>
      </c>
      <c r="I1973" t="s">
        <v>7675</v>
      </c>
    </row>
    <row r="1974" spans="1:9" ht="15" customHeight="1" x14ac:dyDescent="0.3">
      <c r="A1974" t="s">
        <v>7676</v>
      </c>
      <c r="B1974" t="s">
        <v>96</v>
      </c>
      <c r="C1974" t="s">
        <v>140</v>
      </c>
      <c r="D1974" s="17" t="s">
        <v>7677</v>
      </c>
      <c r="E1974" s="44" t="s">
        <v>8</v>
      </c>
      <c r="F1974" s="43" t="s">
        <v>7678</v>
      </c>
      <c r="G1974" t="str">
        <f>VLOOKUP('Referee database'!$B1974,DATA!$A$2:$C$206,3,FALSE)</f>
        <v>Yes</v>
      </c>
      <c r="H1974" t="str">
        <f>VLOOKUP('Referee database'!$B1974,DATA!$A$2:$B$206,2,FALSE)</f>
        <v>Europe</v>
      </c>
      <c r="I1974" t="s">
        <v>7679</v>
      </c>
    </row>
    <row r="1975" spans="1:9" ht="15" customHeight="1" x14ac:dyDescent="0.3">
      <c r="A1975" t="s">
        <v>7680</v>
      </c>
      <c r="B1975" t="s">
        <v>98</v>
      </c>
      <c r="C1975" t="s">
        <v>140</v>
      </c>
      <c r="D1975" s="17" t="s">
        <v>7681</v>
      </c>
      <c r="E1975" s="44" t="s">
        <v>8</v>
      </c>
      <c r="F1975" s="43" t="s">
        <v>7682</v>
      </c>
      <c r="G1975" t="str">
        <f>VLOOKUP('Referee database'!$B1975,DATA!$A$2:$C$206,3,FALSE)</f>
        <v>Yes</v>
      </c>
      <c r="H1975" t="str">
        <f>VLOOKUP('Referee database'!$B1975,DATA!$A$2:$B$206,2,FALSE)</f>
        <v>Europe</v>
      </c>
      <c r="I1975" t="s">
        <v>7683</v>
      </c>
    </row>
    <row r="1976" spans="1:9" ht="15" customHeight="1" x14ac:dyDescent="0.3">
      <c r="A1976" t="s">
        <v>7684</v>
      </c>
      <c r="B1976" t="s">
        <v>53</v>
      </c>
      <c r="C1976" t="s">
        <v>140</v>
      </c>
      <c r="D1976" s="17" t="s">
        <v>7685</v>
      </c>
      <c r="E1976" s="44" t="s">
        <v>7</v>
      </c>
      <c r="F1976" s="43" t="s">
        <v>7686</v>
      </c>
      <c r="G1976" t="str">
        <f>VLOOKUP('Referee database'!$B1976,DATA!$A$2:$C$206,3,FALSE)</f>
        <v>Yes</v>
      </c>
      <c r="H1976" t="str">
        <f>VLOOKUP('Referee database'!$B1976,DATA!$A$2:$B$206,2,FALSE)</f>
        <v>Europe</v>
      </c>
      <c r="I1976" t="s">
        <v>7687</v>
      </c>
    </row>
  </sheetData>
  <conditionalFormatting sqref="A1054:A1048576 A1:A981 A1025:A1032">
    <cfRule type="duplicateValues" dxfId="21" priority="19"/>
  </conditionalFormatting>
  <conditionalFormatting sqref="A982:A1001">
    <cfRule type="duplicateValues" dxfId="20" priority="17"/>
  </conditionalFormatting>
  <conditionalFormatting sqref="A1002:A1021">
    <cfRule type="duplicateValues" dxfId="19" priority="16"/>
  </conditionalFormatting>
  <conditionalFormatting sqref="A1022:A1024">
    <cfRule type="duplicateValues" dxfId="18" priority="15"/>
  </conditionalFormatting>
  <conditionalFormatting sqref="A1:A1048576">
    <cfRule type="duplicateValues" dxfId="17" priority="12"/>
    <cfRule type="duplicateValues" dxfId="16" priority="1"/>
  </conditionalFormatting>
  <conditionalFormatting sqref="I1720">
    <cfRule type="duplicateValues" dxfId="15" priority="10"/>
  </conditionalFormatting>
  <conditionalFormatting sqref="I1720">
    <cfRule type="duplicateValues" dxfId="14" priority="9"/>
  </conditionalFormatting>
  <conditionalFormatting sqref="I1711:I1713">
    <cfRule type="duplicateValues" dxfId="13" priority="6"/>
  </conditionalFormatting>
  <conditionalFormatting sqref="I1711:I1713">
    <cfRule type="duplicateValues" dxfId="12" priority="5"/>
  </conditionalFormatting>
  <conditionalFormatting sqref="I2:I1710">
    <cfRule type="duplicateValues" dxfId="11" priority="210"/>
    <cfRule type="duplicateValues" dxfId="10" priority="211"/>
  </conditionalFormatting>
  <conditionalFormatting sqref="N1954:N1048576 I1:I1976">
    <cfRule type="duplicateValues" dxfId="9" priority="3"/>
  </conditionalFormatting>
  <conditionalFormatting sqref="A2:A1976">
    <cfRule type="duplicateValues" dxfId="8" priority="367"/>
  </conditionalFormatting>
  <conditionalFormatting sqref="A1:A1976">
    <cfRule type="duplicateValues" dxfId="7" priority="369"/>
  </conditionalFormatting>
  <conditionalFormatting sqref="I1:I1048576">
    <cfRule type="duplicateValues" dxfId="6" priority="2"/>
  </conditionalFormatting>
  <dataValidations count="1">
    <dataValidation allowBlank="1" showErrorMessage="1" sqref="G2:G1976" xr:uid="{C83834AE-DC25-4DE5-8418-632990738C1F}"/>
  </dataValidations>
  <hyperlinks>
    <hyperlink ref="I1632" r:id="rId1" display="naycho.m.biserov@abv.bg" xr:uid="{2E9CA25E-A5A8-49A0-931A-7EB47EE57CF7}"/>
    <hyperlink ref="I1633" r:id="rId2" display="nikolai.marinov1707@gmail.com_x0009_" xr:uid="{10005AA4-D00D-43CA-8FC8-19459CC216AB}"/>
    <hyperlink ref="I1645" r:id="rId3" display="tjkteqball+62@gmail.com" xr:uid="{97CFAE86-7ADB-4A07-A1A7-1CD552622675}"/>
  </hyperlinks>
  <pageMargins left="0.7" right="0.7" top="0.75" bottom="0.75" header="0" footer="0"/>
  <pageSetup paperSize="9" orientation="landscape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DATA!$A$2:$A$206</xm:f>
          </x14:formula1>
          <xm:sqref>B2:B1710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99"/>
  <sheetViews>
    <sheetView tabSelected="1" topLeftCell="B570" zoomScale="85" zoomScaleNormal="85" workbookViewId="0">
      <selection activeCell="I1030" sqref="I1030"/>
    </sheetView>
  </sheetViews>
  <sheetFormatPr defaultColWidth="12.58203125" defaultRowHeight="15" customHeight="1" x14ac:dyDescent="0.3"/>
  <cols>
    <col min="1" max="1" width="42.25" bestFit="1" customWidth="1"/>
    <col min="2" max="2" width="22.25" bestFit="1" customWidth="1"/>
    <col min="3" max="3" width="29" bestFit="1" customWidth="1"/>
    <col min="4" max="4" width="8.33203125" customWidth="1"/>
    <col min="5" max="5" width="13.08203125" bestFit="1" customWidth="1"/>
    <col min="6" max="6" width="15" bestFit="1" customWidth="1"/>
    <col min="7" max="8" width="10" customWidth="1"/>
    <col min="9" max="9" width="11.08203125" bestFit="1" customWidth="1"/>
    <col min="10" max="10" width="15.58203125" bestFit="1" customWidth="1"/>
    <col min="11" max="11" width="7.08203125" bestFit="1" customWidth="1"/>
    <col min="12" max="12" width="35.83203125" bestFit="1" customWidth="1"/>
    <col min="13" max="15" width="7.58203125" customWidth="1"/>
  </cols>
  <sheetData>
    <row r="1" spans="1:12" ht="14.25" customHeight="1" x14ac:dyDescent="0.35">
      <c r="A1" s="1" t="s">
        <v>133</v>
      </c>
      <c r="B1" s="2" t="s">
        <v>7688</v>
      </c>
      <c r="C1" s="2" t="s">
        <v>7689</v>
      </c>
      <c r="D1" s="2" t="s">
        <v>4</v>
      </c>
      <c r="E1" s="2" t="s">
        <v>136</v>
      </c>
      <c r="F1" s="2" t="s">
        <v>134</v>
      </c>
      <c r="G1" s="2" t="s">
        <v>6</v>
      </c>
      <c r="H1" s="2" t="s">
        <v>2</v>
      </c>
      <c r="I1" s="2" t="s">
        <v>0</v>
      </c>
      <c r="J1" s="2" t="s">
        <v>7690</v>
      </c>
      <c r="K1" s="2" t="s">
        <v>137</v>
      </c>
      <c r="L1" s="3" t="s">
        <v>138</v>
      </c>
    </row>
    <row r="2" spans="1:12" ht="14.25" customHeight="1" x14ac:dyDescent="0.35">
      <c r="A2" s="5" t="s">
        <v>7691</v>
      </c>
      <c r="B2" s="5" t="s">
        <v>7692</v>
      </c>
      <c r="C2" s="5" t="s">
        <v>7693</v>
      </c>
      <c r="D2" s="5" t="s">
        <v>8</v>
      </c>
      <c r="E2" s="11">
        <v>33989</v>
      </c>
      <c r="F2" s="5" t="s">
        <v>11</v>
      </c>
      <c r="G2" s="5"/>
      <c r="H2" s="5" t="str">
        <f>VLOOKUP('Coach database'!$F2,DATA!$A$2:$C$206,3,FALSE)</f>
        <v>Yes</v>
      </c>
      <c r="I2" s="5" t="str">
        <f>VLOOKUP('Coach database'!$F2,DATA!$A$2:$B$206,2,FALSE)</f>
        <v>Asia</v>
      </c>
      <c r="J2" s="5" t="s">
        <v>7694</v>
      </c>
      <c r="K2" s="5" t="s">
        <v>7695</v>
      </c>
      <c r="L2" s="5" t="s">
        <v>7696</v>
      </c>
    </row>
    <row r="3" spans="1:12" ht="14.25" customHeight="1" x14ac:dyDescent="0.35">
      <c r="A3" s="5" t="s">
        <v>7697</v>
      </c>
      <c r="B3" s="5" t="s">
        <v>7698</v>
      </c>
      <c r="C3" s="5" t="s">
        <v>7699</v>
      </c>
      <c r="D3" s="5" t="s">
        <v>8</v>
      </c>
      <c r="E3" s="11">
        <v>36520</v>
      </c>
      <c r="F3" s="5" t="s">
        <v>12</v>
      </c>
      <c r="G3" s="5"/>
      <c r="H3" s="5" t="str">
        <f>VLOOKUP('Coach database'!$F3,DATA!$A$2:$C$206,3,FALSE)</f>
        <v>Yes</v>
      </c>
      <c r="I3" s="5" t="str">
        <f>VLOOKUP('Coach database'!$F3,DATA!$A$2:$B$206,2,FALSE)</f>
        <v>Europe</v>
      </c>
      <c r="J3" s="5" t="s">
        <v>7694</v>
      </c>
      <c r="K3" s="5" t="s">
        <v>7695</v>
      </c>
      <c r="L3" s="5" t="s">
        <v>7700</v>
      </c>
    </row>
    <row r="4" spans="1:12" ht="14.25" customHeight="1" x14ac:dyDescent="0.35">
      <c r="A4" s="5" t="s">
        <v>7701</v>
      </c>
      <c r="B4" s="5" t="s">
        <v>7702</v>
      </c>
      <c r="C4" s="5" t="s">
        <v>7703</v>
      </c>
      <c r="D4" s="5" t="s">
        <v>8</v>
      </c>
      <c r="E4" s="11">
        <v>30481</v>
      </c>
      <c r="F4" s="5" t="s">
        <v>18</v>
      </c>
      <c r="G4" s="5"/>
      <c r="H4" s="5" t="str">
        <f>VLOOKUP('Coach database'!$F4,DATA!$A$2:$C$206,3,FALSE)</f>
        <v>Yes</v>
      </c>
      <c r="I4" s="5" t="str">
        <f>VLOOKUP('Coach database'!$F4,DATA!$A$2:$B$206,2,FALSE)</f>
        <v>Europe</v>
      </c>
      <c r="J4" s="5" t="s">
        <v>7694</v>
      </c>
      <c r="K4" s="5" t="s">
        <v>7695</v>
      </c>
      <c r="L4" s="5" t="s">
        <v>7704</v>
      </c>
    </row>
    <row r="5" spans="1:12" ht="14.25" customHeight="1" x14ac:dyDescent="0.35">
      <c r="A5" t="str">
        <f>CONCATENATE(Table_2[[#This Row],[First Name]]," ",Table_2[[#This Row],[Last Name]])</f>
        <v>Steve Leon J Herbots</v>
      </c>
      <c r="B5" t="s">
        <v>7705</v>
      </c>
      <c r="C5" t="s">
        <v>7706</v>
      </c>
      <c r="D5" t="s">
        <v>8</v>
      </c>
      <c r="E5" s="6">
        <v>30575</v>
      </c>
      <c r="F5" t="s">
        <v>19</v>
      </c>
      <c r="H5" t="str">
        <f>VLOOKUP('Coach database'!$F5,DATA!$A$2:$C$206,3,FALSE)</f>
        <v>Yes</v>
      </c>
      <c r="I5" s="5" t="str">
        <f>VLOOKUP('Coach database'!$F5,DATA!$A$2:$B$206,2,FALSE)</f>
        <v>Europe</v>
      </c>
      <c r="J5" s="5" t="s">
        <v>7694</v>
      </c>
      <c r="K5" s="5" t="s">
        <v>7695</v>
      </c>
      <c r="L5" t="s">
        <v>7707</v>
      </c>
    </row>
    <row r="6" spans="1:12" ht="14.25" customHeight="1" x14ac:dyDescent="0.35">
      <c r="A6" s="5" t="s">
        <v>7708</v>
      </c>
      <c r="B6" s="5" t="s">
        <v>7709</v>
      </c>
      <c r="C6" s="5" t="s">
        <v>7710</v>
      </c>
      <c r="D6" s="5" t="s">
        <v>7</v>
      </c>
      <c r="E6" s="11"/>
      <c r="F6" s="5" t="s">
        <v>21</v>
      </c>
      <c r="G6" s="5"/>
      <c r="H6" s="5" t="str">
        <f>VLOOKUP('Coach database'!$F6,DATA!$A$2:$C$206,3,FALSE)</f>
        <v>No</v>
      </c>
      <c r="I6" s="5" t="str">
        <f>VLOOKUP('Coach database'!$F6,DATA!$A$2:$B$206,2,FALSE)</f>
        <v>Pan America</v>
      </c>
      <c r="J6" s="5" t="s">
        <v>7711</v>
      </c>
      <c r="K6" s="5" t="s">
        <v>7695</v>
      </c>
      <c r="L6" s="5" t="s">
        <v>7712</v>
      </c>
    </row>
    <row r="7" spans="1:12" ht="14.25" customHeight="1" x14ac:dyDescent="0.35">
      <c r="A7" s="5" t="s">
        <v>7713</v>
      </c>
      <c r="B7" s="5" t="s">
        <v>7714</v>
      </c>
      <c r="C7" s="5" t="s">
        <v>7715</v>
      </c>
      <c r="D7" s="5" t="s">
        <v>8</v>
      </c>
      <c r="E7" s="11">
        <v>31565</v>
      </c>
      <c r="F7" s="5" t="s">
        <v>21</v>
      </c>
      <c r="G7" s="5"/>
      <c r="H7" s="5" t="str">
        <f>VLOOKUP('Coach database'!$F7,DATA!$A$2:$C$206,3,FALSE)</f>
        <v>No</v>
      </c>
      <c r="I7" s="5" t="str">
        <f>VLOOKUP('Coach database'!$F7,DATA!$A$2:$B$206,2,FALSE)</f>
        <v>Pan America</v>
      </c>
      <c r="J7" s="5" t="s">
        <v>7694</v>
      </c>
      <c r="K7" s="5" t="s">
        <v>7695</v>
      </c>
      <c r="L7" s="5" t="s">
        <v>7716</v>
      </c>
    </row>
    <row r="8" spans="1:12" ht="14.25" customHeight="1" x14ac:dyDescent="0.35">
      <c r="A8" s="5" t="s">
        <v>7717</v>
      </c>
      <c r="B8" s="5" t="s">
        <v>7718</v>
      </c>
      <c r="C8" s="5" t="s">
        <v>7719</v>
      </c>
      <c r="D8" s="5" t="s">
        <v>8</v>
      </c>
      <c r="E8" s="11">
        <v>33160</v>
      </c>
      <c r="F8" s="5" t="s">
        <v>22</v>
      </c>
      <c r="G8" s="5"/>
      <c r="H8" s="5" t="str">
        <f>VLOOKUP('Coach database'!$F8,DATA!$A$2:$C$206,3,FALSE)</f>
        <v>Yes</v>
      </c>
      <c r="I8" s="5" t="str">
        <f>VLOOKUP('Coach database'!$F8,DATA!$A$2:$B$206,2,FALSE)</f>
        <v>Asia</v>
      </c>
      <c r="J8" s="5" t="s">
        <v>7694</v>
      </c>
      <c r="K8" s="5" t="s">
        <v>7695</v>
      </c>
      <c r="L8" s="5" t="s">
        <v>7720</v>
      </c>
    </row>
    <row r="9" spans="1:12" ht="14.25" customHeight="1" x14ac:dyDescent="0.35">
      <c r="A9" s="5" t="s">
        <v>7721</v>
      </c>
      <c r="B9" s="5" t="s">
        <v>7722</v>
      </c>
      <c r="C9" s="5" t="s">
        <v>7723</v>
      </c>
      <c r="D9" s="5" t="s">
        <v>8</v>
      </c>
      <c r="E9" s="11">
        <v>32565</v>
      </c>
      <c r="F9" s="5" t="s">
        <v>22</v>
      </c>
      <c r="G9" s="5"/>
      <c r="H9" s="5" t="str">
        <f>VLOOKUP('Coach database'!$F9,DATA!$A$2:$C$206,3,FALSE)</f>
        <v>Yes</v>
      </c>
      <c r="I9" s="5" t="str">
        <f>VLOOKUP('Coach database'!$F9,DATA!$A$2:$B$206,2,FALSE)</f>
        <v>Asia</v>
      </c>
      <c r="J9" s="5" t="s">
        <v>7694</v>
      </c>
      <c r="K9" s="5" t="s">
        <v>7695</v>
      </c>
      <c r="L9" s="5" t="s">
        <v>7724</v>
      </c>
    </row>
    <row r="10" spans="1:12" ht="14.25" customHeight="1" x14ac:dyDescent="0.35">
      <c r="A10" s="5" t="s">
        <v>6760</v>
      </c>
      <c r="B10" s="5" t="s">
        <v>7725</v>
      </c>
      <c r="C10" s="5" t="s">
        <v>7726</v>
      </c>
      <c r="D10" s="5" t="s">
        <v>8</v>
      </c>
      <c r="E10" s="11">
        <v>37833</v>
      </c>
      <c r="F10" s="5" t="s">
        <v>23</v>
      </c>
      <c r="G10" s="5"/>
      <c r="H10" s="5" t="str">
        <f>VLOOKUP('Coach database'!$F10,DATA!$A$2:$C$206,3,FALSE)</f>
        <v>Yes</v>
      </c>
      <c r="I10" s="5" t="str">
        <f>VLOOKUP('Coach database'!$F10,DATA!$A$2:$B$206,2,FALSE)</f>
        <v>Europe</v>
      </c>
      <c r="J10" t="s">
        <v>7711</v>
      </c>
      <c r="K10" s="5" t="s">
        <v>7695</v>
      </c>
      <c r="L10" s="5" t="s">
        <v>6763</v>
      </c>
    </row>
    <row r="11" spans="1:12" ht="14.25" customHeight="1" x14ac:dyDescent="0.35">
      <c r="A11" t="str">
        <f>CONCATENATE(Table_2[[#This Row],[First Name]]," ",Table_2[[#This Row],[Last Name]])</f>
        <v>Naycho Biserov</v>
      </c>
      <c r="B11" t="s">
        <v>7727</v>
      </c>
      <c r="C11" t="s">
        <v>7728</v>
      </c>
      <c r="D11" t="s">
        <v>8</v>
      </c>
      <c r="E11" s="13">
        <v>30467</v>
      </c>
      <c r="F11" t="s">
        <v>23</v>
      </c>
      <c r="H11" t="str">
        <f>VLOOKUP('Coach database'!$F11,DATA!$A$2:$C$206,3,FALSE)</f>
        <v>Yes</v>
      </c>
      <c r="I11" s="5" t="str">
        <f>VLOOKUP('Coach database'!$F11,DATA!$A$2:$B$206,2,FALSE)</f>
        <v>Europe</v>
      </c>
      <c r="J11" t="s">
        <v>7711</v>
      </c>
      <c r="K11" s="7" t="s">
        <v>7695</v>
      </c>
      <c r="L11" t="s">
        <v>2759</v>
      </c>
    </row>
    <row r="12" spans="1:12" ht="14.25" customHeight="1" x14ac:dyDescent="0.35">
      <c r="A12" t="str">
        <f>CONCATENATE(Table_2[[#This Row],[First Name]]," ",Table_2[[#This Row],[Last Name]])</f>
        <v>Todor Todorov</v>
      </c>
      <c r="B12" t="s">
        <v>7729</v>
      </c>
      <c r="C12" t="s">
        <v>7730</v>
      </c>
      <c r="D12" t="s">
        <v>8</v>
      </c>
      <c r="E12" s="13">
        <v>31817</v>
      </c>
      <c r="F12" t="s">
        <v>23</v>
      </c>
      <c r="H12" t="str">
        <f>VLOOKUP('Coach database'!$F12,DATA!$A$2:$C$206,3,FALSE)</f>
        <v>Yes</v>
      </c>
      <c r="I12" s="5" t="str">
        <f>VLOOKUP('Coach database'!$F12,DATA!$A$2:$B$206,2,FALSE)</f>
        <v>Europe</v>
      </c>
      <c r="J12" s="5" t="s">
        <v>7694</v>
      </c>
      <c r="K12" s="7" t="s">
        <v>7695</v>
      </c>
      <c r="L12" t="s">
        <v>2475</v>
      </c>
    </row>
    <row r="13" spans="1:12" ht="14.25" customHeight="1" x14ac:dyDescent="0.35">
      <c r="A13" t="str">
        <f>CONCATENATE(Table_2[[#This Row],[First Name]]," ",Table_2[[#This Row],[Last Name]])</f>
        <v xml:space="preserve">Nedelcho  Andonov </v>
      </c>
      <c r="B13" t="s">
        <v>7731</v>
      </c>
      <c r="C13" t="s">
        <v>7732</v>
      </c>
      <c r="D13" t="s">
        <v>8</v>
      </c>
      <c r="E13" s="13">
        <v>31471</v>
      </c>
      <c r="F13" t="s">
        <v>23</v>
      </c>
      <c r="H13" t="str">
        <f>VLOOKUP('Coach database'!$F13,DATA!$A$2:$C$206,3,FALSE)</f>
        <v>Yes</v>
      </c>
      <c r="I13" s="5" t="str">
        <f>VLOOKUP('Coach database'!$F13,DATA!$A$2:$B$206,2,FALSE)</f>
        <v>Europe</v>
      </c>
      <c r="J13" t="s">
        <v>7711</v>
      </c>
      <c r="K13" s="7" t="s">
        <v>7695</v>
      </c>
      <c r="L13" t="s">
        <v>6821</v>
      </c>
    </row>
    <row r="14" spans="1:12" ht="14.25" customHeight="1" x14ac:dyDescent="0.35">
      <c r="A14" t="str">
        <f>CONCATENATE(Table_2[[#This Row],[First Name]]," ",Table_2[[#This Row],[Last Name]])</f>
        <v>Anton Kiryakov</v>
      </c>
      <c r="B14" t="s">
        <v>7733</v>
      </c>
      <c r="C14" t="s">
        <v>7734</v>
      </c>
      <c r="D14" t="s">
        <v>8</v>
      </c>
      <c r="E14" s="13">
        <v>30702</v>
      </c>
      <c r="F14" t="s">
        <v>23</v>
      </c>
      <c r="H14" t="str">
        <f>VLOOKUP('Coach database'!$F14,DATA!$A$2:$C$206,3,FALSE)</f>
        <v>Yes</v>
      </c>
      <c r="I14" s="5" t="str">
        <f>VLOOKUP('Coach database'!$F14,DATA!$A$2:$B$206,2,FALSE)</f>
        <v>Europe</v>
      </c>
      <c r="J14" s="5" t="s">
        <v>7694</v>
      </c>
      <c r="K14" s="7" t="s">
        <v>7695</v>
      </c>
      <c r="L14" t="s">
        <v>6923</v>
      </c>
    </row>
    <row r="15" spans="1:12" ht="14.25" customHeight="1" x14ac:dyDescent="0.35">
      <c r="A15" t="str">
        <f>CONCATENATE(Table_2[[#This Row],[First Name]]," ",Table_2[[#This Row],[Last Name]])</f>
        <v>Nikolay Zochinov</v>
      </c>
      <c r="B15" t="s">
        <v>7735</v>
      </c>
      <c r="C15" t="s">
        <v>7736</v>
      </c>
      <c r="D15" t="s">
        <v>8</v>
      </c>
      <c r="E15" s="13">
        <v>33691</v>
      </c>
      <c r="F15" t="s">
        <v>23</v>
      </c>
      <c r="H15" t="str">
        <f>VLOOKUP('Coach database'!$F15,DATA!$A$2:$C$206,3,FALSE)</f>
        <v>Yes</v>
      </c>
      <c r="I15" s="5" t="str">
        <f>VLOOKUP('Coach database'!$F15,DATA!$A$2:$B$206,2,FALSE)</f>
        <v>Europe</v>
      </c>
      <c r="J15" t="s">
        <v>7711</v>
      </c>
      <c r="K15" s="7" t="s">
        <v>7695</v>
      </c>
      <c r="L15" t="s">
        <v>6911</v>
      </c>
    </row>
    <row r="16" spans="1:12" ht="14.25" customHeight="1" x14ac:dyDescent="0.35">
      <c r="A16" s="5" t="s">
        <v>7737</v>
      </c>
      <c r="B16" s="5" t="s">
        <v>7738</v>
      </c>
      <c r="C16" s="5" t="s">
        <v>7739</v>
      </c>
      <c r="D16" s="5" t="s">
        <v>8</v>
      </c>
      <c r="E16" s="11">
        <v>31315</v>
      </c>
      <c r="F16" s="5" t="s">
        <v>24</v>
      </c>
      <c r="G16" s="5"/>
      <c r="H16" s="5" t="str">
        <f>VLOOKUP('Coach database'!$F16,DATA!$A$2:$C$206,3,FALSE)</f>
        <v>Yes</v>
      </c>
      <c r="I16" s="5" t="str">
        <f>VLOOKUP('Coach database'!$F16,DATA!$A$2:$B$206,2,FALSE)</f>
        <v>Africa</v>
      </c>
      <c r="J16" s="5" t="s">
        <v>7694</v>
      </c>
      <c r="K16" s="5" t="s">
        <v>7695</v>
      </c>
      <c r="L16" s="5" t="s">
        <v>7431</v>
      </c>
    </row>
    <row r="17" spans="1:12" ht="14.25" customHeight="1" x14ac:dyDescent="0.35">
      <c r="A17" s="5" t="s">
        <v>7740</v>
      </c>
      <c r="B17" s="5" t="s">
        <v>7741</v>
      </c>
      <c r="C17" s="5" t="s">
        <v>7742</v>
      </c>
      <c r="D17" s="5" t="s">
        <v>8</v>
      </c>
      <c r="E17" s="11">
        <v>31608</v>
      </c>
      <c r="F17" s="5" t="s">
        <v>24</v>
      </c>
      <c r="G17" s="5"/>
      <c r="H17" s="5" t="str">
        <f>VLOOKUP('Coach database'!$F17,DATA!$A$2:$C$206,3,FALSE)</f>
        <v>Yes</v>
      </c>
      <c r="I17" s="5" t="str">
        <f>VLOOKUP('Coach database'!$F17,DATA!$A$2:$B$206,2,FALSE)</f>
        <v>Africa</v>
      </c>
      <c r="J17" s="5" t="s">
        <v>7694</v>
      </c>
      <c r="K17" s="5" t="s">
        <v>7695</v>
      </c>
      <c r="L17" s="5" t="s">
        <v>1383</v>
      </c>
    </row>
    <row r="18" spans="1:12" ht="14.25" customHeight="1" x14ac:dyDescent="0.35">
      <c r="A18" s="5" t="s">
        <v>7743</v>
      </c>
      <c r="B18" s="5" t="s">
        <v>7744</v>
      </c>
      <c r="C18" s="5" t="s">
        <v>7745</v>
      </c>
      <c r="D18" s="5" t="s">
        <v>8</v>
      </c>
      <c r="E18" s="11">
        <v>31422</v>
      </c>
      <c r="F18" s="5" t="s">
        <v>24</v>
      </c>
      <c r="G18" s="5"/>
      <c r="H18" s="5" t="str">
        <f>VLOOKUP('Coach database'!$F18,DATA!$A$2:$C$206,3,FALSE)</f>
        <v>Yes</v>
      </c>
      <c r="I18" s="5" t="str">
        <f>VLOOKUP('Coach database'!$F18,DATA!$A$2:$B$206,2,FALSE)</f>
        <v>Africa</v>
      </c>
      <c r="J18" s="5" t="s">
        <v>7694</v>
      </c>
      <c r="K18" s="5" t="s">
        <v>7695</v>
      </c>
      <c r="L18" s="5" t="s">
        <v>3702</v>
      </c>
    </row>
    <row r="19" spans="1:12" ht="14.25" customHeight="1" x14ac:dyDescent="0.35">
      <c r="A19" s="5" t="s">
        <v>7746</v>
      </c>
      <c r="B19" s="5" t="s">
        <v>7747</v>
      </c>
      <c r="C19" s="5" t="s">
        <v>7748</v>
      </c>
      <c r="D19" s="5" t="s">
        <v>8</v>
      </c>
      <c r="E19" s="11">
        <v>31239</v>
      </c>
      <c r="F19" s="5" t="s">
        <v>25</v>
      </c>
      <c r="G19" s="5"/>
      <c r="H19" s="5" t="str">
        <f>VLOOKUP('Coach database'!$F19,DATA!$A$2:$C$206,3,FALSE)</f>
        <v>Yes</v>
      </c>
      <c r="I19" s="5" t="str">
        <f>VLOOKUP('Coach database'!$F19,DATA!$A$2:$B$206,2,FALSE)</f>
        <v>Africa</v>
      </c>
      <c r="J19" s="5" t="s">
        <v>7694</v>
      </c>
      <c r="K19" s="5" t="s">
        <v>7695</v>
      </c>
      <c r="L19" s="5" t="s">
        <v>6828</v>
      </c>
    </row>
    <row r="20" spans="1:12" ht="14.25" customHeight="1" x14ac:dyDescent="0.35">
      <c r="A20" s="5" t="s">
        <v>6967</v>
      </c>
      <c r="B20" s="5" t="s">
        <v>7749</v>
      </c>
      <c r="C20" s="5" t="s">
        <v>7750</v>
      </c>
      <c r="D20" s="5" t="s">
        <v>8</v>
      </c>
      <c r="E20" s="11">
        <v>31858</v>
      </c>
      <c r="F20" s="5" t="s">
        <v>25</v>
      </c>
      <c r="G20" s="5"/>
      <c r="H20" s="5" t="str">
        <f>VLOOKUP('Coach database'!$F20,DATA!$A$2:$C$206,3,FALSE)</f>
        <v>Yes</v>
      </c>
      <c r="I20" s="5" t="str">
        <f>VLOOKUP('Coach database'!$F20,DATA!$A$2:$B$206,2,FALSE)</f>
        <v>Africa</v>
      </c>
      <c r="J20" s="5" t="s">
        <v>7694</v>
      </c>
      <c r="K20" s="5" t="s">
        <v>7695</v>
      </c>
      <c r="L20" s="5" t="s">
        <v>6970</v>
      </c>
    </row>
    <row r="21" spans="1:12" ht="14.25" customHeight="1" x14ac:dyDescent="0.35">
      <c r="A21" s="5" t="s">
        <v>7751</v>
      </c>
      <c r="B21" s="5" t="s">
        <v>7752</v>
      </c>
      <c r="C21" s="5" t="s">
        <v>7753</v>
      </c>
      <c r="D21" s="5" t="s">
        <v>8</v>
      </c>
      <c r="E21" s="11">
        <v>367</v>
      </c>
      <c r="F21" s="5" t="s">
        <v>25</v>
      </c>
      <c r="G21" s="5"/>
      <c r="H21" s="5" t="str">
        <f>VLOOKUP('Coach database'!$F21,DATA!$A$2:$C$206,3,FALSE)</f>
        <v>Yes</v>
      </c>
      <c r="I21" s="5" t="str">
        <f>VLOOKUP('Coach database'!$F21,DATA!$A$2:$B$206,2,FALSE)</f>
        <v>Africa</v>
      </c>
      <c r="J21" s="5" t="s">
        <v>7694</v>
      </c>
      <c r="K21" s="5" t="s">
        <v>7695</v>
      </c>
      <c r="L21" s="5" t="s">
        <v>7754</v>
      </c>
    </row>
    <row r="22" spans="1:12" ht="14.25" customHeight="1" x14ac:dyDescent="0.35">
      <c r="A22" s="5" t="s">
        <v>7755</v>
      </c>
      <c r="B22" s="5" t="s">
        <v>7756</v>
      </c>
      <c r="C22" s="5" t="s">
        <v>7757</v>
      </c>
      <c r="D22" s="5" t="s">
        <v>8</v>
      </c>
      <c r="E22" s="11">
        <v>32362</v>
      </c>
      <c r="F22" s="5" t="s">
        <v>25</v>
      </c>
      <c r="G22" s="5"/>
      <c r="H22" s="5" t="str">
        <f>VLOOKUP('Coach database'!$F22,DATA!$A$2:$C$206,3,FALSE)</f>
        <v>Yes</v>
      </c>
      <c r="I22" s="5" t="str">
        <f>VLOOKUP('Coach database'!$F22,DATA!$A$2:$B$206,2,FALSE)</f>
        <v>Africa</v>
      </c>
      <c r="J22" s="5" t="s">
        <v>7694</v>
      </c>
      <c r="K22" s="5" t="s">
        <v>7695</v>
      </c>
      <c r="L22" s="5" t="s">
        <v>7758</v>
      </c>
    </row>
    <row r="23" spans="1:12" ht="14.25" customHeight="1" x14ac:dyDescent="0.35">
      <c r="A23" s="5" t="s">
        <v>7759</v>
      </c>
      <c r="B23" s="5" t="s">
        <v>7760</v>
      </c>
      <c r="C23" s="5" t="s">
        <v>7761</v>
      </c>
      <c r="D23" s="5" t="s">
        <v>8</v>
      </c>
      <c r="E23" s="11">
        <v>26811</v>
      </c>
      <c r="F23" s="5" t="s">
        <v>25</v>
      </c>
      <c r="G23" s="5"/>
      <c r="H23" s="5" t="str">
        <f>VLOOKUP('Coach database'!$F23,DATA!$A$2:$C$206,3,FALSE)</f>
        <v>Yes</v>
      </c>
      <c r="I23" s="5" t="str">
        <f>VLOOKUP('Coach database'!$F23,DATA!$A$2:$B$206,2,FALSE)</f>
        <v>Africa</v>
      </c>
      <c r="J23" s="5" t="s">
        <v>7694</v>
      </c>
      <c r="K23" s="5" t="s">
        <v>7695</v>
      </c>
      <c r="L23" s="4" t="s">
        <v>1574</v>
      </c>
    </row>
    <row r="24" spans="1:12" ht="14.25" customHeight="1" x14ac:dyDescent="0.35">
      <c r="A24" s="5" t="str">
        <f>CONCATENATE('Coach database'!$B512," ",'Coach database'!$C512)</f>
        <v>Pedro Jorge Ferreira</v>
      </c>
      <c r="B24" s="5" t="s">
        <v>7762</v>
      </c>
      <c r="C24" s="5" t="s">
        <v>7763</v>
      </c>
      <c r="D24" s="5" t="s">
        <v>8</v>
      </c>
      <c r="E24" s="11">
        <v>32377.083333333332</v>
      </c>
      <c r="F24" s="5" t="s">
        <v>25</v>
      </c>
      <c r="G24" s="5"/>
      <c r="H24" s="5" t="str">
        <f>VLOOKUP('Coach database'!$F24,DATA!$A$2:$C$206,3,FALSE)</f>
        <v>Yes</v>
      </c>
      <c r="I24" s="5" t="str">
        <f>VLOOKUP('Coach database'!$F24,DATA!$A$2:$B$206,2,FALSE)</f>
        <v>Africa</v>
      </c>
      <c r="J24" s="5" t="s">
        <v>7694</v>
      </c>
      <c r="K24" s="5" t="s">
        <v>7695</v>
      </c>
      <c r="L24" s="5" t="s">
        <v>2396</v>
      </c>
    </row>
    <row r="25" spans="1:12" ht="14.25" customHeight="1" x14ac:dyDescent="0.35">
      <c r="A25" s="5" t="s">
        <v>7482</v>
      </c>
      <c r="B25" s="5" t="s">
        <v>7764</v>
      </c>
      <c r="C25" s="5" t="s">
        <v>7765</v>
      </c>
      <c r="D25" s="5" t="s">
        <v>8</v>
      </c>
      <c r="E25" s="11">
        <v>34282</v>
      </c>
      <c r="F25" s="5" t="s">
        <v>27</v>
      </c>
      <c r="G25" s="5"/>
      <c r="H25" s="5" t="str">
        <f>VLOOKUP('Coach database'!$F25,DATA!$A$2:$C$206,3,FALSE)</f>
        <v>Yes</v>
      </c>
      <c r="I25" s="5" t="str">
        <f>VLOOKUP('Coach database'!$F25,DATA!$A$2:$B$206,2,FALSE)</f>
        <v>Africa</v>
      </c>
      <c r="J25" s="5" t="s">
        <v>7694</v>
      </c>
      <c r="K25" s="5" t="s">
        <v>7695</v>
      </c>
      <c r="L25" s="5" t="s">
        <v>7485</v>
      </c>
    </row>
    <row r="26" spans="1:12" ht="14.25" customHeight="1" x14ac:dyDescent="0.35">
      <c r="A26" s="5" t="s">
        <v>7766</v>
      </c>
      <c r="B26" s="5" t="s">
        <v>7767</v>
      </c>
      <c r="C26" s="5" t="s">
        <v>7768</v>
      </c>
      <c r="D26" s="5" t="s">
        <v>8</v>
      </c>
      <c r="E26" s="11">
        <v>28121</v>
      </c>
      <c r="F26" s="5" t="s">
        <v>27</v>
      </c>
      <c r="G26" s="5"/>
      <c r="H26" s="5" t="str">
        <f>VLOOKUP('Coach database'!$F26,DATA!$A$2:$C$206,3,FALSE)</f>
        <v>Yes</v>
      </c>
      <c r="I26" s="5" t="str">
        <f>VLOOKUP('Coach database'!$F26,DATA!$A$2:$B$206,2,FALSE)</f>
        <v>Africa</v>
      </c>
      <c r="J26" s="5" t="s">
        <v>7694</v>
      </c>
      <c r="K26" s="5" t="s">
        <v>7695</v>
      </c>
      <c r="L26" s="4" t="s">
        <v>7769</v>
      </c>
    </row>
    <row r="27" spans="1:12" ht="14.25" customHeight="1" x14ac:dyDescent="0.35">
      <c r="A27" s="5" t="str">
        <f>CONCATENATE('Coach database'!$B513," ",'Coach database'!$C513)</f>
        <v>Andre Martins</v>
      </c>
      <c r="B27" s="5" t="s">
        <v>7770</v>
      </c>
      <c r="C27" s="5" t="s">
        <v>7771</v>
      </c>
      <c r="D27" s="5" t="s">
        <v>8</v>
      </c>
      <c r="E27" s="11">
        <v>35623.083333333336</v>
      </c>
      <c r="F27" s="5" t="s">
        <v>27</v>
      </c>
      <c r="G27" s="5"/>
      <c r="H27" s="5" t="str">
        <f>VLOOKUP('Coach database'!$F27,DATA!$A$2:$C$206,3,FALSE)</f>
        <v>Yes</v>
      </c>
      <c r="I27" s="5" t="str">
        <f>VLOOKUP('Coach database'!$F27,DATA!$A$2:$B$206,2,FALSE)</f>
        <v>Africa</v>
      </c>
      <c r="J27" s="5" t="s">
        <v>7694</v>
      </c>
      <c r="K27" s="5" t="s">
        <v>7695</v>
      </c>
      <c r="L27" s="5" t="s">
        <v>7564</v>
      </c>
    </row>
    <row r="28" spans="1:12" ht="14.25" customHeight="1" x14ac:dyDescent="0.35">
      <c r="A28" s="5" t="str">
        <f>CONCATENATE('Coach database'!$B514," ",'Coach database'!$C514)</f>
        <v>Bruno Filipe Oliveira Fernandes</v>
      </c>
      <c r="B28" s="5" t="s">
        <v>7772</v>
      </c>
      <c r="C28" s="5" t="s">
        <v>7773</v>
      </c>
      <c r="D28" s="5" t="s">
        <v>7</v>
      </c>
      <c r="E28" s="11">
        <v>35477.083333333336</v>
      </c>
      <c r="F28" s="5" t="s">
        <v>27</v>
      </c>
      <c r="G28" s="5"/>
      <c r="H28" s="5" t="str">
        <f>VLOOKUP('Coach database'!$F28,DATA!$A$2:$C$206,3,FALSE)</f>
        <v>Yes</v>
      </c>
      <c r="I28" s="5" t="str">
        <f>VLOOKUP('Coach database'!$F28,DATA!$A$2:$B$206,2,FALSE)</f>
        <v>Africa</v>
      </c>
      <c r="J28" s="5" t="s">
        <v>7694</v>
      </c>
      <c r="K28" s="5" t="s">
        <v>7695</v>
      </c>
      <c r="L28" s="5" t="s">
        <v>7497</v>
      </c>
    </row>
    <row r="29" spans="1:12" ht="14.25" customHeight="1" x14ac:dyDescent="0.35">
      <c r="A29" t="str">
        <f>CONCATENATE(Table_2[[#This Row],[First Name]]," ",Table_2[[#This Row],[Last Name]])</f>
        <v>marcos alberto camala</v>
      </c>
      <c r="B29" t="s">
        <v>7774</v>
      </c>
      <c r="C29" t="s">
        <v>7775</v>
      </c>
      <c r="D29" t="s">
        <v>8</v>
      </c>
      <c r="E29" s="6">
        <v>27453</v>
      </c>
      <c r="F29" t="s">
        <v>27</v>
      </c>
      <c r="H29" t="str">
        <f>VLOOKUP('Coach database'!$F29,DATA!$A$2:$C$206,3,FALSE)</f>
        <v>Yes</v>
      </c>
      <c r="I29" s="5" t="str">
        <f>VLOOKUP('Coach database'!$F29,DATA!$A$2:$B$206,2,FALSE)</f>
        <v>Africa</v>
      </c>
      <c r="J29" s="5" t="s">
        <v>7694</v>
      </c>
      <c r="K29" s="5" t="s">
        <v>7695</v>
      </c>
      <c r="L29" t="s">
        <v>1853</v>
      </c>
    </row>
    <row r="30" spans="1:12" ht="14.25" customHeight="1" x14ac:dyDescent="0.35">
      <c r="A30" t="str">
        <f>CONCATENATE(Table_2[[#This Row],[First Name]]," ",Table_2[[#This Row],[Last Name]])</f>
        <v>Joao Maria Gomes Correia</v>
      </c>
      <c r="B30" t="s">
        <v>7776</v>
      </c>
      <c r="C30" t="s">
        <v>7777</v>
      </c>
      <c r="D30" t="s">
        <v>8</v>
      </c>
      <c r="E30" s="6">
        <v>30264</v>
      </c>
      <c r="F30" t="s">
        <v>27</v>
      </c>
      <c r="H30" t="str">
        <f>VLOOKUP('Coach database'!$F30,DATA!$A$2:$C$206,3,FALSE)</f>
        <v>Yes</v>
      </c>
      <c r="I30" s="5" t="str">
        <f>VLOOKUP('Coach database'!$F30,DATA!$A$2:$B$206,2,FALSE)</f>
        <v>Africa</v>
      </c>
      <c r="J30" s="5" t="s">
        <v>7694</v>
      </c>
      <c r="K30" s="5" t="s">
        <v>7695</v>
      </c>
      <c r="L30" t="s">
        <v>4327</v>
      </c>
    </row>
    <row r="31" spans="1:12" ht="14.25" customHeight="1" x14ac:dyDescent="0.35">
      <c r="A31" t="str">
        <f>CONCATENATE(Table_2[[#This Row],[First Name]]," ",Table_2[[#This Row],[Last Name]])</f>
        <v>Vitalino Sanches TAVARES</v>
      </c>
      <c r="B31" t="s">
        <v>7778</v>
      </c>
      <c r="C31" t="s">
        <v>7779</v>
      </c>
      <c r="D31" t="s">
        <v>8</v>
      </c>
      <c r="E31" s="6">
        <v>29646</v>
      </c>
      <c r="F31" t="s">
        <v>27</v>
      </c>
      <c r="H31" t="str">
        <f>VLOOKUP('Coach database'!$F31,DATA!$A$2:$C$206,3,FALSE)</f>
        <v>Yes</v>
      </c>
      <c r="I31" s="5" t="str">
        <f>VLOOKUP('Coach database'!$F31,DATA!$A$2:$B$206,2,FALSE)</f>
        <v>Africa</v>
      </c>
      <c r="J31" s="5" t="s">
        <v>7694</v>
      </c>
      <c r="K31" s="5" t="s">
        <v>7695</v>
      </c>
      <c r="L31" t="s">
        <v>7780</v>
      </c>
    </row>
    <row r="32" spans="1:12" ht="14.25" customHeight="1" x14ac:dyDescent="0.35">
      <c r="A32" t="str">
        <f>CONCATENATE(Table_2[[#This Row],[First Name]]," ",Table_2[[#This Row],[Last Name]])</f>
        <v xml:space="preserve">Marisa  Pereira Goncalves </v>
      </c>
      <c r="B32" t="s">
        <v>7781</v>
      </c>
      <c r="C32" t="s">
        <v>7782</v>
      </c>
      <c r="D32" t="s">
        <v>7</v>
      </c>
      <c r="E32" s="6">
        <v>31780</v>
      </c>
      <c r="F32" t="s">
        <v>27</v>
      </c>
      <c r="H32" t="str">
        <f>VLOOKUP('Coach database'!$F32,DATA!$A$2:$C$206,3,FALSE)</f>
        <v>Yes</v>
      </c>
      <c r="I32" s="5" t="str">
        <f>VLOOKUP('Coach database'!$F32,DATA!$A$2:$B$206,2,FALSE)</f>
        <v>Africa</v>
      </c>
      <c r="J32" s="5" t="s">
        <v>7694</v>
      </c>
      <c r="K32" s="5" t="s">
        <v>7695</v>
      </c>
      <c r="L32" t="s">
        <v>7783</v>
      </c>
    </row>
    <row r="33" spans="1:12" ht="14.25" customHeight="1" x14ac:dyDescent="0.35">
      <c r="A33" t="str">
        <f>CONCATENATE(Table_2[[#This Row],[First Name]]," ",Table_2[[#This Row],[Last Name]])</f>
        <v>Paulo Manuel  Silva de Carvalho Ferreira Fortes</v>
      </c>
      <c r="B33" t="s">
        <v>7784</v>
      </c>
      <c r="C33" t="s">
        <v>7785</v>
      </c>
      <c r="D33" t="s">
        <v>8</v>
      </c>
      <c r="E33" s="6">
        <v>29090</v>
      </c>
      <c r="F33" t="s">
        <v>27</v>
      </c>
      <c r="H33" t="str">
        <f>VLOOKUP('Coach database'!$F33,DATA!$A$2:$C$206,3,FALSE)</f>
        <v>Yes</v>
      </c>
      <c r="I33" s="5" t="str">
        <f>VLOOKUP('Coach database'!$F33,DATA!$A$2:$B$206,2,FALSE)</f>
        <v>Africa</v>
      </c>
      <c r="J33" s="5" t="s">
        <v>7694</v>
      </c>
      <c r="K33" s="5" t="s">
        <v>7695</v>
      </c>
      <c r="L33" t="s">
        <v>2549</v>
      </c>
    </row>
    <row r="34" spans="1:12" ht="14.25" customHeight="1" x14ac:dyDescent="0.35">
      <c r="A34" t="str">
        <f>CONCATENATE(Table_2[[#This Row],[First Name]]," ",Table_2[[#This Row],[Last Name]])</f>
        <v>Ekson DA GRACA</v>
      </c>
      <c r="B34" t="s">
        <v>7786</v>
      </c>
      <c r="C34" t="s">
        <v>7787</v>
      </c>
      <c r="D34" t="s">
        <v>8</v>
      </c>
      <c r="E34" s="6">
        <v>33552</v>
      </c>
      <c r="F34" t="s">
        <v>27</v>
      </c>
      <c r="H34" t="str">
        <f>VLOOKUP('Coach database'!$F34,DATA!$A$2:$C$206,3,FALSE)</f>
        <v>Yes</v>
      </c>
      <c r="I34" s="5" t="str">
        <f>VLOOKUP('Coach database'!$F34,DATA!$A$2:$B$206,2,FALSE)</f>
        <v>Africa</v>
      </c>
      <c r="J34" s="5" t="s">
        <v>7694</v>
      </c>
      <c r="K34" s="5" t="s">
        <v>7695</v>
      </c>
      <c r="L34" t="s">
        <v>3592</v>
      </c>
    </row>
    <row r="35" spans="1:12" ht="14.25" customHeight="1" x14ac:dyDescent="0.35">
      <c r="A35" t="str">
        <f>CONCATENATE(Table_2[[#This Row],[First Name]]," ",Table_2[[#This Row],[Last Name]])</f>
        <v>Ivandro de Jesus Vaz Varela</v>
      </c>
      <c r="B35" t="s">
        <v>7788</v>
      </c>
      <c r="C35" t="s">
        <v>7789</v>
      </c>
      <c r="D35" t="s">
        <v>8</v>
      </c>
      <c r="E35" s="6">
        <v>30922</v>
      </c>
      <c r="F35" t="s">
        <v>27</v>
      </c>
      <c r="H35" t="str">
        <f>VLOOKUP('Coach database'!$F35,DATA!$A$2:$C$206,3,FALSE)</f>
        <v>Yes</v>
      </c>
      <c r="I35" s="5" t="str">
        <f>VLOOKUP('Coach database'!$F35,DATA!$A$2:$B$206,2,FALSE)</f>
        <v>Africa</v>
      </c>
      <c r="J35" s="5" t="s">
        <v>7694</v>
      </c>
      <c r="K35" s="5" t="s">
        <v>7695</v>
      </c>
      <c r="L35" t="s">
        <v>7790</v>
      </c>
    </row>
    <row r="36" spans="1:12" ht="14.25" customHeight="1" x14ac:dyDescent="0.35">
      <c r="A36" t="str">
        <f>CONCATENATE(Table_2[[#This Row],[First Name]]," ",Table_2[[#This Row],[Last Name]])</f>
        <v>Dimas Borges</v>
      </c>
      <c r="B36" t="s">
        <v>7791</v>
      </c>
      <c r="C36" t="s">
        <v>7792</v>
      </c>
      <c r="D36" t="s">
        <v>8</v>
      </c>
      <c r="E36" s="6">
        <v>33070</v>
      </c>
      <c r="F36" t="s">
        <v>27</v>
      </c>
      <c r="H36" t="str">
        <f>VLOOKUP('Coach database'!$F36,DATA!$A$2:$C$206,3,FALSE)</f>
        <v>Yes</v>
      </c>
      <c r="I36" s="5" t="str">
        <f>VLOOKUP('Coach database'!$F36,DATA!$A$2:$B$206,2,FALSE)</f>
        <v>Africa</v>
      </c>
      <c r="J36" s="5" t="s">
        <v>7694</v>
      </c>
      <c r="K36" s="5" t="s">
        <v>7695</v>
      </c>
      <c r="L36" t="s">
        <v>7579</v>
      </c>
    </row>
    <row r="37" spans="1:12" ht="14.25" customHeight="1" x14ac:dyDescent="0.35">
      <c r="A37" t="str">
        <f>CONCATENATE(Table_2[[#This Row],[First Name]]," ",Table_2[[#This Row],[Last Name]])</f>
        <v>Gerson ANDRADE PIRES</v>
      </c>
      <c r="B37" t="s">
        <v>7793</v>
      </c>
      <c r="C37" t="s">
        <v>7794</v>
      </c>
      <c r="D37" t="s">
        <v>8</v>
      </c>
      <c r="E37" s="6">
        <v>34455</v>
      </c>
      <c r="F37" t="s">
        <v>27</v>
      </c>
      <c r="H37" t="str">
        <f>VLOOKUP('Coach database'!$F37,DATA!$A$2:$C$206,3,FALSE)</f>
        <v>Yes</v>
      </c>
      <c r="I37" s="5" t="str">
        <f>VLOOKUP('Coach database'!$F37,DATA!$A$2:$B$206,2,FALSE)</f>
        <v>Africa</v>
      </c>
      <c r="J37" s="5" t="s">
        <v>7694</v>
      </c>
      <c r="K37" s="5" t="s">
        <v>7695</v>
      </c>
      <c r="L37" t="s">
        <v>7795</v>
      </c>
    </row>
    <row r="38" spans="1:12" ht="14.25" customHeight="1" x14ac:dyDescent="0.35">
      <c r="A38" t="str">
        <f>CONCATENATE(Table_2[[#This Row],[First Name]]," ",Table_2[[#This Row],[Last Name]])</f>
        <v>Artur fortes</v>
      </c>
      <c r="B38" t="s">
        <v>7796</v>
      </c>
      <c r="C38" t="s">
        <v>7797</v>
      </c>
      <c r="D38" t="s">
        <v>8</v>
      </c>
      <c r="E38" s="6">
        <v>31567</v>
      </c>
      <c r="F38" t="s">
        <v>27</v>
      </c>
      <c r="H38" t="str">
        <f>VLOOKUP('Coach database'!$F38,DATA!$A$2:$C$206,3,FALSE)</f>
        <v>Yes</v>
      </c>
      <c r="I38" s="5" t="str">
        <f>VLOOKUP('Coach database'!$F38,DATA!$A$2:$B$206,2,FALSE)</f>
        <v>Africa</v>
      </c>
      <c r="J38" s="5" t="s">
        <v>7694</v>
      </c>
      <c r="K38" s="5" t="s">
        <v>7695</v>
      </c>
      <c r="L38" t="s">
        <v>804</v>
      </c>
    </row>
    <row r="39" spans="1:12" ht="14.25" customHeight="1" x14ac:dyDescent="0.35">
      <c r="A39" t="str">
        <f>CONCATENATE(Table_2[[#This Row],[First Name]]," ",Table_2[[#This Row],[Last Name]])</f>
        <v>Rodirley Jose Ascensao DUARTE</v>
      </c>
      <c r="B39" t="s">
        <v>7798</v>
      </c>
      <c r="C39" t="s">
        <v>7799</v>
      </c>
      <c r="D39" t="s">
        <v>8</v>
      </c>
      <c r="E39" s="6">
        <v>33386</v>
      </c>
      <c r="F39" t="s">
        <v>27</v>
      </c>
      <c r="H39" t="str">
        <f>VLOOKUP('Coach database'!$F39,DATA!$A$2:$C$206,3,FALSE)</f>
        <v>Yes</v>
      </c>
      <c r="I39" s="5" t="str">
        <f>VLOOKUP('Coach database'!$F39,DATA!$A$2:$B$206,2,FALSE)</f>
        <v>Africa</v>
      </c>
      <c r="J39" s="5" t="s">
        <v>7694</v>
      </c>
      <c r="K39" s="5" t="s">
        <v>7695</v>
      </c>
      <c r="L39" t="s">
        <v>7800</v>
      </c>
    </row>
    <row r="40" spans="1:12" ht="14.25" customHeight="1" x14ac:dyDescent="0.35">
      <c r="A40" t="str">
        <f>CONCATENATE(Table_2[[#This Row],[First Name]]," ",Table_2[[#This Row],[Last Name]])</f>
        <v>Lauro Bruno ESTRELA LIMA</v>
      </c>
      <c r="B40" t="s">
        <v>7801</v>
      </c>
      <c r="C40" t="s">
        <v>7802</v>
      </c>
      <c r="D40" t="s">
        <v>8</v>
      </c>
      <c r="E40" s="6">
        <v>32291</v>
      </c>
      <c r="F40" t="s">
        <v>27</v>
      </c>
      <c r="H40" t="str">
        <f>VLOOKUP('Coach database'!$F40,DATA!$A$2:$C$206,3,FALSE)</f>
        <v>Yes</v>
      </c>
      <c r="I40" s="5" t="str">
        <f>VLOOKUP('Coach database'!$F40,DATA!$A$2:$B$206,2,FALSE)</f>
        <v>Africa</v>
      </c>
      <c r="J40" s="5" t="s">
        <v>7694</v>
      </c>
      <c r="K40" s="5" t="s">
        <v>7695</v>
      </c>
      <c r="L40" t="s">
        <v>7803</v>
      </c>
    </row>
    <row r="41" spans="1:12" ht="14.25" customHeight="1" x14ac:dyDescent="0.35">
      <c r="A41" t="str">
        <f>CONCATENATE(Table_2[[#This Row],[First Name]]," ",Table_2[[#This Row],[Last Name]])</f>
        <v>Marco Roque</v>
      </c>
      <c r="B41" t="s">
        <v>7804</v>
      </c>
      <c r="C41" t="s">
        <v>7805</v>
      </c>
      <c r="D41" t="s">
        <v>8</v>
      </c>
      <c r="E41" s="6">
        <v>34394</v>
      </c>
      <c r="F41" t="s">
        <v>27</v>
      </c>
      <c r="H41" t="str">
        <f>VLOOKUP('Coach database'!$F41,DATA!$A$2:$C$206,3,FALSE)</f>
        <v>Yes</v>
      </c>
      <c r="I41" s="5" t="str">
        <f>VLOOKUP('Coach database'!$F41,DATA!$A$2:$B$206,2,FALSE)</f>
        <v>Africa</v>
      </c>
      <c r="J41" s="5" t="s">
        <v>7694</v>
      </c>
      <c r="K41" s="5" t="s">
        <v>7695</v>
      </c>
      <c r="L41" t="s">
        <v>7576</v>
      </c>
    </row>
    <row r="42" spans="1:12" ht="14.25" customHeight="1" x14ac:dyDescent="0.35">
      <c r="A42" t="str">
        <f>CONCATENATE(Table_2[[#This Row],[First Name]]," ",Table_2[[#This Row],[Last Name]])</f>
        <v>Odair Duarte dos Santos</v>
      </c>
      <c r="B42" t="s">
        <v>7806</v>
      </c>
      <c r="C42" t="s">
        <v>7807</v>
      </c>
      <c r="D42" t="s">
        <v>8</v>
      </c>
      <c r="E42" s="6">
        <v>32185</v>
      </c>
      <c r="F42" t="s">
        <v>27</v>
      </c>
      <c r="H42" t="str">
        <f>VLOOKUP('Coach database'!$F42,DATA!$A$2:$C$206,3,FALSE)</f>
        <v>Yes</v>
      </c>
      <c r="I42" s="5" t="str">
        <f>VLOOKUP('Coach database'!$F42,DATA!$A$2:$B$206,2,FALSE)</f>
        <v>Africa</v>
      </c>
      <c r="J42" s="5" t="s">
        <v>7694</v>
      </c>
      <c r="K42" s="5" t="s">
        <v>7695</v>
      </c>
      <c r="L42" t="s">
        <v>7808</v>
      </c>
    </row>
    <row r="43" spans="1:12" ht="14.25" customHeight="1" x14ac:dyDescent="0.35">
      <c r="A43" t="str">
        <f>CONCATENATE(Table_2[[#This Row],[First Name]]," ",Table_2[[#This Row],[Last Name]])</f>
        <v>Carlos Joaquim Fonseca</v>
      </c>
      <c r="B43" t="s">
        <v>7809</v>
      </c>
      <c r="C43" t="s">
        <v>7771</v>
      </c>
      <c r="D43" t="s">
        <v>8</v>
      </c>
      <c r="E43" s="6">
        <v>25515</v>
      </c>
      <c r="F43" t="s">
        <v>27</v>
      </c>
      <c r="H43" t="str">
        <f>VLOOKUP('Coach database'!$F43,DATA!$A$2:$C$206,3,FALSE)</f>
        <v>Yes</v>
      </c>
      <c r="I43" s="5" t="str">
        <f>VLOOKUP('Coach database'!$F43,DATA!$A$2:$B$206,2,FALSE)</f>
        <v>Africa</v>
      </c>
      <c r="J43" s="5" t="s">
        <v>7694</v>
      </c>
      <c r="K43" s="5" t="s">
        <v>7695</v>
      </c>
      <c r="L43" t="s">
        <v>3031</v>
      </c>
    </row>
    <row r="44" spans="1:12" ht="14.25" customHeight="1" x14ac:dyDescent="0.35">
      <c r="A44" t="str">
        <f>CONCATENATE(Table_2[[#This Row],[First Name]]," ",Table_2[[#This Row],[Last Name]])</f>
        <v>Pedro Jorge  Andrade Pires</v>
      </c>
      <c r="B44" t="s">
        <v>7810</v>
      </c>
      <c r="C44" t="s">
        <v>7811</v>
      </c>
      <c r="D44" t="s">
        <v>8</v>
      </c>
      <c r="E44" s="6">
        <v>29635</v>
      </c>
      <c r="F44" t="s">
        <v>27</v>
      </c>
      <c r="H44" t="str">
        <f>VLOOKUP('Coach database'!$F44,DATA!$A$2:$C$206,3,FALSE)</f>
        <v>Yes</v>
      </c>
      <c r="I44" s="5" t="str">
        <f>VLOOKUP('Coach database'!$F44,DATA!$A$2:$B$206,2,FALSE)</f>
        <v>Africa</v>
      </c>
      <c r="J44" s="5" t="s">
        <v>7694</v>
      </c>
      <c r="K44" s="5" t="s">
        <v>7695</v>
      </c>
      <c r="L44" t="s">
        <v>7812</v>
      </c>
    </row>
    <row r="45" spans="1:12" ht="14.25" customHeight="1" x14ac:dyDescent="0.35">
      <c r="A45" t="str">
        <f>CONCATENATE(Table_2[[#This Row],[First Name]]," ",Table_2[[#This Row],[Last Name]])</f>
        <v>Arline Alves</v>
      </c>
      <c r="B45" t="s">
        <v>7813</v>
      </c>
      <c r="C45" t="s">
        <v>7814</v>
      </c>
      <c r="D45" t="s">
        <v>7</v>
      </c>
      <c r="E45" s="6" t="s">
        <v>7815</v>
      </c>
      <c r="F45" t="s">
        <v>27</v>
      </c>
      <c r="H45" t="str">
        <f>VLOOKUP('Coach database'!$F45,DATA!$A$2:$C$206,3,FALSE)</f>
        <v>Yes</v>
      </c>
      <c r="I45" s="5" t="str">
        <f>VLOOKUP('Coach database'!$F45,DATA!$A$2:$B$206,2,FALSE)</f>
        <v>Africa</v>
      </c>
      <c r="J45" s="7" t="s">
        <v>7694</v>
      </c>
      <c r="K45" s="7" t="s">
        <v>7695</v>
      </c>
      <c r="L45" t="s">
        <v>2958</v>
      </c>
    </row>
    <row r="46" spans="1:12" ht="14.25" customHeight="1" x14ac:dyDescent="0.35">
      <c r="A46" t="str">
        <f>CONCATENATE(Table_2[[#This Row],[First Name]]," ",Table_2[[#This Row],[Last Name]])</f>
        <v>Aguida Resendi</v>
      </c>
      <c r="B46" t="s">
        <v>7816</v>
      </c>
      <c r="C46" t="s">
        <v>7817</v>
      </c>
      <c r="D46" t="s">
        <v>7</v>
      </c>
      <c r="E46" s="6" t="s">
        <v>7818</v>
      </c>
      <c r="F46" t="s">
        <v>27</v>
      </c>
      <c r="H46" t="str">
        <f>VLOOKUP('Coach database'!$F46,DATA!$A$2:$C$206,3,FALSE)</f>
        <v>Yes</v>
      </c>
      <c r="I46" s="5" t="str">
        <f>VLOOKUP('Coach database'!$F46,DATA!$A$2:$B$206,2,FALSE)</f>
        <v>Africa</v>
      </c>
      <c r="J46" s="7" t="s">
        <v>7694</v>
      </c>
      <c r="K46" s="7" t="s">
        <v>7695</v>
      </c>
      <c r="L46" t="s">
        <v>3979</v>
      </c>
    </row>
    <row r="47" spans="1:12" ht="14.25" customHeight="1" x14ac:dyDescent="0.35">
      <c r="A47" s="5" t="s">
        <v>7819</v>
      </c>
      <c r="B47" s="5" t="s">
        <v>7820</v>
      </c>
      <c r="C47" s="5" t="s">
        <v>7821</v>
      </c>
      <c r="D47" s="5" t="s">
        <v>8</v>
      </c>
      <c r="E47" s="11">
        <v>32505</v>
      </c>
      <c r="F47" s="5" t="s">
        <v>28</v>
      </c>
      <c r="G47" s="5" t="s">
        <v>28</v>
      </c>
      <c r="H47" s="5" t="str">
        <f>VLOOKUP('Coach database'!$F47,DATA!$A$2:$C$206,3,FALSE)</f>
        <v>No</v>
      </c>
      <c r="I47" s="5" t="str">
        <f>VLOOKUP('Coach database'!$F47,DATA!$A$2:$B$206,2,FALSE)</f>
        <v>Asia</v>
      </c>
      <c r="J47" s="5" t="s">
        <v>7711</v>
      </c>
      <c r="K47" s="5" t="s">
        <v>7695</v>
      </c>
      <c r="L47" s="5" t="s">
        <v>7822</v>
      </c>
    </row>
    <row r="48" spans="1:12" ht="14.25" customHeight="1" x14ac:dyDescent="0.35">
      <c r="A48" s="5" t="s">
        <v>7823</v>
      </c>
      <c r="B48" s="5" t="s">
        <v>7824</v>
      </c>
      <c r="C48" s="5" t="s">
        <v>7825</v>
      </c>
      <c r="D48" s="5" t="s">
        <v>8</v>
      </c>
      <c r="E48" s="11">
        <v>29683</v>
      </c>
      <c r="F48" s="5" t="s">
        <v>28</v>
      </c>
      <c r="G48" s="5" t="s">
        <v>28</v>
      </c>
      <c r="H48" s="5" t="str">
        <f>VLOOKUP('Coach database'!$F48,DATA!$A$2:$C$206,3,FALSE)</f>
        <v>No</v>
      </c>
      <c r="I48" s="5" t="str">
        <f>VLOOKUP('Coach database'!$F48,DATA!$A$2:$B$206,2,FALSE)</f>
        <v>Asia</v>
      </c>
      <c r="J48" s="5" t="s">
        <v>7711</v>
      </c>
      <c r="K48" s="5" t="s">
        <v>7695</v>
      </c>
      <c r="L48" s="5" t="s">
        <v>7826</v>
      </c>
    </row>
    <row r="49" spans="1:12" ht="14.25" customHeight="1" x14ac:dyDescent="0.35">
      <c r="A49" s="5" t="s">
        <v>7827</v>
      </c>
      <c r="B49" s="5" t="s">
        <v>7828</v>
      </c>
      <c r="C49" s="5" t="s">
        <v>7829</v>
      </c>
      <c r="D49" s="5" t="s">
        <v>8</v>
      </c>
      <c r="E49" s="11">
        <v>31050</v>
      </c>
      <c r="F49" s="5" t="s">
        <v>28</v>
      </c>
      <c r="G49" s="5" t="s">
        <v>28</v>
      </c>
      <c r="H49" s="5" t="str">
        <f>VLOOKUP('Coach database'!$F49,DATA!$A$2:$C$206,3,FALSE)</f>
        <v>No</v>
      </c>
      <c r="I49" s="5" t="str">
        <f>VLOOKUP('Coach database'!$F49,DATA!$A$2:$B$206,2,FALSE)</f>
        <v>Asia</v>
      </c>
      <c r="J49" s="5" t="s">
        <v>7711</v>
      </c>
      <c r="K49" s="5" t="s">
        <v>7695</v>
      </c>
      <c r="L49" s="5" t="s">
        <v>7830</v>
      </c>
    </row>
    <row r="50" spans="1:12" ht="14.25" customHeight="1" x14ac:dyDescent="0.35">
      <c r="A50" s="5" t="s">
        <v>7831</v>
      </c>
      <c r="B50" s="5" t="s">
        <v>7832</v>
      </c>
      <c r="C50" s="5" t="s">
        <v>7833</v>
      </c>
      <c r="D50" s="5" t="s">
        <v>8</v>
      </c>
      <c r="E50" s="11">
        <v>30327</v>
      </c>
      <c r="F50" s="5" t="s">
        <v>28</v>
      </c>
      <c r="G50" s="5" t="s">
        <v>28</v>
      </c>
      <c r="H50" s="5" t="str">
        <f>VLOOKUP('Coach database'!$F50,DATA!$A$2:$C$206,3,FALSE)</f>
        <v>No</v>
      </c>
      <c r="I50" s="5" t="str">
        <f>VLOOKUP('Coach database'!$F50,DATA!$A$2:$B$206,2,FALSE)</f>
        <v>Asia</v>
      </c>
      <c r="J50" s="5" t="s">
        <v>7711</v>
      </c>
      <c r="K50" s="5" t="s">
        <v>7695</v>
      </c>
      <c r="L50" s="5" t="s">
        <v>7834</v>
      </c>
    </row>
    <row r="51" spans="1:12" ht="14.25" customHeight="1" x14ac:dyDescent="0.35">
      <c r="A51" s="5" t="s">
        <v>7835</v>
      </c>
      <c r="B51" s="5" t="s">
        <v>7836</v>
      </c>
      <c r="C51" s="5" t="s">
        <v>7837</v>
      </c>
      <c r="D51" s="5" t="s">
        <v>8</v>
      </c>
      <c r="E51" s="11">
        <v>34756</v>
      </c>
      <c r="F51" s="5" t="s">
        <v>28</v>
      </c>
      <c r="G51" s="5" t="s">
        <v>28</v>
      </c>
      <c r="H51" s="5" t="str">
        <f>VLOOKUP('Coach database'!$F51,DATA!$A$2:$C$206,3,FALSE)</f>
        <v>No</v>
      </c>
      <c r="I51" s="5" t="str">
        <f>VLOOKUP('Coach database'!$F51,DATA!$A$2:$B$206,2,FALSE)</f>
        <v>Asia</v>
      </c>
      <c r="J51" s="5" t="s">
        <v>7711</v>
      </c>
      <c r="K51" s="5" t="s">
        <v>7695</v>
      </c>
      <c r="L51" s="5" t="s">
        <v>7838</v>
      </c>
    </row>
    <row r="52" spans="1:12" ht="14.25" customHeight="1" x14ac:dyDescent="0.35">
      <c r="A52" s="5" t="s">
        <v>7839</v>
      </c>
      <c r="B52" s="5" t="s">
        <v>7840</v>
      </c>
      <c r="C52" s="5" t="s">
        <v>7821</v>
      </c>
      <c r="D52" s="5" t="s">
        <v>8</v>
      </c>
      <c r="E52" s="11">
        <v>30542</v>
      </c>
      <c r="F52" s="5" t="s">
        <v>28</v>
      </c>
      <c r="G52" s="5" t="s">
        <v>28</v>
      </c>
      <c r="H52" s="5" t="str">
        <f>VLOOKUP('Coach database'!$F52,DATA!$A$2:$C$206,3,FALSE)</f>
        <v>No</v>
      </c>
      <c r="I52" s="5" t="str">
        <f>VLOOKUP('Coach database'!$F52,DATA!$A$2:$B$206,2,FALSE)</f>
        <v>Asia</v>
      </c>
      <c r="J52" s="5" t="s">
        <v>7711</v>
      </c>
      <c r="K52" s="5" t="s">
        <v>7695</v>
      </c>
      <c r="L52" s="5" t="s">
        <v>7841</v>
      </c>
    </row>
    <row r="53" spans="1:12" ht="14.25" customHeight="1" x14ac:dyDescent="0.35">
      <c r="A53" s="5" t="s">
        <v>7842</v>
      </c>
      <c r="B53" s="5" t="s">
        <v>7843</v>
      </c>
      <c r="C53" s="5" t="s">
        <v>7844</v>
      </c>
      <c r="D53" s="5" t="s">
        <v>8</v>
      </c>
      <c r="E53" s="11">
        <v>33987</v>
      </c>
      <c r="F53" s="5" t="s">
        <v>28</v>
      </c>
      <c r="G53" s="5" t="s">
        <v>28</v>
      </c>
      <c r="H53" s="5" t="str">
        <f>VLOOKUP('Coach database'!$F53,DATA!$A$2:$C$206,3,FALSE)</f>
        <v>No</v>
      </c>
      <c r="I53" s="5" t="str">
        <f>VLOOKUP('Coach database'!$F53,DATA!$A$2:$B$206,2,FALSE)</f>
        <v>Asia</v>
      </c>
      <c r="J53" s="5" t="s">
        <v>7711</v>
      </c>
      <c r="K53" s="5" t="s">
        <v>7695</v>
      </c>
      <c r="L53" s="5" t="s">
        <v>7830</v>
      </c>
    </row>
    <row r="54" spans="1:12" ht="14.25" customHeight="1" x14ac:dyDescent="0.35">
      <c r="A54" s="5" t="s">
        <v>7845</v>
      </c>
      <c r="B54" s="5" t="s">
        <v>7846</v>
      </c>
      <c r="C54" s="5" t="s">
        <v>7847</v>
      </c>
      <c r="D54" s="5" t="s">
        <v>8</v>
      </c>
      <c r="E54" s="11">
        <v>31154</v>
      </c>
      <c r="F54" s="5" t="s">
        <v>28</v>
      </c>
      <c r="G54" s="5" t="s">
        <v>28</v>
      </c>
      <c r="H54" s="5" t="str">
        <f>VLOOKUP('Coach database'!$F54,DATA!$A$2:$C$206,3,FALSE)</f>
        <v>No</v>
      </c>
      <c r="I54" s="5" t="str">
        <f>VLOOKUP('Coach database'!$F54,DATA!$A$2:$B$206,2,FALSE)</f>
        <v>Asia</v>
      </c>
      <c r="J54" s="5" t="s">
        <v>7711</v>
      </c>
      <c r="K54" s="5" t="s">
        <v>7695</v>
      </c>
      <c r="L54" s="5" t="s">
        <v>7848</v>
      </c>
    </row>
    <row r="55" spans="1:12" ht="14.25" customHeight="1" x14ac:dyDescent="0.35">
      <c r="A55" s="5" t="s">
        <v>7849</v>
      </c>
      <c r="B55" s="5" t="s">
        <v>7850</v>
      </c>
      <c r="C55" s="5" t="s">
        <v>7851</v>
      </c>
      <c r="D55" s="5" t="s">
        <v>8</v>
      </c>
      <c r="E55" s="11">
        <v>34540</v>
      </c>
      <c r="F55" s="5" t="s">
        <v>28</v>
      </c>
      <c r="G55" s="5" t="s">
        <v>28</v>
      </c>
      <c r="H55" s="5" t="str">
        <f>VLOOKUP('Coach database'!$F55,DATA!$A$2:$C$206,3,FALSE)</f>
        <v>No</v>
      </c>
      <c r="I55" s="5" t="str">
        <f>VLOOKUP('Coach database'!$F55,DATA!$A$2:$B$206,2,FALSE)</f>
        <v>Asia</v>
      </c>
      <c r="J55" s="5" t="s">
        <v>7711</v>
      </c>
      <c r="K55" s="5" t="s">
        <v>7695</v>
      </c>
      <c r="L55" s="5" t="s">
        <v>7852</v>
      </c>
    </row>
    <row r="56" spans="1:12" ht="14.25" customHeight="1" x14ac:dyDescent="0.35">
      <c r="A56" s="5" t="s">
        <v>7853</v>
      </c>
      <c r="B56" s="5" t="s">
        <v>7854</v>
      </c>
      <c r="C56" s="5" t="s">
        <v>7829</v>
      </c>
      <c r="D56" s="5" t="s">
        <v>8</v>
      </c>
      <c r="E56" s="11">
        <v>36536</v>
      </c>
      <c r="F56" s="5" t="s">
        <v>28</v>
      </c>
      <c r="G56" s="5" t="s">
        <v>28</v>
      </c>
      <c r="H56" s="5" t="str">
        <f>VLOOKUP('Coach database'!$F56,DATA!$A$2:$C$206,3,FALSE)</f>
        <v>No</v>
      </c>
      <c r="I56" s="5" t="str">
        <f>VLOOKUP('Coach database'!$F56,DATA!$A$2:$B$206,2,FALSE)</f>
        <v>Asia</v>
      </c>
      <c r="J56" s="5" t="s">
        <v>7711</v>
      </c>
      <c r="K56" s="5" t="s">
        <v>7695</v>
      </c>
      <c r="L56" s="5" t="s">
        <v>7855</v>
      </c>
    </row>
    <row r="57" spans="1:12" ht="14.25" customHeight="1" x14ac:dyDescent="0.35">
      <c r="A57" s="5" t="s">
        <v>7856</v>
      </c>
      <c r="B57" s="5" t="s">
        <v>7857</v>
      </c>
      <c r="C57" s="5" t="s">
        <v>7858</v>
      </c>
      <c r="D57" s="5" t="s">
        <v>8</v>
      </c>
      <c r="E57" s="11">
        <v>35021</v>
      </c>
      <c r="F57" s="5" t="s">
        <v>28</v>
      </c>
      <c r="G57" s="5" t="s">
        <v>28</v>
      </c>
      <c r="H57" s="5" t="str">
        <f>VLOOKUP('Coach database'!$F57,DATA!$A$2:$C$206,3,FALSE)</f>
        <v>No</v>
      </c>
      <c r="I57" s="5" t="str">
        <f>VLOOKUP('Coach database'!$F57,DATA!$A$2:$B$206,2,FALSE)</f>
        <v>Asia</v>
      </c>
      <c r="J57" s="5" t="s">
        <v>7859</v>
      </c>
      <c r="K57" s="5" t="s">
        <v>7695</v>
      </c>
      <c r="L57" s="5" t="s">
        <v>7860</v>
      </c>
    </row>
    <row r="58" spans="1:12" ht="14.25" customHeight="1" x14ac:dyDescent="0.35">
      <c r="A58" s="5" t="s">
        <v>7861</v>
      </c>
      <c r="B58" s="5" t="s">
        <v>7862</v>
      </c>
      <c r="C58" s="5" t="s">
        <v>7863</v>
      </c>
      <c r="D58" s="5" t="s">
        <v>8</v>
      </c>
      <c r="E58" s="11">
        <v>32259</v>
      </c>
      <c r="F58" s="5" t="s">
        <v>28</v>
      </c>
      <c r="G58" s="5" t="s">
        <v>28</v>
      </c>
      <c r="H58" s="5" t="str">
        <f>VLOOKUP('Coach database'!$F58,DATA!$A$2:$C$206,3,FALSE)</f>
        <v>No</v>
      </c>
      <c r="I58" s="5" t="str">
        <f>VLOOKUP('Coach database'!$F58,DATA!$A$2:$B$206,2,FALSE)</f>
        <v>Asia</v>
      </c>
      <c r="J58" s="5" t="s">
        <v>7859</v>
      </c>
      <c r="K58" s="5" t="s">
        <v>7695</v>
      </c>
      <c r="L58" s="5" t="s">
        <v>7864</v>
      </c>
    </row>
    <row r="59" spans="1:12" ht="14.25" customHeight="1" x14ac:dyDescent="0.35">
      <c r="A59" s="5" t="s">
        <v>7865</v>
      </c>
      <c r="B59" s="5" t="s">
        <v>7866</v>
      </c>
      <c r="C59" s="5" t="s">
        <v>7867</v>
      </c>
      <c r="D59" s="5" t="s">
        <v>8</v>
      </c>
      <c r="E59" s="11">
        <v>27380</v>
      </c>
      <c r="F59" s="5" t="s">
        <v>28</v>
      </c>
      <c r="G59" s="5" t="s">
        <v>28</v>
      </c>
      <c r="H59" s="5" t="str">
        <f>VLOOKUP('Coach database'!$F59,DATA!$A$2:$C$206,3,FALSE)</f>
        <v>No</v>
      </c>
      <c r="I59" s="5" t="str">
        <f>VLOOKUP('Coach database'!$F59,DATA!$A$2:$B$206,2,FALSE)</f>
        <v>Asia</v>
      </c>
      <c r="J59" s="5" t="s">
        <v>7859</v>
      </c>
      <c r="K59" s="5" t="s">
        <v>7695</v>
      </c>
      <c r="L59" s="5" t="s">
        <v>7868</v>
      </c>
    </row>
    <row r="60" spans="1:12" ht="14.25" customHeight="1" x14ac:dyDescent="0.35">
      <c r="A60" s="5" t="s">
        <v>7869</v>
      </c>
      <c r="B60" s="5" t="s">
        <v>7870</v>
      </c>
      <c r="C60" s="5" t="s">
        <v>7871</v>
      </c>
      <c r="D60" s="5" t="s">
        <v>8</v>
      </c>
      <c r="E60" s="11">
        <v>32003</v>
      </c>
      <c r="F60" s="5" t="s">
        <v>28</v>
      </c>
      <c r="G60" s="5" t="s">
        <v>28</v>
      </c>
      <c r="H60" s="5" t="str">
        <f>VLOOKUP('Coach database'!$F60,DATA!$A$2:$C$206,3,FALSE)</f>
        <v>No</v>
      </c>
      <c r="I60" s="5" t="str">
        <f>VLOOKUP('Coach database'!$F60,DATA!$A$2:$B$206,2,FALSE)</f>
        <v>Asia</v>
      </c>
      <c r="J60" s="5" t="s">
        <v>7859</v>
      </c>
      <c r="K60" s="5" t="s">
        <v>7695</v>
      </c>
      <c r="L60" s="5" t="s">
        <v>7872</v>
      </c>
    </row>
    <row r="61" spans="1:12" ht="14.25" customHeight="1" x14ac:dyDescent="0.35">
      <c r="A61" s="5" t="s">
        <v>7873</v>
      </c>
      <c r="B61" s="5" t="s">
        <v>7874</v>
      </c>
      <c r="C61" s="5" t="s">
        <v>7875</v>
      </c>
      <c r="D61" s="5" t="s">
        <v>8</v>
      </c>
      <c r="E61" s="11">
        <v>30619</v>
      </c>
      <c r="F61" s="5" t="s">
        <v>28</v>
      </c>
      <c r="G61" s="5" t="s">
        <v>28</v>
      </c>
      <c r="H61" s="5" t="str">
        <f>VLOOKUP('Coach database'!$F61,DATA!$A$2:$C$206,3,FALSE)</f>
        <v>No</v>
      </c>
      <c r="I61" s="5" t="str">
        <f>VLOOKUP('Coach database'!$F61,DATA!$A$2:$B$206,2,FALSE)</f>
        <v>Asia</v>
      </c>
      <c r="J61" s="5" t="s">
        <v>7859</v>
      </c>
      <c r="K61" s="5" t="s">
        <v>7695</v>
      </c>
      <c r="L61" s="5" t="s">
        <v>7876</v>
      </c>
    </row>
    <row r="62" spans="1:12" ht="14.25" customHeight="1" x14ac:dyDescent="0.35">
      <c r="A62" s="5" t="s">
        <v>7877</v>
      </c>
      <c r="B62" s="5" t="s">
        <v>7878</v>
      </c>
      <c r="C62" s="5" t="s">
        <v>7879</v>
      </c>
      <c r="D62" s="5" t="s">
        <v>8</v>
      </c>
      <c r="E62" s="11">
        <v>27386</v>
      </c>
      <c r="F62" s="5" t="s">
        <v>28</v>
      </c>
      <c r="G62" s="5" t="s">
        <v>28</v>
      </c>
      <c r="H62" s="5" t="str">
        <f>VLOOKUP('Coach database'!$F62,DATA!$A$2:$C$206,3,FALSE)</f>
        <v>No</v>
      </c>
      <c r="I62" s="5" t="str">
        <f>VLOOKUP('Coach database'!$F62,DATA!$A$2:$B$206,2,FALSE)</f>
        <v>Asia</v>
      </c>
      <c r="J62" s="5" t="s">
        <v>7859</v>
      </c>
      <c r="K62" s="5" t="s">
        <v>7695</v>
      </c>
      <c r="L62" s="5" t="s">
        <v>7880</v>
      </c>
    </row>
    <row r="63" spans="1:12" ht="14.25" customHeight="1" x14ac:dyDescent="0.35">
      <c r="A63" s="5" t="s">
        <v>7881</v>
      </c>
      <c r="B63" s="5" t="s">
        <v>7882</v>
      </c>
      <c r="C63" s="5" t="s">
        <v>7883</v>
      </c>
      <c r="D63" s="5" t="s">
        <v>8</v>
      </c>
      <c r="E63" s="11">
        <v>29921</v>
      </c>
      <c r="F63" s="5" t="s">
        <v>28</v>
      </c>
      <c r="G63" s="5" t="s">
        <v>28</v>
      </c>
      <c r="H63" s="5" t="str">
        <f>VLOOKUP('Coach database'!$F63,DATA!$A$2:$C$206,3,FALSE)</f>
        <v>No</v>
      </c>
      <c r="I63" s="5" t="str">
        <f>VLOOKUP('Coach database'!$F63,DATA!$A$2:$B$206,2,FALSE)</f>
        <v>Asia</v>
      </c>
      <c r="J63" s="5" t="s">
        <v>7859</v>
      </c>
      <c r="K63" s="5" t="s">
        <v>7695</v>
      </c>
      <c r="L63" s="5" t="s">
        <v>7884</v>
      </c>
    </row>
    <row r="64" spans="1:12" ht="14.25" customHeight="1" x14ac:dyDescent="0.35">
      <c r="A64" s="5" t="s">
        <v>7885</v>
      </c>
      <c r="B64" s="5" t="s">
        <v>7886</v>
      </c>
      <c r="C64" s="5" t="s">
        <v>7887</v>
      </c>
      <c r="D64" s="5" t="s">
        <v>8</v>
      </c>
      <c r="E64" s="11">
        <v>31817</v>
      </c>
      <c r="F64" s="5" t="s">
        <v>28</v>
      </c>
      <c r="G64" s="5" t="s">
        <v>28</v>
      </c>
      <c r="H64" s="5" t="str">
        <f>VLOOKUP('Coach database'!$F64,DATA!$A$2:$C$206,3,FALSE)</f>
        <v>No</v>
      </c>
      <c r="I64" s="5" t="str">
        <f>VLOOKUP('Coach database'!$F64,DATA!$A$2:$B$206,2,FALSE)</f>
        <v>Asia</v>
      </c>
      <c r="J64" s="5" t="s">
        <v>7859</v>
      </c>
      <c r="K64" s="5" t="s">
        <v>7695</v>
      </c>
      <c r="L64" s="5" t="s">
        <v>7888</v>
      </c>
    </row>
    <row r="65" spans="1:12" ht="14.25" customHeight="1" x14ac:dyDescent="0.35">
      <c r="A65" s="5" t="s">
        <v>7889</v>
      </c>
      <c r="B65" s="5" t="s">
        <v>7890</v>
      </c>
      <c r="C65" s="5" t="s">
        <v>7891</v>
      </c>
      <c r="D65" s="5" t="s">
        <v>8</v>
      </c>
      <c r="E65" s="11">
        <v>35244</v>
      </c>
      <c r="F65" s="5" t="s">
        <v>28</v>
      </c>
      <c r="G65" s="5" t="s">
        <v>28</v>
      </c>
      <c r="H65" s="5" t="str">
        <f>VLOOKUP('Coach database'!$F65,DATA!$A$2:$C$206,3,FALSE)</f>
        <v>No</v>
      </c>
      <c r="I65" s="5" t="str">
        <f>VLOOKUP('Coach database'!$F65,DATA!$A$2:$B$206,2,FALSE)</f>
        <v>Asia</v>
      </c>
      <c r="J65" s="5" t="s">
        <v>7859</v>
      </c>
      <c r="K65" s="5" t="s">
        <v>7695</v>
      </c>
      <c r="L65" s="5" t="s">
        <v>7892</v>
      </c>
    </row>
    <row r="66" spans="1:12" ht="14.25" customHeight="1" x14ac:dyDescent="0.35">
      <c r="A66" s="5" t="s">
        <v>7893</v>
      </c>
      <c r="B66" s="5" t="s">
        <v>7894</v>
      </c>
      <c r="C66" s="5" t="s">
        <v>7895</v>
      </c>
      <c r="D66" s="5" t="s">
        <v>8</v>
      </c>
      <c r="E66" s="11">
        <v>28273</v>
      </c>
      <c r="F66" s="5" t="s">
        <v>28</v>
      </c>
      <c r="G66" s="5" t="s">
        <v>28</v>
      </c>
      <c r="H66" s="5" t="str">
        <f>VLOOKUP('Coach database'!$F66,DATA!$A$2:$C$206,3,FALSE)</f>
        <v>No</v>
      </c>
      <c r="I66" s="5" t="str">
        <f>VLOOKUP('Coach database'!$F66,DATA!$A$2:$B$206,2,FALSE)</f>
        <v>Asia</v>
      </c>
      <c r="J66" s="5" t="s">
        <v>7859</v>
      </c>
      <c r="K66" s="5" t="s">
        <v>7695</v>
      </c>
      <c r="L66" s="5" t="s">
        <v>7896</v>
      </c>
    </row>
    <row r="67" spans="1:12" ht="14.25" customHeight="1" x14ac:dyDescent="0.35">
      <c r="A67" s="5" t="s">
        <v>7897</v>
      </c>
      <c r="B67" s="5" t="s">
        <v>7898</v>
      </c>
      <c r="C67" s="5" t="s">
        <v>7899</v>
      </c>
      <c r="D67" s="5" t="s">
        <v>8</v>
      </c>
      <c r="E67" s="11">
        <v>31428</v>
      </c>
      <c r="F67" s="5" t="s">
        <v>28</v>
      </c>
      <c r="G67" s="5" t="s">
        <v>28</v>
      </c>
      <c r="H67" s="5" t="str">
        <f>VLOOKUP('Coach database'!$F67,DATA!$A$2:$C$206,3,FALSE)</f>
        <v>No</v>
      </c>
      <c r="I67" s="5" t="str">
        <f>VLOOKUP('Coach database'!$F67,DATA!$A$2:$B$206,2,FALSE)</f>
        <v>Asia</v>
      </c>
      <c r="J67" s="5" t="s">
        <v>7859</v>
      </c>
      <c r="K67" s="5" t="s">
        <v>7695</v>
      </c>
      <c r="L67" s="5" t="s">
        <v>7900</v>
      </c>
    </row>
    <row r="68" spans="1:12" ht="14.25" customHeight="1" x14ac:dyDescent="0.35">
      <c r="A68" s="5" t="s">
        <v>7901</v>
      </c>
      <c r="B68" s="5" t="s">
        <v>7902</v>
      </c>
      <c r="C68" s="5" t="s">
        <v>7903</v>
      </c>
      <c r="D68" s="5" t="s">
        <v>8</v>
      </c>
      <c r="E68" s="11">
        <v>23376</v>
      </c>
      <c r="F68" s="5" t="s">
        <v>28</v>
      </c>
      <c r="G68" s="5" t="s">
        <v>28</v>
      </c>
      <c r="H68" s="5" t="str">
        <f>VLOOKUP('Coach database'!$F68,DATA!$A$2:$C$206,3,FALSE)</f>
        <v>No</v>
      </c>
      <c r="I68" s="5" t="str">
        <f>VLOOKUP('Coach database'!$F68,DATA!$A$2:$B$206,2,FALSE)</f>
        <v>Asia</v>
      </c>
      <c r="J68" s="5" t="s">
        <v>7859</v>
      </c>
      <c r="K68" s="5" t="s">
        <v>7695</v>
      </c>
      <c r="L68" s="5" t="s">
        <v>7904</v>
      </c>
    </row>
    <row r="69" spans="1:12" ht="14.25" customHeight="1" x14ac:dyDescent="0.35">
      <c r="A69" s="5" t="s">
        <v>7905</v>
      </c>
      <c r="B69" s="5" t="s">
        <v>7906</v>
      </c>
      <c r="C69" s="5" t="s">
        <v>7907</v>
      </c>
      <c r="D69" s="5" t="s">
        <v>8</v>
      </c>
      <c r="E69" s="11">
        <v>33323</v>
      </c>
      <c r="F69" s="5" t="s">
        <v>28</v>
      </c>
      <c r="G69" s="5" t="s">
        <v>28</v>
      </c>
      <c r="H69" s="5" t="str">
        <f>VLOOKUP('Coach database'!$F69,DATA!$A$2:$C$206,3,FALSE)</f>
        <v>No</v>
      </c>
      <c r="I69" s="5" t="str">
        <f>VLOOKUP('Coach database'!$F69,DATA!$A$2:$B$206,2,FALSE)</f>
        <v>Asia</v>
      </c>
      <c r="J69" s="5" t="s">
        <v>7859</v>
      </c>
      <c r="K69" s="5" t="s">
        <v>7695</v>
      </c>
      <c r="L69" s="5" t="s">
        <v>7908</v>
      </c>
    </row>
    <row r="70" spans="1:12" ht="14.25" customHeight="1" x14ac:dyDescent="0.35">
      <c r="A70" s="5" t="s">
        <v>7909</v>
      </c>
      <c r="B70" s="5" t="s">
        <v>7886</v>
      </c>
      <c r="C70" s="5" t="s">
        <v>7910</v>
      </c>
      <c r="D70" s="5" t="s">
        <v>8</v>
      </c>
      <c r="E70" s="11">
        <v>31130</v>
      </c>
      <c r="F70" s="5" t="s">
        <v>28</v>
      </c>
      <c r="G70" s="5" t="s">
        <v>28</v>
      </c>
      <c r="H70" s="5" t="str">
        <f>VLOOKUP('Coach database'!$F70,DATA!$A$2:$C$206,3,FALSE)</f>
        <v>No</v>
      </c>
      <c r="I70" s="5" t="str">
        <f>VLOOKUP('Coach database'!$F70,DATA!$A$2:$B$206,2,FALSE)</f>
        <v>Asia</v>
      </c>
      <c r="J70" s="5" t="s">
        <v>7859</v>
      </c>
      <c r="K70" s="5" t="s">
        <v>7695</v>
      </c>
      <c r="L70" s="5" t="s">
        <v>7911</v>
      </c>
    </row>
    <row r="71" spans="1:12" ht="14.25" customHeight="1" x14ac:dyDescent="0.35">
      <c r="A71" s="5" t="s">
        <v>7912</v>
      </c>
      <c r="B71" s="5" t="s">
        <v>7857</v>
      </c>
      <c r="C71" s="5" t="s">
        <v>7913</v>
      </c>
      <c r="D71" s="5" t="s">
        <v>8</v>
      </c>
      <c r="E71" s="11">
        <v>25227</v>
      </c>
      <c r="F71" s="5" t="s">
        <v>28</v>
      </c>
      <c r="G71" s="5" t="s">
        <v>28</v>
      </c>
      <c r="H71" s="5" t="str">
        <f>VLOOKUP('Coach database'!$F71,DATA!$A$2:$C$206,3,FALSE)</f>
        <v>No</v>
      </c>
      <c r="I71" s="5" t="str">
        <f>VLOOKUP('Coach database'!$F71,DATA!$A$2:$B$206,2,FALSE)</f>
        <v>Asia</v>
      </c>
      <c r="J71" s="5" t="s">
        <v>7859</v>
      </c>
      <c r="K71" s="5" t="s">
        <v>7695</v>
      </c>
      <c r="L71" s="5" t="s">
        <v>7914</v>
      </c>
    </row>
    <row r="72" spans="1:12" ht="14.25" customHeight="1" x14ac:dyDescent="0.35">
      <c r="A72" s="5" t="s">
        <v>7915</v>
      </c>
      <c r="B72" s="5" t="s">
        <v>7916</v>
      </c>
      <c r="C72" s="5" t="s">
        <v>7917</v>
      </c>
      <c r="D72" s="5" t="s">
        <v>8</v>
      </c>
      <c r="E72" s="11">
        <v>23504</v>
      </c>
      <c r="F72" s="5" t="s">
        <v>28</v>
      </c>
      <c r="G72" s="5" t="s">
        <v>28</v>
      </c>
      <c r="H72" s="5" t="str">
        <f>VLOOKUP('Coach database'!$F72,DATA!$A$2:$C$206,3,FALSE)</f>
        <v>No</v>
      </c>
      <c r="I72" s="5" t="str">
        <f>VLOOKUP('Coach database'!$F72,DATA!$A$2:$B$206,2,FALSE)</f>
        <v>Asia</v>
      </c>
      <c r="J72" s="5" t="s">
        <v>7859</v>
      </c>
      <c r="K72" s="5" t="s">
        <v>7695</v>
      </c>
      <c r="L72" s="5" t="s">
        <v>7914</v>
      </c>
    </row>
    <row r="73" spans="1:12" ht="14.25" customHeight="1" x14ac:dyDescent="0.35">
      <c r="A73" s="5" t="s">
        <v>7918</v>
      </c>
      <c r="B73" s="5" t="s">
        <v>7886</v>
      </c>
      <c r="C73" s="5" t="s">
        <v>7919</v>
      </c>
      <c r="D73" s="5" t="s">
        <v>8</v>
      </c>
      <c r="E73" s="11">
        <v>28377</v>
      </c>
      <c r="F73" s="5" t="s">
        <v>28</v>
      </c>
      <c r="G73" s="5" t="s">
        <v>28</v>
      </c>
      <c r="H73" s="5" t="str">
        <f>VLOOKUP('Coach database'!$F73,DATA!$A$2:$C$206,3,FALSE)</f>
        <v>No</v>
      </c>
      <c r="I73" s="5" t="str">
        <f>VLOOKUP('Coach database'!$F73,DATA!$A$2:$B$206,2,FALSE)</f>
        <v>Asia</v>
      </c>
      <c r="J73" s="5" t="s">
        <v>7859</v>
      </c>
      <c r="K73" s="5" t="s">
        <v>7695</v>
      </c>
      <c r="L73" s="5" t="s">
        <v>7920</v>
      </c>
    </row>
    <row r="74" spans="1:12" ht="14.25" customHeight="1" x14ac:dyDescent="0.35">
      <c r="A74" s="5" t="s">
        <v>7921</v>
      </c>
      <c r="B74" s="5" t="s">
        <v>7922</v>
      </c>
      <c r="C74" s="5" t="s">
        <v>7923</v>
      </c>
      <c r="D74" s="5" t="s">
        <v>8</v>
      </c>
      <c r="E74" s="11">
        <v>30980</v>
      </c>
      <c r="F74" s="5" t="s">
        <v>28</v>
      </c>
      <c r="G74" s="5" t="s">
        <v>28</v>
      </c>
      <c r="H74" s="5" t="str">
        <f>VLOOKUP('Coach database'!$F74,DATA!$A$2:$C$206,3,FALSE)</f>
        <v>No</v>
      </c>
      <c r="I74" s="5" t="str">
        <f>VLOOKUP('Coach database'!$F74,DATA!$A$2:$B$206,2,FALSE)</f>
        <v>Asia</v>
      </c>
      <c r="J74" s="5" t="s">
        <v>7859</v>
      </c>
      <c r="K74" s="5" t="s">
        <v>7695</v>
      </c>
      <c r="L74" s="5" t="s">
        <v>7924</v>
      </c>
    </row>
    <row r="75" spans="1:12" ht="14.25" customHeight="1" x14ac:dyDescent="0.35">
      <c r="A75" s="5" t="s">
        <v>7925</v>
      </c>
      <c r="B75" s="5" t="s">
        <v>7926</v>
      </c>
      <c r="C75" s="5" t="s">
        <v>7927</v>
      </c>
      <c r="D75" s="5" t="s">
        <v>8</v>
      </c>
      <c r="E75" s="11">
        <v>28006</v>
      </c>
      <c r="F75" s="5" t="s">
        <v>28</v>
      </c>
      <c r="G75" s="5" t="s">
        <v>28</v>
      </c>
      <c r="H75" s="5" t="str">
        <f>VLOOKUP('Coach database'!$F75,DATA!$A$2:$C$206,3,FALSE)</f>
        <v>No</v>
      </c>
      <c r="I75" s="5" t="str">
        <f>VLOOKUP('Coach database'!$F75,DATA!$A$2:$B$206,2,FALSE)</f>
        <v>Asia</v>
      </c>
      <c r="J75" s="5" t="s">
        <v>7859</v>
      </c>
      <c r="K75" s="5" t="s">
        <v>7695</v>
      </c>
      <c r="L75" s="5" t="s">
        <v>7928</v>
      </c>
    </row>
    <row r="76" spans="1:12" ht="14.25" customHeight="1" x14ac:dyDescent="0.35">
      <c r="A76" s="5" t="s">
        <v>7929</v>
      </c>
      <c r="B76" s="5" t="s">
        <v>7930</v>
      </c>
      <c r="C76" s="5" t="s">
        <v>7931</v>
      </c>
      <c r="D76" s="5" t="s">
        <v>8</v>
      </c>
      <c r="E76" s="11">
        <v>33923</v>
      </c>
      <c r="F76" s="5" t="s">
        <v>28</v>
      </c>
      <c r="G76" s="5" t="s">
        <v>28</v>
      </c>
      <c r="H76" s="5" t="str">
        <f>VLOOKUP('Coach database'!$F76,DATA!$A$2:$C$206,3,FALSE)</f>
        <v>No</v>
      </c>
      <c r="I76" s="5" t="str">
        <f>VLOOKUP('Coach database'!$F76,DATA!$A$2:$B$206,2,FALSE)</f>
        <v>Asia</v>
      </c>
      <c r="J76" s="5" t="s">
        <v>7859</v>
      </c>
      <c r="K76" s="5" t="s">
        <v>7695</v>
      </c>
      <c r="L76" s="5" t="s">
        <v>7932</v>
      </c>
    </row>
    <row r="77" spans="1:12" ht="14.25" customHeight="1" x14ac:dyDescent="0.35">
      <c r="A77" s="5" t="s">
        <v>7933</v>
      </c>
      <c r="B77" s="5" t="s">
        <v>7934</v>
      </c>
      <c r="C77" s="5" t="s">
        <v>7935</v>
      </c>
      <c r="D77" s="5" t="s">
        <v>8</v>
      </c>
      <c r="E77" s="11">
        <v>31790</v>
      </c>
      <c r="F77" s="5" t="s">
        <v>28</v>
      </c>
      <c r="G77" s="5" t="s">
        <v>28</v>
      </c>
      <c r="H77" s="5" t="str">
        <f>VLOOKUP('Coach database'!$F77,DATA!$A$2:$C$206,3,FALSE)</f>
        <v>No</v>
      </c>
      <c r="I77" s="5" t="str">
        <f>VLOOKUP('Coach database'!$F77,DATA!$A$2:$B$206,2,FALSE)</f>
        <v>Asia</v>
      </c>
      <c r="J77" s="5" t="s">
        <v>7859</v>
      </c>
      <c r="K77" s="5" t="s">
        <v>7695</v>
      </c>
      <c r="L77" s="5" t="s">
        <v>7936</v>
      </c>
    </row>
    <row r="78" spans="1:12" ht="14.25" customHeight="1" x14ac:dyDescent="0.35">
      <c r="A78" s="5" t="s">
        <v>7937</v>
      </c>
      <c r="B78" s="5" t="s">
        <v>7857</v>
      </c>
      <c r="C78" s="5" t="s">
        <v>7938</v>
      </c>
      <c r="D78" s="5" t="s">
        <v>8</v>
      </c>
      <c r="E78" s="11">
        <v>23190</v>
      </c>
      <c r="F78" s="5" t="s">
        <v>28</v>
      </c>
      <c r="G78" s="5" t="s">
        <v>28</v>
      </c>
      <c r="H78" s="5" t="str">
        <f>VLOOKUP('Coach database'!$F78,DATA!$A$2:$C$206,3,FALSE)</f>
        <v>No</v>
      </c>
      <c r="I78" s="5" t="str">
        <f>VLOOKUP('Coach database'!$F78,DATA!$A$2:$B$206,2,FALSE)</f>
        <v>Asia</v>
      </c>
      <c r="J78" s="5" t="s">
        <v>7859</v>
      </c>
      <c r="K78" s="5" t="s">
        <v>7695</v>
      </c>
      <c r="L78" s="5" t="s">
        <v>7939</v>
      </c>
    </row>
    <row r="79" spans="1:12" ht="14.25" customHeight="1" x14ac:dyDescent="0.35">
      <c r="A79" s="5" t="s">
        <v>7940</v>
      </c>
      <c r="B79" s="5" t="s">
        <v>7941</v>
      </c>
      <c r="C79" s="5" t="s">
        <v>7942</v>
      </c>
      <c r="D79" s="5" t="s">
        <v>8</v>
      </c>
      <c r="E79" s="11">
        <v>36272</v>
      </c>
      <c r="F79" s="5" t="s">
        <v>28</v>
      </c>
      <c r="G79" s="5" t="s">
        <v>28</v>
      </c>
      <c r="H79" s="5" t="str">
        <f>VLOOKUP('Coach database'!$F79,DATA!$A$2:$C$206,3,FALSE)</f>
        <v>No</v>
      </c>
      <c r="I79" s="5" t="str">
        <f>VLOOKUP('Coach database'!$F79,DATA!$A$2:$B$206,2,FALSE)</f>
        <v>Asia</v>
      </c>
      <c r="J79" s="5" t="s">
        <v>7859</v>
      </c>
      <c r="K79" s="5" t="s">
        <v>7695</v>
      </c>
      <c r="L79" s="5" t="s">
        <v>7943</v>
      </c>
    </row>
    <row r="80" spans="1:12" ht="14.25" customHeight="1" x14ac:dyDescent="0.35">
      <c r="A80" s="5" t="s">
        <v>7944</v>
      </c>
      <c r="B80" s="5" t="s">
        <v>7945</v>
      </c>
      <c r="C80" s="5" t="s">
        <v>7946</v>
      </c>
      <c r="D80" s="5" t="s">
        <v>8</v>
      </c>
      <c r="E80" s="11">
        <v>27002</v>
      </c>
      <c r="F80" s="5" t="s">
        <v>28</v>
      </c>
      <c r="G80" s="5" t="s">
        <v>28</v>
      </c>
      <c r="H80" s="5" t="str">
        <f>VLOOKUP('Coach database'!$F80,DATA!$A$2:$C$206,3,FALSE)</f>
        <v>No</v>
      </c>
      <c r="I80" s="5" t="str">
        <f>VLOOKUP('Coach database'!$F80,DATA!$A$2:$B$206,2,FALSE)</f>
        <v>Asia</v>
      </c>
      <c r="J80" s="5" t="s">
        <v>7859</v>
      </c>
      <c r="K80" s="5" t="s">
        <v>7695</v>
      </c>
      <c r="L80" s="5" t="s">
        <v>7947</v>
      </c>
    </row>
    <row r="81" spans="1:12" ht="14.25" customHeight="1" x14ac:dyDescent="0.35">
      <c r="A81" s="5" t="s">
        <v>7948</v>
      </c>
      <c r="B81" s="5" t="s">
        <v>7870</v>
      </c>
      <c r="C81" s="5" t="s">
        <v>7949</v>
      </c>
      <c r="D81" s="5" t="s">
        <v>8</v>
      </c>
      <c r="E81" s="11">
        <v>29134</v>
      </c>
      <c r="F81" s="5" t="s">
        <v>28</v>
      </c>
      <c r="G81" s="5" t="s">
        <v>28</v>
      </c>
      <c r="H81" s="5" t="str">
        <f>VLOOKUP('Coach database'!$F81,DATA!$A$2:$C$206,3,FALSE)</f>
        <v>No</v>
      </c>
      <c r="I81" s="5" t="str">
        <f>VLOOKUP('Coach database'!$F81,DATA!$A$2:$B$206,2,FALSE)</f>
        <v>Asia</v>
      </c>
      <c r="J81" s="5" t="s">
        <v>7859</v>
      </c>
      <c r="K81" s="5" t="s">
        <v>7695</v>
      </c>
      <c r="L81" s="5" t="s">
        <v>7950</v>
      </c>
    </row>
    <row r="82" spans="1:12" ht="14.25" customHeight="1" x14ac:dyDescent="0.35">
      <c r="A82" s="5" t="s">
        <v>7951</v>
      </c>
      <c r="B82" s="5" t="s">
        <v>7922</v>
      </c>
      <c r="C82" s="5" t="s">
        <v>7952</v>
      </c>
      <c r="D82" s="5" t="s">
        <v>8</v>
      </c>
      <c r="E82" s="11">
        <v>30392</v>
      </c>
      <c r="F82" s="5" t="s">
        <v>28</v>
      </c>
      <c r="G82" s="5" t="s">
        <v>28</v>
      </c>
      <c r="H82" s="5" t="str">
        <f>VLOOKUP('Coach database'!$F82,DATA!$A$2:$C$206,3,FALSE)</f>
        <v>No</v>
      </c>
      <c r="I82" s="5" t="str">
        <f>VLOOKUP('Coach database'!$F82,DATA!$A$2:$B$206,2,FALSE)</f>
        <v>Asia</v>
      </c>
      <c r="J82" s="5" t="s">
        <v>7859</v>
      </c>
      <c r="K82" s="5" t="s">
        <v>7695</v>
      </c>
      <c r="L82" s="5" t="s">
        <v>7953</v>
      </c>
    </row>
    <row r="83" spans="1:12" ht="14.25" customHeight="1" x14ac:dyDescent="0.35">
      <c r="A83" s="5" t="s">
        <v>7954</v>
      </c>
      <c r="B83" s="5" t="s">
        <v>7886</v>
      </c>
      <c r="C83" s="5" t="s">
        <v>7955</v>
      </c>
      <c r="D83" s="5" t="s">
        <v>8</v>
      </c>
      <c r="E83" s="11">
        <v>32004</v>
      </c>
      <c r="F83" s="5" t="s">
        <v>28</v>
      </c>
      <c r="G83" s="5" t="s">
        <v>28</v>
      </c>
      <c r="H83" s="5" t="str">
        <f>VLOOKUP('Coach database'!$F83,DATA!$A$2:$C$206,3,FALSE)</f>
        <v>No</v>
      </c>
      <c r="I83" s="5" t="str">
        <f>VLOOKUP('Coach database'!$F83,DATA!$A$2:$B$206,2,FALSE)</f>
        <v>Asia</v>
      </c>
      <c r="J83" s="5" t="s">
        <v>7859</v>
      </c>
      <c r="K83" s="5" t="s">
        <v>7695</v>
      </c>
      <c r="L83" s="5" t="s">
        <v>7956</v>
      </c>
    </row>
    <row r="84" spans="1:12" ht="14.25" customHeight="1" x14ac:dyDescent="0.35">
      <c r="A84" s="5" t="s">
        <v>7957</v>
      </c>
      <c r="B84" s="5" t="s">
        <v>7958</v>
      </c>
      <c r="C84" s="5" t="s">
        <v>7959</v>
      </c>
      <c r="D84" s="5" t="s">
        <v>8</v>
      </c>
      <c r="E84" s="11">
        <v>33103</v>
      </c>
      <c r="F84" s="5" t="s">
        <v>28</v>
      </c>
      <c r="G84" s="5" t="s">
        <v>28</v>
      </c>
      <c r="H84" s="5" t="str">
        <f>VLOOKUP('Coach database'!$F84,DATA!$A$2:$C$206,3,FALSE)</f>
        <v>No</v>
      </c>
      <c r="I84" s="5" t="str">
        <f>VLOOKUP('Coach database'!$F84,DATA!$A$2:$B$206,2,FALSE)</f>
        <v>Asia</v>
      </c>
      <c r="J84" s="5" t="s">
        <v>7859</v>
      </c>
      <c r="K84" s="5" t="s">
        <v>7695</v>
      </c>
      <c r="L84" s="5" t="s">
        <v>7960</v>
      </c>
    </row>
    <row r="85" spans="1:12" ht="14.25" customHeight="1" x14ac:dyDescent="0.35">
      <c r="A85" s="5" t="s">
        <v>7961</v>
      </c>
      <c r="B85" s="5" t="s">
        <v>7930</v>
      </c>
      <c r="C85" s="5" t="s">
        <v>7962</v>
      </c>
      <c r="D85" s="5" t="s">
        <v>8</v>
      </c>
      <c r="E85" s="11">
        <v>29831</v>
      </c>
      <c r="F85" s="5" t="s">
        <v>28</v>
      </c>
      <c r="G85" s="5" t="s">
        <v>28</v>
      </c>
      <c r="H85" s="5" t="str">
        <f>VLOOKUP('Coach database'!$F85,DATA!$A$2:$C$206,3,FALSE)</f>
        <v>No</v>
      </c>
      <c r="I85" s="5" t="str">
        <f>VLOOKUP('Coach database'!$F85,DATA!$A$2:$B$206,2,FALSE)</f>
        <v>Asia</v>
      </c>
      <c r="J85" s="5" t="s">
        <v>7859</v>
      </c>
      <c r="K85" s="5" t="s">
        <v>7695</v>
      </c>
      <c r="L85" s="5" t="s">
        <v>7963</v>
      </c>
    </row>
    <row r="86" spans="1:12" ht="14.25" customHeight="1" x14ac:dyDescent="0.35">
      <c r="A86" s="5" t="s">
        <v>7964</v>
      </c>
      <c r="B86" s="5" t="s">
        <v>7965</v>
      </c>
      <c r="C86" s="5" t="s">
        <v>7966</v>
      </c>
      <c r="D86" s="5" t="s">
        <v>8</v>
      </c>
      <c r="E86" s="11">
        <v>31528</v>
      </c>
      <c r="F86" s="5" t="s">
        <v>28</v>
      </c>
      <c r="G86" s="5" t="s">
        <v>28</v>
      </c>
      <c r="H86" s="5" t="str">
        <f>VLOOKUP('Coach database'!$F86,DATA!$A$2:$C$206,3,FALSE)</f>
        <v>No</v>
      </c>
      <c r="I86" s="5" t="str">
        <f>VLOOKUP('Coach database'!$F86,DATA!$A$2:$B$206,2,FALSE)</f>
        <v>Asia</v>
      </c>
      <c r="J86" s="5" t="s">
        <v>7859</v>
      </c>
      <c r="K86" s="5" t="s">
        <v>7695</v>
      </c>
      <c r="L86" s="5" t="s">
        <v>7967</v>
      </c>
    </row>
    <row r="87" spans="1:12" ht="14.25" customHeight="1" x14ac:dyDescent="0.35">
      <c r="A87" s="5" t="s">
        <v>7968</v>
      </c>
      <c r="B87" s="5" t="s">
        <v>7969</v>
      </c>
      <c r="C87" s="5" t="s">
        <v>7970</v>
      </c>
      <c r="D87" s="5" t="s">
        <v>8</v>
      </c>
      <c r="E87" s="11">
        <v>25581</v>
      </c>
      <c r="F87" s="5" t="s">
        <v>28</v>
      </c>
      <c r="G87" s="5" t="s">
        <v>28</v>
      </c>
      <c r="H87" s="5" t="str">
        <f>VLOOKUP('Coach database'!$F87,DATA!$A$2:$C$206,3,FALSE)</f>
        <v>No</v>
      </c>
      <c r="I87" s="5" t="str">
        <f>VLOOKUP('Coach database'!$F87,DATA!$A$2:$B$206,2,FALSE)</f>
        <v>Asia</v>
      </c>
      <c r="J87" s="5" t="s">
        <v>7859</v>
      </c>
      <c r="K87" s="5" t="s">
        <v>7695</v>
      </c>
      <c r="L87" s="5" t="s">
        <v>7971</v>
      </c>
    </row>
    <row r="88" spans="1:12" ht="14.25" customHeight="1" x14ac:dyDescent="0.35">
      <c r="A88" s="5" t="s">
        <v>7972</v>
      </c>
      <c r="B88" s="5" t="s">
        <v>7973</v>
      </c>
      <c r="C88" s="5" t="s">
        <v>7974</v>
      </c>
      <c r="D88" s="5" t="s">
        <v>8</v>
      </c>
      <c r="E88" s="11">
        <v>33627</v>
      </c>
      <c r="F88" s="5" t="s">
        <v>28</v>
      </c>
      <c r="G88" s="5" t="s">
        <v>28</v>
      </c>
      <c r="H88" s="5" t="str">
        <f>VLOOKUP('Coach database'!$F88,DATA!$A$2:$C$206,3,FALSE)</f>
        <v>No</v>
      </c>
      <c r="I88" s="5" t="str">
        <f>VLOOKUP('Coach database'!$F88,DATA!$A$2:$B$206,2,FALSE)</f>
        <v>Asia</v>
      </c>
      <c r="J88" s="5" t="s">
        <v>7859</v>
      </c>
      <c r="K88" s="5" t="s">
        <v>7695</v>
      </c>
      <c r="L88" s="5" t="s">
        <v>7975</v>
      </c>
    </row>
    <row r="89" spans="1:12" ht="14.25" customHeight="1" x14ac:dyDescent="0.35">
      <c r="A89" s="5" t="s">
        <v>7976</v>
      </c>
      <c r="B89" s="5" t="s">
        <v>7857</v>
      </c>
      <c r="C89" s="5" t="s">
        <v>7977</v>
      </c>
      <c r="D89" s="5" t="s">
        <v>8</v>
      </c>
      <c r="E89" s="11">
        <v>23336</v>
      </c>
      <c r="F89" s="5" t="s">
        <v>28</v>
      </c>
      <c r="G89" s="5" t="s">
        <v>28</v>
      </c>
      <c r="H89" s="5" t="str">
        <f>VLOOKUP('Coach database'!$F89,DATA!$A$2:$C$206,3,FALSE)</f>
        <v>No</v>
      </c>
      <c r="I89" s="5" t="str">
        <f>VLOOKUP('Coach database'!$F89,DATA!$A$2:$B$206,2,FALSE)</f>
        <v>Asia</v>
      </c>
      <c r="J89" s="5" t="s">
        <v>7859</v>
      </c>
      <c r="K89" s="5" t="s">
        <v>7695</v>
      </c>
      <c r="L89" s="5" t="s">
        <v>7978</v>
      </c>
    </row>
    <row r="90" spans="1:12" ht="14.25" customHeight="1" x14ac:dyDescent="0.35">
      <c r="A90" s="5" t="s">
        <v>7979</v>
      </c>
      <c r="B90" s="5" t="s">
        <v>7930</v>
      </c>
      <c r="C90" s="5" t="s">
        <v>7980</v>
      </c>
      <c r="D90" s="5" t="s">
        <v>8</v>
      </c>
      <c r="E90" s="11">
        <v>26777</v>
      </c>
      <c r="F90" s="5" t="s">
        <v>28</v>
      </c>
      <c r="G90" s="5" t="s">
        <v>28</v>
      </c>
      <c r="H90" s="5" t="str">
        <f>VLOOKUP('Coach database'!$F90,DATA!$A$2:$C$206,3,FALSE)</f>
        <v>No</v>
      </c>
      <c r="I90" s="5" t="str">
        <f>VLOOKUP('Coach database'!$F90,DATA!$A$2:$B$206,2,FALSE)</f>
        <v>Asia</v>
      </c>
      <c r="J90" s="5" t="s">
        <v>7859</v>
      </c>
      <c r="K90" s="5" t="s">
        <v>7695</v>
      </c>
      <c r="L90" s="5" t="s">
        <v>7981</v>
      </c>
    </row>
    <row r="91" spans="1:12" ht="14.25" customHeight="1" x14ac:dyDescent="0.35">
      <c r="A91" s="5" t="s">
        <v>7982</v>
      </c>
      <c r="B91" s="5" t="s">
        <v>7870</v>
      </c>
      <c r="C91" s="5" t="s">
        <v>7983</v>
      </c>
      <c r="D91" s="5" t="s">
        <v>8</v>
      </c>
      <c r="E91" s="11">
        <v>28048</v>
      </c>
      <c r="F91" s="5" t="s">
        <v>28</v>
      </c>
      <c r="G91" s="5" t="s">
        <v>28</v>
      </c>
      <c r="H91" s="5" t="str">
        <f>VLOOKUP('Coach database'!$F91,DATA!$A$2:$C$206,3,FALSE)</f>
        <v>No</v>
      </c>
      <c r="I91" s="5" t="str">
        <f>VLOOKUP('Coach database'!$F91,DATA!$A$2:$B$206,2,FALSE)</f>
        <v>Asia</v>
      </c>
      <c r="J91" s="5" t="s">
        <v>7859</v>
      </c>
      <c r="K91" s="5" t="s">
        <v>7695</v>
      </c>
      <c r="L91" s="5" t="s">
        <v>7984</v>
      </c>
    </row>
    <row r="92" spans="1:12" ht="14.25" customHeight="1" x14ac:dyDescent="0.35">
      <c r="A92" s="5" t="s">
        <v>7985</v>
      </c>
      <c r="B92" s="5" t="s">
        <v>7986</v>
      </c>
      <c r="C92" s="5" t="s">
        <v>7987</v>
      </c>
      <c r="D92" s="5" t="s">
        <v>8</v>
      </c>
      <c r="E92" s="11">
        <v>29169</v>
      </c>
      <c r="F92" s="5" t="s">
        <v>28</v>
      </c>
      <c r="G92" s="5" t="s">
        <v>28</v>
      </c>
      <c r="H92" s="5" t="str">
        <f>VLOOKUP('Coach database'!$F92,DATA!$A$2:$C$206,3,FALSE)</f>
        <v>No</v>
      </c>
      <c r="I92" s="5" t="str">
        <f>VLOOKUP('Coach database'!$F92,DATA!$A$2:$B$206,2,FALSE)</f>
        <v>Asia</v>
      </c>
      <c r="J92" s="5" t="s">
        <v>7859</v>
      </c>
      <c r="K92" s="5" t="s">
        <v>7695</v>
      </c>
      <c r="L92" s="5" t="s">
        <v>7988</v>
      </c>
    </row>
    <row r="93" spans="1:12" ht="14.25" customHeight="1" x14ac:dyDescent="0.35">
      <c r="A93" s="5" t="s">
        <v>7989</v>
      </c>
      <c r="B93" s="5" t="s">
        <v>7890</v>
      </c>
      <c r="C93" s="5" t="s">
        <v>7990</v>
      </c>
      <c r="D93" s="5" t="s">
        <v>7</v>
      </c>
      <c r="E93" s="11">
        <v>30013</v>
      </c>
      <c r="F93" s="5" t="s">
        <v>28</v>
      </c>
      <c r="G93" s="5" t="s">
        <v>28</v>
      </c>
      <c r="H93" s="5" t="str">
        <f>VLOOKUP('Coach database'!$F93,DATA!$A$2:$C$206,3,FALSE)</f>
        <v>No</v>
      </c>
      <c r="I93" s="5" t="str">
        <f>VLOOKUP('Coach database'!$F93,DATA!$A$2:$B$206,2,FALSE)</f>
        <v>Asia</v>
      </c>
      <c r="J93" s="5" t="s">
        <v>7859</v>
      </c>
      <c r="K93" s="5" t="s">
        <v>7695</v>
      </c>
      <c r="L93" s="5" t="s">
        <v>7991</v>
      </c>
    </row>
    <row r="94" spans="1:12" ht="14.25" customHeight="1" x14ac:dyDescent="0.35">
      <c r="A94" s="5" t="s">
        <v>7992</v>
      </c>
      <c r="B94" s="5" t="s">
        <v>7993</v>
      </c>
      <c r="C94" s="5" t="s">
        <v>7994</v>
      </c>
      <c r="D94" s="5" t="s">
        <v>7</v>
      </c>
      <c r="E94" s="11">
        <v>28924</v>
      </c>
      <c r="F94" s="5" t="s">
        <v>28</v>
      </c>
      <c r="G94" s="5" t="s">
        <v>28</v>
      </c>
      <c r="H94" s="5" t="str">
        <f>VLOOKUP('Coach database'!$F94,DATA!$A$2:$C$206,3,FALSE)</f>
        <v>No</v>
      </c>
      <c r="I94" s="5" t="str">
        <f>VLOOKUP('Coach database'!$F94,DATA!$A$2:$B$206,2,FALSE)</f>
        <v>Asia</v>
      </c>
      <c r="J94" s="5" t="s">
        <v>7859</v>
      </c>
      <c r="K94" s="5" t="s">
        <v>7695</v>
      </c>
      <c r="L94" s="5" t="s">
        <v>7995</v>
      </c>
    </row>
    <row r="95" spans="1:12" ht="14.25" customHeight="1" x14ac:dyDescent="0.35">
      <c r="A95" s="5" t="s">
        <v>7996</v>
      </c>
      <c r="B95" s="5" t="s">
        <v>7997</v>
      </c>
      <c r="C95" s="5" t="s">
        <v>7998</v>
      </c>
      <c r="D95" s="5" t="s">
        <v>7</v>
      </c>
      <c r="E95" s="11">
        <v>26382</v>
      </c>
      <c r="F95" s="5" t="s">
        <v>28</v>
      </c>
      <c r="G95" s="5" t="s">
        <v>28</v>
      </c>
      <c r="H95" s="5" t="str">
        <f>VLOOKUP('Coach database'!$F95,DATA!$A$2:$C$206,3,FALSE)</f>
        <v>No</v>
      </c>
      <c r="I95" s="5" t="str">
        <f>VLOOKUP('Coach database'!$F95,DATA!$A$2:$B$206,2,FALSE)</f>
        <v>Asia</v>
      </c>
      <c r="J95" s="5" t="s">
        <v>7859</v>
      </c>
      <c r="K95" s="5" t="s">
        <v>7695</v>
      </c>
      <c r="L95" s="5" t="s">
        <v>7999</v>
      </c>
    </row>
    <row r="96" spans="1:12" ht="14.25" customHeight="1" x14ac:dyDescent="0.35">
      <c r="A96" s="5" t="s">
        <v>8000</v>
      </c>
      <c r="B96" s="5" t="s">
        <v>8001</v>
      </c>
      <c r="C96" s="5" t="s">
        <v>8002</v>
      </c>
      <c r="D96" s="5" t="s">
        <v>7</v>
      </c>
      <c r="E96" s="11">
        <v>33066</v>
      </c>
      <c r="F96" s="5" t="s">
        <v>28</v>
      </c>
      <c r="G96" s="5" t="s">
        <v>28</v>
      </c>
      <c r="H96" s="5" t="str">
        <f>VLOOKUP('Coach database'!$F96,DATA!$A$2:$C$206,3,FALSE)</f>
        <v>No</v>
      </c>
      <c r="I96" s="5" t="str">
        <f>VLOOKUP('Coach database'!$F96,DATA!$A$2:$B$206,2,FALSE)</f>
        <v>Asia</v>
      </c>
      <c r="J96" s="5" t="s">
        <v>7859</v>
      </c>
      <c r="K96" s="5" t="s">
        <v>7695</v>
      </c>
      <c r="L96" s="5" t="s">
        <v>8003</v>
      </c>
    </row>
    <row r="97" spans="1:12" ht="14.25" customHeight="1" x14ac:dyDescent="0.35">
      <c r="A97" s="5" t="s">
        <v>8004</v>
      </c>
      <c r="B97" s="5" t="s">
        <v>8005</v>
      </c>
      <c r="C97" s="5" t="s">
        <v>8006</v>
      </c>
      <c r="D97" s="5" t="s">
        <v>8</v>
      </c>
      <c r="E97" s="11">
        <v>32287</v>
      </c>
      <c r="F97" s="5" t="s">
        <v>33</v>
      </c>
      <c r="G97" s="5"/>
      <c r="H97" s="5" t="str">
        <f>VLOOKUP('Coach database'!$F97,DATA!$A$2:$C$206,3,FALSE)</f>
        <v>Yes</v>
      </c>
      <c r="I97" s="5" t="str">
        <f>VLOOKUP('Coach database'!$F97,DATA!$A$2:$B$206,2,FALSE)</f>
        <v>Europe</v>
      </c>
      <c r="J97" s="5" t="s">
        <v>7694</v>
      </c>
      <c r="K97" s="5" t="s">
        <v>7695</v>
      </c>
      <c r="L97" s="5" t="s">
        <v>6396</v>
      </c>
    </row>
    <row r="98" spans="1:12" ht="14.25" customHeight="1" x14ac:dyDescent="0.35">
      <c r="A98" s="5" t="s">
        <v>7640</v>
      </c>
      <c r="B98" s="5" t="s">
        <v>8007</v>
      </c>
      <c r="C98" s="5" t="s">
        <v>8008</v>
      </c>
      <c r="D98" s="5" t="s">
        <v>8</v>
      </c>
      <c r="E98" s="11">
        <v>28475</v>
      </c>
      <c r="F98" s="5" t="s">
        <v>33</v>
      </c>
      <c r="G98" s="5"/>
      <c r="H98" s="5" t="str">
        <f>VLOOKUP('Coach database'!$F98,DATA!$A$2:$C$206,3,FALSE)</f>
        <v>Yes</v>
      </c>
      <c r="I98" s="5" t="str">
        <f>VLOOKUP('Coach database'!$F98,DATA!$A$2:$B$206,2,FALSE)</f>
        <v>Europe</v>
      </c>
      <c r="J98" s="5" t="s">
        <v>7694</v>
      </c>
      <c r="K98" s="5" t="s">
        <v>7695</v>
      </c>
      <c r="L98" s="5" t="s">
        <v>7643</v>
      </c>
    </row>
    <row r="99" spans="1:12" ht="14.25" customHeight="1" x14ac:dyDescent="0.35">
      <c r="A99" s="5" t="s">
        <v>4374</v>
      </c>
      <c r="B99" s="5" t="s">
        <v>8009</v>
      </c>
      <c r="C99" s="5" t="s">
        <v>8010</v>
      </c>
      <c r="D99" s="5" t="s">
        <v>8</v>
      </c>
      <c r="E99" s="11">
        <v>30135</v>
      </c>
      <c r="F99" s="5" t="s">
        <v>35</v>
      </c>
      <c r="G99" s="5"/>
      <c r="H99" s="5" t="str">
        <f>VLOOKUP('Coach database'!$F99,DATA!$A$2:$C$206,3,FALSE)</f>
        <v>No</v>
      </c>
      <c r="I99" s="5" t="str">
        <f>VLOOKUP('Coach database'!$F99,DATA!$A$2:$B$206,2,FALSE)</f>
        <v>Europe</v>
      </c>
      <c r="J99" s="5" t="s">
        <v>7694</v>
      </c>
      <c r="K99" s="5" t="s">
        <v>7695</v>
      </c>
      <c r="L99" s="5" t="s">
        <v>4377</v>
      </c>
    </row>
    <row r="100" spans="1:12" ht="14.25" customHeight="1" x14ac:dyDescent="0.35">
      <c r="A100" s="5" t="s">
        <v>8011</v>
      </c>
      <c r="B100" s="5" t="s">
        <v>8012</v>
      </c>
      <c r="C100" s="5" t="s">
        <v>8013</v>
      </c>
      <c r="D100" s="5" t="s">
        <v>8</v>
      </c>
      <c r="E100" s="11">
        <v>34439</v>
      </c>
      <c r="F100" s="5" t="s">
        <v>36</v>
      </c>
      <c r="G100" s="5"/>
      <c r="H100" s="5" t="str">
        <f>VLOOKUP('Coach database'!$F100,DATA!$A$2:$C$206,3,FALSE)</f>
        <v>Yes</v>
      </c>
      <c r="I100" s="5" t="str">
        <f>VLOOKUP('Coach database'!$F100,DATA!$A$2:$B$206,2,FALSE)</f>
        <v>Africa</v>
      </c>
      <c r="J100" s="5" t="s">
        <v>7711</v>
      </c>
      <c r="K100" s="5" t="s">
        <v>7695</v>
      </c>
      <c r="L100" s="5" t="s">
        <v>8014</v>
      </c>
    </row>
    <row r="101" spans="1:12" ht="14.25" customHeight="1" x14ac:dyDescent="0.35">
      <c r="A101" s="5" t="s">
        <v>8015</v>
      </c>
      <c r="B101" s="5" t="s">
        <v>8016</v>
      </c>
      <c r="C101" s="5" t="s">
        <v>8017</v>
      </c>
      <c r="D101" s="5" t="s">
        <v>8</v>
      </c>
      <c r="E101" s="11">
        <v>37636</v>
      </c>
      <c r="F101" s="5" t="s">
        <v>36</v>
      </c>
      <c r="G101" s="5"/>
      <c r="H101" s="5" t="str">
        <f>VLOOKUP('Coach database'!$F101,DATA!$A$2:$C$206,3,FALSE)</f>
        <v>Yes</v>
      </c>
      <c r="I101" s="5" t="str">
        <f>VLOOKUP('Coach database'!$F101,DATA!$A$2:$B$206,2,FALSE)</f>
        <v>Africa</v>
      </c>
      <c r="J101" s="5" t="s">
        <v>7694</v>
      </c>
      <c r="K101" s="5" t="s">
        <v>7695</v>
      </c>
      <c r="L101" s="5" t="s">
        <v>8018</v>
      </c>
    </row>
    <row r="102" spans="1:12" ht="14.25" customHeight="1" x14ac:dyDescent="0.35">
      <c r="A102" s="5" t="s">
        <v>8019</v>
      </c>
      <c r="B102" s="5" t="s">
        <v>8020</v>
      </c>
      <c r="C102" s="5" t="s">
        <v>8021</v>
      </c>
      <c r="D102" s="5" t="s">
        <v>8</v>
      </c>
      <c r="E102" s="11">
        <v>35466</v>
      </c>
      <c r="F102" s="5" t="s">
        <v>36</v>
      </c>
      <c r="G102" s="5"/>
      <c r="H102" s="5" t="str">
        <f>VLOOKUP('Coach database'!$F102,DATA!$A$2:$C$206,3,FALSE)</f>
        <v>Yes</v>
      </c>
      <c r="I102" s="5" t="str">
        <f>VLOOKUP('Coach database'!$F102,DATA!$A$2:$B$206,2,FALSE)</f>
        <v>Africa</v>
      </c>
      <c r="J102" s="5" t="s">
        <v>7711</v>
      </c>
      <c r="K102" s="5" t="s">
        <v>7695</v>
      </c>
      <c r="L102" s="5" t="s">
        <v>8022</v>
      </c>
    </row>
    <row r="103" spans="1:12" ht="14.25" customHeight="1" x14ac:dyDescent="0.35">
      <c r="A103" s="5" t="s">
        <v>8023</v>
      </c>
      <c r="B103" s="5" t="s">
        <v>8024</v>
      </c>
      <c r="C103" s="5" t="s">
        <v>8025</v>
      </c>
      <c r="D103" s="5" t="s">
        <v>8</v>
      </c>
      <c r="E103" s="11">
        <v>30393</v>
      </c>
      <c r="F103" s="5" t="s">
        <v>36</v>
      </c>
      <c r="G103" s="5"/>
      <c r="H103" s="5" t="str">
        <f>VLOOKUP('Coach database'!$F103,DATA!$A$2:$C$206,3,FALSE)</f>
        <v>Yes</v>
      </c>
      <c r="I103" s="5" t="str">
        <f>VLOOKUP('Coach database'!$F103,DATA!$A$2:$B$206,2,FALSE)</f>
        <v>Africa</v>
      </c>
      <c r="J103" s="5" t="s">
        <v>7711</v>
      </c>
      <c r="K103" s="5" t="s">
        <v>7695</v>
      </c>
      <c r="L103" s="5" t="s">
        <v>8026</v>
      </c>
    </row>
    <row r="104" spans="1:12" ht="14.25" customHeight="1" x14ac:dyDescent="0.35">
      <c r="A104" s="5" t="s">
        <v>8027</v>
      </c>
      <c r="B104" s="5" t="s">
        <v>8028</v>
      </c>
      <c r="C104" s="5" t="s">
        <v>8029</v>
      </c>
      <c r="D104" s="5" t="s">
        <v>8</v>
      </c>
      <c r="E104" s="11">
        <v>32768</v>
      </c>
      <c r="F104" s="5" t="s">
        <v>36</v>
      </c>
      <c r="G104" s="5"/>
      <c r="H104" s="5" t="str">
        <f>VLOOKUP('Coach database'!$F104,DATA!$A$2:$C$206,3,FALSE)</f>
        <v>Yes</v>
      </c>
      <c r="I104" s="5" t="str">
        <f>VLOOKUP('Coach database'!$F104,DATA!$A$2:$B$206,2,FALSE)</f>
        <v>Africa</v>
      </c>
      <c r="J104" s="5" t="s">
        <v>7711</v>
      </c>
      <c r="K104" s="5" t="s">
        <v>7695</v>
      </c>
      <c r="L104" s="5" t="s">
        <v>8030</v>
      </c>
    </row>
    <row r="105" spans="1:12" ht="14.25" customHeight="1" x14ac:dyDescent="0.35">
      <c r="A105" s="5" t="s">
        <v>8031</v>
      </c>
      <c r="B105" s="5" t="s">
        <v>8032</v>
      </c>
      <c r="C105" s="5" t="s">
        <v>8033</v>
      </c>
      <c r="D105" s="5" t="s">
        <v>7</v>
      </c>
      <c r="E105" s="11">
        <v>35796</v>
      </c>
      <c r="F105" s="5" t="s">
        <v>36</v>
      </c>
      <c r="G105" s="5"/>
      <c r="H105" s="5" t="str">
        <f>VLOOKUP('Coach database'!$F105,DATA!$A$2:$C$206,3,FALSE)</f>
        <v>Yes</v>
      </c>
      <c r="I105" s="5" t="str">
        <f>VLOOKUP('Coach database'!$F105,DATA!$A$2:$B$206,2,FALSE)</f>
        <v>Africa</v>
      </c>
      <c r="J105" s="5" t="s">
        <v>7711</v>
      </c>
      <c r="K105" s="5" t="s">
        <v>7695</v>
      </c>
      <c r="L105" s="5" t="s">
        <v>8034</v>
      </c>
    </row>
    <row r="106" spans="1:12" ht="14.25" customHeight="1" x14ac:dyDescent="0.35">
      <c r="A106" s="5" t="s">
        <v>7440</v>
      </c>
      <c r="B106" s="5" t="s">
        <v>8035</v>
      </c>
      <c r="C106" s="5" t="s">
        <v>8036</v>
      </c>
      <c r="D106" s="5" t="s">
        <v>8</v>
      </c>
      <c r="E106" s="11">
        <v>32898</v>
      </c>
      <c r="F106" s="5" t="s">
        <v>36</v>
      </c>
      <c r="G106" s="5"/>
      <c r="H106" s="5" t="str">
        <f>VLOOKUP('Coach database'!$F106,DATA!$A$2:$C$206,3,FALSE)</f>
        <v>Yes</v>
      </c>
      <c r="I106" s="5" t="str">
        <f>VLOOKUP('Coach database'!$F106,DATA!$A$2:$B$206,2,FALSE)</f>
        <v>Africa</v>
      </c>
      <c r="J106" s="5" t="s">
        <v>7711</v>
      </c>
      <c r="K106" s="5" t="s">
        <v>7695</v>
      </c>
      <c r="L106" s="5" t="s">
        <v>7443</v>
      </c>
    </row>
    <row r="107" spans="1:12" ht="14.25" customHeight="1" x14ac:dyDescent="0.35">
      <c r="A107" s="5" t="s">
        <v>8037</v>
      </c>
      <c r="B107" s="5" t="s">
        <v>8038</v>
      </c>
      <c r="C107" s="5" t="s">
        <v>8039</v>
      </c>
      <c r="D107" s="5" t="s">
        <v>8</v>
      </c>
      <c r="E107" s="11">
        <v>36819</v>
      </c>
      <c r="F107" s="5" t="s">
        <v>36</v>
      </c>
      <c r="G107" s="5"/>
      <c r="H107" s="5" t="str">
        <f>VLOOKUP('Coach database'!$F107,DATA!$A$2:$C$206,3,FALSE)</f>
        <v>Yes</v>
      </c>
      <c r="I107" s="5" t="str">
        <f>VLOOKUP('Coach database'!$F107,DATA!$A$2:$B$206,2,FALSE)</f>
        <v>Africa</v>
      </c>
      <c r="J107" s="5" t="s">
        <v>7694</v>
      </c>
      <c r="K107" s="5" t="s">
        <v>7695</v>
      </c>
      <c r="L107" s="5" t="s">
        <v>8040</v>
      </c>
    </row>
    <row r="108" spans="1:12" ht="14.25" customHeight="1" x14ac:dyDescent="0.35">
      <c r="A108" s="5" t="s">
        <v>8041</v>
      </c>
      <c r="B108" s="5" t="s">
        <v>8042</v>
      </c>
      <c r="C108" s="5" t="s">
        <v>8043</v>
      </c>
      <c r="D108" s="5" t="s">
        <v>8</v>
      </c>
      <c r="E108" s="11">
        <v>38256</v>
      </c>
      <c r="F108" s="5" t="s">
        <v>36</v>
      </c>
      <c r="G108" s="5"/>
      <c r="H108" s="5" t="str">
        <f>VLOOKUP('Coach database'!$F108,DATA!$A$2:$C$206,3,FALSE)</f>
        <v>Yes</v>
      </c>
      <c r="I108" s="5" t="str">
        <f>VLOOKUP('Coach database'!$F108,DATA!$A$2:$B$206,2,FALSE)</f>
        <v>Africa</v>
      </c>
      <c r="J108" s="5" t="s">
        <v>7694</v>
      </c>
      <c r="K108" s="5" t="s">
        <v>7695</v>
      </c>
      <c r="L108" s="5" t="s">
        <v>8044</v>
      </c>
    </row>
    <row r="109" spans="1:12" ht="14.25" customHeight="1" x14ac:dyDescent="0.35">
      <c r="A109" s="5" t="s">
        <v>8045</v>
      </c>
      <c r="B109" s="5" t="s">
        <v>8046</v>
      </c>
      <c r="C109" s="5" t="s">
        <v>8047</v>
      </c>
      <c r="D109" s="5" t="s">
        <v>8</v>
      </c>
      <c r="E109" s="11">
        <v>27747</v>
      </c>
      <c r="F109" s="5" t="s">
        <v>36</v>
      </c>
      <c r="G109" s="5"/>
      <c r="H109" s="5" t="str">
        <f>VLOOKUP('Coach database'!$F109,DATA!$A$2:$C$206,3,FALSE)</f>
        <v>Yes</v>
      </c>
      <c r="I109" s="5" t="str">
        <f>VLOOKUP('Coach database'!$F109,DATA!$A$2:$B$206,2,FALSE)</f>
        <v>Africa</v>
      </c>
      <c r="J109" s="5" t="s">
        <v>7711</v>
      </c>
      <c r="K109" s="5" t="s">
        <v>7695</v>
      </c>
      <c r="L109" s="5" t="s">
        <v>8048</v>
      </c>
    </row>
    <row r="110" spans="1:12" ht="14.25" customHeight="1" x14ac:dyDescent="0.35">
      <c r="A110" s="5" t="s">
        <v>8049</v>
      </c>
      <c r="B110" s="5" t="s">
        <v>8050</v>
      </c>
      <c r="C110" s="5" t="s">
        <v>8051</v>
      </c>
      <c r="D110" s="5" t="s">
        <v>8</v>
      </c>
      <c r="E110" s="11">
        <v>33509</v>
      </c>
      <c r="F110" s="5" t="s">
        <v>36</v>
      </c>
      <c r="G110" s="5"/>
      <c r="H110" s="5" t="str">
        <f>VLOOKUP('Coach database'!$F110,DATA!$A$2:$C$206,3,FALSE)</f>
        <v>Yes</v>
      </c>
      <c r="I110" s="5" t="str">
        <f>VLOOKUP('Coach database'!$F110,DATA!$A$2:$B$206,2,FALSE)</f>
        <v>Africa</v>
      </c>
      <c r="J110" s="5" t="s">
        <v>7694</v>
      </c>
      <c r="K110" s="5" t="s">
        <v>7695</v>
      </c>
      <c r="L110" s="5" t="s">
        <v>8052</v>
      </c>
    </row>
    <row r="111" spans="1:12" ht="14.25" customHeight="1" x14ac:dyDescent="0.35">
      <c r="A111" s="5" t="s">
        <v>8053</v>
      </c>
      <c r="B111" s="5" t="s">
        <v>8028</v>
      </c>
      <c r="C111" s="5" t="s">
        <v>8054</v>
      </c>
      <c r="D111" s="5" t="s">
        <v>8</v>
      </c>
      <c r="E111" s="11">
        <v>33153</v>
      </c>
      <c r="F111" s="5" t="s">
        <v>36</v>
      </c>
      <c r="G111" s="5"/>
      <c r="H111" s="5" t="str">
        <f>VLOOKUP('Coach database'!$F111,DATA!$A$2:$C$206,3,FALSE)</f>
        <v>Yes</v>
      </c>
      <c r="I111" s="5" t="str">
        <f>VLOOKUP('Coach database'!$F111,DATA!$A$2:$B$206,2,FALSE)</f>
        <v>Africa</v>
      </c>
      <c r="J111" s="5" t="s">
        <v>7711</v>
      </c>
      <c r="K111" s="5" t="s">
        <v>7695</v>
      </c>
      <c r="L111" s="5" t="s">
        <v>8055</v>
      </c>
    </row>
    <row r="112" spans="1:12" ht="14.25" customHeight="1" x14ac:dyDescent="0.35">
      <c r="A112" s="5" t="s">
        <v>8056</v>
      </c>
      <c r="B112" s="5" t="s">
        <v>8057</v>
      </c>
      <c r="C112" s="5" t="s">
        <v>8058</v>
      </c>
      <c r="D112" s="5" t="s">
        <v>8</v>
      </c>
      <c r="E112" s="11">
        <v>32175</v>
      </c>
      <c r="F112" s="5" t="s">
        <v>36</v>
      </c>
      <c r="G112" s="5"/>
      <c r="H112" s="5" t="str">
        <f>VLOOKUP('Coach database'!$F112,DATA!$A$2:$C$206,3,FALSE)</f>
        <v>Yes</v>
      </c>
      <c r="I112" s="5" t="str">
        <f>VLOOKUP('Coach database'!$F112,DATA!$A$2:$B$206,2,FALSE)</f>
        <v>Africa</v>
      </c>
      <c r="J112" s="5" t="s">
        <v>7711</v>
      </c>
      <c r="K112" s="5" t="s">
        <v>7695</v>
      </c>
      <c r="L112" s="5" t="s">
        <v>8059</v>
      </c>
    </row>
    <row r="113" spans="1:12" ht="14.25" customHeight="1" x14ac:dyDescent="0.35">
      <c r="A113" s="5" t="s">
        <v>8060</v>
      </c>
      <c r="B113" s="5" t="s">
        <v>8061</v>
      </c>
      <c r="C113" s="5" t="s">
        <v>8062</v>
      </c>
      <c r="D113" s="5" t="s">
        <v>8</v>
      </c>
      <c r="E113" s="11">
        <v>36072</v>
      </c>
      <c r="F113" s="5" t="s">
        <v>36</v>
      </c>
      <c r="G113" s="5"/>
      <c r="H113" s="5" t="str">
        <f>VLOOKUP('Coach database'!$F113,DATA!$A$2:$C$206,3,FALSE)</f>
        <v>Yes</v>
      </c>
      <c r="I113" s="5" t="str">
        <f>VLOOKUP('Coach database'!$F113,DATA!$A$2:$B$206,2,FALSE)</f>
        <v>Africa</v>
      </c>
      <c r="J113" s="5" t="s">
        <v>7711</v>
      </c>
      <c r="K113" s="5" t="s">
        <v>7695</v>
      </c>
      <c r="L113" s="14" t="s">
        <v>8063</v>
      </c>
    </row>
    <row r="114" spans="1:12" ht="14.25" customHeight="1" x14ac:dyDescent="0.35">
      <c r="A114" s="5" t="s">
        <v>8064</v>
      </c>
      <c r="B114" s="5" t="s">
        <v>8065</v>
      </c>
      <c r="C114" s="5" t="s">
        <v>8066</v>
      </c>
      <c r="D114" s="5" t="s">
        <v>8</v>
      </c>
      <c r="E114" s="11">
        <v>33811</v>
      </c>
      <c r="F114" s="5" t="s">
        <v>36</v>
      </c>
      <c r="G114" s="5"/>
      <c r="H114" s="5" t="str">
        <f>VLOOKUP('Coach database'!$F114,DATA!$A$2:$C$206,3,FALSE)</f>
        <v>Yes</v>
      </c>
      <c r="I114" s="5" t="str">
        <f>VLOOKUP('Coach database'!$F114,DATA!$A$2:$B$206,2,FALSE)</f>
        <v>Africa</v>
      </c>
      <c r="J114" s="5" t="s">
        <v>7711</v>
      </c>
      <c r="K114" s="5" t="s">
        <v>7695</v>
      </c>
      <c r="L114" s="5" t="s">
        <v>8067</v>
      </c>
    </row>
    <row r="115" spans="1:12" ht="14.25" customHeight="1" x14ac:dyDescent="0.35">
      <c r="A115" s="5" t="s">
        <v>8068</v>
      </c>
      <c r="B115" s="5" t="s">
        <v>8069</v>
      </c>
      <c r="C115" s="5" t="s">
        <v>8070</v>
      </c>
      <c r="D115" s="5" t="s">
        <v>8</v>
      </c>
      <c r="E115" s="11">
        <v>36892</v>
      </c>
      <c r="F115" s="5" t="s">
        <v>36</v>
      </c>
      <c r="G115" s="5"/>
      <c r="H115" s="5" t="str">
        <f>VLOOKUP('Coach database'!$F115,DATA!$A$2:$C$206,3,FALSE)</f>
        <v>Yes</v>
      </c>
      <c r="I115" s="5" t="str">
        <f>VLOOKUP('Coach database'!$F115,DATA!$A$2:$B$206,2,FALSE)</f>
        <v>Africa</v>
      </c>
      <c r="J115" s="5" t="s">
        <v>7694</v>
      </c>
      <c r="K115" s="5" t="s">
        <v>7695</v>
      </c>
      <c r="L115" s="5" t="s">
        <v>8071</v>
      </c>
    </row>
    <row r="116" spans="1:12" ht="14.25" customHeight="1" x14ac:dyDescent="0.35">
      <c r="A116" s="5" t="s">
        <v>8072</v>
      </c>
      <c r="B116" s="5" t="s">
        <v>8073</v>
      </c>
      <c r="C116" s="5" t="s">
        <v>8074</v>
      </c>
      <c r="D116" s="5" t="s">
        <v>8</v>
      </c>
      <c r="E116" s="11">
        <v>32604</v>
      </c>
      <c r="F116" s="5" t="s">
        <v>36</v>
      </c>
      <c r="G116" s="5"/>
      <c r="H116" s="5" t="str">
        <f>VLOOKUP('Coach database'!$F116,DATA!$A$2:$C$206,3,FALSE)</f>
        <v>Yes</v>
      </c>
      <c r="I116" s="5" t="str">
        <f>VLOOKUP('Coach database'!$F116,DATA!$A$2:$B$206,2,FALSE)</f>
        <v>Africa</v>
      </c>
      <c r="J116" s="5" t="s">
        <v>7711</v>
      </c>
      <c r="K116" s="5" t="s">
        <v>7695</v>
      </c>
      <c r="L116" s="5" t="s">
        <v>8075</v>
      </c>
    </row>
    <row r="117" spans="1:12" ht="14.25" customHeight="1" x14ac:dyDescent="0.35">
      <c r="A117" s="5" t="s">
        <v>8076</v>
      </c>
      <c r="B117" s="5" t="s">
        <v>8077</v>
      </c>
      <c r="C117" s="5" t="s">
        <v>8078</v>
      </c>
      <c r="D117" s="5" t="s">
        <v>8</v>
      </c>
      <c r="E117" s="11">
        <v>31774</v>
      </c>
      <c r="F117" s="5" t="s">
        <v>36</v>
      </c>
      <c r="G117" s="5"/>
      <c r="H117" s="5" t="str">
        <f>VLOOKUP('Coach database'!$F117,DATA!$A$2:$C$206,3,FALSE)</f>
        <v>Yes</v>
      </c>
      <c r="I117" s="5" t="str">
        <f>VLOOKUP('Coach database'!$F117,DATA!$A$2:$B$206,2,FALSE)</f>
        <v>Africa</v>
      </c>
      <c r="J117" s="5" t="s">
        <v>7711</v>
      </c>
      <c r="K117" s="5" t="s">
        <v>7695</v>
      </c>
      <c r="L117" s="5" t="s">
        <v>8079</v>
      </c>
    </row>
    <row r="118" spans="1:12" ht="14.25" customHeight="1" x14ac:dyDescent="0.35">
      <c r="A118" s="5" t="s">
        <v>8080</v>
      </c>
      <c r="B118" s="5" t="s">
        <v>8081</v>
      </c>
      <c r="C118" s="5" t="s">
        <v>8082</v>
      </c>
      <c r="D118" s="5" t="s">
        <v>8</v>
      </c>
      <c r="E118" s="11">
        <v>35599</v>
      </c>
      <c r="F118" s="5" t="s">
        <v>38</v>
      </c>
      <c r="G118" s="5"/>
      <c r="H118" s="5" t="str">
        <f>VLOOKUP('Coach database'!$F118,DATA!$A$2:$C$206,3,FALSE)</f>
        <v>No</v>
      </c>
      <c r="I118" s="5" t="str">
        <f>VLOOKUP('Coach database'!$F118,DATA!$A$2:$B$206,2,FALSE)</f>
        <v>Pan America</v>
      </c>
      <c r="J118" s="5" t="s">
        <v>7694</v>
      </c>
      <c r="K118" s="5" t="s">
        <v>7695</v>
      </c>
      <c r="L118" s="5" t="s">
        <v>8083</v>
      </c>
    </row>
    <row r="119" spans="1:12" ht="14.25" customHeight="1" x14ac:dyDescent="0.35">
      <c r="A119" s="5" t="s">
        <v>6784</v>
      </c>
      <c r="B119" s="5" t="s">
        <v>8084</v>
      </c>
      <c r="C119" s="5" t="s">
        <v>8085</v>
      </c>
      <c r="D119" s="5" t="s">
        <v>8</v>
      </c>
      <c r="E119" s="11">
        <v>32383</v>
      </c>
      <c r="F119" s="5" t="s">
        <v>38</v>
      </c>
      <c r="G119" s="5"/>
      <c r="H119" s="5" t="str">
        <f>VLOOKUP('Coach database'!$F119,DATA!$A$2:$C$206,3,FALSE)</f>
        <v>No</v>
      </c>
      <c r="I119" s="5" t="str">
        <f>VLOOKUP('Coach database'!$F119,DATA!$A$2:$B$206,2,FALSE)</f>
        <v>Pan America</v>
      </c>
      <c r="J119" s="5" t="s">
        <v>7694</v>
      </c>
      <c r="K119" s="5" t="s">
        <v>7695</v>
      </c>
      <c r="L119" s="5" t="s">
        <v>6787</v>
      </c>
    </row>
    <row r="120" spans="1:12" ht="14.25" customHeight="1" x14ac:dyDescent="0.35">
      <c r="A120" s="5" t="s">
        <v>8086</v>
      </c>
      <c r="B120" s="5" t="s">
        <v>8087</v>
      </c>
      <c r="C120" s="5" t="s">
        <v>8088</v>
      </c>
      <c r="D120" s="5" t="s">
        <v>8</v>
      </c>
      <c r="E120" s="11">
        <v>37706</v>
      </c>
      <c r="F120" s="5" t="s">
        <v>126</v>
      </c>
      <c r="G120" s="5"/>
      <c r="H120" s="5" t="str">
        <f>VLOOKUP('Coach database'!$F120,DATA!$A$2:$C$206,3,FALSE)</f>
        <v>No</v>
      </c>
      <c r="I120" s="5" t="str">
        <f>VLOOKUP('Coach database'!$F120,DATA!$A$2:$B$206,2,FALSE)</f>
        <v>Europe</v>
      </c>
      <c r="J120" s="5" t="s">
        <v>7694</v>
      </c>
      <c r="K120" s="5" t="s">
        <v>7695</v>
      </c>
      <c r="L120" s="5" t="s">
        <v>8089</v>
      </c>
    </row>
    <row r="121" spans="1:12" ht="14.25" customHeight="1" x14ac:dyDescent="0.35">
      <c r="A121" s="5" t="s">
        <v>8090</v>
      </c>
      <c r="B121" s="5" t="s">
        <v>8091</v>
      </c>
      <c r="C121" s="5" t="s">
        <v>8092</v>
      </c>
      <c r="D121" s="5" t="s">
        <v>8</v>
      </c>
      <c r="E121" s="11">
        <v>27082</v>
      </c>
      <c r="F121" s="5" t="s">
        <v>39</v>
      </c>
      <c r="G121" s="5" t="s">
        <v>39</v>
      </c>
      <c r="H121" s="5" t="str">
        <f>VLOOKUP('Coach database'!$F121,DATA!$A$2:$C$206,3,FALSE)</f>
        <v>No</v>
      </c>
      <c r="I121" s="5" t="str">
        <f>VLOOKUP('Coach database'!$F121,DATA!$A$2:$B$206,2,FALSE)</f>
        <v>Africa</v>
      </c>
      <c r="J121" s="5" t="s">
        <v>7711</v>
      </c>
      <c r="K121" s="5" t="s">
        <v>7695</v>
      </c>
      <c r="L121" s="5" t="s">
        <v>8093</v>
      </c>
    </row>
    <row r="122" spans="1:12" ht="14.25" customHeight="1" x14ac:dyDescent="0.35">
      <c r="A122" s="5" t="s">
        <v>8094</v>
      </c>
      <c r="B122" s="5" t="s">
        <v>8095</v>
      </c>
      <c r="C122" s="5" t="s">
        <v>8096</v>
      </c>
      <c r="D122" s="5" t="s">
        <v>8</v>
      </c>
      <c r="E122" s="11"/>
      <c r="F122" s="5" t="s">
        <v>40</v>
      </c>
      <c r="G122" s="5"/>
      <c r="H122" s="5" t="str">
        <f>VLOOKUP('Coach database'!$F122,DATA!$A$2:$C$206,3,FALSE)</f>
        <v>Yes</v>
      </c>
      <c r="I122" s="5" t="str">
        <f>VLOOKUP('Coach database'!$F122,DATA!$A$2:$B$206,2,FALSE)</f>
        <v>Africa</v>
      </c>
      <c r="J122" s="5" t="s">
        <v>7711</v>
      </c>
      <c r="K122" s="5" t="s">
        <v>7695</v>
      </c>
      <c r="L122" s="5" t="s">
        <v>6477</v>
      </c>
    </row>
    <row r="123" spans="1:12" ht="14.25" customHeight="1" x14ac:dyDescent="0.35">
      <c r="A123" s="5" t="s">
        <v>8097</v>
      </c>
      <c r="B123" s="5" t="s">
        <v>8098</v>
      </c>
      <c r="C123" s="5" t="s">
        <v>8099</v>
      </c>
      <c r="D123" s="5" t="s">
        <v>8</v>
      </c>
      <c r="E123" s="11"/>
      <c r="F123" s="5" t="s">
        <v>40</v>
      </c>
      <c r="G123" s="5"/>
      <c r="H123" s="5" t="str">
        <f>VLOOKUP('Coach database'!$F123,DATA!$A$2:$C$206,3,FALSE)</f>
        <v>Yes</v>
      </c>
      <c r="I123" s="5" t="str">
        <f>VLOOKUP('Coach database'!$F123,DATA!$A$2:$B$206,2,FALSE)</f>
        <v>Africa</v>
      </c>
      <c r="J123" s="5" t="s">
        <v>7711</v>
      </c>
      <c r="K123" s="5" t="s">
        <v>7695</v>
      </c>
      <c r="L123" s="5" t="s">
        <v>8100</v>
      </c>
    </row>
    <row r="124" spans="1:12" ht="14.25" customHeight="1" x14ac:dyDescent="0.35">
      <c r="A124" s="5" t="s">
        <v>8101</v>
      </c>
      <c r="B124" s="5" t="s">
        <v>8102</v>
      </c>
      <c r="C124" s="5" t="s">
        <v>8099</v>
      </c>
      <c r="D124" s="5" t="s">
        <v>7</v>
      </c>
      <c r="E124" s="11">
        <v>31509</v>
      </c>
      <c r="F124" s="5" t="s">
        <v>40</v>
      </c>
      <c r="G124" s="5"/>
      <c r="H124" s="5" t="str">
        <f>VLOOKUP('Coach database'!$F124,DATA!$A$2:$C$206,3,FALSE)</f>
        <v>Yes</v>
      </c>
      <c r="I124" s="5" t="str">
        <f>VLOOKUP('Coach database'!$F124,DATA!$A$2:$B$206,2,FALSE)</f>
        <v>Africa</v>
      </c>
      <c r="J124" s="5" t="s">
        <v>7694</v>
      </c>
      <c r="K124" s="5" t="s">
        <v>7695</v>
      </c>
      <c r="L124" s="5" t="s">
        <v>7013</v>
      </c>
    </row>
    <row r="125" spans="1:12" ht="14.25" customHeight="1" x14ac:dyDescent="0.35">
      <c r="A125" s="5" t="s">
        <v>8103</v>
      </c>
      <c r="B125" s="5" t="s">
        <v>8104</v>
      </c>
      <c r="C125" s="5" t="s">
        <v>8105</v>
      </c>
      <c r="D125" s="5" t="s">
        <v>7</v>
      </c>
      <c r="E125" s="11">
        <v>33942</v>
      </c>
      <c r="F125" s="5" t="s">
        <v>40</v>
      </c>
      <c r="G125" s="5"/>
      <c r="H125" s="5" t="str">
        <f>VLOOKUP('Coach database'!$F125,DATA!$A$2:$C$206,3,FALSE)</f>
        <v>Yes</v>
      </c>
      <c r="I125" s="5" t="str">
        <f>VLOOKUP('Coach database'!$F125,DATA!$A$2:$B$206,2,FALSE)</f>
        <v>Africa</v>
      </c>
      <c r="J125" s="5" t="s">
        <v>7694</v>
      </c>
      <c r="K125" s="5" t="s">
        <v>7695</v>
      </c>
      <c r="L125" s="5" t="s">
        <v>6846</v>
      </c>
    </row>
    <row r="126" spans="1:12" ht="14.25" customHeight="1" x14ac:dyDescent="0.35">
      <c r="A126" s="5" t="s">
        <v>8106</v>
      </c>
      <c r="B126" s="5" t="s">
        <v>8107</v>
      </c>
      <c r="C126" s="5" t="s">
        <v>8108</v>
      </c>
      <c r="D126" s="5" t="s">
        <v>8</v>
      </c>
      <c r="E126" s="11">
        <v>34735</v>
      </c>
      <c r="F126" s="5" t="s">
        <v>40</v>
      </c>
      <c r="G126" s="5"/>
      <c r="H126" s="5" t="str">
        <f>VLOOKUP('Coach database'!$F126,DATA!$A$2:$C$206,3,FALSE)</f>
        <v>Yes</v>
      </c>
      <c r="I126" s="5" t="str">
        <f>VLOOKUP('Coach database'!$F126,DATA!$A$2:$B$206,2,FALSE)</f>
        <v>Africa</v>
      </c>
      <c r="J126" s="5" t="s">
        <v>7694</v>
      </c>
      <c r="K126" s="5" t="s">
        <v>7695</v>
      </c>
      <c r="L126" s="5" t="s">
        <v>6850</v>
      </c>
    </row>
    <row r="127" spans="1:12" ht="14.25" customHeight="1" x14ac:dyDescent="0.35">
      <c r="A127" s="5" t="s">
        <v>8109</v>
      </c>
      <c r="B127" s="5" t="s">
        <v>8110</v>
      </c>
      <c r="C127" s="5" t="s">
        <v>8111</v>
      </c>
      <c r="D127" s="5" t="s">
        <v>8</v>
      </c>
      <c r="E127" s="11">
        <v>31837</v>
      </c>
      <c r="F127" s="5" t="s">
        <v>40</v>
      </c>
      <c r="G127" s="5"/>
      <c r="H127" s="5" t="str">
        <f>VLOOKUP('Coach database'!$F127,DATA!$A$2:$C$206,3,FALSE)</f>
        <v>Yes</v>
      </c>
      <c r="I127" s="5" t="str">
        <f>VLOOKUP('Coach database'!$F127,DATA!$A$2:$B$206,2,FALSE)</f>
        <v>Africa</v>
      </c>
      <c r="J127" s="5" t="s">
        <v>7694</v>
      </c>
      <c r="K127" s="5" t="s">
        <v>7695</v>
      </c>
      <c r="L127" s="5" t="s">
        <v>7269</v>
      </c>
    </row>
    <row r="128" spans="1:12" ht="14.25" customHeight="1" x14ac:dyDescent="0.35">
      <c r="A128" s="5" t="s">
        <v>8112</v>
      </c>
      <c r="B128" s="5" t="s">
        <v>8113</v>
      </c>
      <c r="C128" s="5" t="s">
        <v>8114</v>
      </c>
      <c r="D128" s="5" t="s">
        <v>8</v>
      </c>
      <c r="E128" s="11">
        <v>28086</v>
      </c>
      <c r="F128" s="5" t="s">
        <v>40</v>
      </c>
      <c r="G128" s="5"/>
      <c r="H128" s="5" t="str">
        <f>VLOOKUP('Coach database'!$F128,DATA!$A$2:$C$206,3,FALSE)</f>
        <v>Yes</v>
      </c>
      <c r="I128" s="5" t="str">
        <f>VLOOKUP('Coach database'!$F128,DATA!$A$2:$B$206,2,FALSE)</f>
        <v>Africa</v>
      </c>
      <c r="J128" s="5" t="s">
        <v>7694</v>
      </c>
      <c r="K128" s="5" t="s">
        <v>7695</v>
      </c>
      <c r="L128" s="5" t="s">
        <v>3619</v>
      </c>
    </row>
    <row r="129" spans="1:12" ht="14.25" customHeight="1" x14ac:dyDescent="0.35">
      <c r="A129" s="5" t="s">
        <v>8115</v>
      </c>
      <c r="B129" s="5" t="s">
        <v>8116</v>
      </c>
      <c r="C129" s="5" t="s">
        <v>8117</v>
      </c>
      <c r="D129" s="5" t="s">
        <v>8</v>
      </c>
      <c r="E129" s="11">
        <v>31563</v>
      </c>
      <c r="F129" s="5" t="s">
        <v>41</v>
      </c>
      <c r="G129" s="5"/>
      <c r="H129" s="5" t="str">
        <f>VLOOKUP('Coach database'!$F129,DATA!$A$2:$C$206,3,FALSE)</f>
        <v>Yes</v>
      </c>
      <c r="I129" s="5" t="str">
        <f>VLOOKUP('Coach database'!$F129,DATA!$A$2:$B$206,2,FALSE)</f>
        <v>Europe</v>
      </c>
      <c r="J129" s="5" t="s">
        <v>7694</v>
      </c>
      <c r="K129" s="5" t="s">
        <v>7695</v>
      </c>
      <c r="L129" s="5" t="s">
        <v>8118</v>
      </c>
    </row>
    <row r="130" spans="1:12" ht="14.25" customHeight="1" x14ac:dyDescent="0.35">
      <c r="A130" s="5" t="s">
        <v>8119</v>
      </c>
      <c r="B130" s="5" t="s">
        <v>8120</v>
      </c>
      <c r="C130" s="5" t="s">
        <v>8121</v>
      </c>
      <c r="D130" s="5" t="s">
        <v>8</v>
      </c>
      <c r="E130" s="11">
        <v>32737</v>
      </c>
      <c r="F130" s="5" t="s">
        <v>41</v>
      </c>
      <c r="G130" s="5"/>
      <c r="H130" s="5" t="str">
        <f>VLOOKUP('Coach database'!$F130,DATA!$A$2:$C$206,3,FALSE)</f>
        <v>Yes</v>
      </c>
      <c r="I130" s="5" t="str">
        <f>VLOOKUP('Coach database'!$F130,DATA!$A$2:$B$206,2,FALSE)</f>
        <v>Europe</v>
      </c>
      <c r="J130" s="5" t="s">
        <v>7694</v>
      </c>
      <c r="K130" s="5" t="s">
        <v>7695</v>
      </c>
      <c r="L130" s="5" t="s">
        <v>8122</v>
      </c>
    </row>
    <row r="131" spans="1:12" ht="14.25" customHeight="1" x14ac:dyDescent="0.35">
      <c r="A131" t="str">
        <f>CONCATENATE(Table_2[[#This Row],[First Name]]," ",Table_2[[#This Row],[Last Name]])</f>
        <v>Lea GRUNENWALD</v>
      </c>
      <c r="B131" t="s">
        <v>8123</v>
      </c>
      <c r="C131" t="s">
        <v>8124</v>
      </c>
      <c r="D131" t="s">
        <v>7</v>
      </c>
      <c r="E131" s="13">
        <v>34988</v>
      </c>
      <c r="F131" t="s">
        <v>41</v>
      </c>
      <c r="H131" t="str">
        <f>VLOOKUP('Coach database'!$F131,DATA!$A$2:$C$206,3,FALSE)</f>
        <v>Yes</v>
      </c>
      <c r="I131" s="5" t="str">
        <f>VLOOKUP('Coach database'!$F131,DATA!$A$2:$B$206,2,FALSE)</f>
        <v>Europe</v>
      </c>
      <c r="J131" s="5" t="s">
        <v>7694</v>
      </c>
      <c r="K131" s="7" t="s">
        <v>7695</v>
      </c>
      <c r="L131" t="s">
        <v>8125</v>
      </c>
    </row>
    <row r="132" spans="1:12" ht="14.25" customHeight="1" x14ac:dyDescent="0.35">
      <c r="A132" t="str">
        <f>CONCATENATE(Table_2[[#This Row],[First Name]]," ",Table_2[[#This Row],[Last Name]])</f>
        <v>Lea HOFFMANN</v>
      </c>
      <c r="B132" t="s">
        <v>8123</v>
      </c>
      <c r="C132" t="s">
        <v>8126</v>
      </c>
      <c r="D132" t="s">
        <v>7</v>
      </c>
      <c r="E132" s="13">
        <v>35875</v>
      </c>
      <c r="F132" t="s">
        <v>41</v>
      </c>
      <c r="H132" t="str">
        <f>VLOOKUP('Coach database'!$F132,DATA!$A$2:$C$206,3,FALSE)</f>
        <v>Yes</v>
      </c>
      <c r="I132" s="5" t="str">
        <f>VLOOKUP('Coach database'!$F132,DATA!$A$2:$B$206,2,FALSE)</f>
        <v>Europe</v>
      </c>
      <c r="J132" s="5" t="s">
        <v>7694</v>
      </c>
      <c r="K132" s="7" t="s">
        <v>7695</v>
      </c>
      <c r="L132" t="s">
        <v>8127</v>
      </c>
    </row>
    <row r="133" spans="1:12" ht="14.25" customHeight="1" x14ac:dyDescent="0.35">
      <c r="A133" s="5" t="s">
        <v>8128</v>
      </c>
      <c r="B133" s="5" t="s">
        <v>8129</v>
      </c>
      <c r="C133" s="5" t="s">
        <v>8130</v>
      </c>
      <c r="D133" s="5" t="s">
        <v>8</v>
      </c>
      <c r="E133" s="11">
        <v>22717</v>
      </c>
      <c r="F133" s="5" t="s">
        <v>42</v>
      </c>
      <c r="G133" s="5" t="s">
        <v>42</v>
      </c>
      <c r="H133" s="5" t="str">
        <f>VLOOKUP('Coach database'!$F133,DATA!$A$2:$C$206,3,FALSE)</f>
        <v>Yes</v>
      </c>
      <c r="I133" s="5" t="str">
        <f>VLOOKUP('Coach database'!$F133,DATA!$A$2:$B$206,2,FALSE)</f>
        <v>Africa</v>
      </c>
      <c r="J133" s="5" t="s">
        <v>7711</v>
      </c>
      <c r="K133" s="5" t="s">
        <v>7695</v>
      </c>
      <c r="L133" s="5" t="s">
        <v>8131</v>
      </c>
    </row>
    <row r="134" spans="1:12" ht="14.25" customHeight="1" x14ac:dyDescent="0.35">
      <c r="A134" s="5" t="s">
        <v>7502</v>
      </c>
      <c r="B134" s="5"/>
      <c r="C134" s="5"/>
      <c r="D134" s="5" t="s">
        <v>8</v>
      </c>
      <c r="E134" s="11">
        <v>34287</v>
      </c>
      <c r="F134" s="5" t="s">
        <v>46</v>
      </c>
      <c r="G134" s="5"/>
      <c r="H134" s="5" t="str">
        <f>VLOOKUP('Coach database'!$F134,DATA!$A$2:$C$206,3,FALSE)</f>
        <v>Yes</v>
      </c>
      <c r="I134" s="5" t="str">
        <f>VLOOKUP('Coach database'!$F134,DATA!$A$2:$B$206,2,FALSE)</f>
        <v>Africa</v>
      </c>
      <c r="J134" s="5" t="s">
        <v>7694</v>
      </c>
      <c r="K134" s="5" t="s">
        <v>7695</v>
      </c>
      <c r="L134" s="4" t="s">
        <v>8132</v>
      </c>
    </row>
    <row r="135" spans="1:12" ht="14.25" customHeight="1" x14ac:dyDescent="0.35">
      <c r="A135" s="5" t="s">
        <v>8133</v>
      </c>
      <c r="B135" s="5"/>
      <c r="C135" s="5"/>
      <c r="D135" s="5" t="s">
        <v>8</v>
      </c>
      <c r="E135" s="11">
        <v>27927</v>
      </c>
      <c r="F135" s="5" t="s">
        <v>46</v>
      </c>
      <c r="G135" s="5"/>
      <c r="H135" s="5" t="str">
        <f>VLOOKUP('Coach database'!$F135,DATA!$A$2:$C$206,3,FALSE)</f>
        <v>Yes</v>
      </c>
      <c r="I135" s="5" t="str">
        <f>VLOOKUP('Coach database'!$F135,DATA!$A$2:$B$206,2,FALSE)</f>
        <v>Africa</v>
      </c>
      <c r="J135" s="5" t="s">
        <v>7694</v>
      </c>
      <c r="K135" s="5" t="s">
        <v>7695</v>
      </c>
      <c r="L135" s="4" t="s">
        <v>7583</v>
      </c>
    </row>
    <row r="136" spans="1:12" ht="14.25" customHeight="1" x14ac:dyDescent="0.35">
      <c r="A136" s="5" t="s">
        <v>8134</v>
      </c>
      <c r="B136" s="5"/>
      <c r="C136" s="5"/>
      <c r="D136" s="5" t="s">
        <v>8</v>
      </c>
      <c r="E136" s="11">
        <v>36319</v>
      </c>
      <c r="F136" s="5" t="s">
        <v>46</v>
      </c>
      <c r="G136" s="5"/>
      <c r="H136" s="5" t="str">
        <f>VLOOKUP('Coach database'!$F136,DATA!$A$2:$C$206,3,FALSE)</f>
        <v>Yes</v>
      </c>
      <c r="I136" s="5" t="str">
        <f>VLOOKUP('Coach database'!$F136,DATA!$A$2:$B$206,2,FALSE)</f>
        <v>Africa</v>
      </c>
      <c r="J136" s="5" t="s">
        <v>7694</v>
      </c>
      <c r="K136" s="5" t="s">
        <v>7695</v>
      </c>
      <c r="L136" s="4" t="s">
        <v>8135</v>
      </c>
    </row>
    <row r="137" spans="1:12" ht="14.25" customHeight="1" x14ac:dyDescent="0.35">
      <c r="A137" s="5" t="str">
        <f>CONCATENATE('Coach database'!$B556," ",'Coach database'!$C556)</f>
        <v xml:space="preserve">Bogdan Marojevic   </v>
      </c>
      <c r="B137" s="5" t="s">
        <v>8136</v>
      </c>
      <c r="C137" s="5" t="s">
        <v>8137</v>
      </c>
      <c r="D137" s="5" t="s">
        <v>8</v>
      </c>
      <c r="E137" s="11">
        <v>28367.083333333332</v>
      </c>
      <c r="F137" s="5" t="s">
        <v>46</v>
      </c>
      <c r="G137" s="5"/>
      <c r="H137" s="5" t="str">
        <f>VLOOKUP('Coach database'!$F137,DATA!$A$2:$C$206,3,FALSE)</f>
        <v>Yes</v>
      </c>
      <c r="I137" s="5" t="str">
        <f>VLOOKUP('Coach database'!$F137,DATA!$A$2:$B$206,2,FALSE)</f>
        <v>Africa</v>
      </c>
      <c r="J137" s="5" t="s">
        <v>7694</v>
      </c>
      <c r="K137" s="5" t="s">
        <v>7695</v>
      </c>
      <c r="L137" s="5" t="s">
        <v>8138</v>
      </c>
    </row>
    <row r="138" spans="1:12" ht="14.25" customHeight="1" x14ac:dyDescent="0.35">
      <c r="A138" s="5" t="s">
        <v>8139</v>
      </c>
      <c r="B138" s="5"/>
      <c r="C138" s="5"/>
      <c r="D138" s="5" t="s">
        <v>8</v>
      </c>
      <c r="E138" s="11">
        <v>35562</v>
      </c>
      <c r="F138" s="5" t="s">
        <v>46</v>
      </c>
      <c r="G138" s="5"/>
      <c r="H138" s="5" t="str">
        <f>VLOOKUP('Coach database'!$F138,DATA!$A$2:$C$206,3,FALSE)</f>
        <v>Yes</v>
      </c>
      <c r="I138" s="5" t="str">
        <f>VLOOKUP('Coach database'!$F138,DATA!$A$2:$B$206,2,FALSE)</f>
        <v>Africa</v>
      </c>
      <c r="J138" s="5" t="s">
        <v>7694</v>
      </c>
      <c r="K138" s="5" t="s">
        <v>7695</v>
      </c>
      <c r="L138" s="4" t="s">
        <v>8140</v>
      </c>
    </row>
    <row r="139" spans="1:12" ht="14.25" customHeight="1" x14ac:dyDescent="0.35">
      <c r="A139" s="5" t="s">
        <v>8141</v>
      </c>
      <c r="B139" s="5"/>
      <c r="C139" s="5"/>
      <c r="D139" s="5" t="s">
        <v>8</v>
      </c>
      <c r="E139" s="11">
        <v>31406</v>
      </c>
      <c r="F139" s="5" t="s">
        <v>46</v>
      </c>
      <c r="G139" s="5"/>
      <c r="H139" s="5" t="str">
        <f>VLOOKUP('Coach database'!$F139,DATA!$A$2:$C$206,3,FALSE)</f>
        <v>Yes</v>
      </c>
      <c r="I139" s="5" t="str">
        <f>VLOOKUP('Coach database'!$F139,DATA!$A$2:$B$206,2,FALSE)</f>
        <v>Africa</v>
      </c>
      <c r="J139" s="5" t="s">
        <v>7694</v>
      </c>
      <c r="K139" s="5" t="s">
        <v>7695</v>
      </c>
      <c r="L139" s="4" t="s">
        <v>5803</v>
      </c>
    </row>
    <row r="140" spans="1:12" ht="14.25" customHeight="1" x14ac:dyDescent="0.35">
      <c r="A140" s="5" t="s">
        <v>8142</v>
      </c>
      <c r="B140" s="5"/>
      <c r="C140" s="5"/>
      <c r="D140" s="5" t="s">
        <v>8</v>
      </c>
      <c r="E140" s="11">
        <v>30700</v>
      </c>
      <c r="F140" s="5" t="s">
        <v>46</v>
      </c>
      <c r="G140" s="5"/>
      <c r="H140" s="5" t="str">
        <f>VLOOKUP('Coach database'!$F140,DATA!$A$2:$C$206,3,FALSE)</f>
        <v>Yes</v>
      </c>
      <c r="I140" s="5" t="str">
        <f>VLOOKUP('Coach database'!$F140,DATA!$A$2:$B$206,2,FALSE)</f>
        <v>Africa</v>
      </c>
      <c r="J140" s="5" t="s">
        <v>7694</v>
      </c>
      <c r="K140" s="5" t="s">
        <v>7695</v>
      </c>
      <c r="L140" s="4" t="s">
        <v>5262</v>
      </c>
    </row>
    <row r="141" spans="1:12" ht="14.25" customHeight="1" x14ac:dyDescent="0.35">
      <c r="A141" t="str">
        <f>CONCATENATE(Table_2[[#This Row],[First Name]]," ",Table_2[[#This Row],[Last Name]])</f>
        <v>Linda Yambah</v>
      </c>
      <c r="B141" t="s">
        <v>8143</v>
      </c>
      <c r="C141" t="s">
        <v>8144</v>
      </c>
      <c r="D141" t="s">
        <v>7</v>
      </c>
      <c r="E141" s="6">
        <v>33295</v>
      </c>
      <c r="F141" t="s">
        <v>46</v>
      </c>
      <c r="H141" t="str">
        <f>VLOOKUP('Coach database'!$F141,DATA!$A$2:$C$206,3,FALSE)</f>
        <v>Yes</v>
      </c>
      <c r="I141" s="5" t="str">
        <f>VLOOKUP('Coach database'!$F141,DATA!$A$2:$B$206,2,FALSE)</f>
        <v>Africa</v>
      </c>
      <c r="J141" s="5" t="s">
        <v>7694</v>
      </c>
      <c r="K141" s="5" t="s">
        <v>7695</v>
      </c>
      <c r="L141" t="s">
        <v>8145</v>
      </c>
    </row>
    <row r="142" spans="1:12" ht="14.25" customHeight="1" x14ac:dyDescent="0.35">
      <c r="A142" t="str">
        <f>CONCATENATE(Table_2[[#This Row],[First Name]]," ",Table_2[[#This Row],[Last Name]])</f>
        <v>Dennis Kwabena  Appiah</v>
      </c>
      <c r="B142" t="s">
        <v>8146</v>
      </c>
      <c r="C142" t="s">
        <v>8147</v>
      </c>
      <c r="D142" t="s">
        <v>8</v>
      </c>
      <c r="E142" s="6">
        <v>32651</v>
      </c>
      <c r="F142" t="s">
        <v>46</v>
      </c>
      <c r="H142" t="str">
        <f>VLOOKUP('Coach database'!$F142,DATA!$A$2:$C$206,3,FALSE)</f>
        <v>Yes</v>
      </c>
      <c r="I142" s="5" t="str">
        <f>VLOOKUP('Coach database'!$F142,DATA!$A$2:$B$206,2,FALSE)</f>
        <v>Africa</v>
      </c>
      <c r="J142" s="5" t="s">
        <v>7694</v>
      </c>
      <c r="K142" s="5" t="s">
        <v>7695</v>
      </c>
      <c r="L142" t="s">
        <v>656</v>
      </c>
    </row>
    <row r="143" spans="1:12" ht="14.25" customHeight="1" x14ac:dyDescent="0.35">
      <c r="A143" t="str">
        <f>CONCATENATE(Table_2[[#This Row],[First Name]]," ",Table_2[[#This Row],[Last Name]])</f>
        <v>Samuel Asafo-Adjei</v>
      </c>
      <c r="B143" t="s">
        <v>8148</v>
      </c>
      <c r="C143" t="s">
        <v>8149</v>
      </c>
      <c r="D143" t="s">
        <v>8</v>
      </c>
      <c r="E143" s="6">
        <v>28897</v>
      </c>
      <c r="F143" t="s">
        <v>46</v>
      </c>
      <c r="H143" t="str">
        <f>VLOOKUP('Coach database'!$F143,DATA!$A$2:$C$206,3,FALSE)</f>
        <v>Yes</v>
      </c>
      <c r="I143" s="5" t="str">
        <f>VLOOKUP('Coach database'!$F143,DATA!$A$2:$B$206,2,FALSE)</f>
        <v>Africa</v>
      </c>
      <c r="J143" s="5" t="s">
        <v>7694</v>
      </c>
      <c r="K143" s="5" t="s">
        <v>7695</v>
      </c>
      <c r="L143" t="s">
        <v>2752</v>
      </c>
    </row>
    <row r="144" spans="1:12" ht="14.25" customHeight="1" x14ac:dyDescent="0.35">
      <c r="A144" t="str">
        <f>CONCATENATE(Table_2[[#This Row],[First Name]]," ",Table_2[[#This Row],[Last Name]])</f>
        <v>Seth Osei  Kofi Poku</v>
      </c>
      <c r="B144" t="s">
        <v>8150</v>
      </c>
      <c r="C144" t="s">
        <v>8151</v>
      </c>
      <c r="D144" t="s">
        <v>8</v>
      </c>
      <c r="E144" s="6">
        <v>28012</v>
      </c>
      <c r="F144" t="s">
        <v>46</v>
      </c>
      <c r="H144" t="str">
        <f>VLOOKUP('Coach database'!$F144,DATA!$A$2:$C$206,3,FALSE)</f>
        <v>Yes</v>
      </c>
      <c r="I144" s="5" t="str">
        <f>VLOOKUP('Coach database'!$F144,DATA!$A$2:$B$206,2,FALSE)</f>
        <v>Africa</v>
      </c>
      <c r="J144" s="5" t="s">
        <v>7694</v>
      </c>
      <c r="K144" s="5" t="s">
        <v>7695</v>
      </c>
      <c r="L144" t="s">
        <v>8152</v>
      </c>
    </row>
    <row r="145" spans="1:12" ht="14.25" customHeight="1" x14ac:dyDescent="0.35">
      <c r="A145" t="str">
        <f>CONCATENATE(Table_2[[#This Row],[First Name]]," ",Table_2[[#This Row],[Last Name]])</f>
        <v>Zakaria Abubakari Sadiq Zakaria</v>
      </c>
      <c r="B145" t="s">
        <v>8153</v>
      </c>
      <c r="C145" t="s">
        <v>8154</v>
      </c>
      <c r="D145" t="s">
        <v>8</v>
      </c>
      <c r="E145" s="6">
        <v>31708</v>
      </c>
      <c r="F145" t="s">
        <v>46</v>
      </c>
      <c r="H145" t="str">
        <f>VLOOKUP('Coach database'!$F145,DATA!$A$2:$C$206,3,FALSE)</f>
        <v>Yes</v>
      </c>
      <c r="I145" s="5" t="str">
        <f>VLOOKUP('Coach database'!$F145,DATA!$A$2:$B$206,2,FALSE)</f>
        <v>Africa</v>
      </c>
      <c r="J145" s="5" t="s">
        <v>7694</v>
      </c>
      <c r="K145" s="5" t="s">
        <v>7695</v>
      </c>
      <c r="L145" t="s">
        <v>8155</v>
      </c>
    </row>
    <row r="146" spans="1:12" ht="14.25" customHeight="1" x14ac:dyDescent="0.35">
      <c r="A146" t="str">
        <f>CONCATENATE(Table_2[[#This Row],[First Name]]," ",Table_2[[#This Row],[Last Name]])</f>
        <v>Ransford  Lartey</v>
      </c>
      <c r="B146" t="s">
        <v>8156</v>
      </c>
      <c r="C146" t="s">
        <v>8157</v>
      </c>
      <c r="D146" t="s">
        <v>8</v>
      </c>
      <c r="E146" s="11">
        <v>29550</v>
      </c>
      <c r="F146" t="s">
        <v>46</v>
      </c>
      <c r="H146" t="str">
        <f>VLOOKUP('Coach database'!$F146,DATA!$A$2:$C$206,3,FALSE)</f>
        <v>Yes</v>
      </c>
      <c r="I146" s="5" t="str">
        <f>VLOOKUP('Coach database'!$F146,DATA!$A$2:$B$206,2,FALSE)</f>
        <v>Africa</v>
      </c>
      <c r="J146" s="5" t="s">
        <v>7694</v>
      </c>
      <c r="K146" s="7" t="s">
        <v>7695</v>
      </c>
      <c r="L146" t="s">
        <v>8158</v>
      </c>
    </row>
    <row r="147" spans="1:12" ht="14.25" customHeight="1" x14ac:dyDescent="0.35">
      <c r="A147" t="str">
        <f>CONCATENATE(Table_2[[#This Row],[First Name]]," ",Table_2[[#This Row],[Last Name]])</f>
        <v>Wing Yin Leung</v>
      </c>
      <c r="B147" t="s">
        <v>8159</v>
      </c>
      <c r="C147" t="s">
        <v>8160</v>
      </c>
      <c r="D147" t="s">
        <v>8</v>
      </c>
      <c r="E147" s="6">
        <v>36114</v>
      </c>
      <c r="F147" t="s">
        <v>51</v>
      </c>
      <c r="H147" t="str">
        <f>VLOOKUP('Coach database'!$F147,DATA!$A$2:$C$206,3,FALSE)</f>
        <v>Yes</v>
      </c>
      <c r="I147" s="5" t="str">
        <f>VLOOKUP('Coach database'!$F147,DATA!$A$2:$B$206,2,FALSE)</f>
        <v>Asia</v>
      </c>
      <c r="J147" s="5" t="s">
        <v>7694</v>
      </c>
      <c r="K147" s="5" t="s">
        <v>7695</v>
      </c>
      <c r="L147" t="s">
        <v>8161</v>
      </c>
    </row>
    <row r="148" spans="1:12" ht="14.25" customHeight="1" x14ac:dyDescent="0.35">
      <c r="A148" s="5" t="s">
        <v>1591</v>
      </c>
      <c r="B148" s="5" t="s">
        <v>8162</v>
      </c>
      <c r="C148" s="5" t="s">
        <v>8163</v>
      </c>
      <c r="D148" s="5" t="s">
        <v>7</v>
      </c>
      <c r="E148" s="11">
        <v>30876</v>
      </c>
      <c r="F148" s="5" t="s">
        <v>53</v>
      </c>
      <c r="G148" s="5"/>
      <c r="H148" s="5" t="str">
        <f>VLOOKUP('Coach database'!$F148,DATA!$A$2:$C$206,3,FALSE)</f>
        <v>Yes</v>
      </c>
      <c r="I148" s="5" t="str">
        <f>VLOOKUP('Coach database'!$F148,DATA!$A$2:$B$206,2,FALSE)</f>
        <v>Europe</v>
      </c>
      <c r="J148" s="5" t="s">
        <v>7694</v>
      </c>
      <c r="K148" s="5" t="s">
        <v>7695</v>
      </c>
      <c r="L148" s="5" t="s">
        <v>1594</v>
      </c>
    </row>
    <row r="149" spans="1:12" ht="14.25" customHeight="1" x14ac:dyDescent="0.35">
      <c r="A149" s="5" t="s">
        <v>4638</v>
      </c>
      <c r="B149" s="5" t="s">
        <v>8164</v>
      </c>
      <c r="C149" s="5" t="s">
        <v>8165</v>
      </c>
      <c r="D149" s="5" t="s">
        <v>8</v>
      </c>
      <c r="E149" s="11">
        <v>31864</v>
      </c>
      <c r="F149" s="5" t="s">
        <v>53</v>
      </c>
      <c r="G149" s="5"/>
      <c r="H149" s="5" t="str">
        <f>VLOOKUP('Coach database'!$F149,DATA!$A$2:$C$206,3,FALSE)</f>
        <v>Yes</v>
      </c>
      <c r="I149" s="5" t="str">
        <f>VLOOKUP('Coach database'!$F149,DATA!$A$2:$B$206,2,FALSE)</f>
        <v>Europe</v>
      </c>
      <c r="J149" s="5" t="s">
        <v>7694</v>
      </c>
      <c r="K149" s="5" t="s">
        <v>7695</v>
      </c>
      <c r="L149" s="5" t="s">
        <v>4641</v>
      </c>
    </row>
    <row r="150" spans="1:12" ht="14.25" customHeight="1" x14ac:dyDescent="0.35">
      <c r="A150" s="5" t="s">
        <v>8166</v>
      </c>
      <c r="B150" s="5" t="s">
        <v>8167</v>
      </c>
      <c r="C150" s="5" t="s">
        <v>8168</v>
      </c>
      <c r="D150" s="5" t="s">
        <v>7</v>
      </c>
      <c r="E150" s="11">
        <v>33462</v>
      </c>
      <c r="F150" s="5" t="s">
        <v>53</v>
      </c>
      <c r="G150" s="5"/>
      <c r="H150" s="5" t="str">
        <f>VLOOKUP('Coach database'!$F150,DATA!$A$2:$C$206,3,FALSE)</f>
        <v>Yes</v>
      </c>
      <c r="I150" s="5" t="str">
        <f>VLOOKUP('Coach database'!$F150,DATA!$A$2:$B$206,2,FALSE)</f>
        <v>Europe</v>
      </c>
      <c r="J150" s="5" t="s">
        <v>7694</v>
      </c>
      <c r="K150" s="5" t="s">
        <v>7695</v>
      </c>
      <c r="L150" s="5" t="s">
        <v>2838</v>
      </c>
    </row>
    <row r="151" spans="1:12" ht="14.25" customHeight="1" x14ac:dyDescent="0.35">
      <c r="A151" s="5" t="s">
        <v>8169</v>
      </c>
      <c r="B151" s="5" t="s">
        <v>8170</v>
      </c>
      <c r="C151" s="5" t="s">
        <v>8171</v>
      </c>
      <c r="D151" s="5" t="s">
        <v>7</v>
      </c>
      <c r="E151" s="11">
        <v>34864</v>
      </c>
      <c r="F151" s="5" t="s">
        <v>53</v>
      </c>
      <c r="G151" s="5"/>
      <c r="H151" s="5" t="str">
        <f>VLOOKUP('Coach database'!$F151,DATA!$A$2:$C$206,3,FALSE)</f>
        <v>Yes</v>
      </c>
      <c r="I151" s="5" t="str">
        <f>VLOOKUP('Coach database'!$F151,DATA!$A$2:$B$206,2,FALSE)</f>
        <v>Europe</v>
      </c>
      <c r="J151" s="5" t="s">
        <v>7694</v>
      </c>
      <c r="K151" s="5" t="s">
        <v>7695</v>
      </c>
      <c r="L151" s="5" t="s">
        <v>4711</v>
      </c>
    </row>
    <row r="152" spans="1:12" ht="14.25" customHeight="1" x14ac:dyDescent="0.35">
      <c r="A152" s="5" t="s">
        <v>343</v>
      </c>
      <c r="B152" s="5" t="s">
        <v>8172</v>
      </c>
      <c r="C152" s="5" t="s">
        <v>8173</v>
      </c>
      <c r="D152" s="5" t="s">
        <v>7</v>
      </c>
      <c r="E152" s="11">
        <v>34084</v>
      </c>
      <c r="F152" s="5" t="s">
        <v>53</v>
      </c>
      <c r="G152" s="5"/>
      <c r="H152" s="5" t="str">
        <f>VLOOKUP('Coach database'!$F152,DATA!$A$2:$C$206,3,FALSE)</f>
        <v>Yes</v>
      </c>
      <c r="I152" s="5" t="str">
        <f>VLOOKUP('Coach database'!$F152,DATA!$A$2:$B$206,2,FALSE)</f>
        <v>Europe</v>
      </c>
      <c r="J152" s="5" t="s">
        <v>7694</v>
      </c>
      <c r="K152" s="5" t="s">
        <v>7695</v>
      </c>
      <c r="L152" s="5" t="s">
        <v>346</v>
      </c>
    </row>
    <row r="153" spans="1:12" ht="14.25" customHeight="1" x14ac:dyDescent="0.35">
      <c r="A153" s="5" t="s">
        <v>4265</v>
      </c>
      <c r="B153" s="5" t="s">
        <v>8174</v>
      </c>
      <c r="C153" s="5" t="s">
        <v>8175</v>
      </c>
      <c r="D153" s="5" t="s">
        <v>8</v>
      </c>
      <c r="E153" s="11">
        <v>32716</v>
      </c>
      <c r="F153" s="5" t="s">
        <v>53</v>
      </c>
      <c r="G153" s="5"/>
      <c r="H153" s="5" t="str">
        <f>VLOOKUP('Coach database'!$F153,DATA!$A$2:$C$206,3,FALSE)</f>
        <v>Yes</v>
      </c>
      <c r="I153" s="5" t="str">
        <f>VLOOKUP('Coach database'!$F153,DATA!$A$2:$B$206,2,FALSE)</f>
        <v>Europe</v>
      </c>
      <c r="J153" s="5" t="s">
        <v>7694</v>
      </c>
      <c r="K153" s="5" t="s">
        <v>7695</v>
      </c>
      <c r="L153" s="5" t="s">
        <v>4268</v>
      </c>
    </row>
    <row r="154" spans="1:12" ht="14.25" customHeight="1" x14ac:dyDescent="0.35">
      <c r="A154" s="5" t="s">
        <v>2907</v>
      </c>
      <c r="B154" s="5" t="s">
        <v>7702</v>
      </c>
      <c r="C154" s="5" t="s">
        <v>8176</v>
      </c>
      <c r="D154" s="5" t="s">
        <v>8</v>
      </c>
      <c r="E154" s="11">
        <v>33236</v>
      </c>
      <c r="F154" s="5" t="s">
        <v>53</v>
      </c>
      <c r="G154" s="5"/>
      <c r="H154" s="5" t="str">
        <f>VLOOKUP('Coach database'!$F154,DATA!$A$2:$C$206,3,FALSE)</f>
        <v>Yes</v>
      </c>
      <c r="I154" s="5" t="str">
        <f>VLOOKUP('Coach database'!$F154,DATA!$A$2:$B$206,2,FALSE)</f>
        <v>Europe</v>
      </c>
      <c r="J154" s="5" t="s">
        <v>7694</v>
      </c>
      <c r="K154" s="5" t="s">
        <v>7695</v>
      </c>
      <c r="L154" s="5" t="s">
        <v>2910</v>
      </c>
    </row>
    <row r="155" spans="1:12" ht="14.25" customHeight="1" x14ac:dyDescent="0.35">
      <c r="A155" s="5" t="s">
        <v>8177</v>
      </c>
      <c r="B155" s="5" t="s">
        <v>8178</v>
      </c>
      <c r="C155" s="5" t="s">
        <v>8179</v>
      </c>
      <c r="D155" s="5" t="s">
        <v>8</v>
      </c>
      <c r="E155" s="11">
        <v>30924</v>
      </c>
      <c r="F155" s="5" t="s">
        <v>53</v>
      </c>
      <c r="G155" s="5"/>
      <c r="H155" s="5" t="str">
        <f>VLOOKUP('Coach database'!$F155,DATA!$A$2:$C$206,3,FALSE)</f>
        <v>Yes</v>
      </c>
      <c r="I155" s="5" t="str">
        <f>VLOOKUP('Coach database'!$F155,DATA!$A$2:$B$206,2,FALSE)</f>
        <v>Europe</v>
      </c>
      <c r="J155" s="5" t="s">
        <v>7694</v>
      </c>
      <c r="K155" s="5" t="s">
        <v>7695</v>
      </c>
      <c r="L155" s="5" t="s">
        <v>8180</v>
      </c>
    </row>
    <row r="156" spans="1:12" ht="14.25" customHeight="1" x14ac:dyDescent="0.35">
      <c r="A156" s="5" t="s">
        <v>8181</v>
      </c>
      <c r="B156" s="5" t="s">
        <v>8182</v>
      </c>
      <c r="C156" s="5" t="s">
        <v>8183</v>
      </c>
      <c r="D156" s="5" t="s">
        <v>8</v>
      </c>
      <c r="E156" s="11">
        <v>33458</v>
      </c>
      <c r="F156" s="5" t="s">
        <v>53</v>
      </c>
      <c r="G156" s="5"/>
      <c r="H156" s="5" t="str">
        <f>VLOOKUP('Coach database'!$F156,DATA!$A$2:$C$206,3,FALSE)</f>
        <v>Yes</v>
      </c>
      <c r="I156" s="5" t="str">
        <f>VLOOKUP('Coach database'!$F156,DATA!$A$2:$B$206,2,FALSE)</f>
        <v>Europe</v>
      </c>
      <c r="J156" s="5" t="s">
        <v>7694</v>
      </c>
      <c r="K156" s="5" t="s">
        <v>7695</v>
      </c>
      <c r="L156" s="5" t="s">
        <v>2721</v>
      </c>
    </row>
    <row r="157" spans="1:12" ht="14.25" customHeight="1" x14ac:dyDescent="0.35">
      <c r="A157" s="5" t="s">
        <v>1123</v>
      </c>
      <c r="B157" s="5" t="s">
        <v>8184</v>
      </c>
      <c r="C157" s="5" t="s">
        <v>8185</v>
      </c>
      <c r="D157" s="5" t="s">
        <v>8</v>
      </c>
      <c r="E157" s="11">
        <v>34861</v>
      </c>
      <c r="F157" s="5" t="s">
        <v>53</v>
      </c>
      <c r="G157" s="5"/>
      <c r="H157" s="5" t="str">
        <f>VLOOKUP('Coach database'!$F157,DATA!$A$2:$C$206,3,FALSE)</f>
        <v>Yes</v>
      </c>
      <c r="I157" s="5" t="str">
        <f>VLOOKUP('Coach database'!$F157,DATA!$A$2:$B$206,2,FALSE)</f>
        <v>Europe</v>
      </c>
      <c r="J157" s="5" t="s">
        <v>7694</v>
      </c>
      <c r="K157" s="5" t="s">
        <v>7695</v>
      </c>
      <c r="L157" s="5" t="s">
        <v>1125</v>
      </c>
    </row>
    <row r="158" spans="1:12" ht="14.25" customHeight="1" x14ac:dyDescent="0.35">
      <c r="A158" s="5" t="s">
        <v>8186</v>
      </c>
      <c r="B158" s="5" t="s">
        <v>8187</v>
      </c>
      <c r="C158" s="5" t="s">
        <v>8188</v>
      </c>
      <c r="D158" s="5" t="s">
        <v>8</v>
      </c>
      <c r="E158" s="11">
        <v>33148</v>
      </c>
      <c r="F158" s="5" t="s">
        <v>53</v>
      </c>
      <c r="G158" s="5"/>
      <c r="H158" s="5" t="str">
        <f>VLOOKUP('Coach database'!$F158,DATA!$A$2:$C$206,3,FALSE)</f>
        <v>Yes</v>
      </c>
      <c r="I158" s="5" t="str">
        <f>VLOOKUP('Coach database'!$F158,DATA!$A$2:$B$206,2,FALSE)</f>
        <v>Europe</v>
      </c>
      <c r="J158" s="5" t="s">
        <v>7694</v>
      </c>
      <c r="K158" s="5" t="s">
        <v>7695</v>
      </c>
      <c r="L158" s="5" t="s">
        <v>3313</v>
      </c>
    </row>
    <row r="159" spans="1:12" ht="14.25" customHeight="1" x14ac:dyDescent="0.35">
      <c r="A159" s="5" t="s">
        <v>8189</v>
      </c>
      <c r="B159" s="5" t="s">
        <v>8190</v>
      </c>
      <c r="C159" s="5" t="s">
        <v>8191</v>
      </c>
      <c r="D159" s="5" t="s">
        <v>8</v>
      </c>
      <c r="E159" s="11">
        <v>31340</v>
      </c>
      <c r="F159" s="5" t="s">
        <v>53</v>
      </c>
      <c r="G159" s="5"/>
      <c r="H159" s="5" t="str">
        <f>VLOOKUP('Coach database'!$F159,DATA!$A$2:$C$206,3,FALSE)</f>
        <v>Yes</v>
      </c>
      <c r="I159" s="5" t="str">
        <f>VLOOKUP('Coach database'!$F159,DATA!$A$2:$B$206,2,FALSE)</f>
        <v>Europe</v>
      </c>
      <c r="J159" s="5" t="s">
        <v>7694</v>
      </c>
      <c r="K159" s="5" t="s">
        <v>7695</v>
      </c>
      <c r="L159" s="5" t="s">
        <v>6915</v>
      </c>
    </row>
    <row r="160" spans="1:12" ht="14.25" customHeight="1" x14ac:dyDescent="0.35">
      <c r="A160" s="5" t="s">
        <v>8192</v>
      </c>
      <c r="B160" s="5" t="s">
        <v>8193</v>
      </c>
      <c r="C160" s="5" t="s">
        <v>8194</v>
      </c>
      <c r="D160" s="5" t="s">
        <v>7</v>
      </c>
      <c r="E160" s="11">
        <v>27414</v>
      </c>
      <c r="F160" s="5" t="s">
        <v>53</v>
      </c>
      <c r="G160" s="5"/>
      <c r="H160" s="5" t="str">
        <f>VLOOKUP('Coach database'!$F160,DATA!$A$2:$C$206,3,FALSE)</f>
        <v>Yes</v>
      </c>
      <c r="I160" s="5" t="str">
        <f>VLOOKUP('Coach database'!$F160,DATA!$A$2:$B$206,2,FALSE)</f>
        <v>Europe</v>
      </c>
      <c r="J160" s="5" t="s">
        <v>7694</v>
      </c>
      <c r="K160" s="5" t="s">
        <v>7695</v>
      </c>
      <c r="L160" s="5" t="s">
        <v>4229</v>
      </c>
    </row>
    <row r="161" spans="1:12" ht="14.25" customHeight="1" x14ac:dyDescent="0.35">
      <c r="A161" s="5" t="s">
        <v>7098</v>
      </c>
      <c r="B161" s="5" t="s">
        <v>8195</v>
      </c>
      <c r="C161" s="5" t="s">
        <v>8196</v>
      </c>
      <c r="D161" s="5" t="s">
        <v>7</v>
      </c>
      <c r="E161" s="11">
        <v>32647</v>
      </c>
      <c r="F161" s="5" t="s">
        <v>53</v>
      </c>
      <c r="G161" s="5"/>
      <c r="H161" s="5" t="str">
        <f>VLOOKUP('Coach database'!$F161,DATA!$A$2:$C$206,3,FALSE)</f>
        <v>Yes</v>
      </c>
      <c r="I161" s="5" t="str">
        <f>VLOOKUP('Coach database'!$F161,DATA!$A$2:$B$206,2,FALSE)</f>
        <v>Europe</v>
      </c>
      <c r="J161" s="5" t="s">
        <v>7694</v>
      </c>
      <c r="K161" s="5" t="s">
        <v>7695</v>
      </c>
      <c r="L161" s="5" t="s">
        <v>7101</v>
      </c>
    </row>
    <row r="162" spans="1:12" ht="14.25" customHeight="1" x14ac:dyDescent="0.35">
      <c r="A162" s="5" t="s">
        <v>8197</v>
      </c>
      <c r="B162" s="5" t="s">
        <v>8198</v>
      </c>
      <c r="C162" s="5" t="s">
        <v>8199</v>
      </c>
      <c r="D162" s="5" t="s">
        <v>8</v>
      </c>
      <c r="E162" s="11">
        <v>34680</v>
      </c>
      <c r="F162" s="5" t="s">
        <v>53</v>
      </c>
      <c r="G162" s="5"/>
      <c r="H162" s="5" t="str">
        <f>VLOOKUP('Coach database'!$F162,DATA!$A$2:$C$206,3,FALSE)</f>
        <v>Yes</v>
      </c>
      <c r="I162" s="5" t="str">
        <f>VLOOKUP('Coach database'!$F162,DATA!$A$2:$B$206,2,FALSE)</f>
        <v>Europe</v>
      </c>
      <c r="J162" s="5" t="s">
        <v>7694</v>
      </c>
      <c r="K162" s="5" t="s">
        <v>7695</v>
      </c>
      <c r="L162" s="5" t="s">
        <v>8200</v>
      </c>
    </row>
    <row r="163" spans="1:12" ht="14.25" customHeight="1" x14ac:dyDescent="0.35">
      <c r="A163" s="5" t="s">
        <v>8201</v>
      </c>
      <c r="B163" s="5" t="s">
        <v>8202</v>
      </c>
      <c r="C163" s="5" t="s">
        <v>8203</v>
      </c>
      <c r="D163" s="5" t="s">
        <v>8</v>
      </c>
      <c r="E163" s="11">
        <v>34505</v>
      </c>
      <c r="F163" s="5" t="s">
        <v>53</v>
      </c>
      <c r="G163" s="5"/>
      <c r="H163" s="5" t="str">
        <f>VLOOKUP('Coach database'!$F163,DATA!$A$2:$C$206,3,FALSE)</f>
        <v>Yes</v>
      </c>
      <c r="I163" s="5" t="str">
        <f>VLOOKUP('Coach database'!$F163,DATA!$A$2:$B$206,2,FALSE)</f>
        <v>Europe</v>
      </c>
      <c r="J163" s="5" t="s">
        <v>7694</v>
      </c>
      <c r="K163" s="5" t="s">
        <v>7695</v>
      </c>
      <c r="L163" s="5" t="s">
        <v>8204</v>
      </c>
    </row>
    <row r="164" spans="1:12" ht="14.25" customHeight="1" x14ac:dyDescent="0.35">
      <c r="A164" s="5" t="s">
        <v>8205</v>
      </c>
      <c r="B164" s="5" t="s">
        <v>8206</v>
      </c>
      <c r="C164" s="5" t="s">
        <v>8207</v>
      </c>
      <c r="D164" s="5" t="s">
        <v>8</v>
      </c>
      <c r="E164" s="11">
        <v>35968</v>
      </c>
      <c r="F164" s="5" t="s">
        <v>53</v>
      </c>
      <c r="G164" s="5"/>
      <c r="H164" s="5" t="str">
        <f>VLOOKUP('Coach database'!$F164,DATA!$A$2:$C$206,3,FALSE)</f>
        <v>Yes</v>
      </c>
      <c r="I164" s="5" t="str">
        <f>VLOOKUP('Coach database'!$F164,DATA!$A$2:$B$206,2,FALSE)</f>
        <v>Europe</v>
      </c>
      <c r="J164" s="5" t="s">
        <v>7694</v>
      </c>
      <c r="K164" s="5" t="s">
        <v>7695</v>
      </c>
      <c r="L164" s="5" t="s">
        <v>8208</v>
      </c>
    </row>
    <row r="165" spans="1:12" ht="14.25" customHeight="1" x14ac:dyDescent="0.35">
      <c r="A165" s="5" t="s">
        <v>5878</v>
      </c>
      <c r="B165" s="5" t="s">
        <v>8164</v>
      </c>
      <c r="C165" s="5" t="s">
        <v>8183</v>
      </c>
      <c r="D165" s="5" t="s">
        <v>8</v>
      </c>
      <c r="E165" s="11">
        <v>34256</v>
      </c>
      <c r="F165" s="5" t="s">
        <v>53</v>
      </c>
      <c r="G165" s="5"/>
      <c r="H165" s="5" t="str">
        <f>VLOOKUP('Coach database'!$F165,DATA!$A$2:$C$206,3,FALSE)</f>
        <v>Yes</v>
      </c>
      <c r="I165" s="5" t="str">
        <f>VLOOKUP('Coach database'!$F165,DATA!$A$2:$B$206,2,FALSE)</f>
        <v>Europe</v>
      </c>
      <c r="J165" s="5" t="s">
        <v>7694</v>
      </c>
      <c r="K165" s="5" t="s">
        <v>7695</v>
      </c>
      <c r="L165" s="5" t="s">
        <v>5881</v>
      </c>
    </row>
    <row r="166" spans="1:12" ht="14.25" customHeight="1" x14ac:dyDescent="0.35">
      <c r="A166" s="5" t="s">
        <v>6590</v>
      </c>
      <c r="B166" s="5" t="s">
        <v>8209</v>
      </c>
      <c r="C166" s="5" t="s">
        <v>8210</v>
      </c>
      <c r="D166" s="5" t="s">
        <v>8</v>
      </c>
      <c r="E166" s="11">
        <v>36574</v>
      </c>
      <c r="F166" s="5" t="s">
        <v>53</v>
      </c>
      <c r="G166" s="5"/>
      <c r="H166" s="5" t="str">
        <f>VLOOKUP('Coach database'!$F166,DATA!$A$2:$C$206,3,FALSE)</f>
        <v>Yes</v>
      </c>
      <c r="I166" s="5" t="str">
        <f>VLOOKUP('Coach database'!$F166,DATA!$A$2:$B$206,2,FALSE)</f>
        <v>Europe</v>
      </c>
      <c r="J166" s="5" t="s">
        <v>7694</v>
      </c>
      <c r="K166" s="5" t="s">
        <v>7695</v>
      </c>
      <c r="L166" s="5" t="s">
        <v>6593</v>
      </c>
    </row>
    <row r="167" spans="1:12" ht="14.25" customHeight="1" x14ac:dyDescent="0.35">
      <c r="A167" s="5" t="s">
        <v>8211</v>
      </c>
      <c r="B167" s="5" t="s">
        <v>8212</v>
      </c>
      <c r="C167" s="5" t="s">
        <v>8213</v>
      </c>
      <c r="D167" s="5" t="s">
        <v>8</v>
      </c>
      <c r="E167" s="11">
        <v>34596</v>
      </c>
      <c r="F167" s="5" t="s">
        <v>53</v>
      </c>
      <c r="G167" s="5"/>
      <c r="H167" s="5" t="str">
        <f>VLOOKUP('Coach database'!$F167,DATA!$A$2:$C$206,3,FALSE)</f>
        <v>Yes</v>
      </c>
      <c r="I167" s="5" t="str">
        <f>VLOOKUP('Coach database'!$F167,DATA!$A$2:$B$206,2,FALSE)</f>
        <v>Europe</v>
      </c>
      <c r="J167" s="5" t="s">
        <v>7694</v>
      </c>
      <c r="K167" s="5" t="s">
        <v>7695</v>
      </c>
      <c r="L167" s="5" t="s">
        <v>6539</v>
      </c>
    </row>
    <row r="168" spans="1:12" ht="14.25" customHeight="1" x14ac:dyDescent="0.35">
      <c r="A168" s="5" t="s">
        <v>6633</v>
      </c>
      <c r="B168" s="5" t="s">
        <v>8214</v>
      </c>
      <c r="C168" s="5" t="s">
        <v>8215</v>
      </c>
      <c r="D168" s="5" t="s">
        <v>8</v>
      </c>
      <c r="E168" s="11">
        <v>33781</v>
      </c>
      <c r="F168" s="5" t="s">
        <v>53</v>
      </c>
      <c r="G168" s="5"/>
      <c r="H168" s="5" t="str">
        <f>VLOOKUP('Coach database'!$F168,DATA!$A$2:$C$206,3,FALSE)</f>
        <v>Yes</v>
      </c>
      <c r="I168" s="5" t="str">
        <f>VLOOKUP('Coach database'!$F168,DATA!$A$2:$B$206,2,FALSE)</f>
        <v>Europe</v>
      </c>
      <c r="J168" s="5" t="s">
        <v>7694</v>
      </c>
      <c r="K168" s="5" t="s">
        <v>7695</v>
      </c>
      <c r="L168" s="5" t="s">
        <v>6636</v>
      </c>
    </row>
    <row r="169" spans="1:12" ht="14.25" customHeight="1" x14ac:dyDescent="0.35">
      <c r="A169" s="5" t="s">
        <v>8216</v>
      </c>
      <c r="B169" s="5" t="s">
        <v>8217</v>
      </c>
      <c r="C169" s="5" t="s">
        <v>8218</v>
      </c>
      <c r="D169" s="5" t="s">
        <v>8</v>
      </c>
      <c r="E169" s="11">
        <v>34344</v>
      </c>
      <c r="F169" s="5" t="s">
        <v>53</v>
      </c>
      <c r="G169" s="5"/>
      <c r="H169" s="5" t="str">
        <f>VLOOKUP('Coach database'!$F169,DATA!$A$2:$C$206,3,FALSE)</f>
        <v>Yes</v>
      </c>
      <c r="I169" s="5" t="str">
        <f>VLOOKUP('Coach database'!$F169,DATA!$A$2:$B$206,2,FALSE)</f>
        <v>Europe</v>
      </c>
      <c r="J169" s="5" t="s">
        <v>7694</v>
      </c>
      <c r="K169" s="5" t="s">
        <v>7695</v>
      </c>
      <c r="L169" s="5" t="s">
        <v>8219</v>
      </c>
    </row>
    <row r="170" spans="1:12" ht="14.25" customHeight="1" x14ac:dyDescent="0.35">
      <c r="A170" s="5" t="s">
        <v>6720</v>
      </c>
      <c r="B170" s="5" t="s">
        <v>8220</v>
      </c>
      <c r="C170" s="5" t="s">
        <v>8221</v>
      </c>
      <c r="D170" s="5" t="s">
        <v>8</v>
      </c>
      <c r="E170" s="11">
        <v>35121</v>
      </c>
      <c r="F170" s="5" t="s">
        <v>53</v>
      </c>
      <c r="G170" s="5"/>
      <c r="H170" s="5" t="str">
        <f>VLOOKUP('Coach database'!$F170,DATA!$A$2:$C$206,3,FALSE)</f>
        <v>Yes</v>
      </c>
      <c r="I170" s="5" t="str">
        <f>VLOOKUP('Coach database'!$F170,DATA!$A$2:$B$206,2,FALSE)</f>
        <v>Europe</v>
      </c>
      <c r="J170" s="5" t="s">
        <v>7694</v>
      </c>
      <c r="K170" s="5" t="s">
        <v>7695</v>
      </c>
      <c r="L170" s="5" t="s">
        <v>6723</v>
      </c>
    </row>
    <row r="171" spans="1:12" ht="14.25" customHeight="1" x14ac:dyDescent="0.35">
      <c r="A171" s="5" t="s">
        <v>8222</v>
      </c>
      <c r="B171" s="5" t="s">
        <v>8190</v>
      </c>
      <c r="C171" s="5" t="s">
        <v>8223</v>
      </c>
      <c r="D171" s="5" t="s">
        <v>8</v>
      </c>
      <c r="E171" s="11">
        <v>26891</v>
      </c>
      <c r="F171" s="5" t="s">
        <v>53</v>
      </c>
      <c r="G171" s="5"/>
      <c r="H171" s="5" t="str">
        <f>VLOOKUP('Coach database'!$F171,DATA!$A$2:$C$206,3,FALSE)</f>
        <v>Yes</v>
      </c>
      <c r="I171" s="5" t="str">
        <f>VLOOKUP('Coach database'!$F171,DATA!$A$2:$B$206,2,FALSE)</f>
        <v>Europe</v>
      </c>
      <c r="J171" s="5" t="s">
        <v>7694</v>
      </c>
      <c r="K171" s="5" t="s">
        <v>7695</v>
      </c>
      <c r="L171" s="5" t="s">
        <v>6520</v>
      </c>
    </row>
    <row r="172" spans="1:12" ht="14.25" customHeight="1" x14ac:dyDescent="0.35">
      <c r="A172" s="5" t="s">
        <v>6570</v>
      </c>
      <c r="B172" s="5" t="s">
        <v>8224</v>
      </c>
      <c r="C172" s="5" t="s">
        <v>8225</v>
      </c>
      <c r="D172" s="5" t="s">
        <v>7</v>
      </c>
      <c r="E172" s="11">
        <v>35876</v>
      </c>
      <c r="F172" s="5" t="s">
        <v>53</v>
      </c>
      <c r="G172" s="5"/>
      <c r="H172" s="5" t="str">
        <f>VLOOKUP('Coach database'!$F172,DATA!$A$2:$C$206,3,FALSE)</f>
        <v>Yes</v>
      </c>
      <c r="I172" s="5" t="str">
        <f>VLOOKUP('Coach database'!$F172,DATA!$A$2:$B$206,2,FALSE)</f>
        <v>Europe</v>
      </c>
      <c r="J172" s="5" t="s">
        <v>7694</v>
      </c>
      <c r="K172" s="5" t="s">
        <v>7695</v>
      </c>
      <c r="L172" s="14" t="s">
        <v>6573</v>
      </c>
    </row>
    <row r="173" spans="1:12" ht="14.25" customHeight="1" x14ac:dyDescent="0.35">
      <c r="A173" s="5" t="s">
        <v>8226</v>
      </c>
      <c r="B173" s="5" t="s">
        <v>8227</v>
      </c>
      <c r="C173" s="5" t="s">
        <v>8228</v>
      </c>
      <c r="D173" s="5" t="s">
        <v>7</v>
      </c>
      <c r="E173" s="11">
        <v>35236</v>
      </c>
      <c r="F173" s="5" t="s">
        <v>53</v>
      </c>
      <c r="G173" s="5"/>
      <c r="H173" s="5" t="str">
        <f>VLOOKUP('Coach database'!$F173,DATA!$A$2:$C$206,3,FALSE)</f>
        <v>Yes</v>
      </c>
      <c r="I173" s="5" t="str">
        <f>VLOOKUP('Coach database'!$F173,DATA!$A$2:$B$206,2,FALSE)</f>
        <v>Europe</v>
      </c>
      <c r="J173" s="5" t="s">
        <v>7694</v>
      </c>
      <c r="K173" s="5" t="s">
        <v>7695</v>
      </c>
      <c r="L173" s="5" t="s">
        <v>8229</v>
      </c>
    </row>
    <row r="174" spans="1:12" ht="14.25" customHeight="1" x14ac:dyDescent="0.35">
      <c r="A174" s="5" t="s">
        <v>7316</v>
      </c>
      <c r="B174" s="5" t="s">
        <v>8230</v>
      </c>
      <c r="C174" s="5" t="s">
        <v>8231</v>
      </c>
      <c r="D174" s="5" t="s">
        <v>8</v>
      </c>
      <c r="E174" s="11">
        <v>32789</v>
      </c>
      <c r="F174" s="5" t="s">
        <v>53</v>
      </c>
      <c r="G174" s="5"/>
      <c r="H174" s="5" t="str">
        <f>VLOOKUP('Coach database'!$F174,DATA!$A$2:$C$206,3,FALSE)</f>
        <v>Yes</v>
      </c>
      <c r="I174" s="5" t="str">
        <f>VLOOKUP('Coach database'!$F174,DATA!$A$2:$B$206,2,FALSE)</f>
        <v>Europe</v>
      </c>
      <c r="J174" s="5" t="s">
        <v>7694</v>
      </c>
      <c r="K174" s="5" t="s">
        <v>7695</v>
      </c>
      <c r="L174" s="5" t="s">
        <v>7319</v>
      </c>
    </row>
    <row r="175" spans="1:12" ht="14.25" customHeight="1" x14ac:dyDescent="0.35">
      <c r="A175" s="5" t="s">
        <v>8232</v>
      </c>
      <c r="B175" s="5" t="s">
        <v>8209</v>
      </c>
      <c r="C175" s="5" t="s">
        <v>8233</v>
      </c>
      <c r="D175" s="5" t="s">
        <v>8</v>
      </c>
      <c r="E175" s="11">
        <v>26160</v>
      </c>
      <c r="F175" s="5" t="s">
        <v>53</v>
      </c>
      <c r="G175" s="5"/>
      <c r="H175" s="5" t="str">
        <f>VLOOKUP('Coach database'!$F175,DATA!$A$2:$C$206,3,FALSE)</f>
        <v>Yes</v>
      </c>
      <c r="I175" s="5" t="str">
        <f>VLOOKUP('Coach database'!$F175,DATA!$A$2:$B$206,2,FALSE)</f>
        <v>Europe</v>
      </c>
      <c r="J175" s="5" t="s">
        <v>7694</v>
      </c>
      <c r="K175" s="5" t="s">
        <v>7695</v>
      </c>
      <c r="L175" s="5" t="s">
        <v>8234</v>
      </c>
    </row>
    <row r="176" spans="1:12" ht="14.25" customHeight="1" x14ac:dyDescent="0.35">
      <c r="A176" s="5" t="s">
        <v>8235</v>
      </c>
      <c r="B176" s="5" t="s">
        <v>8236</v>
      </c>
      <c r="C176" s="5" t="s">
        <v>8237</v>
      </c>
      <c r="D176" s="5" t="s">
        <v>8</v>
      </c>
      <c r="E176" s="11">
        <v>24810</v>
      </c>
      <c r="F176" s="5" t="s">
        <v>53</v>
      </c>
      <c r="G176" s="5"/>
      <c r="H176" s="5" t="str">
        <f>VLOOKUP('Coach database'!$F176,DATA!$A$2:$C$206,3,FALSE)</f>
        <v>Yes</v>
      </c>
      <c r="I176" s="5" t="str">
        <f>VLOOKUP('Coach database'!$F176,DATA!$A$2:$B$206,2,FALSE)</f>
        <v>Europe</v>
      </c>
      <c r="J176" s="5" t="s">
        <v>7694</v>
      </c>
      <c r="K176" s="5" t="s">
        <v>7695</v>
      </c>
      <c r="L176" s="5" t="s">
        <v>8238</v>
      </c>
    </row>
    <row r="177" spans="1:12" ht="14.25" customHeight="1" x14ac:dyDescent="0.35">
      <c r="A177" s="5" t="s">
        <v>8239</v>
      </c>
      <c r="B177" s="5" t="s">
        <v>8170</v>
      </c>
      <c r="C177" s="5" t="s">
        <v>8240</v>
      </c>
      <c r="D177" s="5" t="s">
        <v>7</v>
      </c>
      <c r="E177" s="11">
        <v>35951</v>
      </c>
      <c r="F177" s="5" t="s">
        <v>53</v>
      </c>
      <c r="G177" s="5"/>
      <c r="H177" s="5" t="str">
        <f>VLOOKUP('Coach database'!$F177,DATA!$A$2:$C$206,3,FALSE)</f>
        <v>Yes</v>
      </c>
      <c r="I177" s="5" t="str">
        <f>VLOOKUP('Coach database'!$F177,DATA!$A$2:$B$206,2,FALSE)</f>
        <v>Europe</v>
      </c>
      <c r="J177" s="5" t="s">
        <v>7694</v>
      </c>
      <c r="K177" s="5" t="s">
        <v>7695</v>
      </c>
      <c r="L177" s="5" t="s">
        <v>8241</v>
      </c>
    </row>
    <row r="178" spans="1:12" ht="14.25" customHeight="1" x14ac:dyDescent="0.35">
      <c r="A178" s="5" t="s">
        <v>8242</v>
      </c>
      <c r="B178" s="5" t="s">
        <v>8243</v>
      </c>
      <c r="C178" s="5" t="s">
        <v>8244</v>
      </c>
      <c r="D178" s="5" t="s">
        <v>7</v>
      </c>
      <c r="E178" s="11">
        <v>36313</v>
      </c>
      <c r="F178" s="5" t="s">
        <v>53</v>
      </c>
      <c r="G178" s="5"/>
      <c r="H178" s="5" t="str">
        <f>VLOOKUP('Coach database'!$F178,DATA!$A$2:$C$206,3,FALSE)</f>
        <v>Yes</v>
      </c>
      <c r="I178" s="5" t="str">
        <f>VLOOKUP('Coach database'!$F178,DATA!$A$2:$B$206,2,FALSE)</f>
        <v>Europe</v>
      </c>
      <c r="J178" s="5" t="s">
        <v>7694</v>
      </c>
      <c r="K178" s="5" t="s">
        <v>7695</v>
      </c>
      <c r="L178" s="5" t="s">
        <v>8245</v>
      </c>
    </row>
    <row r="179" spans="1:12" ht="14.25" customHeight="1" x14ac:dyDescent="0.35">
      <c r="A179" s="5" t="s">
        <v>8246</v>
      </c>
      <c r="B179" s="5" t="s">
        <v>8247</v>
      </c>
      <c r="C179" s="5" t="s">
        <v>8248</v>
      </c>
      <c r="D179" s="5" t="s">
        <v>7</v>
      </c>
      <c r="E179" s="11">
        <v>37877</v>
      </c>
      <c r="F179" s="5" t="s">
        <v>53</v>
      </c>
      <c r="G179" s="5"/>
      <c r="H179" s="5" t="str">
        <f>VLOOKUP('Coach database'!$F179,DATA!$A$2:$C$206,3,FALSE)</f>
        <v>Yes</v>
      </c>
      <c r="I179" s="5" t="str">
        <f>VLOOKUP('Coach database'!$F179,DATA!$A$2:$B$206,2,FALSE)</f>
        <v>Europe</v>
      </c>
      <c r="J179" s="5" t="s">
        <v>7694</v>
      </c>
      <c r="K179" s="5" t="s">
        <v>7695</v>
      </c>
      <c r="L179" s="5" t="s">
        <v>8249</v>
      </c>
    </row>
    <row r="180" spans="1:12" ht="14.25" customHeight="1" x14ac:dyDescent="0.35">
      <c r="A180" s="5" t="s">
        <v>8250</v>
      </c>
      <c r="B180" s="5" t="s">
        <v>8162</v>
      </c>
      <c r="C180" s="5" t="s">
        <v>8251</v>
      </c>
      <c r="D180" s="5" t="s">
        <v>7</v>
      </c>
      <c r="E180" s="11">
        <v>36441</v>
      </c>
      <c r="F180" s="5" t="s">
        <v>53</v>
      </c>
      <c r="G180" s="5"/>
      <c r="H180" s="5" t="str">
        <f>VLOOKUP('Coach database'!$F180,DATA!$A$2:$C$206,3,FALSE)</f>
        <v>Yes</v>
      </c>
      <c r="I180" s="5" t="str">
        <f>VLOOKUP('Coach database'!$F180,DATA!$A$2:$B$206,2,FALSE)</f>
        <v>Europe</v>
      </c>
      <c r="J180" s="5" t="s">
        <v>7694</v>
      </c>
      <c r="K180" s="5" t="s">
        <v>7695</v>
      </c>
      <c r="L180" s="5" t="s">
        <v>8252</v>
      </c>
    </row>
    <row r="181" spans="1:12" ht="14.25" customHeight="1" x14ac:dyDescent="0.35">
      <c r="A181" s="5" t="s">
        <v>8253</v>
      </c>
      <c r="B181" s="5" t="s">
        <v>8172</v>
      </c>
      <c r="C181" s="5" t="s">
        <v>8254</v>
      </c>
      <c r="D181" s="5" t="s">
        <v>7</v>
      </c>
      <c r="E181" s="11">
        <v>36123</v>
      </c>
      <c r="F181" s="5" t="s">
        <v>53</v>
      </c>
      <c r="G181" s="5"/>
      <c r="H181" s="5" t="str">
        <f>VLOOKUP('Coach database'!$F181,DATA!$A$2:$C$206,3,FALSE)</f>
        <v>Yes</v>
      </c>
      <c r="I181" s="5" t="str">
        <f>VLOOKUP('Coach database'!$F181,DATA!$A$2:$B$206,2,FALSE)</f>
        <v>Europe</v>
      </c>
      <c r="J181" s="5" t="s">
        <v>7694</v>
      </c>
      <c r="K181" s="5" t="s">
        <v>7695</v>
      </c>
      <c r="L181" s="5" t="s">
        <v>8255</v>
      </c>
    </row>
    <row r="182" spans="1:12" ht="14.25" customHeight="1" x14ac:dyDescent="0.35">
      <c r="A182" s="5" t="s">
        <v>6728</v>
      </c>
      <c r="B182" s="5" t="s">
        <v>8256</v>
      </c>
      <c r="C182" s="5" t="s">
        <v>8257</v>
      </c>
      <c r="D182" s="5" t="s">
        <v>8</v>
      </c>
      <c r="E182" s="11">
        <v>27322</v>
      </c>
      <c r="F182" s="5" t="s">
        <v>53</v>
      </c>
      <c r="G182" s="5"/>
      <c r="H182" s="5" t="str">
        <f>VLOOKUP('Coach database'!$F182,DATA!$A$2:$C$206,3,FALSE)</f>
        <v>Yes</v>
      </c>
      <c r="I182" s="5" t="str">
        <f>VLOOKUP('Coach database'!$F182,DATA!$A$2:$B$206,2,FALSE)</f>
        <v>Europe</v>
      </c>
      <c r="J182" s="5" t="s">
        <v>7694</v>
      </c>
      <c r="K182" s="5" t="s">
        <v>7695</v>
      </c>
      <c r="L182" s="5" t="s">
        <v>6730</v>
      </c>
    </row>
    <row r="183" spans="1:12" ht="14.25" customHeight="1" x14ac:dyDescent="0.35">
      <c r="A183" s="5" t="s">
        <v>8258</v>
      </c>
      <c r="B183" s="5" t="s">
        <v>8172</v>
      </c>
      <c r="C183" s="5" t="s">
        <v>8259</v>
      </c>
      <c r="D183" s="5" t="s">
        <v>7</v>
      </c>
      <c r="E183" s="11">
        <v>37585</v>
      </c>
      <c r="F183" s="5" t="s">
        <v>53</v>
      </c>
      <c r="G183" s="5"/>
      <c r="H183" s="5" t="str">
        <f>VLOOKUP('Coach database'!$F183,DATA!$A$2:$C$206,3,FALSE)</f>
        <v>Yes</v>
      </c>
      <c r="I183" s="5" t="str">
        <f>VLOOKUP('Coach database'!$F183,DATA!$A$2:$B$206,2,FALSE)</f>
        <v>Europe</v>
      </c>
      <c r="J183" s="5" t="s">
        <v>7694</v>
      </c>
      <c r="K183" s="5" t="s">
        <v>7695</v>
      </c>
      <c r="L183" s="5" t="s">
        <v>8260</v>
      </c>
    </row>
    <row r="184" spans="1:12" ht="14.25" customHeight="1" x14ac:dyDescent="0.35">
      <c r="A184" s="5" t="s">
        <v>8261</v>
      </c>
      <c r="B184" s="5" t="s">
        <v>8220</v>
      </c>
      <c r="C184" s="5" t="s">
        <v>8262</v>
      </c>
      <c r="D184" s="5" t="s">
        <v>8</v>
      </c>
      <c r="E184" s="11">
        <v>33372</v>
      </c>
      <c r="F184" s="5" t="s">
        <v>53</v>
      </c>
      <c r="G184" s="5"/>
      <c r="H184" s="5" t="str">
        <f>VLOOKUP('Coach database'!$F184,DATA!$A$2:$C$206,3,FALSE)</f>
        <v>Yes</v>
      </c>
      <c r="I184" s="5" t="str">
        <f>VLOOKUP('Coach database'!$F184,DATA!$A$2:$B$206,2,FALSE)</f>
        <v>Europe</v>
      </c>
      <c r="J184" s="5" t="s">
        <v>7694</v>
      </c>
      <c r="K184" s="5" t="s">
        <v>7695</v>
      </c>
      <c r="L184" s="5" t="s">
        <v>8263</v>
      </c>
    </row>
    <row r="185" spans="1:12" ht="14.25" customHeight="1" x14ac:dyDescent="0.35">
      <c r="A185" s="5" t="s">
        <v>8264</v>
      </c>
      <c r="B185" s="5" t="s">
        <v>8265</v>
      </c>
      <c r="C185" s="5" t="s">
        <v>8266</v>
      </c>
      <c r="D185" s="5" t="s">
        <v>8</v>
      </c>
      <c r="E185" s="11">
        <v>31902</v>
      </c>
      <c r="F185" s="5" t="s">
        <v>53</v>
      </c>
      <c r="G185" s="5"/>
      <c r="H185" s="5" t="str">
        <f>VLOOKUP('Coach database'!$F185,DATA!$A$2:$C$206,3,FALSE)</f>
        <v>Yes</v>
      </c>
      <c r="I185" s="5" t="str">
        <f>VLOOKUP('Coach database'!$F185,DATA!$A$2:$B$206,2,FALSE)</f>
        <v>Europe</v>
      </c>
      <c r="J185" s="5" t="s">
        <v>7694</v>
      </c>
      <c r="K185" s="5" t="s">
        <v>7695</v>
      </c>
      <c r="L185" s="5" t="s">
        <v>8267</v>
      </c>
    </row>
    <row r="186" spans="1:12" ht="14.25" customHeight="1" x14ac:dyDescent="0.35">
      <c r="A186" s="5" t="s">
        <v>8268</v>
      </c>
      <c r="B186" s="5" t="s">
        <v>8220</v>
      </c>
      <c r="C186" s="5" t="s">
        <v>8269</v>
      </c>
      <c r="D186" s="5" t="s">
        <v>8</v>
      </c>
      <c r="E186" s="11">
        <v>33654</v>
      </c>
      <c r="F186" s="5" t="s">
        <v>53</v>
      </c>
      <c r="G186" s="5"/>
      <c r="H186" s="5" t="str">
        <f>VLOOKUP('Coach database'!$F186,DATA!$A$2:$C$206,3,FALSE)</f>
        <v>Yes</v>
      </c>
      <c r="I186" s="5" t="str">
        <f>VLOOKUP('Coach database'!$F186,DATA!$A$2:$B$206,2,FALSE)</f>
        <v>Europe</v>
      </c>
      <c r="J186" s="5" t="s">
        <v>7694</v>
      </c>
      <c r="K186" s="5" t="s">
        <v>7695</v>
      </c>
      <c r="L186" s="5" t="s">
        <v>8270</v>
      </c>
    </row>
    <row r="187" spans="1:12" ht="14.25" customHeight="1" x14ac:dyDescent="0.35">
      <c r="A187" s="5" t="s">
        <v>8271</v>
      </c>
      <c r="B187" s="5" t="s">
        <v>8272</v>
      </c>
      <c r="C187" s="5" t="s">
        <v>8273</v>
      </c>
      <c r="D187" s="5" t="s">
        <v>8</v>
      </c>
      <c r="E187" s="11">
        <v>35276</v>
      </c>
      <c r="F187" s="5" t="s">
        <v>53</v>
      </c>
      <c r="G187" s="5"/>
      <c r="H187" s="5" t="str">
        <f>VLOOKUP('Coach database'!$F187,DATA!$A$2:$C$206,3,FALSE)</f>
        <v>Yes</v>
      </c>
      <c r="I187" s="5" t="str">
        <f>VLOOKUP('Coach database'!$F187,DATA!$A$2:$B$206,2,FALSE)</f>
        <v>Europe</v>
      </c>
      <c r="J187" s="5" t="s">
        <v>7694</v>
      </c>
      <c r="K187" s="5" t="s">
        <v>7695</v>
      </c>
      <c r="L187" s="5" t="s">
        <v>8274</v>
      </c>
    </row>
    <row r="188" spans="1:12" ht="14.25" customHeight="1" x14ac:dyDescent="0.35">
      <c r="A188" s="5" t="s">
        <v>6637</v>
      </c>
      <c r="B188" s="5" t="s">
        <v>8275</v>
      </c>
      <c r="C188" s="5" t="s">
        <v>8215</v>
      </c>
      <c r="D188" s="5" t="s">
        <v>8</v>
      </c>
      <c r="E188" s="11">
        <v>37213</v>
      </c>
      <c r="F188" s="5" t="s">
        <v>53</v>
      </c>
      <c r="G188" s="5"/>
      <c r="H188" s="5" t="str">
        <f>VLOOKUP('Coach database'!$F188,DATA!$A$2:$C$206,3,FALSE)</f>
        <v>Yes</v>
      </c>
      <c r="I188" s="5" t="str">
        <f>VLOOKUP('Coach database'!$F188,DATA!$A$2:$B$206,2,FALSE)</f>
        <v>Europe</v>
      </c>
      <c r="J188" s="5" t="s">
        <v>7694</v>
      </c>
      <c r="K188" s="5" t="s">
        <v>7695</v>
      </c>
      <c r="L188" s="5" t="s">
        <v>6640</v>
      </c>
    </row>
    <row r="189" spans="1:12" ht="14.25" customHeight="1" x14ac:dyDescent="0.35">
      <c r="A189" s="5" t="s">
        <v>8276</v>
      </c>
      <c r="B189" s="5" t="s">
        <v>8277</v>
      </c>
      <c r="C189" s="5" t="s">
        <v>8278</v>
      </c>
      <c r="D189" s="5" t="s">
        <v>8</v>
      </c>
      <c r="E189" s="11">
        <v>26624</v>
      </c>
      <c r="F189" s="5" t="s">
        <v>53</v>
      </c>
      <c r="G189" s="5"/>
      <c r="H189" s="5" t="str">
        <f>VLOOKUP('Coach database'!$F189,DATA!$A$2:$C$206,3,FALSE)</f>
        <v>Yes</v>
      </c>
      <c r="I189" s="5" t="str">
        <f>VLOOKUP('Coach database'!$F189,DATA!$A$2:$B$206,2,FALSE)</f>
        <v>Europe</v>
      </c>
      <c r="J189" s="5" t="s">
        <v>7694</v>
      </c>
      <c r="K189" s="5" t="s">
        <v>7695</v>
      </c>
      <c r="L189" s="5" t="s">
        <v>8279</v>
      </c>
    </row>
    <row r="190" spans="1:12" ht="14.25" customHeight="1" x14ac:dyDescent="0.35">
      <c r="A190" s="5" t="s">
        <v>6668</v>
      </c>
      <c r="B190" s="5" t="s">
        <v>8123</v>
      </c>
      <c r="C190" s="5" t="s">
        <v>8280</v>
      </c>
      <c r="D190" s="5" t="s">
        <v>7</v>
      </c>
      <c r="E190" s="11">
        <v>36654</v>
      </c>
      <c r="F190" s="5" t="s">
        <v>53</v>
      </c>
      <c r="G190" s="5"/>
      <c r="H190" s="5" t="str">
        <f>VLOOKUP('Coach database'!$F190,DATA!$A$2:$C$206,3,FALSE)</f>
        <v>Yes</v>
      </c>
      <c r="I190" s="5" t="str">
        <f>VLOOKUP('Coach database'!$F190,DATA!$A$2:$B$206,2,FALSE)</f>
        <v>Europe</v>
      </c>
      <c r="J190" s="5" t="s">
        <v>7694</v>
      </c>
      <c r="K190" s="5" t="s">
        <v>7695</v>
      </c>
      <c r="L190" s="5" t="s">
        <v>6671</v>
      </c>
    </row>
    <row r="191" spans="1:12" ht="14.25" customHeight="1" x14ac:dyDescent="0.35">
      <c r="A191" s="5" t="s">
        <v>6582</v>
      </c>
      <c r="B191" s="5" t="s">
        <v>8217</v>
      </c>
      <c r="C191" s="5" t="s">
        <v>8281</v>
      </c>
      <c r="D191" s="5" t="s">
        <v>8</v>
      </c>
      <c r="E191" s="11">
        <v>34384</v>
      </c>
      <c r="F191" s="5" t="s">
        <v>53</v>
      </c>
      <c r="G191" s="5"/>
      <c r="H191" s="5" t="str">
        <f>VLOOKUP('Coach database'!$F191,DATA!$A$2:$C$206,3,FALSE)</f>
        <v>Yes</v>
      </c>
      <c r="I191" s="5" t="str">
        <f>VLOOKUP('Coach database'!$F191,DATA!$A$2:$B$206,2,FALSE)</f>
        <v>Europe</v>
      </c>
      <c r="J191" s="5" t="s">
        <v>7694</v>
      </c>
      <c r="K191" s="5" t="s">
        <v>7695</v>
      </c>
      <c r="L191" s="5" t="s">
        <v>6585</v>
      </c>
    </row>
    <row r="192" spans="1:12" ht="14.25" customHeight="1" x14ac:dyDescent="0.35">
      <c r="A192" s="5" t="s">
        <v>8282</v>
      </c>
      <c r="B192" s="5" t="s">
        <v>8283</v>
      </c>
      <c r="C192" s="5" t="s">
        <v>8284</v>
      </c>
      <c r="D192" s="5" t="s">
        <v>7</v>
      </c>
      <c r="E192" s="11">
        <v>35078</v>
      </c>
      <c r="F192" s="5" t="s">
        <v>53</v>
      </c>
      <c r="G192" s="5"/>
      <c r="H192" s="5" t="str">
        <f>VLOOKUP('Coach database'!$F192,DATA!$A$2:$C$206,3,FALSE)</f>
        <v>Yes</v>
      </c>
      <c r="I192" s="5" t="str">
        <f>VLOOKUP('Coach database'!$F192,DATA!$A$2:$B$206,2,FALSE)</f>
        <v>Europe</v>
      </c>
      <c r="J192" s="5" t="s">
        <v>7694</v>
      </c>
      <c r="K192" s="5" t="s">
        <v>7695</v>
      </c>
      <c r="L192" s="5" t="s">
        <v>8285</v>
      </c>
    </row>
    <row r="193" spans="1:12" ht="14.25" customHeight="1" x14ac:dyDescent="0.35">
      <c r="A193" s="5" t="s">
        <v>7324</v>
      </c>
      <c r="B193" s="5" t="s">
        <v>8202</v>
      </c>
      <c r="C193" s="5" t="s">
        <v>8286</v>
      </c>
      <c r="D193" s="5" t="s">
        <v>8</v>
      </c>
      <c r="E193" s="11">
        <v>34385</v>
      </c>
      <c r="F193" s="5" t="s">
        <v>53</v>
      </c>
      <c r="G193" s="5"/>
      <c r="H193" s="5" t="str">
        <f>VLOOKUP('Coach database'!$F193,DATA!$A$2:$C$206,3,FALSE)</f>
        <v>Yes</v>
      </c>
      <c r="I193" s="5" t="str">
        <f>VLOOKUP('Coach database'!$F193,DATA!$A$2:$B$206,2,FALSE)</f>
        <v>Europe</v>
      </c>
      <c r="J193" s="5" t="s">
        <v>7694</v>
      </c>
      <c r="K193" s="5" t="s">
        <v>7695</v>
      </c>
      <c r="L193" s="5" t="s">
        <v>8287</v>
      </c>
    </row>
    <row r="194" spans="1:12" ht="14.25" customHeight="1" x14ac:dyDescent="0.35">
      <c r="A194" s="5" t="s">
        <v>4952</v>
      </c>
      <c r="B194" s="5" t="s">
        <v>8190</v>
      </c>
      <c r="C194" s="5" t="s">
        <v>8185</v>
      </c>
      <c r="D194" s="5" t="s">
        <v>8</v>
      </c>
      <c r="E194" s="11">
        <v>35299</v>
      </c>
      <c r="F194" s="5" t="s">
        <v>53</v>
      </c>
      <c r="G194" s="5"/>
      <c r="H194" s="5" t="str">
        <f>VLOOKUP('Coach database'!$F194,DATA!$A$2:$C$206,3,FALSE)</f>
        <v>Yes</v>
      </c>
      <c r="I194" s="5" t="str">
        <f>VLOOKUP('Coach database'!$F194,DATA!$A$2:$B$206,2,FALSE)</f>
        <v>Europe</v>
      </c>
      <c r="J194" s="5" t="s">
        <v>7694</v>
      </c>
      <c r="K194" s="5" t="s">
        <v>7695</v>
      </c>
      <c r="L194" s="5" t="s">
        <v>4955</v>
      </c>
    </row>
    <row r="195" spans="1:12" ht="14.25" customHeight="1" x14ac:dyDescent="0.35">
      <c r="A195" s="5" t="s">
        <v>6704</v>
      </c>
      <c r="B195" s="5" t="s">
        <v>8288</v>
      </c>
      <c r="C195" s="5" t="s">
        <v>8289</v>
      </c>
      <c r="D195" s="5" t="s">
        <v>8</v>
      </c>
      <c r="E195" s="11">
        <v>34840</v>
      </c>
      <c r="F195" s="5" t="s">
        <v>53</v>
      </c>
      <c r="G195" s="5"/>
      <c r="H195" s="5" t="str">
        <f>VLOOKUP('Coach database'!$F195,DATA!$A$2:$C$206,3,FALSE)</f>
        <v>Yes</v>
      </c>
      <c r="I195" s="5" t="str">
        <f>VLOOKUP('Coach database'!$F195,DATA!$A$2:$B$206,2,FALSE)</f>
        <v>Europe</v>
      </c>
      <c r="J195" s="5" t="s">
        <v>7694</v>
      </c>
      <c r="K195" s="5" t="s">
        <v>7695</v>
      </c>
      <c r="L195" s="5" t="s">
        <v>6707</v>
      </c>
    </row>
    <row r="196" spans="1:12" ht="14.25" customHeight="1" x14ac:dyDescent="0.35">
      <c r="A196" s="5" t="s">
        <v>7124</v>
      </c>
      <c r="B196" s="5" t="s">
        <v>8290</v>
      </c>
      <c r="C196" s="5" t="s">
        <v>8291</v>
      </c>
      <c r="D196" s="5" t="s">
        <v>8</v>
      </c>
      <c r="E196" s="11">
        <v>34198</v>
      </c>
      <c r="F196" s="5" t="s">
        <v>53</v>
      </c>
      <c r="G196" s="5"/>
      <c r="H196" s="5" t="str">
        <f>VLOOKUP('Coach database'!$F196,DATA!$A$2:$C$206,3,FALSE)</f>
        <v>Yes</v>
      </c>
      <c r="I196" s="5" t="str">
        <f>VLOOKUP('Coach database'!$F196,DATA!$A$2:$B$206,2,FALSE)</f>
        <v>Europe</v>
      </c>
      <c r="J196" s="5" t="s">
        <v>7694</v>
      </c>
      <c r="K196" s="5" t="s">
        <v>7695</v>
      </c>
      <c r="L196" s="5" t="s">
        <v>7127</v>
      </c>
    </row>
    <row r="197" spans="1:12" ht="14.25" customHeight="1" x14ac:dyDescent="0.35">
      <c r="A197" s="5" t="s">
        <v>8292</v>
      </c>
      <c r="B197" s="5" t="s">
        <v>8293</v>
      </c>
      <c r="C197" s="5" t="s">
        <v>8294</v>
      </c>
      <c r="D197" s="5" t="s">
        <v>7</v>
      </c>
      <c r="E197" s="11">
        <v>35019</v>
      </c>
      <c r="F197" s="5" t="s">
        <v>53</v>
      </c>
      <c r="G197" s="5"/>
      <c r="H197" s="5" t="str">
        <f>VLOOKUP('Coach database'!$F197,DATA!$A$2:$C$206,3,FALSE)</f>
        <v>Yes</v>
      </c>
      <c r="I197" s="5" t="str">
        <f>VLOOKUP('Coach database'!$F197,DATA!$A$2:$B$206,2,FALSE)</f>
        <v>Europe</v>
      </c>
      <c r="J197" s="5" t="s">
        <v>7694</v>
      </c>
      <c r="K197" s="5" t="s">
        <v>7695</v>
      </c>
      <c r="L197" s="5" t="s">
        <v>8295</v>
      </c>
    </row>
    <row r="198" spans="1:12" ht="14.25" customHeight="1" x14ac:dyDescent="0.35">
      <c r="A198" s="5" t="s">
        <v>8296</v>
      </c>
      <c r="B198" s="5" t="s">
        <v>8297</v>
      </c>
      <c r="C198" s="5" t="s">
        <v>8298</v>
      </c>
      <c r="D198" s="5" t="s">
        <v>8</v>
      </c>
      <c r="E198" s="11">
        <v>35633</v>
      </c>
      <c r="F198" s="5" t="s">
        <v>53</v>
      </c>
      <c r="G198" s="5"/>
      <c r="H198" s="5" t="str">
        <f>VLOOKUP('Coach database'!$F198,DATA!$A$2:$C$206,3,FALSE)</f>
        <v>Yes</v>
      </c>
      <c r="I198" s="5" t="str">
        <f>VLOOKUP('Coach database'!$F198,DATA!$A$2:$B$206,2,FALSE)</f>
        <v>Europe</v>
      </c>
      <c r="J198" s="5" t="s">
        <v>7694</v>
      </c>
      <c r="K198" s="5" t="s">
        <v>7695</v>
      </c>
      <c r="L198" s="5" t="s">
        <v>8299</v>
      </c>
    </row>
    <row r="199" spans="1:12" ht="14.25" customHeight="1" x14ac:dyDescent="0.35">
      <c r="A199" s="5" t="s">
        <v>8300</v>
      </c>
      <c r="B199" s="5" t="s">
        <v>8301</v>
      </c>
      <c r="C199" s="5" t="s">
        <v>8302</v>
      </c>
      <c r="D199" s="5" t="s">
        <v>8</v>
      </c>
      <c r="E199" s="11">
        <v>36086</v>
      </c>
      <c r="F199" s="5" t="s">
        <v>53</v>
      </c>
      <c r="G199" s="5"/>
      <c r="H199" s="5" t="str">
        <f>VLOOKUP('Coach database'!$F199,DATA!$A$2:$C$206,3,FALSE)</f>
        <v>Yes</v>
      </c>
      <c r="I199" s="5" t="str">
        <f>VLOOKUP('Coach database'!$F199,DATA!$A$2:$B$206,2,FALSE)</f>
        <v>Europe</v>
      </c>
      <c r="J199" s="5" t="s">
        <v>7694</v>
      </c>
      <c r="K199" s="5" t="s">
        <v>7695</v>
      </c>
      <c r="L199" s="4" t="s">
        <v>8303</v>
      </c>
    </row>
    <row r="200" spans="1:12" ht="14.25" customHeight="1" x14ac:dyDescent="0.35">
      <c r="A200" s="5" t="s">
        <v>8304</v>
      </c>
      <c r="B200" s="5" t="s">
        <v>8305</v>
      </c>
      <c r="C200" s="5" t="s">
        <v>8306</v>
      </c>
      <c r="D200" s="5" t="s">
        <v>8</v>
      </c>
      <c r="E200" s="11">
        <v>22111</v>
      </c>
      <c r="F200" s="5" t="s">
        <v>53</v>
      </c>
      <c r="G200" s="5"/>
      <c r="H200" s="5" t="str">
        <f>VLOOKUP('Coach database'!$F200,DATA!$A$2:$C$206,3,FALSE)</f>
        <v>Yes</v>
      </c>
      <c r="I200" s="5" t="str">
        <f>VLOOKUP('Coach database'!$F200,DATA!$A$2:$B$206,2,FALSE)</f>
        <v>Europe</v>
      </c>
      <c r="J200" s="5" t="s">
        <v>7694</v>
      </c>
      <c r="K200" s="5" t="s">
        <v>7695</v>
      </c>
      <c r="L200" s="5" t="s">
        <v>8307</v>
      </c>
    </row>
    <row r="201" spans="1:12" ht="14.25" customHeight="1" x14ac:dyDescent="0.35">
      <c r="A201" s="5" t="s">
        <v>8308</v>
      </c>
      <c r="B201" s="5" t="s">
        <v>8309</v>
      </c>
      <c r="C201" s="5" t="s">
        <v>8310</v>
      </c>
      <c r="D201" s="5" t="s">
        <v>7</v>
      </c>
      <c r="E201" s="11">
        <v>34970</v>
      </c>
      <c r="F201" s="5" t="s">
        <v>53</v>
      </c>
      <c r="G201" s="5"/>
      <c r="H201" s="5" t="str">
        <f>VLOOKUP('Coach database'!$F201,DATA!$A$2:$C$206,3,FALSE)</f>
        <v>Yes</v>
      </c>
      <c r="I201" s="5" t="str">
        <f>VLOOKUP('Coach database'!$F201,DATA!$A$2:$B$206,2,FALSE)</f>
        <v>Europe</v>
      </c>
      <c r="J201" s="5" t="s">
        <v>7694</v>
      </c>
      <c r="K201" s="5" t="s">
        <v>7695</v>
      </c>
      <c r="L201" s="4" t="s">
        <v>8311</v>
      </c>
    </row>
    <row r="202" spans="1:12" ht="14.25" customHeight="1" x14ac:dyDescent="0.35">
      <c r="A202" s="5" t="s">
        <v>8312</v>
      </c>
      <c r="B202" s="5" t="s">
        <v>8313</v>
      </c>
      <c r="C202" s="5" t="s">
        <v>8207</v>
      </c>
      <c r="D202" s="5" t="s">
        <v>8</v>
      </c>
      <c r="E202" s="11">
        <v>23631</v>
      </c>
      <c r="F202" s="5" t="s">
        <v>53</v>
      </c>
      <c r="G202" s="5"/>
      <c r="H202" s="5" t="str">
        <f>VLOOKUP('Coach database'!$F202,DATA!$A$2:$C$206,3,FALSE)</f>
        <v>Yes</v>
      </c>
      <c r="I202" s="5" t="str">
        <f>VLOOKUP('Coach database'!$F202,DATA!$A$2:$B$206,2,FALSE)</f>
        <v>Europe</v>
      </c>
      <c r="J202" s="5" t="s">
        <v>7694</v>
      </c>
      <c r="K202" s="5" t="s">
        <v>7695</v>
      </c>
      <c r="L202" s="4" t="s">
        <v>8314</v>
      </c>
    </row>
    <row r="203" spans="1:12" ht="14.25" customHeight="1" x14ac:dyDescent="0.35">
      <c r="A203" t="str">
        <f>CONCATENATE(Table_2[[#This Row],[First Name]]," ",Table_2[[#This Row],[Last Name]])</f>
        <v>Gergo Ordasi</v>
      </c>
      <c r="B203" t="s">
        <v>8315</v>
      </c>
      <c r="C203" t="s">
        <v>8316</v>
      </c>
      <c r="D203" t="s">
        <v>8</v>
      </c>
      <c r="E203" s="6" t="s">
        <v>8317</v>
      </c>
      <c r="F203" t="s">
        <v>53</v>
      </c>
      <c r="H203" t="str">
        <f>VLOOKUP('Coach database'!$F203,DATA!$A$2:$C$206,3,FALSE)</f>
        <v>Yes</v>
      </c>
      <c r="I203" s="5" t="str">
        <f>VLOOKUP('Coach database'!$F203,DATA!$A$2:$B$206,2,FALSE)</f>
        <v>Europe</v>
      </c>
      <c r="J203" s="7" t="s">
        <v>7694</v>
      </c>
      <c r="K203" s="7" t="s">
        <v>7695</v>
      </c>
      <c r="L203" t="s">
        <v>8318</v>
      </c>
    </row>
    <row r="204" spans="1:12" ht="14.25" customHeight="1" x14ac:dyDescent="0.35">
      <c r="A204" t="str">
        <f>CONCATENATE(Table_2[[#This Row],[First Name]]," ",Table_2[[#This Row],[Last Name]])</f>
        <v>Laszlo Szabo</v>
      </c>
      <c r="B204" t="s">
        <v>8319</v>
      </c>
      <c r="C204" t="s">
        <v>8320</v>
      </c>
      <c r="D204" t="s">
        <v>8</v>
      </c>
      <c r="E204" s="6" t="s">
        <v>8321</v>
      </c>
      <c r="F204" t="s">
        <v>53</v>
      </c>
      <c r="H204" t="str">
        <f>VLOOKUP('Coach database'!$F204,DATA!$A$2:$C$206,3,FALSE)</f>
        <v>Yes</v>
      </c>
      <c r="I204" s="5" t="str">
        <f>VLOOKUP('Coach database'!$F204,DATA!$A$2:$B$206,2,FALSE)</f>
        <v>Europe</v>
      </c>
      <c r="J204" s="7" t="s">
        <v>7694</v>
      </c>
      <c r="K204" s="7" t="s">
        <v>7695</v>
      </c>
      <c r="L204" t="s">
        <v>8322</v>
      </c>
    </row>
    <row r="205" spans="1:12" ht="14.25" customHeight="1" x14ac:dyDescent="0.35">
      <c r="A205" s="5" t="s">
        <v>1767</v>
      </c>
      <c r="B205" s="5" t="s">
        <v>8323</v>
      </c>
      <c r="C205" s="5" t="s">
        <v>8324</v>
      </c>
      <c r="D205" s="5" t="s">
        <v>8</v>
      </c>
      <c r="E205" s="11">
        <v>37323</v>
      </c>
      <c r="F205" s="5" t="s">
        <v>53</v>
      </c>
      <c r="G205" s="5"/>
      <c r="H205" s="5" t="str">
        <f>VLOOKUP('Coach database'!$F205,DATA!$A$2:$C$206,3,FALSE)</f>
        <v>Yes</v>
      </c>
      <c r="I205" s="5" t="str">
        <f>VLOOKUP('Coach database'!$F205,DATA!$A$2:$B$206,2,FALSE)</f>
        <v>Europe</v>
      </c>
      <c r="J205" s="5" t="s">
        <v>7694</v>
      </c>
      <c r="K205" s="5" t="s">
        <v>7695</v>
      </c>
      <c r="L205" s="14" t="s">
        <v>1770</v>
      </c>
    </row>
    <row r="206" spans="1:12" ht="14.25" customHeight="1" x14ac:dyDescent="0.35">
      <c r="A206" t="str">
        <f>CONCATENATE(Table_2[[#This Row],[First Name]]," ",Table_2[[#This Row],[Last Name]])</f>
        <v>Tamas Demeter</v>
      </c>
      <c r="B206" t="s">
        <v>8305</v>
      </c>
      <c r="C206" t="s">
        <v>8325</v>
      </c>
      <c r="D206" t="s">
        <v>8</v>
      </c>
      <c r="E206" s="13">
        <v>34349</v>
      </c>
      <c r="F206" t="s">
        <v>53</v>
      </c>
      <c r="H206" t="str">
        <f>VLOOKUP('Coach database'!$F206,DATA!$A$2:$C$206,3,FALSE)</f>
        <v>Yes</v>
      </c>
      <c r="I206" s="5" t="str">
        <f>VLOOKUP('Coach database'!$F206,DATA!$A$2:$B$206,2,FALSE)</f>
        <v>Europe</v>
      </c>
      <c r="J206" s="5" t="s">
        <v>7694</v>
      </c>
      <c r="K206" s="7" t="s">
        <v>7695</v>
      </c>
      <c r="L206" t="s">
        <v>1543</v>
      </c>
    </row>
    <row r="207" spans="1:12" ht="14.25" customHeight="1" x14ac:dyDescent="0.35">
      <c r="A207" t="str">
        <f>CONCATENATE(Table_2[[#This Row],[First Name]]," ",Table_2[[#This Row],[Last Name]])</f>
        <v xml:space="preserve">Nagy  Zoltán </v>
      </c>
      <c r="B207" t="s">
        <v>8326</v>
      </c>
      <c r="C207" t="s">
        <v>8327</v>
      </c>
      <c r="D207" t="s">
        <v>8</v>
      </c>
      <c r="E207" s="13">
        <v>34959</v>
      </c>
      <c r="F207" t="s">
        <v>53</v>
      </c>
      <c r="H207" t="str">
        <f>VLOOKUP('Coach database'!$F207,DATA!$A$2:$C$206,3,FALSE)</f>
        <v>Yes</v>
      </c>
      <c r="I207" s="5" t="str">
        <f>VLOOKUP('Coach database'!$F207,DATA!$A$2:$B$206,2,FALSE)</f>
        <v>Europe</v>
      </c>
      <c r="J207" s="5" t="s">
        <v>7694</v>
      </c>
      <c r="K207" s="7" t="s">
        <v>7695</v>
      </c>
      <c r="L207" t="s">
        <v>3365</v>
      </c>
    </row>
    <row r="208" spans="1:12" ht="14.25" customHeight="1" x14ac:dyDescent="0.35">
      <c r="A208" t="str">
        <f>CONCATENATE(Table_2[[#This Row],[First Name]]," ",Table_2[[#This Row],[Last Name]])</f>
        <v>Laszlo Frick</v>
      </c>
      <c r="B208" t="s">
        <v>8319</v>
      </c>
      <c r="C208" t="s">
        <v>8328</v>
      </c>
      <c r="D208" t="s">
        <v>8</v>
      </c>
      <c r="E208" s="6">
        <v>26078</v>
      </c>
      <c r="F208" t="s">
        <v>53</v>
      </c>
      <c r="H208" t="str">
        <f>VLOOKUP('Coach database'!$F208,DATA!$A$2:$C$206,3,FALSE)</f>
        <v>Yes</v>
      </c>
      <c r="I208" s="5" t="str">
        <f>VLOOKUP('Coach database'!$F683,DATA!$A$2:$B$206,2,FALSE)</f>
        <v>Europe</v>
      </c>
      <c r="J208" s="7" t="s">
        <v>7694</v>
      </c>
      <c r="K208" s="7" t="s">
        <v>7695</v>
      </c>
      <c r="L208" t="s">
        <v>8329</v>
      </c>
    </row>
    <row r="209" spans="1:12" ht="14.25" customHeight="1" x14ac:dyDescent="0.35">
      <c r="A209" t="str">
        <f>CONCATENATE(Table_2[[#This Row],[First Name]]," ",Table_2[[#This Row],[Last Name]])</f>
        <v>Peter Bukovszki</v>
      </c>
      <c r="B209" t="s">
        <v>8275</v>
      </c>
      <c r="C209" t="s">
        <v>8330</v>
      </c>
      <c r="D209" t="s">
        <v>8</v>
      </c>
      <c r="E209" s="6">
        <v>33794</v>
      </c>
      <c r="F209" t="s">
        <v>53</v>
      </c>
      <c r="H209" t="str">
        <f>VLOOKUP('Coach database'!$F209,DATA!$A$2:$C$206,3,FALSE)</f>
        <v>Yes</v>
      </c>
      <c r="I209" s="5" t="str">
        <f>VLOOKUP('Coach database'!$F693,DATA!$A$2:$B$206,2,FALSE)</f>
        <v>Europe</v>
      </c>
      <c r="J209" s="7" t="s">
        <v>7694</v>
      </c>
      <c r="K209" s="7" t="s">
        <v>7695</v>
      </c>
      <c r="L209" t="s">
        <v>8331</v>
      </c>
    </row>
    <row r="210" spans="1:12" ht="14.25" customHeight="1" x14ac:dyDescent="0.35">
      <c r="A210" t="str">
        <f>CONCATENATE(Table_2[[#This Row],[First Name]]," ",Table_2[[#This Row],[Last Name]])</f>
        <v>Laszlo Bene</v>
      </c>
      <c r="B210" t="s">
        <v>8319</v>
      </c>
      <c r="C210" t="s">
        <v>8332</v>
      </c>
      <c r="D210" t="s">
        <v>8</v>
      </c>
      <c r="E210" s="6">
        <v>26945</v>
      </c>
      <c r="F210" t="s">
        <v>53</v>
      </c>
      <c r="H210" t="str">
        <f>VLOOKUP('Coach database'!$F210,DATA!$A$2:$C$206,3,FALSE)</f>
        <v>Yes</v>
      </c>
      <c r="I210" s="5" t="str">
        <f>VLOOKUP('Coach database'!$F694,DATA!$A$2:$B$206,2,FALSE)</f>
        <v>Europe</v>
      </c>
      <c r="J210" s="7" t="s">
        <v>7694</v>
      </c>
      <c r="K210" s="7" t="s">
        <v>7695</v>
      </c>
      <c r="L210" t="s">
        <v>8333</v>
      </c>
    </row>
    <row r="211" spans="1:12" ht="14.25" customHeight="1" x14ac:dyDescent="0.35">
      <c r="A211" t="str">
        <f>CONCATENATE(Table_2[[#This Row],[First Name]]," ",Table_2[[#This Row],[Last Name]])</f>
        <v>Zsolt Keresztes</v>
      </c>
      <c r="B211" t="s">
        <v>8323</v>
      </c>
      <c r="C211" t="s">
        <v>8334</v>
      </c>
      <c r="D211" t="s">
        <v>8</v>
      </c>
      <c r="E211" s="6">
        <v>33177</v>
      </c>
      <c r="F211" t="s">
        <v>53</v>
      </c>
      <c r="H211" t="str">
        <f>VLOOKUP('Coach database'!$F211,DATA!$A$2:$C$206,3,FALSE)</f>
        <v>Yes</v>
      </c>
      <c r="I211" s="5" t="str">
        <f>VLOOKUP('Coach database'!$F739,DATA!$A$2:$B$206,2,FALSE)</f>
        <v>Europe</v>
      </c>
      <c r="J211" s="7" t="s">
        <v>7694</v>
      </c>
      <c r="K211" s="7" t="s">
        <v>7695</v>
      </c>
      <c r="L211" t="s">
        <v>5768</v>
      </c>
    </row>
    <row r="212" spans="1:12" ht="14.25" customHeight="1" x14ac:dyDescent="0.35">
      <c r="A212" t="str">
        <f>CONCATENATE(Table_2[[#This Row],[First Name]]," ",Table_2[[#This Row],[Last Name]])</f>
        <v>Krisztina Salamon</v>
      </c>
      <c r="B212" t="s">
        <v>8162</v>
      </c>
      <c r="C212" t="s">
        <v>8335</v>
      </c>
      <c r="D212" t="s">
        <v>7</v>
      </c>
      <c r="E212" s="6">
        <v>32960</v>
      </c>
      <c r="F212" t="s">
        <v>53</v>
      </c>
      <c r="H212" t="str">
        <f>VLOOKUP('Coach database'!$F212,DATA!$A$2:$C$206,3,FALSE)</f>
        <v>Yes</v>
      </c>
      <c r="I212" s="5" t="str">
        <f>VLOOKUP('Coach database'!$F748,DATA!$A$2:$B$206,2,FALSE)</f>
        <v>Europe</v>
      </c>
      <c r="J212" s="7" t="s">
        <v>7694</v>
      </c>
      <c r="K212" s="7" t="s">
        <v>7695</v>
      </c>
      <c r="L212" t="s">
        <v>7549</v>
      </c>
    </row>
    <row r="213" spans="1:12" ht="14.25" customHeight="1" x14ac:dyDescent="0.35">
      <c r="A213" t="str">
        <f>CONCATENATE(Table_2[[#This Row],[First Name]]," ",Table_2[[#This Row],[Last Name]])</f>
        <v>Attila Laszlo</v>
      </c>
      <c r="B213" t="s">
        <v>8174</v>
      </c>
      <c r="C213" t="s">
        <v>8319</v>
      </c>
      <c r="D213" t="s">
        <v>8</v>
      </c>
      <c r="E213" s="6">
        <v>32324</v>
      </c>
      <c r="F213" t="s">
        <v>53</v>
      </c>
      <c r="H213" t="str">
        <f>VLOOKUP('Coach database'!$F213,DATA!$A$2:$C$206,3,FALSE)</f>
        <v>Yes</v>
      </c>
      <c r="I213" s="5" t="str">
        <f>VLOOKUP('Coach database'!$F749,DATA!$A$2:$B$206,2,FALSE)</f>
        <v>Europe</v>
      </c>
      <c r="J213" s="7" t="s">
        <v>7694</v>
      </c>
      <c r="K213" s="7" t="s">
        <v>7695</v>
      </c>
      <c r="L213" t="s">
        <v>7624</v>
      </c>
    </row>
    <row r="214" spans="1:12" ht="14.25" customHeight="1" x14ac:dyDescent="0.35">
      <c r="A214" s="5" t="s">
        <v>8336</v>
      </c>
      <c r="B214" s="5" t="s">
        <v>8337</v>
      </c>
      <c r="C214" s="5" t="s">
        <v>8338</v>
      </c>
      <c r="D214" s="5" t="s">
        <v>8</v>
      </c>
      <c r="E214" s="11">
        <v>36049</v>
      </c>
      <c r="F214" s="5" t="s">
        <v>54</v>
      </c>
      <c r="G214" s="5"/>
      <c r="H214" s="5" t="str">
        <f>VLOOKUP('Coach database'!$F214,DATA!$A$2:$C$206,3,FALSE)</f>
        <v>Yes</v>
      </c>
      <c r="I214" s="5" t="str">
        <f>VLOOKUP('Coach database'!$F208,DATA!$A$2:$B$206,2,FALSE)</f>
        <v>Europe</v>
      </c>
      <c r="J214" s="5" t="s">
        <v>7694</v>
      </c>
      <c r="K214" s="5" t="s">
        <v>7695</v>
      </c>
      <c r="L214" s="5" t="s">
        <v>8339</v>
      </c>
    </row>
    <row r="215" spans="1:12" ht="14.25" customHeight="1" x14ac:dyDescent="0.35">
      <c r="A215" s="5" t="s">
        <v>8340</v>
      </c>
      <c r="B215" s="5" t="s">
        <v>8341</v>
      </c>
      <c r="C215" s="5" t="s">
        <v>8342</v>
      </c>
      <c r="D215" s="5" t="s">
        <v>8</v>
      </c>
      <c r="E215" s="11">
        <v>35226</v>
      </c>
      <c r="F215" s="5" t="s">
        <v>54</v>
      </c>
      <c r="G215" s="5"/>
      <c r="H215" s="5" t="str">
        <f>VLOOKUP('Coach database'!$F215,DATA!$A$2:$C$206,3,FALSE)</f>
        <v>Yes</v>
      </c>
      <c r="I215" s="5" t="str">
        <f>VLOOKUP('Coach database'!$F209,DATA!$A$2:$B$206,2,FALSE)</f>
        <v>Europe</v>
      </c>
      <c r="J215" s="5" t="s">
        <v>7694</v>
      </c>
      <c r="K215" s="5" t="s">
        <v>7695</v>
      </c>
      <c r="L215" s="14" t="s">
        <v>8343</v>
      </c>
    </row>
    <row r="216" spans="1:12" ht="14.25" customHeight="1" x14ac:dyDescent="0.35">
      <c r="A216" s="5" t="s">
        <v>8344</v>
      </c>
      <c r="B216" s="5" t="s">
        <v>8345</v>
      </c>
      <c r="C216" s="5" t="s">
        <v>8346</v>
      </c>
      <c r="D216" s="5" t="s">
        <v>8</v>
      </c>
      <c r="E216" s="11">
        <v>34325</v>
      </c>
      <c r="F216" s="5" t="s">
        <v>54</v>
      </c>
      <c r="G216" s="5"/>
      <c r="H216" s="5" t="str">
        <f>VLOOKUP('Coach database'!$F216,DATA!$A$2:$C$206,3,FALSE)</f>
        <v>Yes</v>
      </c>
      <c r="I216" s="5" t="str">
        <f>VLOOKUP('Coach database'!$F210,DATA!$A$2:$B$206,2,FALSE)</f>
        <v>Europe</v>
      </c>
      <c r="J216" s="5" t="s">
        <v>7694</v>
      </c>
      <c r="K216" s="5" t="s">
        <v>7695</v>
      </c>
      <c r="L216" s="5" t="s">
        <v>8347</v>
      </c>
    </row>
    <row r="217" spans="1:12" ht="14.25" customHeight="1" x14ac:dyDescent="0.35">
      <c r="A217" s="5" t="s">
        <v>8348</v>
      </c>
      <c r="B217" s="5" t="s">
        <v>8349</v>
      </c>
      <c r="C217" s="5" t="s">
        <v>8350</v>
      </c>
      <c r="D217" s="5" t="s">
        <v>8</v>
      </c>
      <c r="E217" s="11">
        <v>30797</v>
      </c>
      <c r="F217" s="5" t="s">
        <v>54</v>
      </c>
      <c r="G217" s="5"/>
      <c r="H217" s="5" t="str">
        <f>VLOOKUP('Coach database'!$F217,DATA!$A$2:$C$206,3,FALSE)</f>
        <v>Yes</v>
      </c>
      <c r="I217" s="5" t="str">
        <f>VLOOKUP('Coach database'!$F211,DATA!$A$2:$B$206,2,FALSE)</f>
        <v>Europe</v>
      </c>
      <c r="J217" s="5" t="s">
        <v>7694</v>
      </c>
      <c r="K217" s="5" t="s">
        <v>7695</v>
      </c>
      <c r="L217" s="5" t="s">
        <v>8351</v>
      </c>
    </row>
    <row r="218" spans="1:12" ht="14.25" customHeight="1" x14ac:dyDescent="0.35">
      <c r="A218" s="5" t="s">
        <v>8352</v>
      </c>
      <c r="B218" s="5" t="s">
        <v>8353</v>
      </c>
      <c r="C218" s="5" t="s">
        <v>8354</v>
      </c>
      <c r="D218" s="5" t="s">
        <v>8</v>
      </c>
      <c r="E218" s="11">
        <v>35082</v>
      </c>
      <c r="F218" s="5" t="s">
        <v>54</v>
      </c>
      <c r="G218" s="5"/>
      <c r="H218" s="5" t="str">
        <f>VLOOKUP('Coach database'!$F218,DATA!$A$2:$C$206,3,FALSE)</f>
        <v>Yes</v>
      </c>
      <c r="I218" s="5" t="str">
        <f>VLOOKUP('Coach database'!$F212,DATA!$A$2:$B$206,2,FALSE)</f>
        <v>Europe</v>
      </c>
      <c r="J218" s="5" t="s">
        <v>7694</v>
      </c>
      <c r="K218" s="5" t="s">
        <v>7695</v>
      </c>
      <c r="L218" s="5" t="s">
        <v>8355</v>
      </c>
    </row>
    <row r="219" spans="1:12" ht="14.25" customHeight="1" x14ac:dyDescent="0.35">
      <c r="A219" s="5" t="s">
        <v>8356</v>
      </c>
      <c r="B219" s="5" t="s">
        <v>8357</v>
      </c>
      <c r="C219" s="5" t="s">
        <v>8358</v>
      </c>
      <c r="D219" s="5" t="s">
        <v>8</v>
      </c>
      <c r="E219" s="11">
        <v>35349</v>
      </c>
      <c r="F219" s="5" t="s">
        <v>54</v>
      </c>
      <c r="G219" s="5"/>
      <c r="H219" s="5" t="str">
        <f>VLOOKUP('Coach database'!$F219,DATA!$A$2:$C$206,3,FALSE)</f>
        <v>Yes</v>
      </c>
      <c r="I219" s="5" t="str">
        <f>VLOOKUP('Coach database'!$F213,DATA!$A$2:$B$206,2,FALSE)</f>
        <v>Europe</v>
      </c>
      <c r="J219" s="5" t="s">
        <v>7694</v>
      </c>
      <c r="K219" s="5" t="s">
        <v>7695</v>
      </c>
      <c r="L219" s="5" t="s">
        <v>8359</v>
      </c>
    </row>
    <row r="220" spans="1:12" ht="14.25" customHeight="1" x14ac:dyDescent="0.35">
      <c r="A220" s="5" t="s">
        <v>8360</v>
      </c>
      <c r="B220" s="5" t="s">
        <v>8361</v>
      </c>
      <c r="C220" s="5" t="s">
        <v>8362</v>
      </c>
      <c r="D220" s="5" t="s">
        <v>8</v>
      </c>
      <c r="E220" s="11">
        <v>33677</v>
      </c>
      <c r="F220" s="5" t="s">
        <v>54</v>
      </c>
      <c r="G220" s="5"/>
      <c r="H220" s="5" t="str">
        <f>VLOOKUP('Coach database'!$F220,DATA!$A$2:$C$206,3,FALSE)</f>
        <v>Yes</v>
      </c>
      <c r="I220" s="5" t="str">
        <f>VLOOKUP('Coach database'!$F214,DATA!$A$2:$B$206,2,FALSE)</f>
        <v>Asia</v>
      </c>
      <c r="J220" s="5" t="s">
        <v>7694</v>
      </c>
      <c r="K220" s="5" t="s">
        <v>7695</v>
      </c>
      <c r="L220" s="5" t="s">
        <v>8363</v>
      </c>
    </row>
    <row r="221" spans="1:12" ht="14.25" customHeight="1" x14ac:dyDescent="0.35">
      <c r="A221" s="5" t="s">
        <v>6822</v>
      </c>
      <c r="B221" s="5" t="s">
        <v>8364</v>
      </c>
      <c r="C221" s="5" t="s">
        <v>8365</v>
      </c>
      <c r="D221" s="5" t="s">
        <v>8</v>
      </c>
      <c r="E221" s="11">
        <v>34950</v>
      </c>
      <c r="F221" s="5" t="s">
        <v>54</v>
      </c>
      <c r="G221" s="5"/>
      <c r="H221" s="5" t="str">
        <f>VLOOKUP('Coach database'!$F221,DATA!$A$2:$C$206,3,FALSE)</f>
        <v>Yes</v>
      </c>
      <c r="I221" s="5" t="str">
        <f>VLOOKUP('Coach database'!$F215,DATA!$A$2:$B$206,2,FALSE)</f>
        <v>Asia</v>
      </c>
      <c r="J221" s="5" t="s">
        <v>7694</v>
      </c>
      <c r="K221" s="5" t="s">
        <v>7695</v>
      </c>
      <c r="L221" s="5" t="s">
        <v>6824</v>
      </c>
    </row>
    <row r="222" spans="1:12" ht="14.25" customHeight="1" x14ac:dyDescent="0.35">
      <c r="A222" s="5" t="s">
        <v>8366</v>
      </c>
      <c r="B222" s="5" t="s">
        <v>8367</v>
      </c>
      <c r="C222" s="5" t="s">
        <v>8368</v>
      </c>
      <c r="D222" s="5" t="s">
        <v>8</v>
      </c>
      <c r="E222" s="11">
        <v>32243</v>
      </c>
      <c r="F222" s="5" t="s">
        <v>56</v>
      </c>
      <c r="G222" s="5"/>
      <c r="H222" s="5" t="str">
        <f>VLOOKUP('Coach database'!$F222,DATA!$A$2:$C$206,3,FALSE)</f>
        <v>Yes</v>
      </c>
      <c r="I222" s="5" t="str">
        <f>VLOOKUP('Coach database'!$F222,DATA!$A$2:$B$206,2,FALSE)</f>
        <v>Asia</v>
      </c>
      <c r="J222" s="5" t="s">
        <v>7694</v>
      </c>
      <c r="K222" s="5" t="s">
        <v>7695</v>
      </c>
      <c r="L222" s="5" t="s">
        <v>7257</v>
      </c>
    </row>
    <row r="223" spans="1:12" ht="14.25" customHeight="1" x14ac:dyDescent="0.35">
      <c r="A223" s="5" t="s">
        <v>8369</v>
      </c>
      <c r="B223" s="5" t="s">
        <v>8370</v>
      </c>
      <c r="C223" s="5" t="s">
        <v>8371</v>
      </c>
      <c r="D223" s="5" t="s">
        <v>8</v>
      </c>
      <c r="E223" s="11">
        <v>34378</v>
      </c>
      <c r="F223" s="5" t="s">
        <v>56</v>
      </c>
      <c r="G223" s="5"/>
      <c r="H223" s="5" t="str">
        <f>VLOOKUP('Coach database'!$F223,DATA!$A$2:$C$206,3,FALSE)</f>
        <v>Yes</v>
      </c>
      <c r="I223" s="5" t="str">
        <f>VLOOKUP('Coach database'!$F223,DATA!$A$2:$B$206,2,FALSE)</f>
        <v>Asia</v>
      </c>
      <c r="J223" s="5" t="s">
        <v>7694</v>
      </c>
      <c r="K223" s="5" t="s">
        <v>7695</v>
      </c>
      <c r="L223" s="5" t="s">
        <v>8372</v>
      </c>
    </row>
    <row r="224" spans="1:12" ht="14.25" customHeight="1" x14ac:dyDescent="0.35">
      <c r="A224" s="5" t="s">
        <v>8373</v>
      </c>
      <c r="B224" s="5" t="s">
        <v>8374</v>
      </c>
      <c r="C224" s="5" t="s">
        <v>8375</v>
      </c>
      <c r="D224" s="5" t="s">
        <v>8</v>
      </c>
      <c r="E224" s="11">
        <v>28166</v>
      </c>
      <c r="F224" s="5" t="s">
        <v>56</v>
      </c>
      <c r="G224" s="5"/>
      <c r="H224" s="5" t="str">
        <f>VLOOKUP('Coach database'!$F224,DATA!$A$2:$C$206,3,FALSE)</f>
        <v>Yes</v>
      </c>
      <c r="I224" s="5" t="str">
        <f>VLOOKUP('Coach database'!$F224,DATA!$A$2:$B$206,2,FALSE)</f>
        <v>Asia</v>
      </c>
      <c r="J224" s="5" t="s">
        <v>7694</v>
      </c>
      <c r="K224" s="5" t="s">
        <v>7695</v>
      </c>
      <c r="L224" s="5" t="s">
        <v>8376</v>
      </c>
    </row>
    <row r="225" spans="1:12" ht="14.25" customHeight="1" x14ac:dyDescent="0.35">
      <c r="A225" s="5" t="s">
        <v>8377</v>
      </c>
      <c r="B225" s="5" t="s">
        <v>8288</v>
      </c>
      <c r="C225" s="5" t="s">
        <v>8378</v>
      </c>
      <c r="D225" s="5" t="s">
        <v>8</v>
      </c>
      <c r="E225" s="11">
        <v>32220</v>
      </c>
      <c r="F225" s="5" t="s">
        <v>56</v>
      </c>
      <c r="G225" s="5"/>
      <c r="H225" s="5" t="str">
        <f>VLOOKUP('Coach database'!$F225,DATA!$A$2:$C$206,3,FALSE)</f>
        <v>Yes</v>
      </c>
      <c r="I225" s="5" t="str">
        <f>VLOOKUP('Coach database'!$F225,DATA!$A$2:$B$206,2,FALSE)</f>
        <v>Asia</v>
      </c>
      <c r="J225" s="5" t="s">
        <v>7694</v>
      </c>
      <c r="K225" s="5" t="s">
        <v>7695</v>
      </c>
      <c r="L225" s="5" t="s">
        <v>8379</v>
      </c>
    </row>
    <row r="226" spans="1:12" ht="14.25" customHeight="1" x14ac:dyDescent="0.35">
      <c r="A226" s="5" t="s">
        <v>8380</v>
      </c>
      <c r="B226" s="5" t="s">
        <v>8381</v>
      </c>
      <c r="C226" s="5" t="s">
        <v>8382</v>
      </c>
      <c r="D226" s="5" t="s">
        <v>8</v>
      </c>
      <c r="E226" s="11">
        <v>31721</v>
      </c>
      <c r="F226" s="5" t="s">
        <v>56</v>
      </c>
      <c r="G226" s="5"/>
      <c r="H226" s="5" t="str">
        <f>VLOOKUP('Coach database'!$F226,DATA!$A$2:$C$206,3,FALSE)</f>
        <v>Yes</v>
      </c>
      <c r="I226" s="5" t="str">
        <f>VLOOKUP('Coach database'!$F226,DATA!$A$2:$B$206,2,FALSE)</f>
        <v>Asia</v>
      </c>
      <c r="J226" s="5" t="s">
        <v>7694</v>
      </c>
      <c r="K226" s="5" t="s">
        <v>7695</v>
      </c>
      <c r="L226" s="5" t="s">
        <v>1551</v>
      </c>
    </row>
    <row r="227" spans="1:12" ht="14.25" customHeight="1" x14ac:dyDescent="0.35">
      <c r="A227" s="5" t="s">
        <v>8383</v>
      </c>
      <c r="B227" s="5" t="s">
        <v>8384</v>
      </c>
      <c r="C227" s="5" t="s">
        <v>8385</v>
      </c>
      <c r="D227" s="5" t="s">
        <v>8</v>
      </c>
      <c r="E227" s="11">
        <v>31254</v>
      </c>
      <c r="F227" s="5" t="s">
        <v>56</v>
      </c>
      <c r="G227" s="5"/>
      <c r="H227" s="5" t="str">
        <f>VLOOKUP('Coach database'!$F227,DATA!$A$2:$C$206,3,FALSE)</f>
        <v>Yes</v>
      </c>
      <c r="I227" s="5" t="str">
        <f>VLOOKUP('Coach database'!$F227,DATA!$A$2:$B$206,2,FALSE)</f>
        <v>Asia</v>
      </c>
      <c r="J227" s="5" t="s">
        <v>7694</v>
      </c>
      <c r="K227" s="5" t="s">
        <v>7695</v>
      </c>
      <c r="L227" s="5" t="s">
        <v>8386</v>
      </c>
    </row>
    <row r="228" spans="1:12" ht="14.25" customHeight="1" x14ac:dyDescent="0.35">
      <c r="A228" s="5" t="s">
        <v>8387</v>
      </c>
      <c r="B228" s="5" t="s">
        <v>8388</v>
      </c>
      <c r="C228" s="5" t="s">
        <v>8389</v>
      </c>
      <c r="D228" s="5" t="s">
        <v>8</v>
      </c>
      <c r="E228" s="11">
        <v>30127</v>
      </c>
      <c r="F228" s="5" t="s">
        <v>56</v>
      </c>
      <c r="G228" s="5"/>
      <c r="H228" s="5" t="str">
        <f>VLOOKUP('Coach database'!$F228,DATA!$A$2:$C$206,3,FALSE)</f>
        <v>Yes</v>
      </c>
      <c r="I228" s="5" t="str">
        <f>VLOOKUP('Coach database'!$F228,DATA!$A$2:$B$206,2,FALSE)</f>
        <v>Asia</v>
      </c>
      <c r="J228" s="5" t="s">
        <v>7694</v>
      </c>
      <c r="K228" s="5" t="s">
        <v>7695</v>
      </c>
      <c r="L228" s="5" t="s">
        <v>2982</v>
      </c>
    </row>
    <row r="229" spans="1:12" ht="14.25" customHeight="1" x14ac:dyDescent="0.35">
      <c r="A229" s="5" t="s">
        <v>7305</v>
      </c>
      <c r="B229" s="5" t="s">
        <v>8390</v>
      </c>
      <c r="C229" s="5" t="s">
        <v>8391</v>
      </c>
      <c r="D229" s="5" t="s">
        <v>8</v>
      </c>
      <c r="E229" s="11">
        <v>33788</v>
      </c>
      <c r="F229" s="5" t="s">
        <v>56</v>
      </c>
      <c r="G229" s="5"/>
      <c r="H229" s="5" t="str">
        <f>VLOOKUP('Coach database'!$F229,DATA!$A$2:$C$206,3,FALSE)</f>
        <v>Yes</v>
      </c>
      <c r="I229" s="5" t="str">
        <f>VLOOKUP('Coach database'!$F229,DATA!$A$2:$B$206,2,FALSE)</f>
        <v>Asia</v>
      </c>
      <c r="J229" s="5" t="s">
        <v>7694</v>
      </c>
      <c r="K229" s="5" t="s">
        <v>7695</v>
      </c>
      <c r="L229" s="5" t="s">
        <v>7308</v>
      </c>
    </row>
    <row r="230" spans="1:12" ht="14.25" customHeight="1" x14ac:dyDescent="0.35">
      <c r="A230" s="5" t="s">
        <v>1274</v>
      </c>
      <c r="B230" s="5" t="s">
        <v>8392</v>
      </c>
      <c r="C230" s="5" t="s">
        <v>8393</v>
      </c>
      <c r="D230" s="5" t="s">
        <v>8</v>
      </c>
      <c r="E230" s="11">
        <v>35702</v>
      </c>
      <c r="F230" s="5" t="s">
        <v>56</v>
      </c>
      <c r="G230" s="5"/>
      <c r="H230" s="5" t="str">
        <f>VLOOKUP('Coach database'!$F230,DATA!$A$2:$C$206,3,FALSE)</f>
        <v>Yes</v>
      </c>
      <c r="I230" s="5" t="str">
        <f>VLOOKUP('Coach database'!$F230,DATA!$A$2:$B$206,2,FALSE)</f>
        <v>Asia</v>
      </c>
      <c r="J230" s="5" t="s">
        <v>7694</v>
      </c>
      <c r="K230" s="5" t="s">
        <v>7695</v>
      </c>
      <c r="L230" s="5" t="s">
        <v>8394</v>
      </c>
    </row>
    <row r="231" spans="1:12" ht="14.25" customHeight="1" x14ac:dyDescent="0.35">
      <c r="A231" s="5" t="s">
        <v>8395</v>
      </c>
      <c r="B231" s="5" t="s">
        <v>8396</v>
      </c>
      <c r="C231" s="5" t="s">
        <v>8397</v>
      </c>
      <c r="D231" s="5" t="s">
        <v>8</v>
      </c>
      <c r="E231" s="11">
        <v>31611</v>
      </c>
      <c r="F231" s="5" t="s">
        <v>56</v>
      </c>
      <c r="G231" s="5"/>
      <c r="H231" s="5" t="str">
        <f>VLOOKUP('Coach database'!$F231,DATA!$A$2:$C$206,3,FALSE)</f>
        <v>Yes</v>
      </c>
      <c r="I231" s="5" t="str">
        <f>VLOOKUP('Coach database'!$F231,DATA!$A$2:$B$206,2,FALSE)</f>
        <v>Asia</v>
      </c>
      <c r="J231" s="5" t="s">
        <v>7694</v>
      </c>
      <c r="K231" s="5" t="s">
        <v>7695</v>
      </c>
      <c r="L231" s="5" t="s">
        <v>8398</v>
      </c>
    </row>
    <row r="232" spans="1:12" ht="14.25" customHeight="1" x14ac:dyDescent="0.35">
      <c r="A232" s="5" t="s">
        <v>7302</v>
      </c>
      <c r="B232" s="5" t="s">
        <v>8399</v>
      </c>
      <c r="C232" s="5" t="s">
        <v>8400</v>
      </c>
      <c r="D232" s="5" t="s">
        <v>8</v>
      </c>
      <c r="E232" s="11">
        <v>35489</v>
      </c>
      <c r="F232" s="5" t="s">
        <v>56</v>
      </c>
      <c r="G232" s="5"/>
      <c r="H232" s="5" t="str">
        <f>VLOOKUP('Coach database'!$F232,DATA!$A$2:$C$206,3,FALSE)</f>
        <v>Yes</v>
      </c>
      <c r="I232" s="5" t="str">
        <f>VLOOKUP('Coach database'!$F232,DATA!$A$2:$B$206,2,FALSE)</f>
        <v>Asia</v>
      </c>
      <c r="J232" s="5" t="s">
        <v>7694</v>
      </c>
      <c r="K232" s="5" t="s">
        <v>7695</v>
      </c>
      <c r="L232" s="5" t="s">
        <v>7304</v>
      </c>
    </row>
    <row r="233" spans="1:12" ht="14.25" customHeight="1" x14ac:dyDescent="0.35">
      <c r="A233" s="5" t="s">
        <v>8401</v>
      </c>
      <c r="B233" s="5" t="s">
        <v>8402</v>
      </c>
      <c r="C233" s="5" t="s">
        <v>8403</v>
      </c>
      <c r="D233" s="5" t="s">
        <v>8</v>
      </c>
      <c r="E233" s="11">
        <v>30156</v>
      </c>
      <c r="F233" s="5" t="s">
        <v>56</v>
      </c>
      <c r="G233" s="5"/>
      <c r="H233" s="5" t="str">
        <f>VLOOKUP('Coach database'!$F233,DATA!$A$2:$C$206,3,FALSE)</f>
        <v>Yes</v>
      </c>
      <c r="I233" s="5" t="str">
        <f>VLOOKUP('Coach database'!$F233,DATA!$A$2:$B$206,2,FALSE)</f>
        <v>Asia</v>
      </c>
      <c r="J233" s="5" t="s">
        <v>7694</v>
      </c>
      <c r="K233" s="5" t="s">
        <v>7695</v>
      </c>
      <c r="L233" s="5" t="s">
        <v>8404</v>
      </c>
    </row>
    <row r="234" spans="1:12" ht="14.25" customHeight="1" x14ac:dyDescent="0.35">
      <c r="A234" s="5" t="s">
        <v>8405</v>
      </c>
      <c r="B234" s="5" t="s">
        <v>8406</v>
      </c>
      <c r="C234" s="5" t="s">
        <v>8407</v>
      </c>
      <c r="D234" s="5" t="s">
        <v>7</v>
      </c>
      <c r="E234" s="11">
        <v>31923</v>
      </c>
      <c r="F234" s="5" t="s">
        <v>56</v>
      </c>
      <c r="G234" s="5"/>
      <c r="H234" s="5" t="str">
        <f>VLOOKUP('Coach database'!$F234,DATA!$A$2:$C$206,3,FALSE)</f>
        <v>Yes</v>
      </c>
      <c r="I234" s="5" t="str">
        <f>VLOOKUP('Coach database'!$F234,DATA!$A$2:$B$206,2,FALSE)</f>
        <v>Asia</v>
      </c>
      <c r="J234" s="5" t="s">
        <v>7694</v>
      </c>
      <c r="K234" s="5" t="s">
        <v>7695</v>
      </c>
      <c r="L234" s="5" t="s">
        <v>7265</v>
      </c>
    </row>
    <row r="235" spans="1:12" ht="14.25" customHeight="1" x14ac:dyDescent="0.35">
      <c r="A235" s="5" t="s">
        <v>8408</v>
      </c>
      <c r="B235" s="5" t="s">
        <v>8409</v>
      </c>
      <c r="C235" s="5" t="s">
        <v>8410</v>
      </c>
      <c r="D235" s="5" t="s">
        <v>8</v>
      </c>
      <c r="E235" s="11">
        <v>23494</v>
      </c>
      <c r="F235" s="5" t="s">
        <v>56</v>
      </c>
      <c r="G235" s="5"/>
      <c r="H235" s="5" t="str">
        <f>VLOOKUP('Coach database'!$F235,DATA!$A$2:$C$206,3,FALSE)</f>
        <v>Yes</v>
      </c>
      <c r="I235" s="5" t="str">
        <f>VLOOKUP('Coach database'!$F235,DATA!$A$2:$B$206,2,FALSE)</f>
        <v>Asia</v>
      </c>
      <c r="J235" s="5" t="s">
        <v>7694</v>
      </c>
      <c r="K235" s="5" t="s">
        <v>7695</v>
      </c>
      <c r="L235" s="5" t="s">
        <v>8411</v>
      </c>
    </row>
    <row r="236" spans="1:12" ht="14.25" customHeight="1" x14ac:dyDescent="0.35">
      <c r="A236" s="5" t="s">
        <v>8412</v>
      </c>
      <c r="B236" s="5" t="s">
        <v>8413</v>
      </c>
      <c r="C236" s="5" t="s">
        <v>8414</v>
      </c>
      <c r="D236" s="5" t="s">
        <v>8</v>
      </c>
      <c r="E236" s="11">
        <v>21407</v>
      </c>
      <c r="F236" s="5" t="s">
        <v>56</v>
      </c>
      <c r="G236" s="5"/>
      <c r="H236" s="5" t="str">
        <f>VLOOKUP('Coach database'!$F236,DATA!$A$2:$C$206,3,FALSE)</f>
        <v>Yes</v>
      </c>
      <c r="I236" s="5" t="str">
        <f>VLOOKUP('Coach database'!$F236,DATA!$A$2:$B$206,2,FALSE)</f>
        <v>Asia</v>
      </c>
      <c r="J236" s="5" t="s">
        <v>7694</v>
      </c>
      <c r="K236" s="5" t="s">
        <v>7695</v>
      </c>
      <c r="L236" s="5" t="s">
        <v>8415</v>
      </c>
    </row>
    <row r="237" spans="1:12" ht="14.25" customHeight="1" x14ac:dyDescent="0.35">
      <c r="A237" s="5" t="s">
        <v>6943</v>
      </c>
      <c r="B237" s="5" t="s">
        <v>8416</v>
      </c>
      <c r="C237" s="5" t="s">
        <v>8417</v>
      </c>
      <c r="D237" s="5" t="s">
        <v>8</v>
      </c>
      <c r="E237" s="11">
        <v>30391</v>
      </c>
      <c r="F237" s="5" t="s">
        <v>56</v>
      </c>
      <c r="G237" s="5"/>
      <c r="H237" s="5" t="str">
        <f>VLOOKUP('Coach database'!$F237,DATA!$A$2:$C$206,3,FALSE)</f>
        <v>Yes</v>
      </c>
      <c r="I237" s="5" t="str">
        <f>VLOOKUP('Coach database'!$F237,DATA!$A$2:$B$206,2,FALSE)</f>
        <v>Asia</v>
      </c>
      <c r="J237" s="5" t="s">
        <v>7694</v>
      </c>
      <c r="K237" s="5" t="s">
        <v>7695</v>
      </c>
      <c r="L237" s="5" t="s">
        <v>8418</v>
      </c>
    </row>
    <row r="238" spans="1:12" ht="14.25" customHeight="1" x14ac:dyDescent="0.35">
      <c r="A238" s="5" t="s">
        <v>8419</v>
      </c>
      <c r="B238" s="5" t="s">
        <v>8420</v>
      </c>
      <c r="C238" s="5" t="s">
        <v>8421</v>
      </c>
      <c r="D238" s="5" t="s">
        <v>8</v>
      </c>
      <c r="E238" s="11">
        <v>35306</v>
      </c>
      <c r="F238" s="5" t="s">
        <v>56</v>
      </c>
      <c r="G238" s="5"/>
      <c r="H238" s="5" t="str">
        <f>VLOOKUP('Coach database'!$F238,DATA!$A$2:$C$206,3,FALSE)</f>
        <v>Yes</v>
      </c>
      <c r="I238" s="5" t="str">
        <f>VLOOKUP('Coach database'!$F238,DATA!$A$2:$B$206,2,FALSE)</f>
        <v>Asia</v>
      </c>
      <c r="J238" s="5" t="s">
        <v>7694</v>
      </c>
      <c r="K238" s="5" t="s">
        <v>7695</v>
      </c>
      <c r="L238" s="5" t="s">
        <v>8422</v>
      </c>
    </row>
    <row r="239" spans="1:12" ht="14.25" customHeight="1" x14ac:dyDescent="0.35">
      <c r="A239" s="5" t="s">
        <v>8423</v>
      </c>
      <c r="B239" s="5" t="s">
        <v>8420</v>
      </c>
      <c r="C239" s="5" t="s">
        <v>8424</v>
      </c>
      <c r="D239" s="5" t="s">
        <v>8</v>
      </c>
      <c r="E239" s="11">
        <v>33635</v>
      </c>
      <c r="F239" s="5" t="s">
        <v>56</v>
      </c>
      <c r="G239" s="5"/>
      <c r="H239" s="5" t="str">
        <f>VLOOKUP('Coach database'!$F239,DATA!$A$2:$C$206,3,FALSE)</f>
        <v>Yes</v>
      </c>
      <c r="I239" s="5" t="str">
        <f>VLOOKUP('Coach database'!$F239,DATA!$A$2:$B$206,2,FALSE)</f>
        <v>Asia</v>
      </c>
      <c r="J239" s="5" t="s">
        <v>7694</v>
      </c>
      <c r="K239" s="5" t="s">
        <v>7695</v>
      </c>
      <c r="L239" s="5" t="s">
        <v>4090</v>
      </c>
    </row>
    <row r="240" spans="1:12" ht="14.25" customHeight="1" x14ac:dyDescent="0.35">
      <c r="A240" s="5" t="s">
        <v>8425</v>
      </c>
      <c r="B240" s="5" t="s">
        <v>8426</v>
      </c>
      <c r="C240" s="5" t="s">
        <v>8427</v>
      </c>
      <c r="D240" s="5" t="s">
        <v>8</v>
      </c>
      <c r="E240" s="11">
        <v>24633</v>
      </c>
      <c r="F240" s="5" t="s">
        <v>56</v>
      </c>
      <c r="G240" s="5"/>
      <c r="H240" s="5" t="str">
        <f>VLOOKUP('Coach database'!$F240,DATA!$A$2:$C$206,3,FALSE)</f>
        <v>Yes</v>
      </c>
      <c r="I240" s="5" t="str">
        <f>VLOOKUP('Coach database'!$F240,DATA!$A$2:$B$206,2,FALSE)</f>
        <v>Asia</v>
      </c>
      <c r="J240" s="5" t="s">
        <v>7694</v>
      </c>
      <c r="K240" s="5" t="s">
        <v>7695</v>
      </c>
      <c r="L240" s="5" t="s">
        <v>8428</v>
      </c>
    </row>
    <row r="241" spans="1:12" ht="14.25" customHeight="1" x14ac:dyDescent="0.35">
      <c r="A241" s="5" t="s">
        <v>5754</v>
      </c>
      <c r="B241" s="5" t="s">
        <v>8429</v>
      </c>
      <c r="C241" s="5" t="s">
        <v>8430</v>
      </c>
      <c r="D241" s="5" t="s">
        <v>8</v>
      </c>
      <c r="E241" s="11">
        <v>33616</v>
      </c>
      <c r="F241" s="5" t="s">
        <v>56</v>
      </c>
      <c r="G241" s="5"/>
      <c r="H241" s="5" t="str">
        <f>VLOOKUP('Coach database'!$F241,DATA!$A$2:$C$206,3,FALSE)</f>
        <v>Yes</v>
      </c>
      <c r="I241" s="5" t="str">
        <f>VLOOKUP('Coach database'!$F241,DATA!$A$2:$B$206,2,FALSE)</f>
        <v>Asia</v>
      </c>
      <c r="J241" s="5" t="s">
        <v>7694</v>
      </c>
      <c r="K241" s="5" t="s">
        <v>7695</v>
      </c>
      <c r="L241" s="5" t="s">
        <v>5757</v>
      </c>
    </row>
    <row r="242" spans="1:12" ht="14.25" customHeight="1" x14ac:dyDescent="0.35">
      <c r="A242" s="5" t="s">
        <v>8431</v>
      </c>
      <c r="B242" s="5" t="s">
        <v>8432</v>
      </c>
      <c r="C242" s="5" t="s">
        <v>8433</v>
      </c>
      <c r="D242" s="5" t="s">
        <v>8</v>
      </c>
      <c r="E242" s="11">
        <v>34916</v>
      </c>
      <c r="F242" s="5" t="s">
        <v>56</v>
      </c>
      <c r="G242" s="5"/>
      <c r="H242" s="5" t="str">
        <f>VLOOKUP('Coach database'!$F242,DATA!$A$2:$C$206,3,FALSE)</f>
        <v>Yes</v>
      </c>
      <c r="I242" s="5" t="str">
        <f>VLOOKUP('Coach database'!$F242,DATA!$A$2:$B$206,2,FALSE)</f>
        <v>Asia</v>
      </c>
      <c r="J242" s="5" t="s">
        <v>7694</v>
      </c>
      <c r="K242" s="5" t="s">
        <v>7695</v>
      </c>
      <c r="L242" s="5" t="s">
        <v>8434</v>
      </c>
    </row>
    <row r="243" spans="1:12" ht="14.25" customHeight="1" x14ac:dyDescent="0.35">
      <c r="A243" s="5" t="s">
        <v>921</v>
      </c>
      <c r="B243" s="5" t="s">
        <v>8435</v>
      </c>
      <c r="C243" s="5" t="s">
        <v>8436</v>
      </c>
      <c r="D243" s="5" t="s">
        <v>8</v>
      </c>
      <c r="E243" s="11">
        <v>27415</v>
      </c>
      <c r="F243" s="5" t="s">
        <v>56</v>
      </c>
      <c r="G243" s="5"/>
      <c r="H243" s="5" t="str">
        <f>VLOOKUP('Coach database'!$F243,DATA!$A$2:$C$206,3,FALSE)</f>
        <v>Yes</v>
      </c>
      <c r="I243" s="5" t="str">
        <f>VLOOKUP('Coach database'!$F243,DATA!$A$2:$B$206,2,FALSE)</f>
        <v>Asia</v>
      </c>
      <c r="J243" s="5" t="s">
        <v>7694</v>
      </c>
      <c r="K243" s="5" t="s">
        <v>7695</v>
      </c>
      <c r="L243" s="5" t="s">
        <v>924</v>
      </c>
    </row>
    <row r="244" spans="1:12" ht="14.25" customHeight="1" x14ac:dyDescent="0.35">
      <c r="A244" s="5" t="s">
        <v>8437</v>
      </c>
      <c r="B244" s="5" t="s">
        <v>8438</v>
      </c>
      <c r="C244" s="5" t="s">
        <v>8439</v>
      </c>
      <c r="D244" s="5" t="s">
        <v>8</v>
      </c>
      <c r="E244" s="11">
        <v>32280</v>
      </c>
      <c r="F244" s="5" t="s">
        <v>56</v>
      </c>
      <c r="G244" s="5"/>
      <c r="H244" s="5" t="str">
        <f>VLOOKUP('Coach database'!$F244,DATA!$A$2:$C$206,3,FALSE)</f>
        <v>Yes</v>
      </c>
      <c r="I244" s="5" t="str">
        <f>VLOOKUP('Coach database'!$F244,DATA!$A$2:$B$206,2,FALSE)</f>
        <v>Asia</v>
      </c>
      <c r="J244" s="5" t="s">
        <v>7694</v>
      </c>
      <c r="K244" s="5" t="s">
        <v>7695</v>
      </c>
      <c r="L244" s="4" t="s">
        <v>8440</v>
      </c>
    </row>
    <row r="245" spans="1:12" ht="14.25" customHeight="1" x14ac:dyDescent="0.35">
      <c r="A245" s="5" t="s">
        <v>8441</v>
      </c>
      <c r="B245" s="5" t="s">
        <v>8442</v>
      </c>
      <c r="C245" s="5" t="s">
        <v>8443</v>
      </c>
      <c r="D245" s="5" t="s">
        <v>7</v>
      </c>
      <c r="E245" s="11">
        <v>25579</v>
      </c>
      <c r="F245" s="5" t="s">
        <v>56</v>
      </c>
      <c r="G245" s="5"/>
      <c r="H245" s="5" t="str">
        <f>VLOOKUP('Coach database'!$F245,DATA!$A$2:$C$206,3,FALSE)</f>
        <v>Yes</v>
      </c>
      <c r="I245" s="5" t="str">
        <f>VLOOKUP('Coach database'!$F245,DATA!$A$2:$B$206,2,FALSE)</f>
        <v>Asia</v>
      </c>
      <c r="J245" s="5" t="s">
        <v>7694</v>
      </c>
      <c r="K245" s="5" t="s">
        <v>7695</v>
      </c>
      <c r="L245" s="5" t="s">
        <v>8444</v>
      </c>
    </row>
    <row r="246" spans="1:12" ht="14.25" customHeight="1" x14ac:dyDescent="0.35">
      <c r="A246" s="5" t="s">
        <v>8445</v>
      </c>
      <c r="B246" s="5" t="s">
        <v>8446</v>
      </c>
      <c r="C246" s="5" t="s">
        <v>8447</v>
      </c>
      <c r="D246" s="5" t="s">
        <v>8</v>
      </c>
      <c r="E246" s="11">
        <v>28218</v>
      </c>
      <c r="F246" s="5" t="s">
        <v>56</v>
      </c>
      <c r="G246" s="5"/>
      <c r="H246" s="5" t="str">
        <f>VLOOKUP('Coach database'!$F246,DATA!$A$2:$C$206,3,FALSE)</f>
        <v>Yes</v>
      </c>
      <c r="I246" s="5" t="str">
        <f>VLOOKUP('Coach database'!$F246,DATA!$A$2:$B$206,2,FALSE)</f>
        <v>Asia</v>
      </c>
      <c r="J246" s="5" t="s">
        <v>7694</v>
      </c>
      <c r="K246" s="5" t="s">
        <v>7695</v>
      </c>
      <c r="L246" s="4" t="s">
        <v>8448</v>
      </c>
    </row>
    <row r="247" spans="1:12" ht="14.25" customHeight="1" x14ac:dyDescent="0.35">
      <c r="A247" s="5" t="s">
        <v>8449</v>
      </c>
      <c r="B247" s="5" t="s">
        <v>8450</v>
      </c>
      <c r="C247" s="5" t="s">
        <v>8451</v>
      </c>
      <c r="D247" s="5" t="s">
        <v>8</v>
      </c>
      <c r="E247" s="11">
        <v>25107</v>
      </c>
      <c r="F247" s="5" t="s">
        <v>56</v>
      </c>
      <c r="G247" s="5"/>
      <c r="H247" s="5" t="str">
        <f>VLOOKUP('Coach database'!$F247,DATA!$A$2:$C$206,3,FALSE)</f>
        <v>Yes</v>
      </c>
      <c r="I247" s="5" t="str">
        <f>VLOOKUP('Coach database'!$F247,DATA!$A$2:$B$206,2,FALSE)</f>
        <v>Asia</v>
      </c>
      <c r="J247" s="5" t="s">
        <v>7694</v>
      </c>
      <c r="K247" s="5" t="s">
        <v>7695</v>
      </c>
      <c r="L247" s="4" t="s">
        <v>8452</v>
      </c>
    </row>
    <row r="248" spans="1:12" ht="14.25" customHeight="1" x14ac:dyDescent="0.35">
      <c r="A248" s="5" t="s">
        <v>8453</v>
      </c>
      <c r="B248" s="5" t="s">
        <v>8454</v>
      </c>
      <c r="C248" s="5" t="s">
        <v>8455</v>
      </c>
      <c r="D248" s="5" t="s">
        <v>8</v>
      </c>
      <c r="E248" s="11">
        <v>30944</v>
      </c>
      <c r="F248" s="5" t="s">
        <v>56</v>
      </c>
      <c r="G248" s="5"/>
      <c r="H248" s="5" t="str">
        <f>VLOOKUP('Coach database'!$F248,DATA!$A$2:$C$206,3,FALSE)</f>
        <v>Yes</v>
      </c>
      <c r="I248" s="5" t="str">
        <f>VLOOKUP('Coach database'!$F248,DATA!$A$2:$B$206,2,FALSE)</f>
        <v>Asia</v>
      </c>
      <c r="J248" s="5" t="s">
        <v>7694</v>
      </c>
      <c r="K248" s="5" t="s">
        <v>7695</v>
      </c>
      <c r="L248" s="4" t="s">
        <v>1833</v>
      </c>
    </row>
    <row r="249" spans="1:12" ht="14.25" customHeight="1" x14ac:dyDescent="0.35">
      <c r="A249" t="str">
        <f>CONCATENATE(Table_2[[#This Row],[First Name]]," ",Table_2[[#This Row],[Last Name]])</f>
        <v>Nilam Mayasari</v>
      </c>
      <c r="B249" t="s">
        <v>8456</v>
      </c>
      <c r="C249" t="s">
        <v>8457</v>
      </c>
      <c r="D249" t="s">
        <v>7</v>
      </c>
      <c r="E249" s="6">
        <v>32181</v>
      </c>
      <c r="F249" t="s">
        <v>56</v>
      </c>
      <c r="H249" t="str">
        <f>VLOOKUP('Coach database'!$F249,DATA!$A$2:$C$206,3,FALSE)</f>
        <v>Yes</v>
      </c>
      <c r="I249" s="5" t="str">
        <f>VLOOKUP('Coach database'!$F249,DATA!$A$2:$B$206,2,FALSE)</f>
        <v>Asia</v>
      </c>
      <c r="J249" s="5" t="s">
        <v>7694</v>
      </c>
      <c r="K249" s="5" t="s">
        <v>7695</v>
      </c>
      <c r="L249" t="s">
        <v>8458</v>
      </c>
    </row>
    <row r="250" spans="1:12" ht="14.25" customHeight="1" x14ac:dyDescent="0.35">
      <c r="A250" t="str">
        <f>CONCATENATE(Table_2[[#This Row],[First Name]]," ",Table_2[[#This Row],[Last Name]])</f>
        <v>tommy  Tiara</v>
      </c>
      <c r="B250" t="s">
        <v>8459</v>
      </c>
      <c r="C250" t="s">
        <v>8460</v>
      </c>
      <c r="D250" t="s">
        <v>8</v>
      </c>
      <c r="E250" s="6">
        <v>33010</v>
      </c>
      <c r="F250" t="s">
        <v>56</v>
      </c>
      <c r="H250" t="str">
        <f>VLOOKUP('Coach database'!$F250,DATA!$A$2:$C$206,3,FALSE)</f>
        <v>Yes</v>
      </c>
      <c r="I250" s="5" t="str">
        <f>VLOOKUP('Coach database'!$F250,DATA!$A$2:$B$206,2,FALSE)</f>
        <v>Asia</v>
      </c>
      <c r="J250" s="5" t="s">
        <v>7694</v>
      </c>
      <c r="K250" s="5" t="s">
        <v>7695</v>
      </c>
      <c r="L250" t="s">
        <v>8461</v>
      </c>
    </row>
    <row r="251" spans="1:12" ht="14.25" customHeight="1" x14ac:dyDescent="0.35">
      <c r="A251" t="str">
        <f>CONCATENATE(Table_2[[#This Row],[First Name]]," ",Table_2[[#This Row],[Last Name]])</f>
        <v>Adriyan  Kamashai</v>
      </c>
      <c r="B251" t="s">
        <v>8462</v>
      </c>
      <c r="C251" t="s">
        <v>8463</v>
      </c>
      <c r="D251" t="s">
        <v>8</v>
      </c>
      <c r="E251" s="6">
        <v>34790</v>
      </c>
      <c r="F251" t="s">
        <v>56</v>
      </c>
      <c r="H251" t="str">
        <f>VLOOKUP('Coach database'!$F251,DATA!$A$2:$C$206,3,FALSE)</f>
        <v>Yes</v>
      </c>
      <c r="I251" s="5" t="str">
        <f>VLOOKUP('Coach database'!$F251,DATA!$A$2:$B$206,2,FALSE)</f>
        <v>Asia</v>
      </c>
      <c r="J251" s="5" t="s">
        <v>7694</v>
      </c>
      <c r="K251" s="5" t="s">
        <v>7695</v>
      </c>
      <c r="L251" t="s">
        <v>8464</v>
      </c>
    </row>
    <row r="252" spans="1:12" ht="14.25" customHeight="1" x14ac:dyDescent="0.35">
      <c r="A252" s="5" t="s">
        <v>8465</v>
      </c>
      <c r="B252" s="5" t="s">
        <v>8466</v>
      </c>
      <c r="C252" s="5" t="s">
        <v>8467</v>
      </c>
      <c r="D252" s="5" t="s">
        <v>8</v>
      </c>
      <c r="E252" s="11">
        <v>27555</v>
      </c>
      <c r="F252" s="5" t="s">
        <v>58</v>
      </c>
      <c r="G252" s="5"/>
      <c r="H252" s="5" t="str">
        <f>VLOOKUP('Coach database'!$F252,DATA!$A$2:$C$206,3,FALSE)</f>
        <v>Yes</v>
      </c>
      <c r="I252" s="5" t="str">
        <f>VLOOKUP('Coach database'!$F252,DATA!$A$2:$B$206,2,FALSE)</f>
        <v>Asia</v>
      </c>
      <c r="J252" s="5" t="s">
        <v>7694</v>
      </c>
      <c r="K252" s="5" t="s">
        <v>7695</v>
      </c>
      <c r="L252" s="5" t="s">
        <v>8468</v>
      </c>
    </row>
    <row r="253" spans="1:12" ht="14.25" customHeight="1" x14ac:dyDescent="0.35">
      <c r="A253" s="5" t="s">
        <v>8469</v>
      </c>
      <c r="B253" s="5" t="s">
        <v>8020</v>
      </c>
      <c r="C253" s="5" t="s">
        <v>8470</v>
      </c>
      <c r="D253" s="5" t="s">
        <v>8</v>
      </c>
      <c r="E253" s="11">
        <v>35971</v>
      </c>
      <c r="F253" s="5" t="s">
        <v>58</v>
      </c>
      <c r="G253" s="5"/>
      <c r="H253" s="5" t="str">
        <f>VLOOKUP('Coach database'!$F253,DATA!$A$2:$C$206,3,FALSE)</f>
        <v>Yes</v>
      </c>
      <c r="I253" s="5" t="str">
        <f>VLOOKUP('Coach database'!$F253,DATA!$A$2:$B$206,2,FALSE)</f>
        <v>Asia</v>
      </c>
      <c r="J253" s="5" t="s">
        <v>7694</v>
      </c>
      <c r="K253" s="5" t="s">
        <v>7695</v>
      </c>
      <c r="L253" s="5" t="s">
        <v>8471</v>
      </c>
    </row>
    <row r="254" spans="1:12" ht="14.25" customHeight="1" x14ac:dyDescent="0.35">
      <c r="A254" s="5" t="s">
        <v>8472</v>
      </c>
      <c r="B254" s="5" t="s">
        <v>8473</v>
      </c>
      <c r="C254" s="5" t="s">
        <v>8474</v>
      </c>
      <c r="D254" s="5" t="s">
        <v>8</v>
      </c>
      <c r="E254" s="11">
        <v>35891</v>
      </c>
      <c r="F254" s="5" t="s">
        <v>58</v>
      </c>
      <c r="G254" s="5"/>
      <c r="H254" s="5" t="str">
        <f>VLOOKUP('Coach database'!$F254,DATA!$A$2:$C$206,3,FALSE)</f>
        <v>Yes</v>
      </c>
      <c r="I254" s="5" t="str">
        <f>VLOOKUP('Coach database'!$F254,DATA!$A$2:$B$206,2,FALSE)</f>
        <v>Asia</v>
      </c>
      <c r="J254" s="5" t="s">
        <v>7694</v>
      </c>
      <c r="K254" s="5" t="s">
        <v>7695</v>
      </c>
      <c r="L254" s="5" t="s">
        <v>8475</v>
      </c>
    </row>
    <row r="255" spans="1:12" ht="14.25" customHeight="1" x14ac:dyDescent="0.35">
      <c r="A255" s="5" t="s">
        <v>8476</v>
      </c>
      <c r="B255" s="5" t="s">
        <v>8065</v>
      </c>
      <c r="C255" s="5" t="s">
        <v>8477</v>
      </c>
      <c r="D255" s="5" t="s">
        <v>8</v>
      </c>
      <c r="E255" s="11">
        <v>32889</v>
      </c>
      <c r="F255" s="5" t="s">
        <v>58</v>
      </c>
      <c r="G255" s="5"/>
      <c r="H255" s="5" t="str">
        <f>VLOOKUP('Coach database'!$F255,DATA!$A$2:$C$206,3,FALSE)</f>
        <v>Yes</v>
      </c>
      <c r="I255" s="5" t="str">
        <f>VLOOKUP('Coach database'!$F255,DATA!$A$2:$B$206,2,FALSE)</f>
        <v>Asia</v>
      </c>
      <c r="J255" s="5" t="s">
        <v>7694</v>
      </c>
      <c r="K255" s="5" t="s">
        <v>7695</v>
      </c>
      <c r="L255" s="5" t="s">
        <v>8478</v>
      </c>
    </row>
    <row r="256" spans="1:12" ht="14.25" customHeight="1" x14ac:dyDescent="0.35">
      <c r="A256" s="5" t="s">
        <v>8479</v>
      </c>
      <c r="B256" s="5" t="s">
        <v>8480</v>
      </c>
      <c r="C256" s="5" t="s">
        <v>8481</v>
      </c>
      <c r="D256" s="5" t="s">
        <v>8</v>
      </c>
      <c r="E256" s="11">
        <v>33630</v>
      </c>
      <c r="F256" s="5" t="s">
        <v>58</v>
      </c>
      <c r="G256" s="5"/>
      <c r="H256" s="5" t="str">
        <f>VLOOKUP('Coach database'!$F256,DATA!$A$2:$C$206,3,FALSE)</f>
        <v>Yes</v>
      </c>
      <c r="I256" s="5" t="str">
        <f>VLOOKUP('Coach database'!$F256,DATA!$A$2:$B$206,2,FALSE)</f>
        <v>Asia</v>
      </c>
      <c r="J256" s="5" t="s">
        <v>7694</v>
      </c>
      <c r="K256" s="5" t="s">
        <v>7695</v>
      </c>
      <c r="L256" s="5" t="s">
        <v>8482</v>
      </c>
    </row>
    <row r="257" spans="1:12" ht="14.25" customHeight="1" x14ac:dyDescent="0.35">
      <c r="A257" s="5" t="s">
        <v>8483</v>
      </c>
      <c r="B257" s="5" t="s">
        <v>8484</v>
      </c>
      <c r="C257" s="5" t="s">
        <v>8485</v>
      </c>
      <c r="D257" s="5" t="s">
        <v>8</v>
      </c>
      <c r="E257" s="11">
        <v>24111</v>
      </c>
      <c r="F257" s="5" t="s">
        <v>58</v>
      </c>
      <c r="G257" s="5"/>
      <c r="H257" s="5" t="str">
        <f>VLOOKUP('Coach database'!$F257,DATA!$A$2:$C$206,3,FALSE)</f>
        <v>Yes</v>
      </c>
      <c r="I257" s="5" t="str">
        <f>VLOOKUP('Coach database'!$F257,DATA!$A$2:$B$206,2,FALSE)</f>
        <v>Asia</v>
      </c>
      <c r="J257" s="5" t="s">
        <v>7694</v>
      </c>
      <c r="K257" s="5" t="s">
        <v>7695</v>
      </c>
      <c r="L257" s="5" t="s">
        <v>8486</v>
      </c>
    </row>
    <row r="258" spans="1:12" ht="14.25" customHeight="1" x14ac:dyDescent="0.35">
      <c r="A258" s="5" t="s">
        <v>8487</v>
      </c>
      <c r="B258" s="5" t="s">
        <v>8488</v>
      </c>
      <c r="C258" s="5" t="s">
        <v>8489</v>
      </c>
      <c r="D258" s="5" t="s">
        <v>8</v>
      </c>
      <c r="E258" s="11">
        <v>32721</v>
      </c>
      <c r="F258" s="5" t="s">
        <v>58</v>
      </c>
      <c r="G258" s="5"/>
      <c r="H258" s="5" t="str">
        <f>VLOOKUP('Coach database'!$F258,DATA!$A$2:$C$206,3,FALSE)</f>
        <v>Yes</v>
      </c>
      <c r="I258" s="5" t="str">
        <f>VLOOKUP('Coach database'!$F258,DATA!$A$2:$B$206,2,FALSE)</f>
        <v>Asia</v>
      </c>
      <c r="J258" s="5" t="s">
        <v>7694</v>
      </c>
      <c r="K258" s="5" t="s">
        <v>7695</v>
      </c>
      <c r="L258" s="5" t="s">
        <v>8490</v>
      </c>
    </row>
    <row r="259" spans="1:12" ht="14.25" customHeight="1" x14ac:dyDescent="0.35">
      <c r="A259" s="5" t="s">
        <v>8491</v>
      </c>
      <c r="B259" s="5" t="s">
        <v>8065</v>
      </c>
      <c r="C259" s="5" t="s">
        <v>8492</v>
      </c>
      <c r="D259" s="5" t="s">
        <v>8</v>
      </c>
      <c r="E259" s="11">
        <v>32051</v>
      </c>
      <c r="F259" s="5" t="s">
        <v>58</v>
      </c>
      <c r="G259" s="5"/>
      <c r="H259" s="5" t="str">
        <f>VLOOKUP('Coach database'!$F259,DATA!$A$2:$C$206,3,FALSE)</f>
        <v>Yes</v>
      </c>
      <c r="I259" s="5" t="str">
        <f>VLOOKUP('Coach database'!$F259,DATA!$A$2:$B$206,2,FALSE)</f>
        <v>Asia</v>
      </c>
      <c r="J259" s="5" t="s">
        <v>7694</v>
      </c>
      <c r="K259" s="5" t="s">
        <v>7695</v>
      </c>
      <c r="L259" s="5" t="s">
        <v>8493</v>
      </c>
    </row>
    <row r="260" spans="1:12" ht="14.25" customHeight="1" x14ac:dyDescent="0.35">
      <c r="A260" s="5" t="s">
        <v>8494</v>
      </c>
      <c r="B260" s="5" t="s">
        <v>8495</v>
      </c>
      <c r="C260" s="5" t="s">
        <v>8496</v>
      </c>
      <c r="D260" s="5" t="s">
        <v>8</v>
      </c>
      <c r="E260" s="11">
        <v>31638</v>
      </c>
      <c r="F260" s="5" t="s">
        <v>58</v>
      </c>
      <c r="G260" s="5"/>
      <c r="H260" s="5" t="str">
        <f>VLOOKUP('Coach database'!$F260,DATA!$A$2:$C$206,3,FALSE)</f>
        <v>Yes</v>
      </c>
      <c r="I260" s="5" t="str">
        <f>VLOOKUP('Coach database'!$F260,DATA!$A$2:$B$206,2,FALSE)</f>
        <v>Asia</v>
      </c>
      <c r="J260" s="5" t="s">
        <v>7694</v>
      </c>
      <c r="K260" s="5" t="s">
        <v>7695</v>
      </c>
      <c r="L260" s="5" t="s">
        <v>8497</v>
      </c>
    </row>
    <row r="261" spans="1:12" ht="14.25" customHeight="1" x14ac:dyDescent="0.35">
      <c r="A261" s="5" t="s">
        <v>8498</v>
      </c>
      <c r="B261" s="5" t="s">
        <v>8499</v>
      </c>
      <c r="C261" s="5" t="s">
        <v>8500</v>
      </c>
      <c r="D261" s="5" t="s">
        <v>8</v>
      </c>
      <c r="E261" s="11">
        <v>31967</v>
      </c>
      <c r="F261" s="5" t="s">
        <v>58</v>
      </c>
      <c r="G261" s="5"/>
      <c r="H261" s="5" t="str">
        <f>VLOOKUP('Coach database'!$F261,DATA!$A$2:$C$206,3,FALSE)</f>
        <v>Yes</v>
      </c>
      <c r="I261" s="5" t="str">
        <f>VLOOKUP('Coach database'!$F261,DATA!$A$2:$B$206,2,FALSE)</f>
        <v>Asia</v>
      </c>
      <c r="J261" s="5" t="s">
        <v>7694</v>
      </c>
      <c r="K261" s="5" t="s">
        <v>7695</v>
      </c>
      <c r="L261" s="5" t="s">
        <v>8501</v>
      </c>
    </row>
    <row r="262" spans="1:12" ht="14.25" customHeight="1" x14ac:dyDescent="0.35">
      <c r="A262" s="5" t="s">
        <v>8502</v>
      </c>
      <c r="B262" s="5" t="s">
        <v>8065</v>
      </c>
      <c r="C262" s="5" t="s">
        <v>8503</v>
      </c>
      <c r="D262" s="5" t="s">
        <v>8</v>
      </c>
      <c r="E262" s="11">
        <v>30827</v>
      </c>
      <c r="F262" s="5" t="s">
        <v>58</v>
      </c>
      <c r="G262" s="5"/>
      <c r="H262" s="5" t="str">
        <f>VLOOKUP('Coach database'!$F262,DATA!$A$2:$C$206,3,FALSE)</f>
        <v>Yes</v>
      </c>
      <c r="I262" s="5" t="str">
        <f>VLOOKUP('Coach database'!$F262,DATA!$A$2:$B$206,2,FALSE)</f>
        <v>Asia</v>
      </c>
      <c r="J262" s="5" t="s">
        <v>7694</v>
      </c>
      <c r="K262" s="5" t="s">
        <v>7695</v>
      </c>
      <c r="L262" s="5" t="s">
        <v>8504</v>
      </c>
    </row>
    <row r="263" spans="1:12" ht="14.25" customHeight="1" x14ac:dyDescent="0.35">
      <c r="A263" s="5" t="s">
        <v>8505</v>
      </c>
      <c r="B263" s="5" t="s">
        <v>7722</v>
      </c>
      <c r="C263" s="5" t="s">
        <v>8503</v>
      </c>
      <c r="D263" s="5" t="s">
        <v>8</v>
      </c>
      <c r="E263" s="11">
        <v>27908</v>
      </c>
      <c r="F263" s="5" t="s">
        <v>58</v>
      </c>
      <c r="G263" s="5"/>
      <c r="H263" s="5" t="str">
        <f>VLOOKUP('Coach database'!$F263,DATA!$A$2:$C$206,3,FALSE)</f>
        <v>Yes</v>
      </c>
      <c r="I263" s="5" t="str">
        <f>VLOOKUP('Coach database'!$F263,DATA!$A$2:$B$206,2,FALSE)</f>
        <v>Asia</v>
      </c>
      <c r="J263" s="5" t="s">
        <v>7694</v>
      </c>
      <c r="K263" s="5" t="s">
        <v>7695</v>
      </c>
      <c r="L263" s="5" t="s">
        <v>8506</v>
      </c>
    </row>
    <row r="264" spans="1:12" ht="14.25" customHeight="1" x14ac:dyDescent="0.35">
      <c r="A264" s="5" t="s">
        <v>8507</v>
      </c>
      <c r="B264" s="5" t="s">
        <v>8508</v>
      </c>
      <c r="C264" s="5" t="s">
        <v>8509</v>
      </c>
      <c r="D264" s="5" t="s">
        <v>8</v>
      </c>
      <c r="E264" s="11">
        <v>33254</v>
      </c>
      <c r="F264" s="5" t="s">
        <v>59</v>
      </c>
      <c r="G264" s="5"/>
      <c r="H264" s="5" t="str">
        <f>VLOOKUP('Coach database'!$F264,DATA!$A$2:$C$206,3,FALSE)</f>
        <v>No</v>
      </c>
      <c r="I264" s="5" t="str">
        <f>VLOOKUP('Coach database'!$F264,DATA!$A$2:$B$206,2,FALSE)</f>
        <v>Europe</v>
      </c>
      <c r="J264" s="5" t="s">
        <v>7694</v>
      </c>
      <c r="K264" s="5" t="s">
        <v>7695</v>
      </c>
      <c r="L264" s="5" t="s">
        <v>8510</v>
      </c>
    </row>
    <row r="265" spans="1:12" ht="14.25" customHeight="1" x14ac:dyDescent="0.35">
      <c r="A265" s="5" t="s">
        <v>8511</v>
      </c>
      <c r="B265" s="5" t="s">
        <v>8512</v>
      </c>
      <c r="C265" s="5" t="s">
        <v>8513</v>
      </c>
      <c r="D265" s="5" t="s">
        <v>8</v>
      </c>
      <c r="E265" s="11">
        <v>32927</v>
      </c>
      <c r="F265" s="5" t="s">
        <v>59</v>
      </c>
      <c r="G265" s="5"/>
      <c r="H265" s="5" t="str">
        <f>VLOOKUP('Coach database'!$F265,DATA!$A$2:$C$206,3,FALSE)</f>
        <v>No</v>
      </c>
      <c r="I265" s="5" t="str">
        <f>VLOOKUP('Coach database'!$F265,DATA!$A$2:$B$206,2,FALSE)</f>
        <v>Europe</v>
      </c>
      <c r="J265" s="5" t="s">
        <v>7694</v>
      </c>
      <c r="K265" s="5" t="s">
        <v>7695</v>
      </c>
      <c r="L265" s="4" t="s">
        <v>8514</v>
      </c>
    </row>
    <row r="266" spans="1:12" ht="14.25" customHeight="1" x14ac:dyDescent="0.35">
      <c r="A266" s="5" t="s">
        <v>8515</v>
      </c>
      <c r="B266" s="5" t="s">
        <v>8516</v>
      </c>
      <c r="C266" s="5" t="s">
        <v>8517</v>
      </c>
      <c r="D266" s="5" t="s">
        <v>8</v>
      </c>
      <c r="E266" s="11">
        <v>31837</v>
      </c>
      <c r="F266" s="5" t="s">
        <v>61</v>
      </c>
      <c r="G266" s="5"/>
      <c r="H266" s="5" t="str">
        <f>VLOOKUP('Coach database'!$F266,DATA!$A$2:$C$206,3,FALSE)</f>
        <v>Yes</v>
      </c>
      <c r="I266" s="5" t="str">
        <f>VLOOKUP('Coach database'!$F266,DATA!$A$2:$B$206,2,FALSE)</f>
        <v>Europe</v>
      </c>
      <c r="J266" s="5" t="s">
        <v>7694</v>
      </c>
      <c r="K266" s="5" t="s">
        <v>7695</v>
      </c>
      <c r="L266" s="5" t="s">
        <v>8518</v>
      </c>
    </row>
    <row r="267" spans="1:12" ht="14.25" customHeight="1" x14ac:dyDescent="0.35">
      <c r="A267" s="5" t="s">
        <v>7518</v>
      </c>
      <c r="B267" s="5" t="s">
        <v>8519</v>
      </c>
      <c r="C267" s="5" t="s">
        <v>8520</v>
      </c>
      <c r="D267" s="5" t="s">
        <v>8</v>
      </c>
      <c r="E267" s="11">
        <v>27722</v>
      </c>
      <c r="F267" s="5" t="s">
        <v>61</v>
      </c>
      <c r="G267" s="5"/>
      <c r="H267" s="5" t="str">
        <f>VLOOKUP('Coach database'!$F267,DATA!$A$2:$C$206,3,FALSE)</f>
        <v>Yes</v>
      </c>
      <c r="I267" s="5" t="str">
        <f>VLOOKUP('Coach database'!$F267,DATA!$A$2:$B$206,2,FALSE)</f>
        <v>Europe</v>
      </c>
      <c r="J267" s="5" t="s">
        <v>7694</v>
      </c>
      <c r="K267" s="5" t="s">
        <v>7695</v>
      </c>
      <c r="L267" s="5" t="s">
        <v>7521</v>
      </c>
    </row>
    <row r="268" spans="1:12" ht="14.25" customHeight="1" x14ac:dyDescent="0.35">
      <c r="A268" s="5" t="s">
        <v>6814</v>
      </c>
      <c r="B268" s="5" t="s">
        <v>8224</v>
      </c>
      <c r="C268" s="5" t="s">
        <v>8521</v>
      </c>
      <c r="D268" s="5" t="s">
        <v>7</v>
      </c>
      <c r="E268" s="11">
        <v>30182</v>
      </c>
      <c r="F268" s="5" t="s">
        <v>61</v>
      </c>
      <c r="G268" s="5"/>
      <c r="H268" s="5" t="str">
        <f>VLOOKUP('Coach database'!$F268,DATA!$A$2:$C$206,3,FALSE)</f>
        <v>Yes</v>
      </c>
      <c r="I268" s="5" t="str">
        <f>VLOOKUP('Coach database'!$F268,DATA!$A$2:$B$206,2,FALSE)</f>
        <v>Europe</v>
      </c>
      <c r="J268" s="5" t="s">
        <v>7694</v>
      </c>
      <c r="K268" s="5" t="s">
        <v>7695</v>
      </c>
      <c r="L268" s="5" t="s">
        <v>6817</v>
      </c>
    </row>
    <row r="269" spans="1:12" ht="14.25" customHeight="1" x14ac:dyDescent="0.35">
      <c r="A269" s="5" t="s">
        <v>8522</v>
      </c>
      <c r="B269" s="5" t="s">
        <v>8523</v>
      </c>
      <c r="C269" s="5" t="s">
        <v>8524</v>
      </c>
      <c r="D269" s="5" t="s">
        <v>8</v>
      </c>
      <c r="E269" s="11">
        <v>32252</v>
      </c>
      <c r="F269" s="5" t="s">
        <v>61</v>
      </c>
      <c r="G269" s="5"/>
      <c r="H269" s="5" t="str">
        <f>VLOOKUP('Coach database'!$F269,DATA!$A$2:$C$206,3,FALSE)</f>
        <v>Yes</v>
      </c>
      <c r="I269" s="5" t="str">
        <f>VLOOKUP('Coach database'!$F269,DATA!$A$2:$B$206,2,FALSE)</f>
        <v>Europe</v>
      </c>
      <c r="J269" s="5" t="s">
        <v>7694</v>
      </c>
      <c r="K269" s="5" t="s">
        <v>7695</v>
      </c>
      <c r="L269" s="5" t="s">
        <v>8525</v>
      </c>
    </row>
    <row r="270" spans="1:12" ht="14.25" customHeight="1" x14ac:dyDescent="0.35">
      <c r="A270" s="5" t="s">
        <v>8526</v>
      </c>
      <c r="B270" s="5" t="s">
        <v>8527</v>
      </c>
      <c r="C270" s="5" t="s">
        <v>8528</v>
      </c>
      <c r="D270" s="5" t="s">
        <v>8</v>
      </c>
      <c r="E270" s="11">
        <v>31964</v>
      </c>
      <c r="F270" s="5" t="s">
        <v>61</v>
      </c>
      <c r="G270" s="5"/>
      <c r="H270" s="5" t="str">
        <f>VLOOKUP('Coach database'!$F270,DATA!$A$2:$C$206,3,FALSE)</f>
        <v>Yes</v>
      </c>
      <c r="I270" s="5" t="str">
        <f>VLOOKUP('Coach database'!$F270,DATA!$A$2:$B$206,2,FALSE)</f>
        <v>Europe</v>
      </c>
      <c r="J270" s="5" t="s">
        <v>7694</v>
      </c>
      <c r="K270" s="5" t="s">
        <v>7695</v>
      </c>
      <c r="L270" s="5" t="s">
        <v>8529</v>
      </c>
    </row>
    <row r="271" spans="1:12" ht="14.25" customHeight="1" x14ac:dyDescent="0.35">
      <c r="A271" s="5" t="s">
        <v>8530</v>
      </c>
      <c r="B271" s="5" t="s">
        <v>8531</v>
      </c>
      <c r="C271" s="5" t="s">
        <v>8532</v>
      </c>
      <c r="D271" s="5" t="s">
        <v>8</v>
      </c>
      <c r="E271" s="11">
        <v>33432</v>
      </c>
      <c r="F271" s="5" t="s">
        <v>61</v>
      </c>
      <c r="G271" s="5"/>
      <c r="H271" s="5" t="str">
        <f>VLOOKUP('Coach database'!$F271,DATA!$A$2:$C$206,3,FALSE)</f>
        <v>Yes</v>
      </c>
      <c r="I271" s="5" t="str">
        <f>VLOOKUP('Coach database'!$F271,DATA!$A$2:$B$206,2,FALSE)</f>
        <v>Europe</v>
      </c>
      <c r="J271" s="5" t="s">
        <v>7694</v>
      </c>
      <c r="K271" s="5" t="s">
        <v>7695</v>
      </c>
      <c r="L271" s="5" t="s">
        <v>8533</v>
      </c>
    </row>
    <row r="272" spans="1:12" ht="14.25" customHeight="1" x14ac:dyDescent="0.35">
      <c r="A272" s="5" t="s">
        <v>8534</v>
      </c>
      <c r="B272" s="5" t="s">
        <v>8535</v>
      </c>
      <c r="C272" s="5" t="s">
        <v>8536</v>
      </c>
      <c r="D272" s="5" t="s">
        <v>8</v>
      </c>
      <c r="E272" s="11">
        <v>25574</v>
      </c>
      <c r="F272" s="5" t="s">
        <v>62</v>
      </c>
      <c r="G272" s="5"/>
      <c r="H272" s="5" t="str">
        <f>VLOOKUP('Coach database'!$F272,DATA!$A$2:$C$206,3,FALSE)</f>
        <v>Yes</v>
      </c>
      <c r="I272" s="5" t="str">
        <f>VLOOKUP('Coach database'!$F272,DATA!$A$2:$B$206,2,FALSE)</f>
        <v>Africa</v>
      </c>
      <c r="J272" s="5" t="s">
        <v>7694</v>
      </c>
      <c r="K272" s="5" t="s">
        <v>7695</v>
      </c>
      <c r="L272" s="5" t="s">
        <v>8537</v>
      </c>
    </row>
    <row r="273" spans="1:12" ht="14.25" customHeight="1" x14ac:dyDescent="0.35">
      <c r="A273" s="5" t="s">
        <v>8538</v>
      </c>
      <c r="B273" s="5" t="s">
        <v>8539</v>
      </c>
      <c r="C273" s="5" t="s">
        <v>8540</v>
      </c>
      <c r="D273" s="5" t="s">
        <v>8</v>
      </c>
      <c r="E273" s="11">
        <v>32222</v>
      </c>
      <c r="F273" s="5" t="s">
        <v>62</v>
      </c>
      <c r="G273" s="5"/>
      <c r="H273" s="5" t="str">
        <f>VLOOKUP('Coach database'!$F273,DATA!$A$2:$C$206,3,FALSE)</f>
        <v>Yes</v>
      </c>
      <c r="I273" s="5" t="str">
        <f>VLOOKUP('Coach database'!$F273,DATA!$A$2:$B$206,2,FALSE)</f>
        <v>Africa</v>
      </c>
      <c r="J273" s="5" t="s">
        <v>7694</v>
      </c>
      <c r="K273" s="5" t="s">
        <v>7695</v>
      </c>
      <c r="L273" s="5" t="s">
        <v>8541</v>
      </c>
    </row>
    <row r="274" spans="1:12" ht="14.25" customHeight="1" x14ac:dyDescent="0.35">
      <c r="A274" s="5" t="s">
        <v>8542</v>
      </c>
      <c r="B274" s="5" t="s">
        <v>8543</v>
      </c>
      <c r="C274" s="5"/>
      <c r="D274" s="5" t="s">
        <v>8</v>
      </c>
      <c r="E274" s="11">
        <v>28847</v>
      </c>
      <c r="F274" s="5" t="s">
        <v>65</v>
      </c>
      <c r="G274" s="5"/>
      <c r="H274" s="5" t="str">
        <f>VLOOKUP('Coach database'!$F274,DATA!$A$2:$C$206,3,FALSE)</f>
        <v>Yes</v>
      </c>
      <c r="I274" s="5" t="str">
        <f>VLOOKUP('Coach database'!$F274,DATA!$A$2:$B$206,2,FALSE)</f>
        <v>Africa</v>
      </c>
      <c r="J274" s="5" t="s">
        <v>7694</v>
      </c>
      <c r="K274" s="5" t="s">
        <v>7695</v>
      </c>
      <c r="L274" s="5" t="s">
        <v>8544</v>
      </c>
    </row>
    <row r="275" spans="1:12" ht="14.25" customHeight="1" x14ac:dyDescent="0.35">
      <c r="A275" s="5" t="s">
        <v>4109</v>
      </c>
      <c r="B275" s="5" t="s">
        <v>8545</v>
      </c>
      <c r="C275" s="5" t="s">
        <v>8546</v>
      </c>
      <c r="D275" s="5" t="s">
        <v>7</v>
      </c>
      <c r="E275" s="11">
        <v>33644</v>
      </c>
      <c r="F275" s="5" t="s">
        <v>63</v>
      </c>
      <c r="G275" s="5"/>
      <c r="H275" s="5" t="str">
        <f>VLOOKUP('Coach database'!$F275,DATA!$A$2:$C$206,3,FALSE)</f>
        <v>Yes</v>
      </c>
      <c r="I275" s="5" t="str">
        <f>VLOOKUP('Coach database'!$F275,DATA!$A$2:$B$206,2,FALSE)</f>
        <v>Asia</v>
      </c>
      <c r="J275" s="5" t="s">
        <v>7694</v>
      </c>
      <c r="K275" s="5" t="s">
        <v>7695</v>
      </c>
      <c r="L275" s="5" t="s">
        <v>8547</v>
      </c>
    </row>
    <row r="276" spans="1:12" ht="14.25" customHeight="1" x14ac:dyDescent="0.35">
      <c r="A276" s="5" t="s">
        <v>7131</v>
      </c>
      <c r="B276" s="5" t="s">
        <v>8548</v>
      </c>
      <c r="C276" s="5" t="s">
        <v>8549</v>
      </c>
      <c r="D276" s="5" t="s">
        <v>8</v>
      </c>
      <c r="E276" s="11">
        <v>30977</v>
      </c>
      <c r="F276" s="5" t="s">
        <v>63</v>
      </c>
      <c r="G276" s="5"/>
      <c r="H276" s="5" t="str">
        <f>VLOOKUP('Coach database'!$F276,DATA!$A$2:$C$206,3,FALSE)</f>
        <v>Yes</v>
      </c>
      <c r="I276" s="5" t="str">
        <f>VLOOKUP('Coach database'!$F276,DATA!$A$2:$B$206,2,FALSE)</f>
        <v>Asia</v>
      </c>
      <c r="J276" s="5" t="s">
        <v>7694</v>
      </c>
      <c r="K276" s="5" t="s">
        <v>7695</v>
      </c>
      <c r="L276" s="5" t="s">
        <v>7134</v>
      </c>
    </row>
    <row r="277" spans="1:12" ht="14.25" customHeight="1" x14ac:dyDescent="0.35">
      <c r="A277" s="5" t="s">
        <v>8550</v>
      </c>
      <c r="B277" s="5" t="s">
        <v>8551</v>
      </c>
      <c r="C277" s="5" t="s">
        <v>8552</v>
      </c>
      <c r="D277" s="5" t="s">
        <v>7</v>
      </c>
      <c r="E277" s="11">
        <v>26828</v>
      </c>
      <c r="F277" s="5" t="s">
        <v>63</v>
      </c>
      <c r="G277" s="5"/>
      <c r="H277" s="5" t="str">
        <f>VLOOKUP('Coach database'!$F277,DATA!$A$2:$C$206,3,FALSE)</f>
        <v>Yes</v>
      </c>
      <c r="I277" s="5" t="str">
        <f>VLOOKUP('Coach database'!$F277,DATA!$A$2:$B$206,2,FALSE)</f>
        <v>Asia</v>
      </c>
      <c r="J277" s="5" t="s">
        <v>7694</v>
      </c>
      <c r="K277" s="5" t="s">
        <v>7695</v>
      </c>
      <c r="L277" s="5" t="s">
        <v>8553</v>
      </c>
    </row>
    <row r="278" spans="1:12" ht="14.25" customHeight="1" x14ac:dyDescent="0.35">
      <c r="A278" s="5" t="s">
        <v>8554</v>
      </c>
      <c r="B278" s="5" t="s">
        <v>8555</v>
      </c>
      <c r="C278" s="5" t="s">
        <v>8556</v>
      </c>
      <c r="D278" s="5" t="s">
        <v>8</v>
      </c>
      <c r="E278" s="11">
        <v>28742</v>
      </c>
      <c r="F278" s="5" t="s">
        <v>66</v>
      </c>
      <c r="G278" s="5"/>
      <c r="H278" s="5" t="str">
        <f>VLOOKUP('Coach database'!$F278,DATA!$A$2:$C$206,3,FALSE)</f>
        <v>Yes</v>
      </c>
      <c r="I278" s="5" t="str">
        <f>VLOOKUP('Coach database'!$F278,DATA!$A$2:$B$206,2,FALSE)</f>
        <v>Asia</v>
      </c>
      <c r="J278" s="5" t="s">
        <v>7694</v>
      </c>
      <c r="K278" s="5" t="s">
        <v>7695</v>
      </c>
      <c r="L278" s="5" t="s">
        <v>978</v>
      </c>
    </row>
    <row r="279" spans="1:12" ht="14.25" customHeight="1" x14ac:dyDescent="0.35">
      <c r="A279" s="5" t="s">
        <v>6030</v>
      </c>
      <c r="B279" s="5" t="s">
        <v>8557</v>
      </c>
      <c r="C279" s="5" t="s">
        <v>8558</v>
      </c>
      <c r="D279" s="5" t="s">
        <v>8</v>
      </c>
      <c r="E279" s="11">
        <v>28781</v>
      </c>
      <c r="F279" s="5" t="s">
        <v>69</v>
      </c>
      <c r="G279" s="5"/>
      <c r="H279" s="5" t="str">
        <f>VLOOKUP('Coach database'!$F279,DATA!$A$2:$C$206,3,FALSE)</f>
        <v>Yes</v>
      </c>
      <c r="I279" s="5" t="str">
        <f>VLOOKUP('Coach database'!$F279,DATA!$A$2:$B$206,2,FALSE)</f>
        <v>Asia</v>
      </c>
      <c r="J279" s="5" t="s">
        <v>7694</v>
      </c>
      <c r="K279" s="5" t="s">
        <v>7695</v>
      </c>
      <c r="L279" s="5" t="s">
        <v>6033</v>
      </c>
    </row>
    <row r="280" spans="1:12" ht="14.25" customHeight="1" x14ac:dyDescent="0.35">
      <c r="A280" s="5" t="s">
        <v>8559</v>
      </c>
      <c r="B280" s="5" t="s">
        <v>8560</v>
      </c>
      <c r="C280" s="5" t="s">
        <v>8561</v>
      </c>
      <c r="D280" s="5" t="s">
        <v>7</v>
      </c>
      <c r="E280" s="11">
        <v>34911</v>
      </c>
      <c r="F280" s="5" t="s">
        <v>69</v>
      </c>
      <c r="G280" s="5"/>
      <c r="H280" s="5" t="str">
        <f>VLOOKUP('Coach database'!$F280,DATA!$A$2:$C$206,3,FALSE)</f>
        <v>Yes</v>
      </c>
      <c r="I280" s="5" t="str">
        <f>VLOOKUP('Coach database'!$F280,DATA!$A$2:$B$206,2,FALSE)</f>
        <v>Asia</v>
      </c>
      <c r="J280" s="5" t="s">
        <v>7694</v>
      </c>
      <c r="K280" s="5" t="s">
        <v>7695</v>
      </c>
      <c r="L280" s="5" t="s">
        <v>8562</v>
      </c>
    </row>
    <row r="281" spans="1:12" ht="14.25" customHeight="1" x14ac:dyDescent="0.35">
      <c r="A281" s="5" t="s">
        <v>1819</v>
      </c>
      <c r="B281" s="5" t="s">
        <v>8563</v>
      </c>
      <c r="C281" s="5" t="s">
        <v>8564</v>
      </c>
      <c r="D281" s="5" t="s">
        <v>8</v>
      </c>
      <c r="E281" s="11">
        <v>28871</v>
      </c>
      <c r="F281" s="5" t="s">
        <v>69</v>
      </c>
      <c r="G281" s="5"/>
      <c r="H281" s="5" t="str">
        <f>VLOOKUP('Coach database'!$F281,DATA!$A$2:$C$206,3,FALSE)</f>
        <v>Yes</v>
      </c>
      <c r="I281" s="5" t="str">
        <f>VLOOKUP('Coach database'!$F281,DATA!$A$2:$B$206,2,FALSE)</f>
        <v>Asia</v>
      </c>
      <c r="J281" s="5" t="s">
        <v>7694</v>
      </c>
      <c r="K281" s="5" t="s">
        <v>7695</v>
      </c>
      <c r="L281" s="5" t="s">
        <v>8565</v>
      </c>
    </row>
    <row r="282" spans="1:12" ht="14.25" customHeight="1" x14ac:dyDescent="0.35">
      <c r="A282" s="5" t="s">
        <v>6947</v>
      </c>
      <c r="B282" s="5" t="s">
        <v>8566</v>
      </c>
      <c r="C282" s="5" t="s">
        <v>8567</v>
      </c>
      <c r="D282" s="5" t="s">
        <v>8</v>
      </c>
      <c r="E282" s="11">
        <v>31839</v>
      </c>
      <c r="F282" s="5" t="s">
        <v>69</v>
      </c>
      <c r="G282" s="5"/>
      <c r="H282" s="5" t="str">
        <f>VLOOKUP('Coach database'!$F282,DATA!$A$2:$C$206,3,FALSE)</f>
        <v>Yes</v>
      </c>
      <c r="I282" s="5" t="str">
        <f>VLOOKUP('Coach database'!$F282,DATA!$A$2:$B$206,2,FALSE)</f>
        <v>Asia</v>
      </c>
      <c r="J282" s="5" t="s">
        <v>7694</v>
      </c>
      <c r="K282" s="5" t="s">
        <v>7695</v>
      </c>
      <c r="L282" s="5" t="s">
        <v>6950</v>
      </c>
    </row>
    <row r="283" spans="1:12" ht="14.25" customHeight="1" x14ac:dyDescent="0.35">
      <c r="A283" s="5" t="s">
        <v>8568</v>
      </c>
      <c r="B283" s="5" t="s">
        <v>8569</v>
      </c>
      <c r="C283" s="5" t="s">
        <v>8570</v>
      </c>
      <c r="D283" s="5" t="s">
        <v>8</v>
      </c>
      <c r="E283" s="11">
        <v>29474</v>
      </c>
      <c r="F283" s="5" t="s">
        <v>69</v>
      </c>
      <c r="G283" s="5"/>
      <c r="H283" s="5" t="str">
        <f>VLOOKUP('Coach database'!$F283,DATA!$A$2:$C$206,3,FALSE)</f>
        <v>Yes</v>
      </c>
      <c r="I283" s="5" t="str">
        <f>VLOOKUP('Coach database'!$F283,DATA!$A$2:$B$206,2,FALSE)</f>
        <v>Asia</v>
      </c>
      <c r="J283" s="5" t="s">
        <v>7694</v>
      </c>
      <c r="K283" s="5" t="s">
        <v>7695</v>
      </c>
      <c r="L283" s="5" t="s">
        <v>8571</v>
      </c>
    </row>
    <row r="284" spans="1:12" ht="14.25" customHeight="1" x14ac:dyDescent="0.35">
      <c r="A284" s="5" t="s">
        <v>1211</v>
      </c>
      <c r="B284" s="5" t="s">
        <v>8572</v>
      </c>
      <c r="C284" s="5" t="s">
        <v>8573</v>
      </c>
      <c r="D284" s="5" t="s">
        <v>7</v>
      </c>
      <c r="E284" s="11">
        <v>33521</v>
      </c>
      <c r="F284" s="5" t="s">
        <v>69</v>
      </c>
      <c r="G284" s="5"/>
      <c r="H284" s="5" t="str">
        <f>VLOOKUP('Coach database'!$F284,DATA!$A$2:$C$206,3,FALSE)</f>
        <v>Yes</v>
      </c>
      <c r="I284" s="5" t="str">
        <f>VLOOKUP('Coach database'!$F284,DATA!$A$2:$B$206,2,FALSE)</f>
        <v>Asia</v>
      </c>
      <c r="J284" s="5" t="s">
        <v>7694</v>
      </c>
      <c r="K284" s="5" t="s">
        <v>7695</v>
      </c>
      <c r="L284" s="5" t="s">
        <v>1214</v>
      </c>
    </row>
    <row r="285" spans="1:12" ht="14.25" customHeight="1" x14ac:dyDescent="0.35">
      <c r="A285" s="5" t="s">
        <v>8574</v>
      </c>
      <c r="B285" s="5" t="s">
        <v>8575</v>
      </c>
      <c r="C285" s="5" t="s">
        <v>8576</v>
      </c>
      <c r="D285" s="5" t="s">
        <v>7</v>
      </c>
      <c r="E285" s="11">
        <v>32311</v>
      </c>
      <c r="F285" s="5" t="s">
        <v>70</v>
      </c>
      <c r="G285" s="5"/>
      <c r="H285" s="5" t="str">
        <f>VLOOKUP('Coach database'!$F285,DATA!$A$2:$C$206,3,FALSE)</f>
        <v>Yes</v>
      </c>
      <c r="I285" s="5" t="str">
        <f>VLOOKUP('Coach database'!$F285,DATA!$A$2:$B$206,2,FALSE)</f>
        <v>Asia</v>
      </c>
      <c r="J285" s="5" t="s">
        <v>7711</v>
      </c>
      <c r="K285" s="5" t="s">
        <v>7695</v>
      </c>
      <c r="L285" s="14" t="s">
        <v>8577</v>
      </c>
    </row>
    <row r="286" spans="1:12" ht="14.25" customHeight="1" x14ac:dyDescent="0.35">
      <c r="A286" s="5" t="s">
        <v>3342</v>
      </c>
      <c r="B286" s="5" t="s">
        <v>8578</v>
      </c>
      <c r="C286" s="5" t="s">
        <v>8579</v>
      </c>
      <c r="D286" s="5" t="s">
        <v>8</v>
      </c>
      <c r="E286" s="11">
        <v>35633</v>
      </c>
      <c r="F286" s="5" t="s">
        <v>70</v>
      </c>
      <c r="G286" s="5"/>
      <c r="H286" s="5" t="str">
        <f>VLOOKUP('Coach database'!$F286,DATA!$A$2:$C$206,3,FALSE)</f>
        <v>Yes</v>
      </c>
      <c r="I286" s="5" t="str">
        <f>VLOOKUP('Coach database'!$F286,DATA!$A$2:$B$206,2,FALSE)</f>
        <v>Asia</v>
      </c>
      <c r="J286" s="5" t="s">
        <v>7711</v>
      </c>
      <c r="K286" s="5" t="s">
        <v>7695</v>
      </c>
      <c r="L286" s="5" t="s">
        <v>3345</v>
      </c>
    </row>
    <row r="287" spans="1:12" ht="14.25" customHeight="1" x14ac:dyDescent="0.35">
      <c r="A287" s="5" t="s">
        <v>8580</v>
      </c>
      <c r="B287" s="5" t="s">
        <v>8581</v>
      </c>
      <c r="C287" s="5" t="s">
        <v>8582</v>
      </c>
      <c r="D287" s="5" t="s">
        <v>8</v>
      </c>
      <c r="E287" s="11">
        <v>31088</v>
      </c>
      <c r="F287" s="5" t="s">
        <v>70</v>
      </c>
      <c r="G287" s="5"/>
      <c r="H287" s="5" t="str">
        <f>VLOOKUP('Coach database'!$F287,DATA!$A$2:$C$206,3,FALSE)</f>
        <v>Yes</v>
      </c>
      <c r="I287" s="5" t="str">
        <f>VLOOKUP('Coach database'!$F287,DATA!$A$2:$B$206,2,FALSE)</f>
        <v>Asia</v>
      </c>
      <c r="J287" s="5" t="s">
        <v>7694</v>
      </c>
      <c r="K287" s="5" t="s">
        <v>7695</v>
      </c>
      <c r="L287" s="5" t="s">
        <v>8583</v>
      </c>
    </row>
    <row r="288" spans="1:12" ht="14.25" customHeight="1" x14ac:dyDescent="0.35">
      <c r="A288" s="5" t="s">
        <v>8584</v>
      </c>
      <c r="B288" s="5" t="s">
        <v>8585</v>
      </c>
      <c r="C288" s="5" t="s">
        <v>8586</v>
      </c>
      <c r="D288" s="5" t="s">
        <v>8</v>
      </c>
      <c r="E288" s="11">
        <v>33789</v>
      </c>
      <c r="F288" s="5" t="s">
        <v>70</v>
      </c>
      <c r="G288" s="5"/>
      <c r="H288" s="5" t="str">
        <f>VLOOKUP('Coach database'!$F288,DATA!$A$2:$C$206,3,FALSE)</f>
        <v>Yes</v>
      </c>
      <c r="I288" s="5" t="str">
        <f>VLOOKUP('Coach database'!$F288,DATA!$A$2:$B$206,2,FALSE)</f>
        <v>Asia</v>
      </c>
      <c r="J288" s="5" t="s">
        <v>7694</v>
      </c>
      <c r="K288" s="5" t="s">
        <v>7695</v>
      </c>
      <c r="L288" s="5" t="s">
        <v>8587</v>
      </c>
    </row>
    <row r="289" spans="1:12" ht="14.25" customHeight="1" x14ac:dyDescent="0.35">
      <c r="A289" s="5" t="s">
        <v>8588</v>
      </c>
      <c r="B289" s="5" t="s">
        <v>8589</v>
      </c>
      <c r="C289" s="5" t="s">
        <v>8590</v>
      </c>
      <c r="D289" s="5" t="s">
        <v>8</v>
      </c>
      <c r="E289" s="11">
        <v>34017</v>
      </c>
      <c r="F289" s="5" t="s">
        <v>70</v>
      </c>
      <c r="G289" s="5"/>
      <c r="H289" s="5" t="str">
        <f>VLOOKUP('Coach database'!$F289,DATA!$A$2:$C$206,3,FALSE)</f>
        <v>Yes</v>
      </c>
      <c r="I289" s="5" t="str">
        <f>VLOOKUP('Coach database'!$F289,DATA!$A$2:$B$206,2,FALSE)</f>
        <v>Asia</v>
      </c>
      <c r="J289" s="5" t="s">
        <v>7694</v>
      </c>
      <c r="K289" s="5" t="s">
        <v>7695</v>
      </c>
      <c r="L289" s="5" t="s">
        <v>8591</v>
      </c>
    </row>
    <row r="290" spans="1:12" ht="14.25" customHeight="1" x14ac:dyDescent="0.35">
      <c r="A290" s="5" t="str">
        <f>CONCATENATE(Table_2[[#This Row],[First Name]]," ",Table_2[[#This Row],[Last Name]])</f>
        <v>NOUREDDINE HOUHOU</v>
      </c>
      <c r="B290" s="5" t="s">
        <v>8592</v>
      </c>
      <c r="C290" s="5" t="s">
        <v>8593</v>
      </c>
      <c r="D290" s="5" t="s">
        <v>8</v>
      </c>
      <c r="E290" s="11">
        <v>33598.083333333336</v>
      </c>
      <c r="F290" s="5" t="s">
        <v>70</v>
      </c>
      <c r="G290" s="5"/>
      <c r="H290" s="5" t="str">
        <f>VLOOKUP('Coach database'!$F290,DATA!$A$2:$C$206,3,FALSE)</f>
        <v>Yes</v>
      </c>
      <c r="I290" s="5" t="str">
        <f>VLOOKUP('Coach database'!$F290,DATA!$A$2:$B$206,2,FALSE)</f>
        <v>Asia</v>
      </c>
      <c r="J290" s="5" t="s">
        <v>7694</v>
      </c>
      <c r="K290" s="5" t="s">
        <v>7695</v>
      </c>
      <c r="L290" s="5" t="s">
        <v>8594</v>
      </c>
    </row>
    <row r="291" spans="1:12" ht="14.25" customHeight="1" x14ac:dyDescent="0.35">
      <c r="A291" t="str">
        <f>CONCATENATE(Table_2[[#This Row],[First Name]]," ",Table_2[[#This Row],[Last Name]])</f>
        <v>Richard Khlat</v>
      </c>
      <c r="B291" t="s">
        <v>8595</v>
      </c>
      <c r="C291" t="s">
        <v>8596</v>
      </c>
      <c r="D291" t="s">
        <v>8</v>
      </c>
      <c r="E291" s="11">
        <v>37053</v>
      </c>
      <c r="F291" t="s">
        <v>70</v>
      </c>
      <c r="H291" t="str">
        <f>VLOOKUP('Coach database'!$F291,DATA!$A$2:$C$206,3,FALSE)</f>
        <v>Yes</v>
      </c>
      <c r="I291" s="5" t="str">
        <f>VLOOKUP('Coach database'!$F291,DATA!$A$2:$B$206,2,FALSE)</f>
        <v>Asia</v>
      </c>
      <c r="J291" s="5" t="s">
        <v>7711</v>
      </c>
      <c r="K291" s="7" t="s">
        <v>7695</v>
      </c>
      <c r="L291" t="s">
        <v>8597</v>
      </c>
    </row>
    <row r="292" spans="1:12" ht="14.25" customHeight="1" x14ac:dyDescent="0.35">
      <c r="A292" t="str">
        <f>CONCATENATE(Table_2[[#This Row],[First Name]]," ",Table_2[[#This Row],[Last Name]])</f>
        <v xml:space="preserve">Wael  SLEIMAN </v>
      </c>
      <c r="B292" t="s">
        <v>8598</v>
      </c>
      <c r="C292" t="s">
        <v>8599</v>
      </c>
      <c r="D292" t="s">
        <v>8</v>
      </c>
      <c r="E292" s="11">
        <v>37516</v>
      </c>
      <c r="F292" t="s">
        <v>70</v>
      </c>
      <c r="H292" t="str">
        <f>VLOOKUP('Coach database'!$F292,DATA!$A$2:$C$206,3,FALSE)</f>
        <v>Yes</v>
      </c>
      <c r="I292" s="5" t="str">
        <f>VLOOKUP('Coach database'!$F292,DATA!$A$2:$B$206,2,FALSE)</f>
        <v>Asia</v>
      </c>
      <c r="J292" s="5" t="s">
        <v>7711</v>
      </c>
      <c r="K292" s="7" t="s">
        <v>7695</v>
      </c>
      <c r="L292" t="s">
        <v>8600</v>
      </c>
    </row>
    <row r="293" spans="1:12" ht="14.25" customHeight="1" x14ac:dyDescent="0.35">
      <c r="A293" t="str">
        <f>CONCATENATE(Table_2[[#This Row],[First Name]]," ",Table_2[[#This Row],[Last Name]])</f>
        <v>Ibrahim Haydar</v>
      </c>
      <c r="B293" t="s">
        <v>8601</v>
      </c>
      <c r="C293" t="s">
        <v>8602</v>
      </c>
      <c r="D293" t="s">
        <v>8</v>
      </c>
      <c r="E293" s="11">
        <v>36154</v>
      </c>
      <c r="F293" t="s">
        <v>70</v>
      </c>
      <c r="H293" t="str">
        <f>VLOOKUP('Coach database'!$F293,DATA!$A$2:$C$206,3,FALSE)</f>
        <v>Yes</v>
      </c>
      <c r="I293" s="5" t="str">
        <f>VLOOKUP('Coach database'!$F293,DATA!$A$2:$B$206,2,FALSE)</f>
        <v>Asia</v>
      </c>
      <c r="J293" s="5" t="s">
        <v>7711</v>
      </c>
      <c r="K293" s="7" t="s">
        <v>7695</v>
      </c>
      <c r="L293" t="s">
        <v>8603</v>
      </c>
    </row>
    <row r="294" spans="1:12" ht="14.25" customHeight="1" x14ac:dyDescent="0.35">
      <c r="A294" t="str">
        <f>CONCATENATE(Table_2[[#This Row],[First Name]]," ",Table_2[[#This Row],[Last Name]])</f>
        <v>Raed  Terkmani</v>
      </c>
      <c r="B294" t="s">
        <v>8604</v>
      </c>
      <c r="C294" t="s">
        <v>8605</v>
      </c>
      <c r="D294" t="s">
        <v>8</v>
      </c>
      <c r="E294" s="13">
        <v>36729</v>
      </c>
      <c r="F294" t="s">
        <v>70</v>
      </c>
      <c r="H294" t="str">
        <f>VLOOKUP('Coach database'!$F294,DATA!$A$2:$C$206,3,FALSE)</f>
        <v>Yes</v>
      </c>
      <c r="I294" s="5" t="str">
        <f>VLOOKUP('Coach database'!$F294,DATA!$A$2:$B$206,2,FALSE)</f>
        <v>Asia</v>
      </c>
      <c r="J294" s="5" t="s">
        <v>7711</v>
      </c>
      <c r="K294" s="7" t="s">
        <v>7695</v>
      </c>
      <c r="L294" t="s">
        <v>8606</v>
      </c>
    </row>
    <row r="295" spans="1:12" ht="14.25" customHeight="1" x14ac:dyDescent="0.35">
      <c r="A295" t="str">
        <f>CONCATENATE(Table_2[[#This Row],[First Name]]," ",Table_2[[#This Row],[Last Name]])</f>
        <v>Abdul Rahman KARIME</v>
      </c>
      <c r="B295" t="s">
        <v>8607</v>
      </c>
      <c r="C295" t="s">
        <v>8608</v>
      </c>
      <c r="D295" t="s">
        <v>8</v>
      </c>
      <c r="E295" s="13">
        <v>37394</v>
      </c>
      <c r="F295" t="s">
        <v>70</v>
      </c>
      <c r="H295" t="str">
        <f>VLOOKUP('Coach database'!$F295,DATA!$A$2:$C$206,3,FALSE)</f>
        <v>Yes</v>
      </c>
      <c r="I295" s="5" t="str">
        <f>VLOOKUP('Coach database'!$F295,DATA!$A$2:$B$206,2,FALSE)</f>
        <v>Asia</v>
      </c>
      <c r="J295" s="5" t="s">
        <v>7711</v>
      </c>
      <c r="K295" s="7" t="s">
        <v>7695</v>
      </c>
      <c r="L295" t="s">
        <v>8609</v>
      </c>
    </row>
    <row r="296" spans="1:12" ht="14.25" customHeight="1" x14ac:dyDescent="0.35">
      <c r="A296" t="str">
        <f>CONCATENATE(Table_2[[#This Row],[First Name]]," ",Table_2[[#This Row],[Last Name]])</f>
        <v>Amina KARIME</v>
      </c>
      <c r="B296" t="s">
        <v>8610</v>
      </c>
      <c r="C296" t="s">
        <v>8608</v>
      </c>
      <c r="D296" t="s">
        <v>7</v>
      </c>
      <c r="E296" s="13">
        <v>38706</v>
      </c>
      <c r="F296" t="s">
        <v>70</v>
      </c>
      <c r="H296" t="str">
        <f>VLOOKUP('Coach database'!$F296,DATA!$A$2:$C$206,3,FALSE)</f>
        <v>Yes</v>
      </c>
      <c r="I296" s="5" t="str">
        <f>VLOOKUP('Coach database'!$F296,DATA!$A$2:$B$206,2,FALSE)</f>
        <v>Asia</v>
      </c>
      <c r="J296" s="5" t="s">
        <v>7711</v>
      </c>
      <c r="K296" s="7" t="s">
        <v>7695</v>
      </c>
      <c r="L296" t="s">
        <v>8611</v>
      </c>
    </row>
    <row r="297" spans="1:12" ht="14.25" customHeight="1" x14ac:dyDescent="0.35">
      <c r="A297" t="str">
        <f>CONCATENATE(Table_2[[#This Row],[First Name]]," ",Table_2[[#This Row],[Last Name]])</f>
        <v>Ramzi Elachkar</v>
      </c>
      <c r="B297" t="s">
        <v>8612</v>
      </c>
      <c r="C297" t="s">
        <v>8613</v>
      </c>
      <c r="D297" t="s">
        <v>8</v>
      </c>
      <c r="E297" s="13">
        <v>31590</v>
      </c>
      <c r="F297" t="s">
        <v>70</v>
      </c>
      <c r="H297" t="str">
        <f>VLOOKUP('Coach database'!$F297,DATA!$A$2:$C$206,3,FALSE)</f>
        <v>Yes</v>
      </c>
      <c r="I297" s="5" t="str">
        <f>VLOOKUP('Coach database'!$F297,DATA!$A$2:$B$206,2,FALSE)</f>
        <v>Asia</v>
      </c>
      <c r="J297" s="5" t="s">
        <v>7711</v>
      </c>
      <c r="K297" s="7" t="s">
        <v>7695</v>
      </c>
      <c r="L297" t="s">
        <v>7509</v>
      </c>
    </row>
    <row r="298" spans="1:12" ht="14.25" customHeight="1" x14ac:dyDescent="0.35">
      <c r="A298" t="str">
        <f>CONCATENATE(Table_2[[#This Row],[First Name]]," ",Table_2[[#This Row],[Last Name]])</f>
        <v>Ahmad Chalak</v>
      </c>
      <c r="B298" t="s">
        <v>8614</v>
      </c>
      <c r="C298" t="s">
        <v>8615</v>
      </c>
      <c r="D298" t="s">
        <v>8</v>
      </c>
      <c r="E298" s="13">
        <v>36702</v>
      </c>
      <c r="F298" t="s">
        <v>70</v>
      </c>
      <c r="H298" t="str">
        <f>VLOOKUP('Coach database'!$F298,DATA!$A$2:$C$206,3,FALSE)</f>
        <v>Yes</v>
      </c>
      <c r="I298" s="5" t="str">
        <f>VLOOKUP('Coach database'!$F298,DATA!$A$2:$B$206,2,FALSE)</f>
        <v>Asia</v>
      </c>
      <c r="J298" s="5" t="s">
        <v>7711</v>
      </c>
      <c r="K298" s="7" t="s">
        <v>7695</v>
      </c>
      <c r="L298" t="s">
        <v>222</v>
      </c>
    </row>
    <row r="299" spans="1:12" ht="14.25" customHeight="1" x14ac:dyDescent="0.35">
      <c r="A299" t="str">
        <f>CONCATENATE(Table_2[[#This Row],[First Name]]," ",Table_2[[#This Row],[Last Name]])</f>
        <v>Abdallah  Nasr</v>
      </c>
      <c r="B299" t="s">
        <v>8616</v>
      </c>
      <c r="C299" t="s">
        <v>8617</v>
      </c>
      <c r="D299" t="s">
        <v>8</v>
      </c>
      <c r="E299" s="13">
        <v>35812</v>
      </c>
      <c r="F299" t="s">
        <v>70</v>
      </c>
      <c r="H299" t="str">
        <f>VLOOKUP('Coach database'!$F299,DATA!$A$2:$C$206,3,FALSE)</f>
        <v>Yes</v>
      </c>
      <c r="I299" s="5" t="str">
        <f>VLOOKUP('Coach database'!$F299,DATA!$A$2:$B$206,2,FALSE)</f>
        <v>Asia</v>
      </c>
      <c r="J299" s="5" t="s">
        <v>7711</v>
      </c>
      <c r="K299" s="7" t="s">
        <v>7695</v>
      </c>
      <c r="L299" t="s">
        <v>3109</v>
      </c>
    </row>
    <row r="300" spans="1:12" ht="14.25" customHeight="1" x14ac:dyDescent="0.35">
      <c r="A300" t="str">
        <f>CONCATENATE(Table_2[[#This Row],[First Name]]," ",Table_2[[#This Row],[Last Name]])</f>
        <v>Antoine Knaier Al Douaihy</v>
      </c>
      <c r="B300" t="s">
        <v>8618</v>
      </c>
      <c r="C300" t="s">
        <v>8619</v>
      </c>
      <c r="D300" t="s">
        <v>8</v>
      </c>
      <c r="E300" s="13">
        <v>36237</v>
      </c>
      <c r="F300" t="s">
        <v>70</v>
      </c>
      <c r="H300" t="str">
        <f>VLOOKUP('Coach database'!$F300,DATA!$A$2:$C$206,3,FALSE)</f>
        <v>Yes</v>
      </c>
      <c r="I300" s="5" t="str">
        <f>VLOOKUP('Coach database'!$F300,DATA!$A$2:$B$206,2,FALSE)</f>
        <v>Asia</v>
      </c>
      <c r="J300" s="5" t="s">
        <v>7711</v>
      </c>
      <c r="K300" s="7" t="s">
        <v>7695</v>
      </c>
      <c r="L300" t="s">
        <v>3294</v>
      </c>
    </row>
    <row r="301" spans="1:12" ht="14.25" customHeight="1" x14ac:dyDescent="0.35">
      <c r="A301" t="str">
        <f>CONCATENATE(Table_2[[#This Row],[First Name]]," ",Table_2[[#This Row],[Last Name]])</f>
        <v>Ghassan Melhem</v>
      </c>
      <c r="B301" t="s">
        <v>8620</v>
      </c>
      <c r="C301" t="s">
        <v>8621</v>
      </c>
      <c r="D301" t="s">
        <v>8</v>
      </c>
      <c r="E301" s="13">
        <v>36412</v>
      </c>
      <c r="F301" t="s">
        <v>70</v>
      </c>
      <c r="H301" t="str">
        <f>VLOOKUP('Coach database'!$F301,DATA!$A$2:$C$206,3,FALSE)</f>
        <v>Yes</v>
      </c>
      <c r="I301" s="5" t="str">
        <f>VLOOKUP('Coach database'!$F301,DATA!$A$2:$B$206,2,FALSE)</f>
        <v>Asia</v>
      </c>
      <c r="J301" s="5" t="s">
        <v>7711</v>
      </c>
      <c r="K301" s="7" t="s">
        <v>7695</v>
      </c>
      <c r="L301" t="s">
        <v>3321</v>
      </c>
    </row>
    <row r="302" spans="1:12" ht="14.25" customHeight="1" x14ac:dyDescent="0.35">
      <c r="A302" t="str">
        <f>CONCATENATE(Table_2[[#This Row],[First Name]]," ",Table_2[[#This Row],[Last Name]])</f>
        <v>Moustafa Jaber</v>
      </c>
      <c r="B302" t="s">
        <v>8622</v>
      </c>
      <c r="C302" t="s">
        <v>8623</v>
      </c>
      <c r="D302" t="s">
        <v>8</v>
      </c>
      <c r="E302" s="13">
        <v>36419</v>
      </c>
      <c r="F302" t="s">
        <v>70</v>
      </c>
      <c r="H302" t="str">
        <f>VLOOKUP('Coach database'!$F302,DATA!$A$2:$C$206,3,FALSE)</f>
        <v>Yes</v>
      </c>
      <c r="I302" s="5" t="str">
        <f>VLOOKUP('Coach database'!$F302,DATA!$A$2:$B$206,2,FALSE)</f>
        <v>Asia</v>
      </c>
      <c r="J302" s="5" t="s">
        <v>7711</v>
      </c>
      <c r="K302" s="7" t="s">
        <v>7695</v>
      </c>
      <c r="L302" t="s">
        <v>8624</v>
      </c>
    </row>
    <row r="303" spans="1:12" ht="14.25" customHeight="1" x14ac:dyDescent="0.35">
      <c r="A303" t="str">
        <f>CONCATENATE(Table_2[[#This Row],[First Name]]," ",Table_2[[#This Row],[Last Name]])</f>
        <v>Elie KNAIER ALDOUAIHY</v>
      </c>
      <c r="B303" t="s">
        <v>8625</v>
      </c>
      <c r="C303" t="s">
        <v>8626</v>
      </c>
      <c r="D303" t="s">
        <v>8</v>
      </c>
      <c r="E303" s="13">
        <v>36237</v>
      </c>
      <c r="F303" t="s">
        <v>70</v>
      </c>
      <c r="H303" t="str">
        <f>VLOOKUP('Coach database'!$F303,DATA!$A$2:$C$206,3,FALSE)</f>
        <v>Yes</v>
      </c>
      <c r="I303" s="5" t="str">
        <f>VLOOKUP('Coach database'!$F303,DATA!$A$2:$B$206,2,FALSE)</f>
        <v>Asia</v>
      </c>
      <c r="J303" s="5" t="s">
        <v>7711</v>
      </c>
      <c r="K303" s="7" t="s">
        <v>7695</v>
      </c>
      <c r="L303" t="s">
        <v>3128</v>
      </c>
    </row>
    <row r="304" spans="1:12" ht="14.25" customHeight="1" x14ac:dyDescent="0.35">
      <c r="A304" t="str">
        <f>CONCATENATE(Table_2[[#This Row],[First Name]]," ",Table_2[[#This Row],[Last Name]])</f>
        <v>Chadi GHANEM</v>
      </c>
      <c r="B304" t="s">
        <v>8627</v>
      </c>
      <c r="C304" t="s">
        <v>8628</v>
      </c>
      <c r="D304" t="s">
        <v>8</v>
      </c>
      <c r="E304" s="13">
        <v>34779</v>
      </c>
      <c r="F304" t="s">
        <v>70</v>
      </c>
      <c r="H304" t="str">
        <f>VLOOKUP('Coach database'!$F304,DATA!$A$2:$C$206,3,FALSE)</f>
        <v>Yes</v>
      </c>
      <c r="I304" s="5" t="str">
        <f>VLOOKUP('Coach database'!$F304,DATA!$A$2:$B$206,2,FALSE)</f>
        <v>Asia</v>
      </c>
      <c r="J304" s="5" t="s">
        <v>7711</v>
      </c>
      <c r="K304" s="7" t="s">
        <v>7695</v>
      </c>
      <c r="L304" t="s">
        <v>7109</v>
      </c>
    </row>
    <row r="305" spans="1:12" ht="14.25" customHeight="1" x14ac:dyDescent="0.35">
      <c r="A305" t="str">
        <f>CONCATENATE(Table_2[[#This Row],[First Name]]," ",Table_2[[#This Row],[Last Name]])</f>
        <v>Kassem  ALhassan</v>
      </c>
      <c r="B305" t="s">
        <v>8629</v>
      </c>
      <c r="C305" t="s">
        <v>8630</v>
      </c>
      <c r="D305" t="s">
        <v>8</v>
      </c>
      <c r="E305" s="13">
        <v>34492</v>
      </c>
      <c r="F305" t="s">
        <v>70</v>
      </c>
      <c r="H305" t="str">
        <f>VLOOKUP('Coach database'!$F305,DATA!$A$2:$C$206,3,FALSE)</f>
        <v>Yes</v>
      </c>
      <c r="I305" s="5" t="str">
        <f>VLOOKUP('Coach database'!$F305,DATA!$A$2:$B$206,2,FALSE)</f>
        <v>Asia</v>
      </c>
      <c r="J305" s="5" t="s">
        <v>7711</v>
      </c>
      <c r="K305" s="7" t="s">
        <v>7695</v>
      </c>
      <c r="L305" t="s">
        <v>6919</v>
      </c>
    </row>
    <row r="306" spans="1:12" ht="14.25" customHeight="1" x14ac:dyDescent="0.35">
      <c r="A306" t="str">
        <f>CONCATENATE(Table_2[[#This Row],[First Name]]," ",Table_2[[#This Row],[Last Name]])</f>
        <v>Roudy Alkhoury</v>
      </c>
      <c r="B306" t="s">
        <v>8631</v>
      </c>
      <c r="C306" t="s">
        <v>8632</v>
      </c>
      <c r="D306" t="s">
        <v>8</v>
      </c>
      <c r="E306" s="13">
        <v>36040</v>
      </c>
      <c r="F306" t="s">
        <v>70</v>
      </c>
      <c r="H306" t="str">
        <f>VLOOKUP('Coach database'!$F306,DATA!$A$2:$C$206,3,FALSE)</f>
        <v>Yes</v>
      </c>
      <c r="I306" s="5" t="str">
        <f>VLOOKUP('Coach database'!$F306,DATA!$A$2:$B$206,2,FALSE)</f>
        <v>Asia</v>
      </c>
      <c r="J306" s="5" t="s">
        <v>7711</v>
      </c>
      <c r="K306" s="7" t="s">
        <v>7695</v>
      </c>
      <c r="L306" t="s">
        <v>6927</v>
      </c>
    </row>
    <row r="307" spans="1:12" ht="14.25" customHeight="1" x14ac:dyDescent="0.35">
      <c r="A307" t="str">
        <f>CONCATENATE(Table_2[[#This Row],[First Name]]," ",Table_2[[#This Row],[Last Name]])</f>
        <v>Ibrahim  Karime</v>
      </c>
      <c r="B307" t="s">
        <v>8633</v>
      </c>
      <c r="C307" t="s">
        <v>8634</v>
      </c>
      <c r="D307" t="s">
        <v>8</v>
      </c>
      <c r="E307" s="13">
        <v>29019</v>
      </c>
      <c r="F307" t="s">
        <v>70</v>
      </c>
      <c r="H307" t="str">
        <f>VLOOKUP('Coach database'!$F307,DATA!$A$2:$C$206,3,FALSE)</f>
        <v>Yes</v>
      </c>
      <c r="I307" s="5" t="str">
        <f>VLOOKUP('Coach database'!$F307,DATA!$A$2:$B$206,2,FALSE)</f>
        <v>Asia</v>
      </c>
      <c r="J307" s="5" t="s">
        <v>7711</v>
      </c>
      <c r="K307" s="7" t="s">
        <v>7695</v>
      </c>
      <c r="L307" t="s">
        <v>8635</v>
      </c>
    </row>
    <row r="308" spans="1:12" ht="14.25" customHeight="1" x14ac:dyDescent="0.35">
      <c r="A308" s="5" t="s">
        <v>8636</v>
      </c>
      <c r="B308" s="5" t="s">
        <v>8637</v>
      </c>
      <c r="C308" s="5" t="s">
        <v>8638</v>
      </c>
      <c r="D308" s="5" t="s">
        <v>8</v>
      </c>
      <c r="E308" s="11"/>
      <c r="F308" s="5" t="s">
        <v>71</v>
      </c>
      <c r="G308" s="5"/>
      <c r="H308" s="5" t="str">
        <f>VLOOKUP('Coach database'!$F308,DATA!$A$2:$C$206,3,FALSE)</f>
        <v>Yes</v>
      </c>
      <c r="I308" s="5" t="str">
        <f>VLOOKUP('Coach database'!$F308,DATA!$A$2:$B$206,2,FALSE)</f>
        <v>Africa</v>
      </c>
      <c r="J308" s="5" t="s">
        <v>7711</v>
      </c>
      <c r="K308" s="5" t="s">
        <v>7695</v>
      </c>
      <c r="L308" s="5" t="s">
        <v>8639</v>
      </c>
    </row>
    <row r="309" spans="1:12" ht="14.25" customHeight="1" x14ac:dyDescent="0.35">
      <c r="A309" s="5" t="s">
        <v>8640</v>
      </c>
      <c r="B309" s="5" t="s">
        <v>8641</v>
      </c>
      <c r="C309" s="5" t="s">
        <v>8642</v>
      </c>
      <c r="D309" s="5" t="s">
        <v>8</v>
      </c>
      <c r="E309" s="11">
        <v>24008</v>
      </c>
      <c r="F309" s="5" t="s">
        <v>72</v>
      </c>
      <c r="G309" s="5" t="s">
        <v>72</v>
      </c>
      <c r="H309" s="5" t="str">
        <f>VLOOKUP('Coach database'!$F309,DATA!$A$2:$C$206,3,FALSE)</f>
        <v>Yes</v>
      </c>
      <c r="I309" s="5" t="str">
        <f>VLOOKUP('Coach database'!$F309,DATA!$A$2:$B$206,2,FALSE)</f>
        <v>Africa</v>
      </c>
      <c r="J309" s="5" t="s">
        <v>7711</v>
      </c>
      <c r="K309" s="5" t="s">
        <v>7695</v>
      </c>
      <c r="L309" s="5" t="s">
        <v>8643</v>
      </c>
    </row>
    <row r="310" spans="1:12" ht="14.25" customHeight="1" x14ac:dyDescent="0.35">
      <c r="A310" s="5" t="s">
        <v>8644</v>
      </c>
      <c r="B310" s="5" t="s">
        <v>8645</v>
      </c>
      <c r="C310" s="5" t="s">
        <v>8646</v>
      </c>
      <c r="D310" s="5" t="s">
        <v>8</v>
      </c>
      <c r="E310" s="11">
        <v>34649</v>
      </c>
      <c r="F310" s="5" t="s">
        <v>75</v>
      </c>
      <c r="G310" s="5"/>
      <c r="H310" s="5" t="str">
        <f>VLOOKUP('Coach database'!$F310,DATA!$A$2:$C$206,3,FALSE)</f>
        <v>Yes</v>
      </c>
      <c r="I310" s="5" t="str">
        <f>VLOOKUP('Coach database'!$F310,DATA!$A$2:$B$206,2,FALSE)</f>
        <v>Africa</v>
      </c>
      <c r="J310" s="5" t="s">
        <v>7711</v>
      </c>
      <c r="K310" s="5" t="s">
        <v>7695</v>
      </c>
      <c r="L310" s="5" t="s">
        <v>6962</v>
      </c>
    </row>
    <row r="311" spans="1:12" ht="14.25" customHeight="1" x14ac:dyDescent="0.35">
      <c r="A311" s="5" t="s">
        <v>8647</v>
      </c>
      <c r="B311" s="5" t="s">
        <v>8648</v>
      </c>
      <c r="C311" s="5" t="s">
        <v>8649</v>
      </c>
      <c r="D311" s="5" t="s">
        <v>7</v>
      </c>
      <c r="E311" s="11">
        <v>37074</v>
      </c>
      <c r="F311" s="5" t="s">
        <v>75</v>
      </c>
      <c r="G311" s="5"/>
      <c r="H311" s="5" t="str">
        <f>VLOOKUP('Coach database'!$F311,DATA!$A$2:$C$206,3,FALSE)</f>
        <v>Yes</v>
      </c>
      <c r="I311" s="5" t="str">
        <f>VLOOKUP('Coach database'!$F311,DATA!$A$2:$B$206,2,FALSE)</f>
        <v>Africa</v>
      </c>
      <c r="J311" s="5" t="s">
        <v>7694</v>
      </c>
      <c r="K311" s="5" t="s">
        <v>7695</v>
      </c>
      <c r="L311" s="5" t="s">
        <v>6974</v>
      </c>
    </row>
    <row r="312" spans="1:12" ht="14.25" customHeight="1" x14ac:dyDescent="0.35">
      <c r="A312" s="5" t="s">
        <v>8650</v>
      </c>
      <c r="B312" s="5" t="s">
        <v>8651</v>
      </c>
      <c r="C312" s="5" t="s">
        <v>8652</v>
      </c>
      <c r="D312" s="5" t="s">
        <v>7</v>
      </c>
      <c r="E312" s="11">
        <v>37529</v>
      </c>
      <c r="F312" s="5" t="s">
        <v>75</v>
      </c>
      <c r="G312" s="5"/>
      <c r="H312" s="5" t="str">
        <f>VLOOKUP('Coach database'!$F312,DATA!$A$2:$C$206,3,FALSE)</f>
        <v>Yes</v>
      </c>
      <c r="I312" s="5" t="str">
        <f>VLOOKUP('Coach database'!$F312,DATA!$A$2:$B$206,2,FALSE)</f>
        <v>Africa</v>
      </c>
      <c r="J312" s="5" t="s">
        <v>7711</v>
      </c>
      <c r="K312" s="5" t="s">
        <v>7695</v>
      </c>
      <c r="L312" s="5" t="s">
        <v>7157</v>
      </c>
    </row>
    <row r="313" spans="1:12" ht="14.25" customHeight="1" x14ac:dyDescent="0.35">
      <c r="A313" s="5" t="s">
        <v>8653</v>
      </c>
      <c r="B313" s="5" t="s">
        <v>8654</v>
      </c>
      <c r="C313" s="5" t="s">
        <v>8655</v>
      </c>
      <c r="D313" s="5" t="s">
        <v>8</v>
      </c>
      <c r="E313" s="11">
        <v>28048</v>
      </c>
      <c r="F313" s="5" t="s">
        <v>75</v>
      </c>
      <c r="G313" s="5"/>
      <c r="H313" s="5" t="str">
        <f>VLOOKUP('Coach database'!$F313,DATA!$A$2:$C$206,3,FALSE)</f>
        <v>Yes</v>
      </c>
      <c r="I313" s="5" t="str">
        <f>VLOOKUP('Coach database'!$F313,DATA!$A$2:$B$206,2,FALSE)</f>
        <v>Africa</v>
      </c>
      <c r="J313" s="5" t="s">
        <v>7694</v>
      </c>
      <c r="K313" s="5" t="s">
        <v>7695</v>
      </c>
      <c r="L313" s="5" t="s">
        <v>8656</v>
      </c>
    </row>
    <row r="314" spans="1:12" ht="14.25" customHeight="1" x14ac:dyDescent="0.35">
      <c r="A314" s="5" t="s">
        <v>8657</v>
      </c>
      <c r="B314" s="5" t="s">
        <v>8658</v>
      </c>
      <c r="C314" s="5"/>
      <c r="D314" s="5" t="s">
        <v>7</v>
      </c>
      <c r="E314" s="11">
        <v>37014</v>
      </c>
      <c r="F314" s="5" t="s">
        <v>75</v>
      </c>
      <c r="G314" s="5"/>
      <c r="H314" s="5" t="str">
        <f>VLOOKUP('Coach database'!$F314,DATA!$A$2:$C$206,3,FALSE)</f>
        <v>Yes</v>
      </c>
      <c r="I314" s="5" t="str">
        <f>VLOOKUP('Coach database'!$F314,DATA!$A$2:$B$206,2,FALSE)</f>
        <v>Africa</v>
      </c>
      <c r="J314" s="5" t="s">
        <v>7694</v>
      </c>
      <c r="K314" s="5" t="s">
        <v>7695</v>
      </c>
      <c r="L314" s="5" t="s">
        <v>8659</v>
      </c>
    </row>
    <row r="315" spans="1:12" ht="14.25" customHeight="1" x14ac:dyDescent="0.35">
      <c r="A315" s="5" t="s">
        <v>8660</v>
      </c>
      <c r="B315" s="5" t="s">
        <v>8661</v>
      </c>
      <c r="C315" s="5"/>
      <c r="D315" s="5" t="s">
        <v>8</v>
      </c>
      <c r="E315" s="11">
        <v>34261</v>
      </c>
      <c r="F315" s="5" t="s">
        <v>75</v>
      </c>
      <c r="G315" s="5"/>
      <c r="H315" s="5" t="str">
        <f>VLOOKUP('Coach database'!$F315,DATA!$A$2:$C$206,3,FALSE)</f>
        <v>Yes</v>
      </c>
      <c r="I315" s="5" t="str">
        <f>VLOOKUP('Coach database'!$F315,DATA!$A$2:$B$206,2,FALSE)</f>
        <v>Africa</v>
      </c>
      <c r="J315" s="5" t="s">
        <v>7711</v>
      </c>
      <c r="K315" s="5" t="s">
        <v>7695</v>
      </c>
      <c r="L315" s="4" t="s">
        <v>8662</v>
      </c>
    </row>
    <row r="316" spans="1:12" ht="14.25" customHeight="1" x14ac:dyDescent="0.35">
      <c r="A316" s="5" t="s">
        <v>8663</v>
      </c>
      <c r="B316" s="5" t="s">
        <v>8664</v>
      </c>
      <c r="C316" s="5"/>
      <c r="D316" s="5" t="s">
        <v>8</v>
      </c>
      <c r="E316" s="11">
        <v>33241</v>
      </c>
      <c r="F316" s="5" t="s">
        <v>75</v>
      </c>
      <c r="G316" s="5"/>
      <c r="H316" s="5" t="str">
        <f>VLOOKUP('Coach database'!$F316,DATA!$A$2:$C$206,3,FALSE)</f>
        <v>Yes</v>
      </c>
      <c r="I316" s="5" t="str">
        <f>VLOOKUP('Coach database'!$F316,DATA!$A$2:$B$206,2,FALSE)</f>
        <v>Africa</v>
      </c>
      <c r="J316" s="5" t="s">
        <v>7711</v>
      </c>
      <c r="K316" s="5" t="s">
        <v>7695</v>
      </c>
      <c r="L316" s="5" t="s">
        <v>8665</v>
      </c>
    </row>
    <row r="317" spans="1:12" ht="14.25" customHeight="1" x14ac:dyDescent="0.35">
      <c r="A317" s="5" t="s">
        <v>8666</v>
      </c>
      <c r="B317" s="5" t="s">
        <v>8667</v>
      </c>
      <c r="C317" s="5"/>
      <c r="D317" s="5" t="s">
        <v>7</v>
      </c>
      <c r="E317" s="11">
        <v>34917</v>
      </c>
      <c r="F317" s="5" t="s">
        <v>75</v>
      </c>
      <c r="G317" s="5"/>
      <c r="H317" s="5" t="str">
        <f>VLOOKUP('Coach database'!$F317,DATA!$A$2:$C$206,3,FALSE)</f>
        <v>Yes</v>
      </c>
      <c r="I317" s="5" t="str">
        <f>VLOOKUP('Coach database'!$F317,DATA!$A$2:$B$206,2,FALSE)</f>
        <v>Africa</v>
      </c>
      <c r="J317" s="5" t="s">
        <v>7711</v>
      </c>
      <c r="K317" s="5" t="s">
        <v>7695</v>
      </c>
      <c r="L317" s="5" t="s">
        <v>8668</v>
      </c>
    </row>
    <row r="318" spans="1:12" ht="14.25" customHeight="1" x14ac:dyDescent="0.35">
      <c r="A318" s="5" t="s">
        <v>8669</v>
      </c>
      <c r="B318" s="5" t="s">
        <v>8670</v>
      </c>
      <c r="C318" s="5"/>
      <c r="D318" s="5" t="s">
        <v>8</v>
      </c>
      <c r="E318" s="11">
        <v>32763</v>
      </c>
      <c r="F318" s="5" t="s">
        <v>75</v>
      </c>
      <c r="G318" s="5"/>
      <c r="H318" s="5" t="str">
        <f>VLOOKUP('Coach database'!$F318,DATA!$A$2:$C$206,3,FALSE)</f>
        <v>Yes</v>
      </c>
      <c r="I318" s="5" t="str">
        <f>VLOOKUP('Coach database'!$F318,DATA!$A$2:$B$206,2,FALSE)</f>
        <v>Africa</v>
      </c>
      <c r="J318" s="5" t="s">
        <v>7694</v>
      </c>
      <c r="K318" s="5" t="s">
        <v>7695</v>
      </c>
      <c r="L318" s="4" t="s">
        <v>8671</v>
      </c>
    </row>
    <row r="319" spans="1:12" ht="14.25" customHeight="1" x14ac:dyDescent="0.35">
      <c r="A319" s="5" t="s">
        <v>8672</v>
      </c>
      <c r="B319" s="5"/>
      <c r="C319" s="5"/>
      <c r="D319" s="5" t="s">
        <v>8</v>
      </c>
      <c r="E319" s="11">
        <v>33782</v>
      </c>
      <c r="F319" s="5" t="s">
        <v>75</v>
      </c>
      <c r="G319" s="5"/>
      <c r="H319" s="5" t="str">
        <f>VLOOKUP('Coach database'!$F319,DATA!$A$2:$C$206,3,FALSE)</f>
        <v>Yes</v>
      </c>
      <c r="I319" s="5" t="str">
        <f>VLOOKUP('Coach database'!$F319,DATA!$A$2:$B$206,2,FALSE)</f>
        <v>Africa</v>
      </c>
      <c r="J319" s="5" t="s">
        <v>7711</v>
      </c>
      <c r="K319" s="5" t="s">
        <v>7695</v>
      </c>
      <c r="L319" s="5" t="s">
        <v>8673</v>
      </c>
    </row>
    <row r="320" spans="1:12" ht="14.25" customHeight="1" x14ac:dyDescent="0.35">
      <c r="A320" s="5" t="s">
        <v>8674</v>
      </c>
      <c r="B320" s="5"/>
      <c r="C320" s="5"/>
      <c r="D320" s="5" t="s">
        <v>8</v>
      </c>
      <c r="E320" s="11">
        <v>35219</v>
      </c>
      <c r="F320" s="5" t="s">
        <v>75</v>
      </c>
      <c r="G320" s="5"/>
      <c r="H320" s="5" t="str">
        <f>VLOOKUP('Coach database'!$F320,DATA!$A$2:$C$206,3,FALSE)</f>
        <v>Yes</v>
      </c>
      <c r="I320" s="5" t="str">
        <f>VLOOKUP('Coach database'!$F320,DATA!$A$2:$B$206,2,FALSE)</f>
        <v>Africa</v>
      </c>
      <c r="J320" s="5" t="s">
        <v>7711</v>
      </c>
      <c r="K320" s="5" t="s">
        <v>7695</v>
      </c>
      <c r="L320" s="5" t="s">
        <v>8675</v>
      </c>
    </row>
    <row r="321" spans="1:12" ht="14.25" customHeight="1" x14ac:dyDescent="0.35">
      <c r="A321" s="5" t="s">
        <v>8676</v>
      </c>
      <c r="B321" s="5"/>
      <c r="C321" s="5"/>
      <c r="D321" s="5" t="s">
        <v>8</v>
      </c>
      <c r="E321" s="11">
        <v>35194</v>
      </c>
      <c r="F321" s="5" t="s">
        <v>75</v>
      </c>
      <c r="G321" s="5"/>
      <c r="H321" s="5" t="str">
        <f>VLOOKUP('Coach database'!$F321,DATA!$A$2:$C$206,3,FALSE)</f>
        <v>Yes</v>
      </c>
      <c r="I321" s="5" t="str">
        <f>VLOOKUP('Coach database'!$F321,DATA!$A$2:$B$206,2,FALSE)</f>
        <v>Africa</v>
      </c>
      <c r="J321" s="5" t="s">
        <v>7694</v>
      </c>
      <c r="K321" s="5" t="s">
        <v>7695</v>
      </c>
      <c r="L321" s="5" t="s">
        <v>8677</v>
      </c>
    </row>
    <row r="322" spans="1:12" ht="14.25" customHeight="1" x14ac:dyDescent="0.35">
      <c r="A322" s="5" t="s">
        <v>8678</v>
      </c>
      <c r="B322" s="5"/>
      <c r="C322" s="5"/>
      <c r="D322" s="5" t="s">
        <v>8</v>
      </c>
      <c r="E322" s="11">
        <v>35042</v>
      </c>
      <c r="F322" s="5" t="s">
        <v>75</v>
      </c>
      <c r="G322" s="5"/>
      <c r="H322" s="5" t="str">
        <f>VLOOKUP('Coach database'!$F322,DATA!$A$2:$C$206,3,FALSE)</f>
        <v>Yes</v>
      </c>
      <c r="I322" s="5" t="str">
        <f>VLOOKUP('Coach database'!$F322,DATA!$A$2:$B$206,2,FALSE)</f>
        <v>Africa</v>
      </c>
      <c r="J322" s="5" t="s">
        <v>7694</v>
      </c>
      <c r="K322" s="5" t="s">
        <v>7695</v>
      </c>
      <c r="L322" s="5" t="s">
        <v>8679</v>
      </c>
    </row>
    <row r="323" spans="1:12" ht="14.25" customHeight="1" x14ac:dyDescent="0.35">
      <c r="A323" s="5" t="s">
        <v>8680</v>
      </c>
      <c r="B323" s="5"/>
      <c r="C323" s="5"/>
      <c r="D323" s="5" t="s">
        <v>8</v>
      </c>
      <c r="E323" s="11">
        <v>23753</v>
      </c>
      <c r="F323" s="5" t="s">
        <v>75</v>
      </c>
      <c r="G323" s="5"/>
      <c r="H323" s="5" t="str">
        <f>VLOOKUP('Coach database'!$F323,DATA!$A$2:$C$206,3,FALSE)</f>
        <v>Yes</v>
      </c>
      <c r="I323" s="5" t="str">
        <f>VLOOKUP('Coach database'!$F323,DATA!$A$2:$B$206,2,FALSE)</f>
        <v>Africa</v>
      </c>
      <c r="J323" s="5" t="s">
        <v>7711</v>
      </c>
      <c r="K323" s="5" t="s">
        <v>7695</v>
      </c>
      <c r="L323" s="5" t="s">
        <v>8681</v>
      </c>
    </row>
    <row r="324" spans="1:12" ht="14.25" customHeight="1" x14ac:dyDescent="0.35">
      <c r="A324" s="5" t="s">
        <v>8682</v>
      </c>
      <c r="B324" s="5"/>
      <c r="C324" s="5"/>
      <c r="D324" s="5" t="s">
        <v>8</v>
      </c>
      <c r="E324" s="11">
        <v>23947</v>
      </c>
      <c r="F324" s="5" t="s">
        <v>75</v>
      </c>
      <c r="G324" s="5"/>
      <c r="H324" s="5" t="str">
        <f>VLOOKUP('Coach database'!$F324,DATA!$A$2:$C$206,3,FALSE)</f>
        <v>Yes</v>
      </c>
      <c r="I324" s="5" t="str">
        <f>VLOOKUP('Coach database'!$F324,DATA!$A$2:$B$206,2,FALSE)</f>
        <v>Africa</v>
      </c>
      <c r="J324" s="5" t="s">
        <v>7711</v>
      </c>
      <c r="K324" s="5" t="s">
        <v>7695</v>
      </c>
      <c r="L324" s="5" t="s">
        <v>8683</v>
      </c>
    </row>
    <row r="325" spans="1:12" ht="14.25" customHeight="1" x14ac:dyDescent="0.35">
      <c r="A325" s="5" t="s">
        <v>8684</v>
      </c>
      <c r="B325" s="5"/>
      <c r="C325" s="5"/>
      <c r="D325" s="5" t="s">
        <v>7</v>
      </c>
      <c r="E325" s="11">
        <v>32655</v>
      </c>
      <c r="F325" s="5" t="s">
        <v>75</v>
      </c>
      <c r="G325" s="5"/>
      <c r="H325" s="5" t="str">
        <f>VLOOKUP('Coach database'!$F325,DATA!$A$2:$C$206,3,FALSE)</f>
        <v>Yes</v>
      </c>
      <c r="I325" s="5" t="str">
        <f>VLOOKUP('Coach database'!$F325,DATA!$A$2:$B$206,2,FALSE)</f>
        <v>Africa</v>
      </c>
      <c r="J325" s="5" t="s">
        <v>7694</v>
      </c>
      <c r="K325" s="5" t="s">
        <v>7695</v>
      </c>
      <c r="L325" s="4" t="s">
        <v>4163</v>
      </c>
    </row>
    <row r="326" spans="1:12" ht="14.25" customHeight="1" x14ac:dyDescent="0.35">
      <c r="A326" s="5" t="s">
        <v>8685</v>
      </c>
      <c r="B326" s="5" t="s">
        <v>8686</v>
      </c>
      <c r="C326" s="5" t="s">
        <v>8687</v>
      </c>
      <c r="D326" s="5" t="s">
        <v>8</v>
      </c>
      <c r="E326" s="11"/>
      <c r="F326" s="5" t="s">
        <v>76</v>
      </c>
      <c r="G326" s="5"/>
      <c r="H326" s="5" t="str">
        <f>VLOOKUP('Coach database'!$F326,DATA!$A$2:$C$206,3,FALSE)</f>
        <v>Yes</v>
      </c>
      <c r="I326" s="5" t="str">
        <f>VLOOKUP('Coach database'!$F326,DATA!$A$2:$B$206,2,FALSE)</f>
        <v>Africa</v>
      </c>
      <c r="J326" s="5" t="s">
        <v>7711</v>
      </c>
      <c r="K326" s="5" t="s">
        <v>7695</v>
      </c>
      <c r="L326" s="5" t="s">
        <v>8688</v>
      </c>
    </row>
    <row r="327" spans="1:12" ht="14.25" customHeight="1" x14ac:dyDescent="0.35">
      <c r="A327" s="5" t="s">
        <v>8689</v>
      </c>
      <c r="B327" s="5" t="s">
        <v>8690</v>
      </c>
      <c r="C327" s="5" t="s">
        <v>8691</v>
      </c>
      <c r="D327" s="5" t="s">
        <v>8</v>
      </c>
      <c r="E327" s="11"/>
      <c r="F327" s="5" t="s">
        <v>76</v>
      </c>
      <c r="G327" s="5"/>
      <c r="H327" s="5" t="str">
        <f>VLOOKUP('Coach database'!$F327,DATA!$A$2:$C$206,3,FALSE)</f>
        <v>Yes</v>
      </c>
      <c r="I327" s="5" t="str">
        <f>VLOOKUP('Coach database'!$F327,DATA!$A$2:$B$206,2,FALSE)</f>
        <v>Africa</v>
      </c>
      <c r="J327" s="5" t="s">
        <v>7711</v>
      </c>
      <c r="K327" s="5" t="s">
        <v>7695</v>
      </c>
      <c r="L327" s="5"/>
    </row>
    <row r="328" spans="1:12" ht="14.25" customHeight="1" x14ac:dyDescent="0.35">
      <c r="A328" s="5" t="s">
        <v>8692</v>
      </c>
      <c r="B328" s="5" t="s">
        <v>8693</v>
      </c>
      <c r="C328" s="5" t="s">
        <v>8694</v>
      </c>
      <c r="D328" s="5" t="s">
        <v>8</v>
      </c>
      <c r="E328" s="11">
        <v>32305</v>
      </c>
      <c r="F328" s="5" t="s">
        <v>77</v>
      </c>
      <c r="G328" s="5"/>
      <c r="H328" s="5" t="str">
        <f>VLOOKUP('Coach database'!$F328,DATA!$A$2:$C$206,3,FALSE)</f>
        <v>Yes</v>
      </c>
      <c r="I328" s="5" t="str">
        <f>VLOOKUP('Coach database'!$F328,DATA!$A$2:$B$206,2,FALSE)</f>
        <v>Asia</v>
      </c>
      <c r="J328" s="5" t="s">
        <v>7694</v>
      </c>
      <c r="K328" s="5" t="s">
        <v>7695</v>
      </c>
      <c r="L328" s="5" t="s">
        <v>8695</v>
      </c>
    </row>
    <row r="329" spans="1:12" ht="14.25" customHeight="1" x14ac:dyDescent="0.35">
      <c r="A329" s="5" t="s">
        <v>8696</v>
      </c>
      <c r="B329" s="5" t="s">
        <v>8697</v>
      </c>
      <c r="C329" s="5" t="s">
        <v>8698</v>
      </c>
      <c r="D329" s="5" t="s">
        <v>8</v>
      </c>
      <c r="E329" s="11">
        <v>35171</v>
      </c>
      <c r="F329" s="5" t="s">
        <v>77</v>
      </c>
      <c r="G329" s="5"/>
      <c r="H329" s="5" t="str">
        <f>VLOOKUP('Coach database'!$F329,DATA!$A$2:$C$206,3,FALSE)</f>
        <v>Yes</v>
      </c>
      <c r="I329" s="5" t="str">
        <f>VLOOKUP('Coach database'!$F329,DATA!$A$2:$B$206,2,FALSE)</f>
        <v>Asia</v>
      </c>
      <c r="J329" s="5" t="s">
        <v>7694</v>
      </c>
      <c r="K329" s="5" t="s">
        <v>7695</v>
      </c>
      <c r="L329" s="5" t="s">
        <v>1118</v>
      </c>
    </row>
    <row r="330" spans="1:12" ht="14.25" customHeight="1" x14ac:dyDescent="0.35">
      <c r="A330" s="5" t="s">
        <v>8699</v>
      </c>
      <c r="B330" s="5" t="s">
        <v>8700</v>
      </c>
      <c r="C330" s="5" t="s">
        <v>8701</v>
      </c>
      <c r="D330" s="5" t="s">
        <v>8</v>
      </c>
      <c r="E330" s="11">
        <v>35776</v>
      </c>
      <c r="F330" s="5" t="s">
        <v>77</v>
      </c>
      <c r="G330" s="5"/>
      <c r="H330" s="5" t="str">
        <f>VLOOKUP('Coach database'!$F330,DATA!$A$2:$C$206,3,FALSE)</f>
        <v>Yes</v>
      </c>
      <c r="I330" s="5" t="str">
        <f>VLOOKUP('Coach database'!$F330,DATA!$A$2:$B$206,2,FALSE)</f>
        <v>Asia</v>
      </c>
      <c r="J330" s="5" t="s">
        <v>7694</v>
      </c>
      <c r="K330" s="5" t="s">
        <v>7695</v>
      </c>
      <c r="L330" s="5" t="s">
        <v>7184</v>
      </c>
    </row>
    <row r="331" spans="1:12" ht="14.25" customHeight="1" x14ac:dyDescent="0.35">
      <c r="A331" s="5" t="s">
        <v>8702</v>
      </c>
      <c r="B331" s="5" t="s">
        <v>8703</v>
      </c>
      <c r="C331" s="5" t="s">
        <v>8704</v>
      </c>
      <c r="D331" s="5" t="s">
        <v>8</v>
      </c>
      <c r="E331" s="11">
        <v>32737</v>
      </c>
      <c r="F331" s="5" t="s">
        <v>77</v>
      </c>
      <c r="G331" s="5"/>
      <c r="H331" s="5" t="str">
        <f>VLOOKUP('Coach database'!$F331,DATA!$A$2:$C$206,3,FALSE)</f>
        <v>Yes</v>
      </c>
      <c r="I331" s="5" t="str">
        <f>VLOOKUP('Coach database'!$F331,DATA!$A$2:$B$206,2,FALSE)</f>
        <v>Asia</v>
      </c>
      <c r="J331" s="5" t="s">
        <v>7694</v>
      </c>
      <c r="K331" s="5" t="s">
        <v>7695</v>
      </c>
      <c r="L331" s="5" t="s">
        <v>8705</v>
      </c>
    </row>
    <row r="332" spans="1:12" ht="14.25" customHeight="1" x14ac:dyDescent="0.35">
      <c r="A332" s="5" t="s">
        <v>8706</v>
      </c>
      <c r="B332" s="5" t="s">
        <v>8707</v>
      </c>
      <c r="C332" s="5" t="s">
        <v>8708</v>
      </c>
      <c r="D332" s="5" t="s">
        <v>8</v>
      </c>
      <c r="E332" s="11">
        <v>29100</v>
      </c>
      <c r="F332" s="5" t="s">
        <v>77</v>
      </c>
      <c r="G332" s="5"/>
      <c r="H332" s="5" t="str">
        <f>VLOOKUP('Coach database'!$F332,DATA!$A$2:$C$206,3,FALSE)</f>
        <v>Yes</v>
      </c>
      <c r="I332" s="5" t="str">
        <f>VLOOKUP('Coach database'!$F332,DATA!$A$2:$B$206,2,FALSE)</f>
        <v>Asia</v>
      </c>
      <c r="J332" s="5" t="s">
        <v>7694</v>
      </c>
      <c r="K332" s="5" t="s">
        <v>7695</v>
      </c>
      <c r="L332" s="5" t="s">
        <v>8709</v>
      </c>
    </row>
    <row r="333" spans="1:12" ht="14.25" customHeight="1" x14ac:dyDescent="0.35">
      <c r="A333" s="5" t="s">
        <v>8710</v>
      </c>
      <c r="B333" s="5" t="s">
        <v>8614</v>
      </c>
      <c r="C333" s="5" t="s">
        <v>8711</v>
      </c>
      <c r="D333" s="5" t="s">
        <v>8</v>
      </c>
      <c r="E333" s="11">
        <v>35296</v>
      </c>
      <c r="F333" s="5" t="s">
        <v>77</v>
      </c>
      <c r="G333" s="5"/>
      <c r="H333" s="5" t="str">
        <f>VLOOKUP('Coach database'!$F333,DATA!$A$2:$C$206,3,FALSE)</f>
        <v>Yes</v>
      </c>
      <c r="I333" s="5" t="str">
        <f>VLOOKUP('Coach database'!$F333,DATA!$A$2:$B$206,2,FALSE)</f>
        <v>Asia</v>
      </c>
      <c r="J333" s="5" t="s">
        <v>7694</v>
      </c>
      <c r="K333" s="5" t="s">
        <v>7695</v>
      </c>
      <c r="L333" s="5" t="s">
        <v>8712</v>
      </c>
    </row>
    <row r="334" spans="1:12" ht="14.25" customHeight="1" x14ac:dyDescent="0.35">
      <c r="A334" s="5" t="s">
        <v>8713</v>
      </c>
      <c r="B334" s="5" t="s">
        <v>8714</v>
      </c>
      <c r="C334" s="5" t="s">
        <v>8715</v>
      </c>
      <c r="D334" s="5" t="s">
        <v>8</v>
      </c>
      <c r="E334" s="11">
        <v>32849</v>
      </c>
      <c r="F334" s="5" t="s">
        <v>77</v>
      </c>
      <c r="G334" s="5" t="s">
        <v>77</v>
      </c>
      <c r="H334" s="5" t="str">
        <f>VLOOKUP('Coach database'!$F334,DATA!$A$2:$C$206,3,FALSE)</f>
        <v>Yes</v>
      </c>
      <c r="I334" s="5" t="str">
        <f>VLOOKUP('Coach database'!$F334,DATA!$A$2:$B$206,2,FALSE)</f>
        <v>Asia</v>
      </c>
      <c r="J334" s="5" t="s">
        <v>7859</v>
      </c>
      <c r="K334" s="5" t="s">
        <v>7695</v>
      </c>
      <c r="L334" s="5" t="s">
        <v>4010</v>
      </c>
    </row>
    <row r="335" spans="1:12" ht="14.25" customHeight="1" x14ac:dyDescent="0.35">
      <c r="A335" s="5" t="s">
        <v>8716</v>
      </c>
      <c r="B335" s="5" t="s">
        <v>8717</v>
      </c>
      <c r="C335" s="5" t="s">
        <v>8718</v>
      </c>
      <c r="D335" s="5" t="s">
        <v>8</v>
      </c>
      <c r="E335" s="11">
        <v>31304</v>
      </c>
      <c r="F335" s="5" t="s">
        <v>77</v>
      </c>
      <c r="G335" s="5" t="s">
        <v>77</v>
      </c>
      <c r="H335" s="5" t="str">
        <f>VLOOKUP('Coach database'!$F335,DATA!$A$2:$C$206,3,FALSE)</f>
        <v>Yes</v>
      </c>
      <c r="I335" s="5" t="str">
        <f>VLOOKUP('Coach database'!$F335,DATA!$A$2:$B$206,2,FALSE)</f>
        <v>Asia</v>
      </c>
      <c r="J335" s="5" t="s">
        <v>7859</v>
      </c>
      <c r="K335" s="5" t="s">
        <v>7695</v>
      </c>
      <c r="L335" s="5" t="s">
        <v>5849</v>
      </c>
    </row>
    <row r="336" spans="1:12" ht="14.25" customHeight="1" x14ac:dyDescent="0.35">
      <c r="A336" s="5" t="s">
        <v>8719</v>
      </c>
      <c r="B336" s="5" t="s">
        <v>8720</v>
      </c>
      <c r="C336" s="5" t="s">
        <v>8721</v>
      </c>
      <c r="D336" s="5" t="s">
        <v>8</v>
      </c>
      <c r="E336" s="11">
        <v>29312</v>
      </c>
      <c r="F336" s="5" t="s">
        <v>77</v>
      </c>
      <c r="G336" s="5" t="s">
        <v>77</v>
      </c>
      <c r="H336" s="5" t="str">
        <f>VLOOKUP('Coach database'!$F336,DATA!$A$2:$C$206,3,FALSE)</f>
        <v>Yes</v>
      </c>
      <c r="I336" s="5" t="str">
        <f>VLOOKUP('Coach database'!$F336,DATA!$A$2:$B$206,2,FALSE)</f>
        <v>Asia</v>
      </c>
      <c r="J336" s="5" t="s">
        <v>7859</v>
      </c>
      <c r="K336" s="5" t="s">
        <v>7695</v>
      </c>
      <c r="L336" s="5" t="s">
        <v>2455</v>
      </c>
    </row>
    <row r="337" spans="1:12" ht="14.25" customHeight="1" x14ac:dyDescent="0.35">
      <c r="A337" s="5" t="s">
        <v>8722</v>
      </c>
      <c r="B337" s="5" t="s">
        <v>8723</v>
      </c>
      <c r="C337" s="5" t="s">
        <v>8724</v>
      </c>
      <c r="D337" s="5" t="s">
        <v>8</v>
      </c>
      <c r="E337" s="11">
        <v>32743</v>
      </c>
      <c r="F337" s="5" t="s">
        <v>77</v>
      </c>
      <c r="G337" s="5" t="s">
        <v>77</v>
      </c>
      <c r="H337" s="5" t="str">
        <f>VLOOKUP('Coach database'!$F337,DATA!$A$2:$C$206,3,FALSE)</f>
        <v>Yes</v>
      </c>
      <c r="I337" s="5" t="str">
        <f>VLOOKUP('Coach database'!$F337,DATA!$A$2:$B$206,2,FALSE)</f>
        <v>Asia</v>
      </c>
      <c r="J337" s="5" t="s">
        <v>7859</v>
      </c>
      <c r="K337" s="5" t="s">
        <v>7695</v>
      </c>
      <c r="L337" s="5" t="s">
        <v>2906</v>
      </c>
    </row>
    <row r="338" spans="1:12" ht="14.25" customHeight="1" x14ac:dyDescent="0.35">
      <c r="A338" s="5" t="s">
        <v>8725</v>
      </c>
      <c r="B338" s="5" t="s">
        <v>8614</v>
      </c>
      <c r="C338" s="5" t="s">
        <v>8726</v>
      </c>
      <c r="D338" s="5" t="s">
        <v>8</v>
      </c>
      <c r="E338" s="11">
        <v>30624</v>
      </c>
      <c r="F338" s="5" t="s">
        <v>77</v>
      </c>
      <c r="G338" s="5" t="s">
        <v>77</v>
      </c>
      <c r="H338" s="5" t="str">
        <f>VLOOKUP('Coach database'!$F338,DATA!$A$2:$C$206,3,FALSE)</f>
        <v>Yes</v>
      </c>
      <c r="I338" s="5" t="str">
        <f>VLOOKUP('Coach database'!$F338,DATA!$A$2:$B$206,2,FALSE)</f>
        <v>Asia</v>
      </c>
      <c r="J338" s="5" t="s">
        <v>7859</v>
      </c>
      <c r="K338" s="5" t="s">
        <v>7695</v>
      </c>
      <c r="L338" s="5" t="s">
        <v>1694</v>
      </c>
    </row>
    <row r="339" spans="1:12" ht="14.25" customHeight="1" x14ac:dyDescent="0.35">
      <c r="A339" s="5" t="s">
        <v>8727</v>
      </c>
      <c r="B339" s="5" t="s">
        <v>8728</v>
      </c>
      <c r="C339" s="5" t="s">
        <v>8729</v>
      </c>
      <c r="D339" s="5" t="s">
        <v>8</v>
      </c>
      <c r="E339" s="11">
        <v>36747</v>
      </c>
      <c r="F339" s="5" t="s">
        <v>77</v>
      </c>
      <c r="G339" s="5" t="s">
        <v>77</v>
      </c>
      <c r="H339" s="5" t="str">
        <f>VLOOKUP('Coach database'!$F339,DATA!$A$2:$C$206,3,FALSE)</f>
        <v>Yes</v>
      </c>
      <c r="I339" s="5" t="str">
        <f>VLOOKUP('Coach database'!$F339,DATA!$A$2:$B$206,2,FALSE)</f>
        <v>Asia</v>
      </c>
      <c r="J339" s="5" t="s">
        <v>7859</v>
      </c>
      <c r="K339" s="5" t="s">
        <v>7695</v>
      </c>
      <c r="L339" s="5" t="s">
        <v>6237</v>
      </c>
    </row>
    <row r="340" spans="1:12" ht="14.25" customHeight="1" x14ac:dyDescent="0.35">
      <c r="A340" s="5" t="s">
        <v>8730</v>
      </c>
      <c r="B340" s="5" t="s">
        <v>8438</v>
      </c>
      <c r="C340" s="5" t="s">
        <v>8731</v>
      </c>
      <c r="D340" s="5" t="s">
        <v>8</v>
      </c>
      <c r="E340" s="11">
        <v>34267</v>
      </c>
      <c r="F340" s="5" t="s">
        <v>77</v>
      </c>
      <c r="G340" s="5" t="s">
        <v>77</v>
      </c>
      <c r="H340" s="5" t="str">
        <f>VLOOKUP('Coach database'!$F340,DATA!$A$2:$C$206,3,FALSE)</f>
        <v>Yes</v>
      </c>
      <c r="I340" s="5" t="str">
        <f>VLOOKUP('Coach database'!$F340,DATA!$A$2:$B$206,2,FALSE)</f>
        <v>Asia</v>
      </c>
      <c r="J340" s="5" t="s">
        <v>7859</v>
      </c>
      <c r="K340" s="5" t="s">
        <v>7695</v>
      </c>
      <c r="L340" s="5" t="s">
        <v>5780</v>
      </c>
    </row>
    <row r="341" spans="1:12" ht="14.25" customHeight="1" x14ac:dyDescent="0.35">
      <c r="A341" s="5" t="s">
        <v>8732</v>
      </c>
      <c r="B341" s="5" t="s">
        <v>8733</v>
      </c>
      <c r="C341" s="5" t="s">
        <v>8734</v>
      </c>
      <c r="D341" s="5" t="s">
        <v>8</v>
      </c>
      <c r="E341" s="11">
        <v>27401</v>
      </c>
      <c r="F341" s="5" t="s">
        <v>77</v>
      </c>
      <c r="G341" s="5" t="s">
        <v>77</v>
      </c>
      <c r="H341" s="5" t="str">
        <f>VLOOKUP('Coach database'!$F341,DATA!$A$2:$C$206,3,FALSE)</f>
        <v>Yes</v>
      </c>
      <c r="I341" s="5" t="str">
        <f>VLOOKUP('Coach database'!$F341,DATA!$A$2:$B$206,2,FALSE)</f>
        <v>Asia</v>
      </c>
      <c r="J341" s="5" t="s">
        <v>7859</v>
      </c>
      <c r="K341" s="5" t="s">
        <v>7695</v>
      </c>
      <c r="L341" s="5" t="s">
        <v>2827</v>
      </c>
    </row>
    <row r="342" spans="1:12" ht="14.25" customHeight="1" x14ac:dyDescent="0.35">
      <c r="A342" s="5" t="s">
        <v>8735</v>
      </c>
      <c r="B342" s="5" t="s">
        <v>8046</v>
      </c>
      <c r="C342" s="5" t="s">
        <v>8736</v>
      </c>
      <c r="D342" s="5" t="s">
        <v>8</v>
      </c>
      <c r="E342" s="11">
        <v>31440</v>
      </c>
      <c r="F342" s="5" t="s">
        <v>77</v>
      </c>
      <c r="G342" s="5" t="s">
        <v>77</v>
      </c>
      <c r="H342" s="5" t="str">
        <f>VLOOKUP('Coach database'!$F342,DATA!$A$2:$C$206,3,FALSE)</f>
        <v>Yes</v>
      </c>
      <c r="I342" s="5" t="str">
        <f>VLOOKUP('Coach database'!$F342,DATA!$A$2:$B$206,2,FALSE)</f>
        <v>Asia</v>
      </c>
      <c r="J342" s="5" t="s">
        <v>7859</v>
      </c>
      <c r="K342" s="5" t="s">
        <v>7695</v>
      </c>
      <c r="L342" s="5" t="s">
        <v>735</v>
      </c>
    </row>
    <row r="343" spans="1:12" ht="14.25" customHeight="1" x14ac:dyDescent="0.35">
      <c r="A343" s="5" t="s">
        <v>8737</v>
      </c>
      <c r="B343" s="5" t="s">
        <v>8738</v>
      </c>
      <c r="C343" s="5" t="s">
        <v>8739</v>
      </c>
      <c r="D343" s="5" t="s">
        <v>8</v>
      </c>
      <c r="E343" s="11">
        <v>35026</v>
      </c>
      <c r="F343" s="5" t="s">
        <v>77</v>
      </c>
      <c r="G343" s="5" t="s">
        <v>77</v>
      </c>
      <c r="H343" s="5" t="str">
        <f>VLOOKUP('Coach database'!$F343,DATA!$A$2:$C$206,3,FALSE)</f>
        <v>Yes</v>
      </c>
      <c r="I343" s="5" t="str">
        <f>VLOOKUP('Coach database'!$F343,DATA!$A$2:$B$206,2,FALSE)</f>
        <v>Asia</v>
      </c>
      <c r="J343" s="5" t="s">
        <v>7859</v>
      </c>
      <c r="K343" s="5" t="s">
        <v>7695</v>
      </c>
      <c r="L343" s="5" t="s">
        <v>1613</v>
      </c>
    </row>
    <row r="344" spans="1:12" ht="14.25" customHeight="1" x14ac:dyDescent="0.35">
      <c r="A344" s="5" t="s">
        <v>8740</v>
      </c>
      <c r="B344" s="5" t="s">
        <v>8741</v>
      </c>
      <c r="C344" s="5" t="s">
        <v>8742</v>
      </c>
      <c r="D344" s="5" t="s">
        <v>8</v>
      </c>
      <c r="E344" s="11">
        <v>31374</v>
      </c>
      <c r="F344" s="5" t="s">
        <v>77</v>
      </c>
      <c r="G344" s="5" t="s">
        <v>77</v>
      </c>
      <c r="H344" s="5" t="str">
        <f>VLOOKUP('Coach database'!$F344,DATA!$A$2:$C$206,3,FALSE)</f>
        <v>Yes</v>
      </c>
      <c r="I344" s="5" t="str">
        <f>VLOOKUP('Coach database'!$F344,DATA!$A$2:$B$206,2,FALSE)</f>
        <v>Asia</v>
      </c>
      <c r="J344" s="5" t="s">
        <v>7859</v>
      </c>
      <c r="K344" s="5" t="s">
        <v>7695</v>
      </c>
      <c r="L344" s="5" t="s">
        <v>1682</v>
      </c>
    </row>
    <row r="345" spans="1:12" ht="14.25" customHeight="1" x14ac:dyDescent="0.35">
      <c r="A345" s="5" t="s">
        <v>8743</v>
      </c>
      <c r="B345" s="5" t="s">
        <v>8744</v>
      </c>
      <c r="C345" s="5" t="s">
        <v>8745</v>
      </c>
      <c r="D345" s="5" t="s">
        <v>8</v>
      </c>
      <c r="E345" s="11">
        <v>36401</v>
      </c>
      <c r="F345" s="5" t="s">
        <v>77</v>
      </c>
      <c r="G345" s="5" t="s">
        <v>77</v>
      </c>
      <c r="H345" s="5" t="str">
        <f>VLOOKUP('Coach database'!$F345,DATA!$A$2:$C$206,3,FALSE)</f>
        <v>Yes</v>
      </c>
      <c r="I345" s="5" t="str">
        <f>VLOOKUP('Coach database'!$F345,DATA!$A$2:$B$206,2,FALSE)</f>
        <v>Asia</v>
      </c>
      <c r="J345" s="5" t="s">
        <v>7859</v>
      </c>
      <c r="K345" s="5" t="s">
        <v>7695</v>
      </c>
      <c r="L345" s="5" t="s">
        <v>4684</v>
      </c>
    </row>
    <row r="346" spans="1:12" ht="14.25" customHeight="1" x14ac:dyDescent="0.35">
      <c r="A346" s="5" t="s">
        <v>8746</v>
      </c>
      <c r="B346" s="5" t="s">
        <v>8723</v>
      </c>
      <c r="C346" s="5" t="s">
        <v>8747</v>
      </c>
      <c r="D346" s="5" t="s">
        <v>8</v>
      </c>
      <c r="E346" s="11">
        <v>30954</v>
      </c>
      <c r="F346" s="5" t="s">
        <v>77</v>
      </c>
      <c r="G346" s="5" t="s">
        <v>77</v>
      </c>
      <c r="H346" s="5" t="str">
        <f>VLOOKUP('Coach database'!$F346,DATA!$A$2:$C$206,3,FALSE)</f>
        <v>Yes</v>
      </c>
      <c r="I346" s="5" t="str">
        <f>VLOOKUP('Coach database'!$F346,DATA!$A$2:$B$206,2,FALSE)</f>
        <v>Asia</v>
      </c>
      <c r="J346" s="5" t="s">
        <v>7859</v>
      </c>
      <c r="K346" s="5" t="s">
        <v>7695</v>
      </c>
      <c r="L346" s="5" t="s">
        <v>3573</v>
      </c>
    </row>
    <row r="347" spans="1:12" ht="14.25" customHeight="1" x14ac:dyDescent="0.35">
      <c r="A347" s="5" t="s">
        <v>8748</v>
      </c>
      <c r="B347" s="5" t="s">
        <v>8723</v>
      </c>
      <c r="C347" s="5" t="s">
        <v>8749</v>
      </c>
      <c r="D347" s="5" t="s">
        <v>8</v>
      </c>
      <c r="E347" s="11">
        <v>33339</v>
      </c>
      <c r="F347" s="5" t="s">
        <v>77</v>
      </c>
      <c r="G347" s="5" t="s">
        <v>77</v>
      </c>
      <c r="H347" s="5" t="str">
        <f>VLOOKUP('Coach database'!$F347,DATA!$A$2:$C$206,3,FALSE)</f>
        <v>Yes</v>
      </c>
      <c r="I347" s="5" t="str">
        <f>VLOOKUP('Coach database'!$F347,DATA!$A$2:$B$206,2,FALSE)</f>
        <v>Asia</v>
      </c>
      <c r="J347" s="5" t="s">
        <v>7859</v>
      </c>
      <c r="K347" s="5" t="s">
        <v>7695</v>
      </c>
      <c r="L347" s="5" t="s">
        <v>4260</v>
      </c>
    </row>
    <row r="348" spans="1:12" ht="14.25" customHeight="1" x14ac:dyDescent="0.35">
      <c r="A348" s="5" t="s">
        <v>8750</v>
      </c>
      <c r="B348" s="5" t="s">
        <v>8614</v>
      </c>
      <c r="C348" s="5" t="s">
        <v>8751</v>
      </c>
      <c r="D348" s="5" t="s">
        <v>8</v>
      </c>
      <c r="E348" s="11">
        <v>34188</v>
      </c>
      <c r="F348" s="5" t="s">
        <v>77</v>
      </c>
      <c r="G348" s="5" t="s">
        <v>77</v>
      </c>
      <c r="H348" s="5" t="str">
        <f>VLOOKUP('Coach database'!$F348,DATA!$A$2:$C$206,3,FALSE)</f>
        <v>Yes</v>
      </c>
      <c r="I348" s="5" t="str">
        <f>VLOOKUP('Coach database'!$F348,DATA!$A$2:$B$206,2,FALSE)</f>
        <v>Asia</v>
      </c>
      <c r="J348" s="5" t="s">
        <v>7859</v>
      </c>
      <c r="K348" s="5" t="s">
        <v>7695</v>
      </c>
      <c r="L348" s="5" t="s">
        <v>4347</v>
      </c>
    </row>
    <row r="349" spans="1:12" ht="14.25" customHeight="1" x14ac:dyDescent="0.35">
      <c r="A349" s="5" t="s">
        <v>8752</v>
      </c>
      <c r="B349" s="5" t="s">
        <v>8753</v>
      </c>
      <c r="C349" s="5" t="s">
        <v>8754</v>
      </c>
      <c r="D349" s="5" t="s">
        <v>8</v>
      </c>
      <c r="E349" s="11">
        <v>35137</v>
      </c>
      <c r="F349" s="5" t="s">
        <v>77</v>
      </c>
      <c r="G349" s="5" t="s">
        <v>77</v>
      </c>
      <c r="H349" s="5" t="str">
        <f>VLOOKUP('Coach database'!$F349,DATA!$A$2:$C$206,3,FALSE)</f>
        <v>Yes</v>
      </c>
      <c r="I349" s="5" t="str">
        <f>VLOOKUP('Coach database'!$F349,DATA!$A$2:$B$206,2,FALSE)</f>
        <v>Asia</v>
      </c>
      <c r="J349" s="5" t="s">
        <v>7859</v>
      </c>
      <c r="K349" s="5" t="s">
        <v>7695</v>
      </c>
      <c r="L349" s="5" t="s">
        <v>556</v>
      </c>
    </row>
    <row r="350" spans="1:12" ht="14.25" customHeight="1" x14ac:dyDescent="0.35">
      <c r="A350" s="5" t="s">
        <v>8755</v>
      </c>
      <c r="B350" s="5" t="s">
        <v>8723</v>
      </c>
      <c r="C350" s="5" t="s">
        <v>8756</v>
      </c>
      <c r="D350" s="5" t="s">
        <v>8</v>
      </c>
      <c r="E350" s="11">
        <v>27292</v>
      </c>
      <c r="F350" s="5" t="s">
        <v>77</v>
      </c>
      <c r="G350" s="5" t="s">
        <v>77</v>
      </c>
      <c r="H350" s="5" t="str">
        <f>VLOOKUP('Coach database'!$F350,DATA!$A$2:$C$206,3,FALSE)</f>
        <v>Yes</v>
      </c>
      <c r="I350" s="5" t="str">
        <f>VLOOKUP('Coach database'!$F350,DATA!$A$2:$B$206,2,FALSE)</f>
        <v>Asia</v>
      </c>
      <c r="J350" s="5" t="s">
        <v>7859</v>
      </c>
      <c r="K350" s="5" t="s">
        <v>7695</v>
      </c>
      <c r="L350" s="5" t="s">
        <v>2438</v>
      </c>
    </row>
    <row r="351" spans="1:12" ht="14.25" customHeight="1" x14ac:dyDescent="0.35">
      <c r="A351" s="5" t="s">
        <v>8757</v>
      </c>
      <c r="B351" s="5" t="s">
        <v>8438</v>
      </c>
      <c r="C351" s="5" t="s">
        <v>8758</v>
      </c>
      <c r="D351" s="5" t="s">
        <v>8</v>
      </c>
      <c r="E351" s="11">
        <v>36663</v>
      </c>
      <c r="F351" s="5" t="s">
        <v>77</v>
      </c>
      <c r="G351" s="5" t="s">
        <v>77</v>
      </c>
      <c r="H351" s="5" t="str">
        <f>VLOOKUP('Coach database'!$F351,DATA!$A$2:$C$206,3,FALSE)</f>
        <v>Yes</v>
      </c>
      <c r="I351" s="5" t="str">
        <f>VLOOKUP('Coach database'!$F351,DATA!$A$2:$B$206,2,FALSE)</f>
        <v>Asia</v>
      </c>
      <c r="J351" s="5" t="s">
        <v>7859</v>
      </c>
      <c r="K351" s="5" t="s">
        <v>7695</v>
      </c>
      <c r="L351" s="5" t="s">
        <v>464</v>
      </c>
    </row>
    <row r="352" spans="1:12" ht="14.25" customHeight="1" x14ac:dyDescent="0.35">
      <c r="A352" s="5" t="s">
        <v>8759</v>
      </c>
      <c r="B352" s="5" t="s">
        <v>8723</v>
      </c>
      <c r="C352" s="5" t="s">
        <v>8760</v>
      </c>
      <c r="D352" s="5" t="s">
        <v>8</v>
      </c>
      <c r="E352" s="11">
        <v>30757</v>
      </c>
      <c r="F352" s="5" t="s">
        <v>77</v>
      </c>
      <c r="G352" s="5" t="s">
        <v>77</v>
      </c>
      <c r="H352" s="5" t="str">
        <f>VLOOKUP('Coach database'!$F352,DATA!$A$2:$C$206,3,FALSE)</f>
        <v>Yes</v>
      </c>
      <c r="I352" s="5" t="str">
        <f>VLOOKUP('Coach database'!$F352,DATA!$A$2:$B$206,2,FALSE)</f>
        <v>Asia</v>
      </c>
      <c r="J352" s="5" t="s">
        <v>7859</v>
      </c>
      <c r="K352" s="5" t="s">
        <v>7695</v>
      </c>
      <c r="L352" s="5" t="s">
        <v>2385</v>
      </c>
    </row>
    <row r="353" spans="1:12" ht="14.25" customHeight="1" x14ac:dyDescent="0.35">
      <c r="A353" s="5" t="s">
        <v>8761</v>
      </c>
      <c r="B353" s="5" t="s">
        <v>8762</v>
      </c>
      <c r="C353" s="5" t="s">
        <v>8763</v>
      </c>
      <c r="D353" s="5" t="s">
        <v>8</v>
      </c>
      <c r="E353" s="11">
        <v>34096</v>
      </c>
      <c r="F353" s="5" t="s">
        <v>77</v>
      </c>
      <c r="G353" s="5" t="s">
        <v>77</v>
      </c>
      <c r="H353" s="5" t="str">
        <f>VLOOKUP('Coach database'!$F353,DATA!$A$2:$C$206,3,FALSE)</f>
        <v>Yes</v>
      </c>
      <c r="I353" s="5" t="str">
        <f>VLOOKUP('Coach database'!$F353,DATA!$A$2:$B$206,2,FALSE)</f>
        <v>Asia</v>
      </c>
      <c r="J353" s="5" t="s">
        <v>7859</v>
      </c>
      <c r="K353" s="5" t="s">
        <v>7695</v>
      </c>
      <c r="L353" s="5" t="s">
        <v>5727</v>
      </c>
    </row>
    <row r="354" spans="1:12" ht="14.25" customHeight="1" x14ac:dyDescent="0.35">
      <c r="A354" s="5" t="s">
        <v>8764</v>
      </c>
      <c r="B354" s="5" t="s">
        <v>8589</v>
      </c>
      <c r="C354" s="5" t="s">
        <v>8765</v>
      </c>
      <c r="D354" s="5" t="s">
        <v>8</v>
      </c>
      <c r="E354" s="11">
        <v>32649</v>
      </c>
      <c r="F354" s="5" t="s">
        <v>77</v>
      </c>
      <c r="G354" s="5" t="s">
        <v>77</v>
      </c>
      <c r="H354" s="5" t="str">
        <f>VLOOKUP('Coach database'!$F354,DATA!$A$2:$C$206,3,FALSE)</f>
        <v>Yes</v>
      </c>
      <c r="I354" s="5" t="str">
        <f>VLOOKUP('Coach database'!$F354,DATA!$A$2:$B$206,2,FALSE)</f>
        <v>Asia</v>
      </c>
      <c r="J354" s="5" t="s">
        <v>7859</v>
      </c>
      <c r="K354" s="5" t="s">
        <v>7695</v>
      </c>
      <c r="L354" s="5" t="s">
        <v>1690</v>
      </c>
    </row>
    <row r="355" spans="1:12" ht="14.25" customHeight="1" x14ac:dyDescent="0.35">
      <c r="A355" s="5" t="s">
        <v>8766</v>
      </c>
      <c r="B355" s="5" t="s">
        <v>8767</v>
      </c>
      <c r="C355" s="5" t="s">
        <v>8768</v>
      </c>
      <c r="D355" s="5" t="s">
        <v>8</v>
      </c>
      <c r="E355" s="11">
        <v>36632</v>
      </c>
      <c r="F355" s="5" t="s">
        <v>77</v>
      </c>
      <c r="G355" s="5" t="s">
        <v>77</v>
      </c>
      <c r="H355" s="5" t="str">
        <f>VLOOKUP('Coach database'!$F355,DATA!$A$2:$C$206,3,FALSE)</f>
        <v>Yes</v>
      </c>
      <c r="I355" s="5" t="str">
        <f>VLOOKUP('Coach database'!$F355,DATA!$A$2:$B$206,2,FALSE)</f>
        <v>Asia</v>
      </c>
      <c r="J355" s="5" t="s">
        <v>7859</v>
      </c>
      <c r="K355" s="5" t="s">
        <v>7695</v>
      </c>
      <c r="L355" s="5" t="s">
        <v>5613</v>
      </c>
    </row>
    <row r="356" spans="1:12" ht="14.25" customHeight="1" x14ac:dyDescent="0.35">
      <c r="A356" s="5" t="s">
        <v>8769</v>
      </c>
      <c r="B356" s="5" t="s">
        <v>8770</v>
      </c>
      <c r="C356" s="5" t="s">
        <v>8771</v>
      </c>
      <c r="D356" s="5" t="s">
        <v>8</v>
      </c>
      <c r="E356" s="11">
        <v>36088</v>
      </c>
      <c r="F356" s="5" t="s">
        <v>77</v>
      </c>
      <c r="G356" s="5" t="s">
        <v>77</v>
      </c>
      <c r="H356" s="5" t="str">
        <f>VLOOKUP('Coach database'!$F356,DATA!$A$2:$C$206,3,FALSE)</f>
        <v>Yes</v>
      </c>
      <c r="I356" s="5" t="str">
        <f>VLOOKUP('Coach database'!$F356,DATA!$A$2:$B$206,2,FALSE)</f>
        <v>Asia</v>
      </c>
      <c r="J356" s="5" t="s">
        <v>7859</v>
      </c>
      <c r="K356" s="5" t="s">
        <v>7695</v>
      </c>
      <c r="L356" s="5" t="s">
        <v>6087</v>
      </c>
    </row>
    <row r="357" spans="1:12" ht="14.25" customHeight="1" x14ac:dyDescent="0.35">
      <c r="A357" s="5" t="s">
        <v>8772</v>
      </c>
      <c r="B357" s="5" t="s">
        <v>8773</v>
      </c>
      <c r="C357" s="5" t="s">
        <v>8774</v>
      </c>
      <c r="D357" s="5" t="s">
        <v>8</v>
      </c>
      <c r="E357" s="11">
        <v>34940</v>
      </c>
      <c r="F357" s="5" t="s">
        <v>77</v>
      </c>
      <c r="G357" s="5" t="s">
        <v>77</v>
      </c>
      <c r="H357" s="5" t="str">
        <f>VLOOKUP('Coach database'!$F357,DATA!$A$2:$C$206,3,FALSE)</f>
        <v>Yes</v>
      </c>
      <c r="I357" s="5" t="str">
        <f>VLOOKUP('Coach database'!$F357,DATA!$A$2:$B$206,2,FALSE)</f>
        <v>Asia</v>
      </c>
      <c r="J357" s="5" t="s">
        <v>7859</v>
      </c>
      <c r="K357" s="5" t="s">
        <v>7695</v>
      </c>
      <c r="L357" s="5" t="s">
        <v>5120</v>
      </c>
    </row>
    <row r="358" spans="1:12" ht="14.25" customHeight="1" x14ac:dyDescent="0.35">
      <c r="A358" s="5" t="s">
        <v>8775</v>
      </c>
      <c r="B358" s="5" t="s">
        <v>8438</v>
      </c>
      <c r="C358" s="5" t="s">
        <v>8776</v>
      </c>
      <c r="D358" s="5" t="s">
        <v>8</v>
      </c>
      <c r="E358" s="11">
        <v>36273</v>
      </c>
      <c r="F358" s="5" t="s">
        <v>77</v>
      </c>
      <c r="G358" s="5" t="s">
        <v>77</v>
      </c>
      <c r="H358" s="5" t="str">
        <f>VLOOKUP('Coach database'!$F358,DATA!$A$2:$C$206,3,FALSE)</f>
        <v>Yes</v>
      </c>
      <c r="I358" s="5" t="str">
        <f>VLOOKUP('Coach database'!$F358,DATA!$A$2:$B$206,2,FALSE)</f>
        <v>Asia</v>
      </c>
      <c r="J358" s="5" t="s">
        <v>7859</v>
      </c>
      <c r="K358" s="5" t="s">
        <v>7695</v>
      </c>
      <c r="L358" s="5" t="s">
        <v>2404</v>
      </c>
    </row>
    <row r="359" spans="1:12" ht="14.25" customHeight="1" x14ac:dyDescent="0.35">
      <c r="A359" s="5" t="s">
        <v>8777</v>
      </c>
      <c r="B359" s="5" t="s">
        <v>8778</v>
      </c>
      <c r="C359" s="5" t="s">
        <v>8779</v>
      </c>
      <c r="D359" s="5" t="s">
        <v>7</v>
      </c>
      <c r="E359" s="11">
        <v>35200</v>
      </c>
      <c r="F359" s="5" t="s">
        <v>77</v>
      </c>
      <c r="G359" s="5" t="s">
        <v>77</v>
      </c>
      <c r="H359" s="5" t="str">
        <f>VLOOKUP('Coach database'!$F359,DATA!$A$2:$C$206,3,FALSE)</f>
        <v>Yes</v>
      </c>
      <c r="I359" s="5" t="str">
        <f>VLOOKUP('Coach database'!$F359,DATA!$A$2:$B$206,2,FALSE)</f>
        <v>Asia</v>
      </c>
      <c r="J359" s="5" t="s">
        <v>7859</v>
      </c>
      <c r="K359" s="5" t="s">
        <v>7695</v>
      </c>
      <c r="L359" s="5" t="s">
        <v>4864</v>
      </c>
    </row>
    <row r="360" spans="1:12" ht="14.25" customHeight="1" x14ac:dyDescent="0.35">
      <c r="A360" s="5" t="s">
        <v>8780</v>
      </c>
      <c r="B360" s="5" t="s">
        <v>8781</v>
      </c>
      <c r="C360" s="5" t="s">
        <v>8782</v>
      </c>
      <c r="D360" s="5" t="s">
        <v>7</v>
      </c>
      <c r="E360" s="11">
        <v>33667</v>
      </c>
      <c r="F360" s="5" t="s">
        <v>77</v>
      </c>
      <c r="G360" s="5" t="s">
        <v>77</v>
      </c>
      <c r="H360" s="5" t="str">
        <f>VLOOKUP('Coach database'!$F360,DATA!$A$2:$C$206,3,FALSE)</f>
        <v>Yes</v>
      </c>
      <c r="I360" s="5" t="str">
        <f>VLOOKUP('Coach database'!$F360,DATA!$A$2:$B$206,2,FALSE)</f>
        <v>Asia</v>
      </c>
      <c r="J360" s="5" t="s">
        <v>7859</v>
      </c>
      <c r="K360" s="5" t="s">
        <v>7695</v>
      </c>
      <c r="L360" s="5" t="s">
        <v>4677</v>
      </c>
    </row>
    <row r="361" spans="1:12" ht="14.25" customHeight="1" x14ac:dyDescent="0.35">
      <c r="A361" s="5" t="s">
        <v>8783</v>
      </c>
      <c r="B361" s="5" t="s">
        <v>7862</v>
      </c>
      <c r="C361" s="5" t="s">
        <v>8784</v>
      </c>
      <c r="D361" s="5" t="s">
        <v>7</v>
      </c>
      <c r="E361" s="11">
        <v>30873</v>
      </c>
      <c r="F361" s="5" t="s">
        <v>77</v>
      </c>
      <c r="G361" s="5" t="s">
        <v>77</v>
      </c>
      <c r="H361" s="5" t="str">
        <f>VLOOKUP('Coach database'!$F361,DATA!$A$2:$C$206,3,FALSE)</f>
        <v>Yes</v>
      </c>
      <c r="I361" s="5" t="str">
        <f>VLOOKUP('Coach database'!$F361,DATA!$A$2:$B$206,2,FALSE)</f>
        <v>Asia</v>
      </c>
      <c r="J361" s="5" t="s">
        <v>7859</v>
      </c>
      <c r="K361" s="5" t="s">
        <v>7695</v>
      </c>
      <c r="L361" s="5" t="s">
        <v>5053</v>
      </c>
    </row>
    <row r="362" spans="1:12" ht="14.25" customHeight="1" x14ac:dyDescent="0.35">
      <c r="A362" s="5" t="str">
        <f>CONCATENATE('Coach database'!$B515," ",'Coach database'!$C515)</f>
        <v>Luis Fernando Caetano Dos Santos</v>
      </c>
      <c r="B362" s="5" t="s">
        <v>8785</v>
      </c>
      <c r="C362" s="5" t="s">
        <v>8786</v>
      </c>
      <c r="D362" s="5" t="s">
        <v>7</v>
      </c>
      <c r="E362" s="11">
        <v>36621.083333333336</v>
      </c>
      <c r="F362" s="5" t="s">
        <v>77</v>
      </c>
      <c r="G362" s="5"/>
      <c r="H362" s="5" t="str">
        <f>VLOOKUP('Coach database'!$F362,DATA!$A$2:$C$206,3,FALSE)</f>
        <v>Yes</v>
      </c>
      <c r="I362" s="5" t="str">
        <f>VLOOKUP('Coach database'!$F362,DATA!$A$2:$B$206,2,FALSE)</f>
        <v>Asia</v>
      </c>
      <c r="J362" s="5" t="s">
        <v>7694</v>
      </c>
      <c r="K362" s="5" t="s">
        <v>7695</v>
      </c>
      <c r="L362" s="5" t="s">
        <v>1758</v>
      </c>
    </row>
    <row r="363" spans="1:12" ht="14.25" customHeight="1" x14ac:dyDescent="0.35">
      <c r="A363" s="5" t="str">
        <f>CONCATENATE('Coach database'!$B516," ",'Coach database'!$C516)</f>
        <v xml:space="preserve">Valentin Ticu   </v>
      </c>
      <c r="B363" s="5" t="s">
        <v>8787</v>
      </c>
      <c r="C363" s="5" t="s">
        <v>8788</v>
      </c>
      <c r="D363" s="5" t="s">
        <v>8</v>
      </c>
      <c r="E363" s="11">
        <v>30002.083333333332</v>
      </c>
      <c r="F363" s="5" t="s">
        <v>77</v>
      </c>
      <c r="G363" s="5"/>
      <c r="H363" s="5" t="str">
        <f>VLOOKUP('Coach database'!$F363,DATA!$A$2:$C$206,3,FALSE)</f>
        <v>Yes</v>
      </c>
      <c r="I363" s="5" t="str">
        <f>VLOOKUP('Coach database'!$F363,DATA!$A$2:$B$206,2,FALSE)</f>
        <v>Asia</v>
      </c>
      <c r="J363" s="5" t="s">
        <v>7694</v>
      </c>
      <c r="K363" s="5" t="s">
        <v>7695</v>
      </c>
      <c r="L363" s="5" t="s">
        <v>2109</v>
      </c>
    </row>
    <row r="364" spans="1:12" ht="14.25" customHeight="1" x14ac:dyDescent="0.35">
      <c r="A364" s="5" t="str">
        <f>CONCATENATE('Coach database'!$B517," ",'Coach database'!$C517)</f>
        <v xml:space="preserve">Gabor Koffol   </v>
      </c>
      <c r="B364" s="5" t="s">
        <v>8789</v>
      </c>
      <c r="C364" s="5" t="s">
        <v>8790</v>
      </c>
      <c r="D364" s="5" t="s">
        <v>7</v>
      </c>
      <c r="E364" s="11">
        <v>35099.083333333336</v>
      </c>
      <c r="F364" s="5" t="s">
        <v>77</v>
      </c>
      <c r="G364" s="5"/>
      <c r="H364" s="5" t="str">
        <f>VLOOKUP('Coach database'!$F364,DATA!$A$2:$C$206,3,FALSE)</f>
        <v>Yes</v>
      </c>
      <c r="I364" s="5" t="str">
        <f>VLOOKUP('Coach database'!$F364,DATA!$A$2:$B$206,2,FALSE)</f>
        <v>Asia</v>
      </c>
      <c r="J364" s="5" t="s">
        <v>7694</v>
      </c>
      <c r="K364" s="5" t="s">
        <v>7695</v>
      </c>
      <c r="L364" s="5" t="s">
        <v>4888</v>
      </c>
    </row>
    <row r="365" spans="1:12" ht="14.25" customHeight="1" x14ac:dyDescent="0.35">
      <c r="A365" s="5" t="str">
        <f>CONCATENATE('Coach database'!$B519," ",'Coach database'!$C519)</f>
        <v xml:space="preserve">Vlad Podar   </v>
      </c>
      <c r="B365" s="5" t="s">
        <v>8791</v>
      </c>
      <c r="C365" s="5" t="s">
        <v>8792</v>
      </c>
      <c r="D365" s="5" t="s">
        <v>8</v>
      </c>
      <c r="E365" s="11">
        <v>36444.083333333336</v>
      </c>
      <c r="F365" s="5" t="s">
        <v>77</v>
      </c>
      <c r="G365" s="5"/>
      <c r="H365" s="5" t="str">
        <f>VLOOKUP('Coach database'!$F365,DATA!$A$2:$C$206,3,FALSE)</f>
        <v>Yes</v>
      </c>
      <c r="I365" s="5" t="str">
        <f>VLOOKUP('Coach database'!$F365,DATA!$A$2:$B$206,2,FALSE)</f>
        <v>Asia</v>
      </c>
      <c r="J365" s="5" t="s">
        <v>7694</v>
      </c>
      <c r="K365" s="5" t="s">
        <v>7695</v>
      </c>
      <c r="L365" s="5" t="s">
        <v>6891</v>
      </c>
    </row>
    <row r="366" spans="1:12" ht="14.25" customHeight="1" x14ac:dyDescent="0.35">
      <c r="A366" s="5" t="str">
        <f>CONCATENATE('Coach database'!$B520," ",'Coach database'!$C520)</f>
        <v xml:space="preserve">Balint Attila   </v>
      </c>
      <c r="B366" s="5" t="s">
        <v>8793</v>
      </c>
      <c r="C366" s="5" t="s">
        <v>8794</v>
      </c>
      <c r="D366" s="5" t="s">
        <v>7</v>
      </c>
      <c r="E366" s="11">
        <v>36754.083333333336</v>
      </c>
      <c r="F366" s="5" t="s">
        <v>77</v>
      </c>
      <c r="G366" s="5"/>
      <c r="H366" s="5" t="str">
        <f>VLOOKUP('Coach database'!$F366,DATA!$A$2:$C$206,3,FALSE)</f>
        <v>Yes</v>
      </c>
      <c r="I366" s="5" t="str">
        <f>VLOOKUP('Coach database'!$F366,DATA!$A$2:$B$206,2,FALSE)</f>
        <v>Asia</v>
      </c>
      <c r="J366" s="5" t="s">
        <v>7694</v>
      </c>
      <c r="K366" s="5" t="s">
        <v>7695</v>
      </c>
      <c r="L366" s="5" t="s">
        <v>7176</v>
      </c>
    </row>
    <row r="367" spans="1:12" ht="14.25" customHeight="1" x14ac:dyDescent="0.35">
      <c r="A367" s="5" t="str">
        <f>CONCATENATE('Coach database'!$B521," ",'Coach database'!$C521)</f>
        <v xml:space="preserve">Barna Szecsi   </v>
      </c>
      <c r="B367" s="5" t="s">
        <v>8795</v>
      </c>
      <c r="C367" s="5" t="s">
        <v>8796</v>
      </c>
      <c r="D367" s="5" t="s">
        <v>8</v>
      </c>
      <c r="E367" s="11">
        <v>36299.083333333336</v>
      </c>
      <c r="F367" s="5" t="s">
        <v>77</v>
      </c>
      <c r="G367" s="5"/>
      <c r="H367" s="5" t="str">
        <f>VLOOKUP('Coach database'!$F367,DATA!$A$2:$C$206,3,FALSE)</f>
        <v>Yes</v>
      </c>
      <c r="I367" s="5" t="str">
        <f>VLOOKUP('Coach database'!$F367,DATA!$A$2:$B$206,2,FALSE)</f>
        <v>Asia</v>
      </c>
      <c r="J367" s="5" t="s">
        <v>7694</v>
      </c>
      <c r="K367" s="5" t="s">
        <v>7695</v>
      </c>
      <c r="L367" s="5" t="s">
        <v>7180</v>
      </c>
    </row>
    <row r="368" spans="1:12" ht="14.25" customHeight="1" x14ac:dyDescent="0.35">
      <c r="A368" s="5" t="str">
        <f>CONCATENATE('Coach database'!$B524," ",'Coach database'!$C524)</f>
        <v>Valery Flyagin</v>
      </c>
      <c r="B368" s="5" t="s">
        <v>8797</v>
      </c>
      <c r="C368" s="5" t="s">
        <v>8798</v>
      </c>
      <c r="D368" s="5" t="s">
        <v>8</v>
      </c>
      <c r="E368" s="11">
        <v>35850.083333333336</v>
      </c>
      <c r="F368" s="5" t="s">
        <v>77</v>
      </c>
      <c r="G368" s="5"/>
      <c r="H368" s="5" t="str">
        <f>VLOOKUP('Coach database'!$F368,DATA!$A$2:$C$206,3,FALSE)</f>
        <v>Yes</v>
      </c>
      <c r="I368" s="5" t="str">
        <f>VLOOKUP('Coach database'!$F368,DATA!$A$2:$B$206,2,FALSE)</f>
        <v>Asia</v>
      </c>
      <c r="J368" s="5" t="s">
        <v>7694</v>
      </c>
      <c r="K368" s="5" t="s">
        <v>7695</v>
      </c>
      <c r="L368" s="5" t="s">
        <v>1149</v>
      </c>
    </row>
    <row r="369" spans="1:12" ht="14.25" customHeight="1" x14ac:dyDescent="0.35">
      <c r="A369" s="5" t="str">
        <f>CONCATENATE('Coach database'!$B525," ",'Coach database'!$C525)</f>
        <v xml:space="preserve">Jean Paul Mana  </v>
      </c>
      <c r="B369" s="5" t="s">
        <v>8799</v>
      </c>
      <c r="C369" s="5" t="s">
        <v>8800</v>
      </c>
      <c r="D369" s="5" t="s">
        <v>8</v>
      </c>
      <c r="E369" s="11">
        <v>34738.083333333336</v>
      </c>
      <c r="F369" s="5" t="s">
        <v>77</v>
      </c>
      <c r="G369" s="5"/>
      <c r="H369" s="5" t="str">
        <f>VLOOKUP('Coach database'!$F369,DATA!$A$2:$C$206,3,FALSE)</f>
        <v>Yes</v>
      </c>
      <c r="I369" s="5" t="str">
        <f>VLOOKUP('Coach database'!$F369,DATA!$A$2:$B$206,2,FALSE)</f>
        <v>Asia</v>
      </c>
      <c r="J369" s="5" t="s">
        <v>7694</v>
      </c>
      <c r="K369" s="5" t="s">
        <v>7695</v>
      </c>
      <c r="L369" s="5" t="s">
        <v>2694</v>
      </c>
    </row>
    <row r="370" spans="1:12" ht="14.25" customHeight="1" x14ac:dyDescent="0.35">
      <c r="A370" s="5" t="str">
        <f>CONCATENATE('Coach database'!$B526," ",'Coach database'!$C526)</f>
        <v xml:space="preserve">Mane Sekou   </v>
      </c>
      <c r="B370" s="5" t="s">
        <v>8801</v>
      </c>
      <c r="C370" s="5" t="s">
        <v>8802</v>
      </c>
      <c r="D370" s="5" t="s">
        <v>7</v>
      </c>
      <c r="E370" s="11">
        <v>31694.083333333332</v>
      </c>
      <c r="F370" s="5" t="s">
        <v>77</v>
      </c>
      <c r="G370" s="5"/>
      <c r="H370" s="5" t="str">
        <f>VLOOKUP('Coach database'!$F370,DATA!$A$2:$C$206,3,FALSE)</f>
        <v>Yes</v>
      </c>
      <c r="I370" s="5" t="str">
        <f>VLOOKUP('Coach database'!$F370,DATA!$A$2:$B$206,2,FALSE)</f>
        <v>Asia</v>
      </c>
      <c r="J370" s="5" t="s">
        <v>7694</v>
      </c>
      <c r="K370" s="5" t="s">
        <v>7695</v>
      </c>
      <c r="L370" s="5" t="s">
        <v>3994</v>
      </c>
    </row>
    <row r="371" spans="1:12" ht="14.25" customHeight="1" x14ac:dyDescent="0.35">
      <c r="A371" s="5" t="str">
        <f>CONCATENATE('Coach database'!$B527," ",'Coach database'!$C527)</f>
        <v xml:space="preserve">Souleymane Diagne   </v>
      </c>
      <c r="B371" s="5" t="s">
        <v>8803</v>
      </c>
      <c r="C371" s="5" t="s">
        <v>8804</v>
      </c>
      <c r="D371" s="5" t="s">
        <v>8</v>
      </c>
      <c r="E371" s="11">
        <v>34390.083333333336</v>
      </c>
      <c r="F371" s="5" t="s">
        <v>77</v>
      </c>
      <c r="G371" s="5"/>
      <c r="H371" s="5" t="str">
        <f>VLOOKUP('Coach database'!$F371,DATA!$A$2:$C$206,3,FALSE)</f>
        <v>Yes</v>
      </c>
      <c r="I371" s="5" t="str">
        <f>VLOOKUP('Coach database'!$F371,DATA!$A$2:$B$206,2,FALSE)</f>
        <v>Asia</v>
      </c>
      <c r="J371" s="5" t="s">
        <v>7694</v>
      </c>
      <c r="K371" s="5" t="s">
        <v>7695</v>
      </c>
      <c r="L371" s="5" t="s">
        <v>7608</v>
      </c>
    </row>
    <row r="372" spans="1:12" ht="14.25" customHeight="1" x14ac:dyDescent="0.35">
      <c r="A372" s="5" t="str">
        <f>CONCATENATE('Coach database'!$B528," ",'Coach database'!$C528)</f>
        <v xml:space="preserve">Moustapha Sy   </v>
      </c>
      <c r="B372" s="5" t="s">
        <v>8805</v>
      </c>
      <c r="C372" s="5" t="s">
        <v>8806</v>
      </c>
      <c r="D372" s="5" t="s">
        <v>8</v>
      </c>
      <c r="E372" s="11">
        <v>35960.083333333336</v>
      </c>
      <c r="F372" s="5" t="s">
        <v>77</v>
      </c>
      <c r="G372" s="5"/>
      <c r="H372" s="5" t="str">
        <f>VLOOKUP('Coach database'!$F372,DATA!$A$2:$C$206,3,FALSE)</f>
        <v>Yes</v>
      </c>
      <c r="I372" s="5" t="str">
        <f>VLOOKUP('Coach database'!$F372,DATA!$A$2:$B$206,2,FALSE)</f>
        <v>Asia</v>
      </c>
      <c r="J372" s="5" t="s">
        <v>7694</v>
      </c>
      <c r="K372" s="5" t="s">
        <v>7695</v>
      </c>
      <c r="L372" s="5" t="s">
        <v>5505</v>
      </c>
    </row>
    <row r="373" spans="1:12" ht="14.25" customHeight="1" x14ac:dyDescent="0.35">
      <c r="A373" s="5" t="str">
        <f>CONCATENATE('Coach database'!$B529," ",'Coach database'!$C529)</f>
        <v xml:space="preserve">Pierre Diouf   </v>
      </c>
      <c r="B373" s="5" t="s">
        <v>8807</v>
      </c>
      <c r="C373" s="5" t="s">
        <v>8808</v>
      </c>
      <c r="D373" s="5" t="s">
        <v>8</v>
      </c>
      <c r="E373" s="11">
        <v>34554.083333333336</v>
      </c>
      <c r="F373" s="5" t="s">
        <v>77</v>
      </c>
      <c r="G373" s="5"/>
      <c r="H373" s="5" t="str">
        <f>VLOOKUP('Coach database'!$F373,DATA!$A$2:$C$206,3,FALSE)</f>
        <v>Yes</v>
      </c>
      <c r="I373" s="5" t="str">
        <f>VLOOKUP('Coach database'!$F373,DATA!$A$2:$B$206,2,FALSE)</f>
        <v>Asia</v>
      </c>
      <c r="J373" s="5" t="s">
        <v>7694</v>
      </c>
      <c r="K373" s="5" t="s">
        <v>7695</v>
      </c>
      <c r="L373" s="5" t="s">
        <v>6327</v>
      </c>
    </row>
    <row r="374" spans="1:12" ht="14.25" customHeight="1" x14ac:dyDescent="0.35">
      <c r="A374" s="5" t="str">
        <f>CONCATENATE('Coach database'!$B530," ",'Coach database'!$C530)</f>
        <v xml:space="preserve">Moussa Sow   </v>
      </c>
      <c r="B374" s="5" t="s">
        <v>8438</v>
      </c>
      <c r="C374" s="5" t="s">
        <v>8809</v>
      </c>
      <c r="D374" s="5" t="s">
        <v>8</v>
      </c>
      <c r="E374" s="11">
        <v>36456.083333333336</v>
      </c>
      <c r="F374" s="5" t="s">
        <v>77</v>
      </c>
      <c r="G374" s="5"/>
      <c r="H374" s="5" t="str">
        <f>VLOOKUP('Coach database'!$F374,DATA!$A$2:$C$206,3,FALSE)</f>
        <v>Yes</v>
      </c>
      <c r="I374" s="5" t="str">
        <f>VLOOKUP('Coach database'!$F374,DATA!$A$2:$B$206,2,FALSE)</f>
        <v>Asia</v>
      </c>
      <c r="J374" s="5" t="s">
        <v>7694</v>
      </c>
      <c r="K374" s="5" t="s">
        <v>7695</v>
      </c>
      <c r="L374" s="5" t="s">
        <v>6313</v>
      </c>
    </row>
    <row r="375" spans="1:12" ht="14.25" customHeight="1" x14ac:dyDescent="0.35">
      <c r="A375" s="5" t="str">
        <f>CONCATENATE('Coach database'!$B531," ",'Coach database'!$C531)</f>
        <v xml:space="preserve">Alioune Badara Dieng  </v>
      </c>
      <c r="B375" s="5" t="s">
        <v>8810</v>
      </c>
      <c r="C375" s="5" t="s">
        <v>8811</v>
      </c>
      <c r="D375" s="5" t="s">
        <v>8</v>
      </c>
      <c r="E375" s="11">
        <v>36631.083333333336</v>
      </c>
      <c r="F375" s="5" t="s">
        <v>77</v>
      </c>
      <c r="G375" s="5"/>
      <c r="H375" s="5" t="str">
        <f>VLOOKUP('Coach database'!$F375,DATA!$A$2:$C$206,3,FALSE)</f>
        <v>Yes</v>
      </c>
      <c r="I375" s="5" t="str">
        <f>VLOOKUP('Coach database'!$F375,DATA!$A$2:$B$206,2,FALSE)</f>
        <v>Asia</v>
      </c>
      <c r="J375" s="5" t="s">
        <v>7694</v>
      </c>
      <c r="K375" s="5" t="s">
        <v>7695</v>
      </c>
      <c r="L375" s="5" t="s">
        <v>7049</v>
      </c>
    </row>
    <row r="376" spans="1:12" ht="14.25" customHeight="1" x14ac:dyDescent="0.35">
      <c r="A376" s="5" t="str">
        <f>CONCATENATE('Coach database'!$B532," ",'Coach database'!$C532)</f>
        <v>Jean Marie Christoph Badiane</v>
      </c>
      <c r="B376" s="5" t="s">
        <v>8812</v>
      </c>
      <c r="C376" s="5" t="s">
        <v>8813</v>
      </c>
      <c r="D376" s="5" t="s">
        <v>8</v>
      </c>
      <c r="E376" s="11">
        <v>37039.083333333336</v>
      </c>
      <c r="F376" s="5" t="s">
        <v>77</v>
      </c>
      <c r="G376" s="5"/>
      <c r="H376" s="5" t="str">
        <f>VLOOKUP('Coach database'!$F376,DATA!$A$2:$C$206,3,FALSE)</f>
        <v>Yes</v>
      </c>
      <c r="I376" s="5" t="str">
        <f>VLOOKUP('Coach database'!$F376,DATA!$A$2:$B$206,2,FALSE)</f>
        <v>Asia</v>
      </c>
      <c r="J376" s="5" t="s">
        <v>7694</v>
      </c>
      <c r="K376" s="5" t="s">
        <v>7695</v>
      </c>
      <c r="L376" s="5" t="s">
        <v>7081</v>
      </c>
    </row>
    <row r="377" spans="1:12" ht="14.25" customHeight="1" x14ac:dyDescent="0.35">
      <c r="A377" s="5" t="str">
        <f>CONCATENATE('Coach database'!$B533," ",'Coach database'!$C533)</f>
        <v>Abdoulaye DIONE</v>
      </c>
      <c r="B377" s="5" t="s">
        <v>8814</v>
      </c>
      <c r="C377" s="5" t="s">
        <v>8815</v>
      </c>
      <c r="D377" s="5" t="s">
        <v>8</v>
      </c>
      <c r="E377" s="11">
        <v>35459.083333333336</v>
      </c>
      <c r="F377" s="5" t="s">
        <v>77</v>
      </c>
      <c r="G377" s="5"/>
      <c r="H377" s="5" t="str">
        <f>VLOOKUP('Coach database'!$F377,DATA!$A$2:$C$206,3,FALSE)</f>
        <v>Yes</v>
      </c>
      <c r="I377" s="5" t="str">
        <f>VLOOKUP('Coach database'!$F377,DATA!$A$2:$B$206,2,FALSE)</f>
        <v>Asia</v>
      </c>
      <c r="J377" s="5" t="s">
        <v>7694</v>
      </c>
      <c r="K377" s="5" t="s">
        <v>7695</v>
      </c>
      <c r="L377" s="5" t="s">
        <v>7195</v>
      </c>
    </row>
    <row r="378" spans="1:12" ht="14.25" customHeight="1" x14ac:dyDescent="0.35">
      <c r="A378" s="5" t="str">
        <f>CONCATENATE('Coach database'!$B534," ",'Coach database'!$C534)</f>
        <v>meissa simal</v>
      </c>
      <c r="B378" s="5" t="s">
        <v>8816</v>
      </c>
      <c r="C378" s="5" t="s">
        <v>8817</v>
      </c>
      <c r="D378" s="5" t="s">
        <v>8</v>
      </c>
      <c r="E378" s="11">
        <v>28944.083333333332</v>
      </c>
      <c r="F378" s="5" t="s">
        <v>77</v>
      </c>
      <c r="G378" s="5"/>
      <c r="H378" s="5" t="str">
        <f>VLOOKUP('Coach database'!$F378,DATA!$A$2:$C$206,3,FALSE)</f>
        <v>Yes</v>
      </c>
      <c r="I378" s="5" t="str">
        <f>VLOOKUP('Coach database'!$F378,DATA!$A$2:$B$206,2,FALSE)</f>
        <v>Asia</v>
      </c>
      <c r="J378" s="5" t="s">
        <v>7694</v>
      </c>
      <c r="K378" s="5" t="s">
        <v>7695</v>
      </c>
      <c r="L378" s="5" t="s">
        <v>7616</v>
      </c>
    </row>
    <row r="379" spans="1:12" ht="14.25" customHeight="1" x14ac:dyDescent="0.35">
      <c r="A379" s="5" t="str">
        <f>CONCATENATE('Coach database'!$B535," ",'Coach database'!$C535)</f>
        <v>Malick DIOP</v>
      </c>
      <c r="B379" s="5" t="s">
        <v>8818</v>
      </c>
      <c r="C379" s="5" t="s">
        <v>8819</v>
      </c>
      <c r="D379" s="5" t="s">
        <v>8</v>
      </c>
      <c r="E379" s="11">
        <v>36671.083333333336</v>
      </c>
      <c r="F379" s="5" t="s">
        <v>77</v>
      </c>
      <c r="G379" s="5"/>
      <c r="H379" s="5" t="str">
        <f>VLOOKUP('Coach database'!$F379,DATA!$A$2:$C$206,3,FALSE)</f>
        <v>Yes</v>
      </c>
      <c r="I379" s="5" t="str">
        <f>VLOOKUP('Coach database'!$F379,DATA!$A$2:$B$206,2,FALSE)</f>
        <v>Asia</v>
      </c>
      <c r="J379" s="5" t="s">
        <v>7694</v>
      </c>
      <c r="K379" s="5" t="s">
        <v>7695</v>
      </c>
      <c r="L379" s="5" t="s">
        <v>990</v>
      </c>
    </row>
    <row r="380" spans="1:12" ht="14.25" customHeight="1" x14ac:dyDescent="0.35">
      <c r="A380" s="5" t="str">
        <f>CONCATENATE('Coach database'!$B536," ",'Coach database'!$C536)</f>
        <v>Youssoupha Sonko</v>
      </c>
      <c r="B380" s="5" t="s">
        <v>8820</v>
      </c>
      <c r="C380" s="5" t="s">
        <v>8821</v>
      </c>
      <c r="D380" s="5" t="s">
        <v>8</v>
      </c>
      <c r="E380" s="11">
        <v>35760.083333333336</v>
      </c>
      <c r="F380" s="5" t="s">
        <v>77</v>
      </c>
      <c r="G380" s="5"/>
      <c r="H380" s="5" t="str">
        <f>VLOOKUP('Coach database'!$F380,DATA!$A$2:$C$206,3,FALSE)</f>
        <v>Yes</v>
      </c>
      <c r="I380" s="5" t="str">
        <f>VLOOKUP('Coach database'!$F380,DATA!$A$2:$B$206,2,FALSE)</f>
        <v>Asia</v>
      </c>
      <c r="J380" s="5" t="s">
        <v>7694</v>
      </c>
      <c r="K380" s="5" t="s">
        <v>7695</v>
      </c>
      <c r="L380" s="5" t="s">
        <v>7612</v>
      </c>
    </row>
    <row r="381" spans="1:12" ht="14.25" customHeight="1" x14ac:dyDescent="0.35">
      <c r="A381" s="5" t="str">
        <f>CONCATENATE('Coach database'!$B537," ",'Coach database'!$C537)</f>
        <v>Aladji DIOP</v>
      </c>
      <c r="B381" s="5" t="s">
        <v>8822</v>
      </c>
      <c r="C381" s="5" t="s">
        <v>8823</v>
      </c>
      <c r="D381" s="5" t="s">
        <v>8</v>
      </c>
      <c r="E381" s="11">
        <v>31204.083333333332</v>
      </c>
      <c r="F381" s="5" t="s">
        <v>77</v>
      </c>
      <c r="G381" s="5"/>
      <c r="H381" s="5" t="str">
        <f>VLOOKUP('Coach database'!$F381,DATA!$A$2:$C$206,3,FALSE)</f>
        <v>Yes</v>
      </c>
      <c r="I381" s="5" t="str">
        <f>VLOOKUP('Coach database'!$F381,DATA!$A$2:$B$206,2,FALSE)</f>
        <v>Asia</v>
      </c>
      <c r="J381" s="5" t="s">
        <v>7694</v>
      </c>
      <c r="K381" s="5" t="s">
        <v>7695</v>
      </c>
      <c r="L381" s="5" t="s">
        <v>7620</v>
      </c>
    </row>
    <row r="382" spans="1:12" ht="14.25" customHeight="1" x14ac:dyDescent="0.35">
      <c r="A382" s="5" t="str">
        <f>CONCATENATE('Coach database'!$B538," ",'Coach database'!$C538)</f>
        <v xml:space="preserve">Djibril  Sy </v>
      </c>
      <c r="B382" s="5" t="s">
        <v>8824</v>
      </c>
      <c r="C382" s="5" t="s">
        <v>8825</v>
      </c>
      <c r="D382" s="5" t="s">
        <v>8</v>
      </c>
      <c r="E382" s="11">
        <v>36002.083333333336</v>
      </c>
      <c r="F382" s="5" t="s">
        <v>77</v>
      </c>
      <c r="G382" s="5"/>
      <c r="H382" s="5" t="str">
        <f>VLOOKUP('Coach database'!$F382,DATA!$A$2:$C$206,3,FALSE)</f>
        <v>Yes</v>
      </c>
      <c r="I382" s="5" t="str">
        <f>VLOOKUP('Coach database'!$F382,DATA!$A$2:$B$206,2,FALSE)</f>
        <v>Asia</v>
      </c>
      <c r="J382" s="5" t="s">
        <v>7694</v>
      </c>
      <c r="K382" s="5" t="s">
        <v>7695</v>
      </c>
      <c r="L382" s="5" t="s">
        <v>7594</v>
      </c>
    </row>
    <row r="383" spans="1:12" ht="14.25" customHeight="1" x14ac:dyDescent="0.35">
      <c r="A383" s="5" t="str">
        <f>CONCATENATE('Coach database'!$B539," ",'Coach database'!$C539)</f>
        <v>Cheikh Youssoupha BA</v>
      </c>
      <c r="B383" s="5" t="s">
        <v>8826</v>
      </c>
      <c r="C383" s="5" t="s">
        <v>8827</v>
      </c>
      <c r="D383" s="5" t="s">
        <v>8</v>
      </c>
      <c r="E383" s="11">
        <v>37853.083333333336</v>
      </c>
      <c r="F383" s="5" t="s">
        <v>77</v>
      </c>
      <c r="G383" s="5"/>
      <c r="H383" s="5" t="str">
        <f>VLOOKUP('Coach database'!$F383,DATA!$A$2:$C$206,3,FALSE)</f>
        <v>Yes</v>
      </c>
      <c r="I383" s="5" t="str">
        <f>VLOOKUP('Coach database'!$F383,DATA!$A$2:$B$206,2,FALSE)</f>
        <v>Asia</v>
      </c>
      <c r="J383" s="5" t="s">
        <v>7694</v>
      </c>
      <c r="K383" s="5" t="s">
        <v>7695</v>
      </c>
      <c r="L383" s="5" t="s">
        <v>5404</v>
      </c>
    </row>
    <row r="384" spans="1:12" ht="14.25" customHeight="1" x14ac:dyDescent="0.35">
      <c r="A384" s="5" t="str">
        <f>CONCATENATE('Coach database'!$B540," ",'Coach database'!$C540)</f>
        <v>Thiecoura DIARRA</v>
      </c>
      <c r="B384" s="5" t="s">
        <v>8828</v>
      </c>
      <c r="C384" s="5" t="s">
        <v>8829</v>
      </c>
      <c r="D384" s="5" t="s">
        <v>8</v>
      </c>
      <c r="E384" s="11">
        <v>32319.083333333332</v>
      </c>
      <c r="F384" s="5" t="s">
        <v>77</v>
      </c>
      <c r="G384" s="5"/>
      <c r="H384" s="5" t="str">
        <f>VLOOKUP('Coach database'!$F384,DATA!$A$2:$C$206,3,FALSE)</f>
        <v>Yes</v>
      </c>
      <c r="I384" s="5" t="str">
        <f>VLOOKUP('Coach database'!$F384,DATA!$A$2:$B$206,2,FALSE)</f>
        <v>Asia</v>
      </c>
      <c r="J384" s="5" t="s">
        <v>7694</v>
      </c>
      <c r="K384" s="5" t="s">
        <v>7695</v>
      </c>
      <c r="L384" s="5" t="s">
        <v>5313</v>
      </c>
    </row>
    <row r="385" spans="1:12" ht="14.25" customHeight="1" x14ac:dyDescent="0.35">
      <c r="A385" s="5" t="str">
        <f>CONCATENATE('Coach database'!$B541," ",'Coach database'!$C541)</f>
        <v>Adama Diallo DIOUF</v>
      </c>
      <c r="B385" s="5" t="s">
        <v>8830</v>
      </c>
      <c r="C385" s="5" t="s">
        <v>8831</v>
      </c>
      <c r="D385" s="5" t="s">
        <v>8</v>
      </c>
      <c r="E385" s="11">
        <v>31827.083333333332</v>
      </c>
      <c r="F385" s="5" t="s">
        <v>77</v>
      </c>
      <c r="G385" s="5"/>
      <c r="H385" s="5" t="str">
        <f>VLOOKUP('Coach database'!$F385,DATA!$A$2:$C$206,3,FALSE)</f>
        <v>Yes</v>
      </c>
      <c r="I385" s="5" t="str">
        <f>VLOOKUP('Coach database'!$F385,DATA!$A$2:$B$206,2,FALSE)</f>
        <v>Asia</v>
      </c>
      <c r="J385" s="5" t="s">
        <v>7694</v>
      </c>
      <c r="K385" s="5" t="s">
        <v>7695</v>
      </c>
      <c r="L385" s="5" t="s">
        <v>6129</v>
      </c>
    </row>
    <row r="386" spans="1:12" ht="14.25" customHeight="1" x14ac:dyDescent="0.35">
      <c r="A386" s="5" t="str">
        <f>CONCATENATE('Coach database'!$B542," ",'Coach database'!$C542)</f>
        <v>Amadou mbaye Diop</v>
      </c>
      <c r="B386" s="5" t="s">
        <v>8832</v>
      </c>
      <c r="C386" s="5" t="s">
        <v>8833</v>
      </c>
      <c r="D386" s="5" t="s">
        <v>8</v>
      </c>
      <c r="E386" s="11">
        <v>32400.083333333332</v>
      </c>
      <c r="F386" s="5" t="s">
        <v>77</v>
      </c>
      <c r="G386" s="5"/>
      <c r="H386" s="5" t="str">
        <f>VLOOKUP('Coach database'!$F386,DATA!$A$2:$C$206,3,FALSE)</f>
        <v>Yes</v>
      </c>
      <c r="I386" s="5" t="str">
        <f>VLOOKUP('Coach database'!$F386,DATA!$A$2:$B$206,2,FALSE)</f>
        <v>Asia</v>
      </c>
      <c r="J386" s="5" t="s">
        <v>7694</v>
      </c>
      <c r="K386" s="5" t="s">
        <v>7695</v>
      </c>
      <c r="L386" s="5" t="s">
        <v>7605</v>
      </c>
    </row>
    <row r="387" spans="1:12" ht="14.25" customHeight="1" x14ac:dyDescent="0.35">
      <c r="A387" s="5" t="str">
        <f>CONCATENATE('Coach database'!$B543," ",'Coach database'!$C543)</f>
        <v>Babacar S DIOUF</v>
      </c>
      <c r="B387" s="5" t="s">
        <v>8834</v>
      </c>
      <c r="C387" s="5" t="s">
        <v>8835</v>
      </c>
      <c r="D387" s="5" t="s">
        <v>8</v>
      </c>
      <c r="E387" s="11">
        <v>29294.083333333332</v>
      </c>
      <c r="F387" s="5" t="s">
        <v>77</v>
      </c>
      <c r="G387" s="5"/>
      <c r="H387" s="5" t="str">
        <f>VLOOKUP('Coach database'!$F387,DATA!$A$2:$C$206,3,FALSE)</f>
        <v>Yes</v>
      </c>
      <c r="I387" s="5" t="str">
        <f>VLOOKUP('Coach database'!$F387,DATA!$A$2:$B$206,2,FALSE)</f>
        <v>Asia</v>
      </c>
      <c r="J387" s="5" t="s">
        <v>7694</v>
      </c>
      <c r="K387" s="5" t="s">
        <v>7695</v>
      </c>
      <c r="L387" s="5" t="s">
        <v>564</v>
      </c>
    </row>
    <row r="388" spans="1:12" ht="14.25" customHeight="1" x14ac:dyDescent="0.35">
      <c r="A388" s="5" t="str">
        <f>CONCATENATE('Coach database'!$B544," ",'Coach database'!$C544)</f>
        <v>Souleymane BANGOURA</v>
      </c>
      <c r="B388" s="5" t="s">
        <v>8836</v>
      </c>
      <c r="C388" s="5" t="s">
        <v>8837</v>
      </c>
      <c r="D388" s="5" t="s">
        <v>8</v>
      </c>
      <c r="E388" s="11">
        <v>27959.083333333332</v>
      </c>
      <c r="F388" s="5" t="s">
        <v>77</v>
      </c>
      <c r="G388" s="5"/>
      <c r="H388" s="5" t="str">
        <f>VLOOKUP('Coach database'!$F388,DATA!$A$2:$C$206,3,FALSE)</f>
        <v>Yes</v>
      </c>
      <c r="I388" s="5" t="str">
        <f>VLOOKUP('Coach database'!$F388,DATA!$A$2:$B$206,2,FALSE)</f>
        <v>Asia</v>
      </c>
      <c r="J388" s="5" t="s">
        <v>7694</v>
      </c>
      <c r="K388" s="5" t="s">
        <v>7695</v>
      </c>
      <c r="L388" s="5" t="s">
        <v>1238</v>
      </c>
    </row>
    <row r="389" spans="1:12" ht="14.25" customHeight="1" x14ac:dyDescent="0.35">
      <c r="A389" s="5" t="str">
        <f>CONCATENATE('Coach database'!$B545," ",'Coach database'!$C545)</f>
        <v>ELh Diaga DIOP</v>
      </c>
      <c r="B389" s="5" t="s">
        <v>8838</v>
      </c>
      <c r="C389" s="5" t="s">
        <v>8839</v>
      </c>
      <c r="D389" s="5" t="s">
        <v>8</v>
      </c>
      <c r="E389" s="11">
        <v>35423.083333333336</v>
      </c>
      <c r="F389" s="5" t="s">
        <v>77</v>
      </c>
      <c r="G389" s="5"/>
      <c r="H389" s="5" t="str">
        <f>VLOOKUP('Coach database'!$F389,DATA!$A$2:$C$206,3,FALSE)</f>
        <v>Yes</v>
      </c>
      <c r="I389" s="5" t="str">
        <f>VLOOKUP('Coach database'!$F389,DATA!$A$2:$B$206,2,FALSE)</f>
        <v>Asia</v>
      </c>
      <c r="J389" s="5" t="s">
        <v>7694</v>
      </c>
      <c r="K389" s="5" t="s">
        <v>7695</v>
      </c>
      <c r="L389" s="5" t="s">
        <v>7601</v>
      </c>
    </row>
    <row r="390" spans="1:12" ht="14.25" customHeight="1" x14ac:dyDescent="0.35">
      <c r="A390" s="5" t="str">
        <f>CONCATENATE('Coach database'!$B546," ",'Coach database'!$C546)</f>
        <v>Momar FALL</v>
      </c>
      <c r="B390" s="5" t="s">
        <v>8840</v>
      </c>
      <c r="C390" s="5" t="s">
        <v>8840</v>
      </c>
      <c r="D390" s="5" t="s">
        <v>8</v>
      </c>
      <c r="E390" s="11">
        <v>35611.083333333336</v>
      </c>
      <c r="F390" s="5" t="s">
        <v>77</v>
      </c>
      <c r="G390" s="5"/>
      <c r="H390" s="5" t="str">
        <f>VLOOKUP('Coach database'!$F390,DATA!$A$2:$C$206,3,FALSE)</f>
        <v>Yes</v>
      </c>
      <c r="I390" s="5" t="str">
        <f>VLOOKUP('Coach database'!$F390,DATA!$A$2:$B$206,2,FALSE)</f>
        <v>Asia</v>
      </c>
      <c r="J390" s="5" t="s">
        <v>7694</v>
      </c>
      <c r="K390" s="5" t="s">
        <v>7695</v>
      </c>
      <c r="L390" s="5" t="s">
        <v>3392</v>
      </c>
    </row>
    <row r="391" spans="1:12" ht="14.25" customHeight="1" x14ac:dyDescent="0.35">
      <c r="A391" s="5" t="str">
        <f>CONCATENATE('Coach database'!$B547," ",'Coach database'!$C547)</f>
        <v>Aliou NGOM</v>
      </c>
      <c r="B391" s="5" t="s">
        <v>8841</v>
      </c>
      <c r="C391" s="5" t="s">
        <v>8842</v>
      </c>
      <c r="D391" s="5" t="s">
        <v>8</v>
      </c>
      <c r="E391" s="11">
        <v>33606.083333333336</v>
      </c>
      <c r="F391" s="5" t="s">
        <v>77</v>
      </c>
      <c r="G391" s="5"/>
      <c r="H391" s="5" t="str">
        <f>VLOOKUP('Coach database'!$F391,DATA!$A$2:$C$206,3,FALSE)</f>
        <v>Yes</v>
      </c>
      <c r="I391" s="5" t="str">
        <f>VLOOKUP('Coach database'!$F391,DATA!$A$2:$B$206,2,FALSE)</f>
        <v>Asia</v>
      </c>
      <c r="J391" s="5" t="s">
        <v>7694</v>
      </c>
      <c r="K391" s="5" t="s">
        <v>7695</v>
      </c>
      <c r="L391" s="5" t="s">
        <v>5467</v>
      </c>
    </row>
    <row r="392" spans="1:12" ht="14.25" customHeight="1" x14ac:dyDescent="0.35">
      <c r="A392" s="5" t="str">
        <f>CONCATENATE('Coach database'!$B548," ",'Coach database'!$C548)</f>
        <v>Gora NDIAYE</v>
      </c>
      <c r="B392" s="5" t="s">
        <v>8843</v>
      </c>
      <c r="C392" s="5" t="s">
        <v>8844</v>
      </c>
      <c r="D392" s="5" t="s">
        <v>8</v>
      </c>
      <c r="E392" s="11">
        <v>30769.083333333332</v>
      </c>
      <c r="F392" s="5" t="s">
        <v>77</v>
      </c>
      <c r="G392" s="5"/>
      <c r="H392" s="5" t="str">
        <f>VLOOKUP('Coach database'!$F392,DATA!$A$2:$C$206,3,FALSE)</f>
        <v>Yes</v>
      </c>
      <c r="I392" s="5" t="str">
        <f>VLOOKUP('Coach database'!$F392,DATA!$A$2:$B$206,2,FALSE)</f>
        <v>Asia</v>
      </c>
      <c r="J392" s="5" t="s">
        <v>7694</v>
      </c>
      <c r="K392" s="5" t="s">
        <v>7695</v>
      </c>
      <c r="L392" s="5" t="s">
        <v>5539</v>
      </c>
    </row>
    <row r="393" spans="1:12" ht="14.25" customHeight="1" x14ac:dyDescent="0.35">
      <c r="A393" s="5" t="str">
        <f>CONCATENATE('Coach database'!$B549," ",'Coach database'!$C549)</f>
        <v>Samba SECK</v>
      </c>
      <c r="B393" s="5" t="s">
        <v>8845</v>
      </c>
      <c r="C393" s="5" t="s">
        <v>8846</v>
      </c>
      <c r="D393" s="5" t="s">
        <v>8</v>
      </c>
      <c r="E393" s="11">
        <v>29454.083333333332</v>
      </c>
      <c r="F393" s="5" t="s">
        <v>77</v>
      </c>
      <c r="G393" s="5"/>
      <c r="H393" s="5" t="str">
        <f>VLOOKUP('Coach database'!$F393,DATA!$A$2:$C$206,3,FALSE)</f>
        <v>Yes</v>
      </c>
      <c r="I393" s="5" t="str">
        <f>VLOOKUP('Coach database'!$F393,DATA!$A$2:$B$206,2,FALSE)</f>
        <v>Asia</v>
      </c>
      <c r="J393" s="5" t="s">
        <v>7694</v>
      </c>
      <c r="K393" s="5" t="s">
        <v>7695</v>
      </c>
      <c r="L393" s="5" t="s">
        <v>6267</v>
      </c>
    </row>
    <row r="394" spans="1:12" ht="14.25" customHeight="1" x14ac:dyDescent="0.35">
      <c r="A394" s="5" t="str">
        <f>CONCATENATE('Coach database'!$B550," ",'Coach database'!$C550)</f>
        <v>Mamadou SOW</v>
      </c>
      <c r="B394" s="5" t="s">
        <v>8847</v>
      </c>
      <c r="C394" s="5" t="s">
        <v>8848</v>
      </c>
      <c r="D394" s="5" t="s">
        <v>8</v>
      </c>
      <c r="E394" s="11">
        <v>25311.083333333332</v>
      </c>
      <c r="F394" s="5" t="s">
        <v>77</v>
      </c>
      <c r="G394" s="5"/>
      <c r="H394" s="5" t="str">
        <f>VLOOKUP('Coach database'!$F394,DATA!$A$2:$C$206,3,FALSE)</f>
        <v>Yes</v>
      </c>
      <c r="I394" s="5" t="str">
        <f>VLOOKUP('Coach database'!$F394,DATA!$A$2:$B$206,2,FALSE)</f>
        <v>Asia</v>
      </c>
      <c r="J394" s="5" t="s">
        <v>7694</v>
      </c>
      <c r="K394" s="5" t="s">
        <v>7695</v>
      </c>
      <c r="L394" s="5" t="s">
        <v>7556</v>
      </c>
    </row>
    <row r="395" spans="1:12" ht="14.25" customHeight="1" x14ac:dyDescent="0.35">
      <c r="A395" s="5" t="str">
        <f>CONCATENATE('Coach database'!$B552," ",'Coach database'!$C552)</f>
        <v>Babacar SOW</v>
      </c>
      <c r="B395" s="5" t="s">
        <v>8849</v>
      </c>
      <c r="C395" s="5" t="s">
        <v>8850</v>
      </c>
      <c r="D395" s="5" t="s">
        <v>8</v>
      </c>
      <c r="E395" s="11">
        <v>29986.083333333332</v>
      </c>
      <c r="F395" s="5" t="s">
        <v>77</v>
      </c>
      <c r="G395" s="5"/>
      <c r="H395" s="5" t="str">
        <f>VLOOKUP('Coach database'!$F395,DATA!$A$2:$C$206,3,FALSE)</f>
        <v>Yes</v>
      </c>
      <c r="I395" s="5" t="str">
        <f>VLOOKUP('Coach database'!$F395,DATA!$A$2:$B$206,2,FALSE)</f>
        <v>Asia</v>
      </c>
      <c r="J395" s="5" t="s">
        <v>7694</v>
      </c>
      <c r="K395" s="5" t="s">
        <v>7695</v>
      </c>
      <c r="L395" s="5" t="s">
        <v>2218</v>
      </c>
    </row>
    <row r="396" spans="1:12" ht="14.25" customHeight="1" x14ac:dyDescent="0.35">
      <c r="A396" s="5" t="str">
        <f>CONCATENATE('Coach database'!$B554," ",'Coach database'!$C554)</f>
        <v>Djibril Faye</v>
      </c>
      <c r="B396" s="5" t="s">
        <v>8851</v>
      </c>
      <c r="C396" s="5" t="s">
        <v>8852</v>
      </c>
      <c r="D396" s="5" t="s">
        <v>8</v>
      </c>
      <c r="E396" s="11">
        <v>34631.083333333336</v>
      </c>
      <c r="F396" s="5" t="s">
        <v>77</v>
      </c>
      <c r="G396" s="5"/>
      <c r="H396" s="5" t="str">
        <f>VLOOKUP('Coach database'!$F396,DATA!$A$2:$C$206,3,FALSE)</f>
        <v>Yes</v>
      </c>
      <c r="I396" s="5" t="str">
        <f>VLOOKUP('Coach database'!$F396,DATA!$A$2:$B$206,2,FALSE)</f>
        <v>Asia</v>
      </c>
      <c r="J396" s="5" t="s">
        <v>7694</v>
      </c>
      <c r="K396" s="5" t="s">
        <v>7695</v>
      </c>
      <c r="L396" s="5" t="s">
        <v>4703</v>
      </c>
    </row>
    <row r="397" spans="1:12" ht="14.25" customHeight="1" x14ac:dyDescent="0.35">
      <c r="A397" s="5" t="str">
        <f>CONCATENATE('Coach database'!$B555," ",'Coach database'!$C555)</f>
        <v>Bocar  Diallo</v>
      </c>
      <c r="B397" s="5" t="s">
        <v>8853</v>
      </c>
      <c r="C397" s="5" t="s">
        <v>8854</v>
      </c>
      <c r="D397" s="5" t="s">
        <v>8</v>
      </c>
      <c r="E397" s="11">
        <v>32628.083333333332</v>
      </c>
      <c r="F397" s="5" t="s">
        <v>77</v>
      </c>
      <c r="G397" s="5"/>
      <c r="H397" s="5" t="str">
        <f>VLOOKUP('Coach database'!$F397,DATA!$A$2:$C$206,3,FALSE)</f>
        <v>Yes</v>
      </c>
      <c r="I397" s="5" t="str">
        <f>VLOOKUP('Coach database'!$F397,DATA!$A$2:$B$206,2,FALSE)</f>
        <v>Asia</v>
      </c>
      <c r="J397" s="5" t="s">
        <v>7694</v>
      </c>
      <c r="K397" s="5" t="s">
        <v>7695</v>
      </c>
      <c r="L397" s="5" t="s">
        <v>7199</v>
      </c>
    </row>
    <row r="398" spans="1:12" ht="14.25" customHeight="1" x14ac:dyDescent="0.35">
      <c r="A398" t="str">
        <f>CONCATENATE(Table_2[[#This Row],[First Name]]," ",Table_2[[#This Row],[Last Name]])</f>
        <v>AHMAD FAIRUZ  HASAN</v>
      </c>
      <c r="B398" t="s">
        <v>8855</v>
      </c>
      <c r="C398" t="s">
        <v>8856</v>
      </c>
      <c r="D398" t="s">
        <v>8</v>
      </c>
      <c r="E398" s="6">
        <v>31984</v>
      </c>
      <c r="F398" t="s">
        <v>77</v>
      </c>
      <c r="H398" t="str">
        <f>VLOOKUP('Coach database'!$F398,DATA!$A$2:$C$206,3,FALSE)</f>
        <v>Yes</v>
      </c>
      <c r="I398" s="5" t="str">
        <f>VLOOKUP('Coach database'!$F398,DATA!$A$2:$B$206,2,FALSE)</f>
        <v>Asia</v>
      </c>
      <c r="J398" s="5" t="s">
        <v>7694</v>
      </c>
      <c r="K398" s="5" t="s">
        <v>7695</v>
      </c>
      <c r="L398" t="s">
        <v>8857</v>
      </c>
    </row>
    <row r="399" spans="1:12" ht="14.25" customHeight="1" x14ac:dyDescent="0.35">
      <c r="A399" s="5" t="s">
        <v>8858</v>
      </c>
      <c r="B399" s="5" t="s">
        <v>8859</v>
      </c>
      <c r="C399" s="5" t="s">
        <v>8860</v>
      </c>
      <c r="D399" s="5" t="s">
        <v>8</v>
      </c>
      <c r="E399" s="11">
        <v>33644</v>
      </c>
      <c r="F399" s="5" t="s">
        <v>78</v>
      </c>
      <c r="G399" s="5"/>
      <c r="H399" s="5" t="str">
        <f>VLOOKUP('Coach database'!$F399,DATA!$A$2:$C$206,3,FALSE)</f>
        <v>No</v>
      </c>
      <c r="I399" s="5" t="str">
        <f>VLOOKUP('Coach database'!$F399,DATA!$A$2:$B$206,2,FALSE)</f>
        <v>Pan America</v>
      </c>
      <c r="J399" s="5" t="s">
        <v>7694</v>
      </c>
      <c r="K399" s="5" t="s">
        <v>7695</v>
      </c>
      <c r="L399" s="5" t="s">
        <v>8861</v>
      </c>
    </row>
    <row r="400" spans="1:12" ht="14.25" customHeight="1" x14ac:dyDescent="0.35">
      <c r="A400" s="5" t="s">
        <v>8862</v>
      </c>
      <c r="B400" s="5" t="s">
        <v>8863</v>
      </c>
      <c r="C400" s="5" t="s">
        <v>8864</v>
      </c>
      <c r="D400" s="5" t="s">
        <v>8</v>
      </c>
      <c r="E400" s="11">
        <v>31110</v>
      </c>
      <c r="F400" s="5" t="s">
        <v>80</v>
      </c>
      <c r="G400" s="5"/>
      <c r="H400" s="5" t="str">
        <f>VLOOKUP('Coach database'!$F400,DATA!$A$2:$C$206,3,FALSE)</f>
        <v>Yes</v>
      </c>
      <c r="I400" s="5" t="str">
        <f>VLOOKUP('Coach database'!$F400,DATA!$A$2:$B$206,2,FALSE)</f>
        <v>Europe</v>
      </c>
      <c r="J400" s="5" t="s">
        <v>7694</v>
      </c>
      <c r="K400" s="5" t="s">
        <v>7695</v>
      </c>
      <c r="L400" s="5" t="s">
        <v>2319</v>
      </c>
    </row>
    <row r="401" spans="1:12" ht="14.25" customHeight="1" x14ac:dyDescent="0.35">
      <c r="A401" s="5" t="s">
        <v>8865</v>
      </c>
      <c r="B401" s="5" t="s">
        <v>8866</v>
      </c>
      <c r="C401" s="5" t="s">
        <v>8867</v>
      </c>
      <c r="D401" s="5" t="s">
        <v>8</v>
      </c>
      <c r="E401" s="11">
        <v>25621</v>
      </c>
      <c r="F401" s="5" t="s">
        <v>81</v>
      </c>
      <c r="G401" s="5"/>
      <c r="H401" s="5" t="str">
        <f>VLOOKUP('Coach database'!$F401,DATA!$A$2:$C$206,3,FALSE)</f>
        <v>Yes</v>
      </c>
      <c r="I401" s="5" t="str">
        <f>VLOOKUP('Coach database'!$F401,DATA!$A$2:$B$206,2,FALSE)</f>
        <v>Asia</v>
      </c>
      <c r="J401" s="5" t="s">
        <v>7694</v>
      </c>
      <c r="K401" s="5" t="s">
        <v>7695</v>
      </c>
      <c r="L401" s="5" t="s">
        <v>8868</v>
      </c>
    </row>
    <row r="402" spans="1:12" ht="14.25" customHeight="1" x14ac:dyDescent="0.35">
      <c r="A402" s="5" t="s">
        <v>8869</v>
      </c>
      <c r="B402" s="5" t="s">
        <v>8870</v>
      </c>
      <c r="C402" s="5" t="s">
        <v>8871</v>
      </c>
      <c r="D402" s="5" t="s">
        <v>8</v>
      </c>
      <c r="E402" s="11">
        <v>31323</v>
      </c>
      <c r="F402" s="5" t="s">
        <v>81</v>
      </c>
      <c r="G402" s="5"/>
      <c r="H402" s="5" t="str">
        <f>VLOOKUP('Coach database'!$F402,DATA!$A$2:$C$206,3,FALSE)</f>
        <v>Yes</v>
      </c>
      <c r="I402" s="5" t="str">
        <f>VLOOKUP('Coach database'!$F402,DATA!$A$2:$B$206,2,FALSE)</f>
        <v>Asia</v>
      </c>
      <c r="J402" s="5" t="s">
        <v>7694</v>
      </c>
      <c r="K402" s="5" t="s">
        <v>7695</v>
      </c>
      <c r="L402" s="5" t="s">
        <v>8872</v>
      </c>
    </row>
    <row r="403" spans="1:12" ht="14.25" customHeight="1" x14ac:dyDescent="0.35">
      <c r="A403" s="5" t="s">
        <v>8873</v>
      </c>
      <c r="B403" s="5" t="s">
        <v>8874</v>
      </c>
      <c r="C403" s="5" t="s">
        <v>8875</v>
      </c>
      <c r="D403" s="5" t="s">
        <v>8</v>
      </c>
      <c r="E403" s="11">
        <v>24508</v>
      </c>
      <c r="F403" s="5" t="s">
        <v>81</v>
      </c>
      <c r="G403" s="5"/>
      <c r="H403" s="5" t="str">
        <f>VLOOKUP('Coach database'!$F403,DATA!$A$2:$C$206,3,FALSE)</f>
        <v>Yes</v>
      </c>
      <c r="I403" s="5" t="str">
        <f>VLOOKUP('Coach database'!$F403,DATA!$A$2:$B$206,2,FALSE)</f>
        <v>Asia</v>
      </c>
      <c r="J403" s="5" t="s">
        <v>7694</v>
      </c>
      <c r="K403" s="5" t="s">
        <v>7695</v>
      </c>
      <c r="L403" s="5" t="s">
        <v>8876</v>
      </c>
    </row>
    <row r="404" spans="1:12" ht="14.25" customHeight="1" x14ac:dyDescent="0.35">
      <c r="A404" s="5" t="s">
        <v>8877</v>
      </c>
      <c r="B404" s="5" t="s">
        <v>8878</v>
      </c>
      <c r="C404" s="5" t="s">
        <v>8879</v>
      </c>
      <c r="D404" s="5" t="s">
        <v>8</v>
      </c>
      <c r="E404" s="11">
        <v>34835</v>
      </c>
      <c r="F404" s="5" t="s">
        <v>81</v>
      </c>
      <c r="G404" s="5"/>
      <c r="H404" s="5" t="str">
        <f>VLOOKUP('Coach database'!$F404,DATA!$A$2:$C$206,3,FALSE)</f>
        <v>Yes</v>
      </c>
      <c r="I404" s="5" t="str">
        <f>VLOOKUP('Coach database'!$F404,DATA!$A$2:$B$206,2,FALSE)</f>
        <v>Asia</v>
      </c>
      <c r="J404" s="5" t="s">
        <v>7694</v>
      </c>
      <c r="K404" s="5" t="s">
        <v>7695</v>
      </c>
      <c r="L404" s="5" t="s">
        <v>8880</v>
      </c>
    </row>
    <row r="405" spans="1:12" ht="14.25" customHeight="1" x14ac:dyDescent="0.35">
      <c r="A405" s="5" t="s">
        <v>8881</v>
      </c>
      <c r="B405" s="5" t="s">
        <v>8882</v>
      </c>
      <c r="C405" s="5" t="s">
        <v>8883</v>
      </c>
      <c r="D405" s="5" t="s">
        <v>8</v>
      </c>
      <c r="E405" s="11">
        <v>39046</v>
      </c>
      <c r="F405" s="5" t="s">
        <v>81</v>
      </c>
      <c r="G405" s="5"/>
      <c r="H405" s="5" t="str">
        <f>VLOOKUP('Coach database'!$F405,DATA!$A$2:$C$206,3,FALSE)</f>
        <v>Yes</v>
      </c>
      <c r="I405" s="5" t="str">
        <f>VLOOKUP('Coach database'!$F405,DATA!$A$2:$B$206,2,FALSE)</f>
        <v>Asia</v>
      </c>
      <c r="J405" s="5" t="s">
        <v>7694</v>
      </c>
      <c r="K405" s="5" t="s">
        <v>7695</v>
      </c>
      <c r="L405" s="5" t="s">
        <v>8884</v>
      </c>
    </row>
    <row r="406" spans="1:12" ht="14.25" customHeight="1" x14ac:dyDescent="0.35">
      <c r="A406" s="5" t="s">
        <v>8885</v>
      </c>
      <c r="B406" s="5" t="s">
        <v>8886</v>
      </c>
      <c r="C406" s="5" t="s">
        <v>8887</v>
      </c>
      <c r="D406" s="5" t="s">
        <v>7</v>
      </c>
      <c r="E406" s="11"/>
      <c r="F406" s="5" t="s">
        <v>83</v>
      </c>
      <c r="G406" s="5"/>
      <c r="H406" s="5" t="str">
        <f>VLOOKUP('Coach database'!$F406,DATA!$A$2:$C$206,3,FALSE)</f>
        <v>No</v>
      </c>
      <c r="I406" s="5" t="str">
        <f>VLOOKUP('Coach database'!$F406,DATA!$A$2:$B$206,2,FALSE)</f>
        <v>Africa</v>
      </c>
      <c r="J406" s="5" t="s">
        <v>7711</v>
      </c>
      <c r="K406" s="5" t="s">
        <v>7695</v>
      </c>
      <c r="L406" s="5" t="s">
        <v>8888</v>
      </c>
    </row>
    <row r="407" spans="1:12" ht="14.25" customHeight="1" x14ac:dyDescent="0.35">
      <c r="A407" s="5" t="s">
        <v>8889</v>
      </c>
      <c r="B407" s="5" t="s">
        <v>8601</v>
      </c>
      <c r="C407" s="5" t="s">
        <v>8890</v>
      </c>
      <c r="D407" s="5" t="s">
        <v>8</v>
      </c>
      <c r="E407" s="11">
        <v>27287</v>
      </c>
      <c r="F407" s="5" t="s">
        <v>87</v>
      </c>
      <c r="G407" s="5" t="s">
        <v>87</v>
      </c>
      <c r="H407" s="5" t="str">
        <f>VLOOKUP('Coach database'!$F407,DATA!$A$2:$C$206,3,FALSE)</f>
        <v>Yes</v>
      </c>
      <c r="I407" s="5" t="str">
        <f>VLOOKUP('Coach database'!$F407,DATA!$A$2:$B$206,2,FALSE)</f>
        <v>Africa</v>
      </c>
      <c r="J407" s="5" t="s">
        <v>7711</v>
      </c>
      <c r="K407" s="5" t="s">
        <v>7695</v>
      </c>
      <c r="L407" s="5" t="s">
        <v>8891</v>
      </c>
    </row>
    <row r="408" spans="1:12" ht="14.25" customHeight="1" x14ac:dyDescent="0.35">
      <c r="A408" s="5" t="s">
        <v>8892</v>
      </c>
      <c r="B408" s="5" t="s">
        <v>8893</v>
      </c>
      <c r="C408" s="5" t="s">
        <v>8894</v>
      </c>
      <c r="D408" s="5" t="s">
        <v>8</v>
      </c>
      <c r="E408" s="11">
        <v>30920</v>
      </c>
      <c r="F408" s="5" t="s">
        <v>87</v>
      </c>
      <c r="G408" s="5" t="s">
        <v>87</v>
      </c>
      <c r="H408" s="5" t="str">
        <f>VLOOKUP('Coach database'!$F408,DATA!$A$2:$C$206,3,FALSE)</f>
        <v>Yes</v>
      </c>
      <c r="I408" s="5" t="str">
        <f>VLOOKUP('Coach database'!$F408,DATA!$A$2:$B$206,2,FALSE)</f>
        <v>Africa</v>
      </c>
      <c r="J408" s="5" t="s">
        <v>7711</v>
      </c>
      <c r="K408" s="5" t="s">
        <v>7695</v>
      </c>
      <c r="L408" s="5" t="s">
        <v>8895</v>
      </c>
    </row>
    <row r="409" spans="1:12" ht="14.25" customHeight="1" x14ac:dyDescent="0.35">
      <c r="A409" s="5" t="s">
        <v>8896</v>
      </c>
      <c r="B409" s="5" t="s">
        <v>8148</v>
      </c>
      <c r="C409" s="5" t="s">
        <v>8897</v>
      </c>
      <c r="D409" s="5" t="s">
        <v>8</v>
      </c>
      <c r="E409" s="11">
        <v>33329</v>
      </c>
      <c r="F409" s="5" t="s">
        <v>87</v>
      </c>
      <c r="G409" s="5" t="s">
        <v>87</v>
      </c>
      <c r="H409" s="5" t="str">
        <f>VLOOKUP('Coach database'!$F409,DATA!$A$2:$C$206,3,FALSE)</f>
        <v>Yes</v>
      </c>
      <c r="I409" s="5" t="str">
        <f>VLOOKUP('Coach database'!$F409,DATA!$A$2:$B$206,2,FALSE)</f>
        <v>Africa</v>
      </c>
      <c r="J409" s="5" t="s">
        <v>7711</v>
      </c>
      <c r="K409" s="5" t="s">
        <v>7695</v>
      </c>
      <c r="L409" s="5"/>
    </row>
    <row r="410" spans="1:12" ht="14.25" customHeight="1" x14ac:dyDescent="0.35">
      <c r="A410" s="5" t="s">
        <v>8898</v>
      </c>
      <c r="B410" s="5" t="s">
        <v>8899</v>
      </c>
      <c r="C410" s="5" t="s">
        <v>8900</v>
      </c>
      <c r="D410" s="5" t="s">
        <v>8</v>
      </c>
      <c r="E410" s="11">
        <v>28834</v>
      </c>
      <c r="F410" s="5" t="s">
        <v>87</v>
      </c>
      <c r="G410" s="5" t="s">
        <v>87</v>
      </c>
      <c r="H410" s="5" t="str">
        <f>VLOOKUP('Coach database'!$F410,DATA!$A$2:$C$206,3,FALSE)</f>
        <v>Yes</v>
      </c>
      <c r="I410" s="5" t="str">
        <f>VLOOKUP('Coach database'!$F410,DATA!$A$2:$B$206,2,FALSE)</f>
        <v>Africa</v>
      </c>
      <c r="J410" s="5" t="s">
        <v>7711</v>
      </c>
      <c r="K410" s="5" t="s">
        <v>7695</v>
      </c>
      <c r="L410" s="5" t="s">
        <v>8901</v>
      </c>
    </row>
    <row r="411" spans="1:12" ht="14.25" customHeight="1" x14ac:dyDescent="0.35">
      <c r="A411" s="5" t="s">
        <v>8902</v>
      </c>
      <c r="B411" s="5" t="s">
        <v>8903</v>
      </c>
      <c r="C411" s="5" t="s">
        <v>8904</v>
      </c>
      <c r="D411" s="5" t="s">
        <v>8</v>
      </c>
      <c r="E411" s="11">
        <v>24341</v>
      </c>
      <c r="F411" s="5" t="s">
        <v>87</v>
      </c>
      <c r="G411" s="5" t="s">
        <v>87</v>
      </c>
      <c r="H411" s="5" t="str">
        <f>VLOOKUP('Coach database'!$F411,DATA!$A$2:$C$206,3,FALSE)</f>
        <v>Yes</v>
      </c>
      <c r="I411" s="5" t="str">
        <f>VLOOKUP('Coach database'!$F411,DATA!$A$2:$B$206,2,FALSE)</f>
        <v>Africa</v>
      </c>
      <c r="J411" s="5" t="s">
        <v>7711</v>
      </c>
      <c r="K411" s="5" t="s">
        <v>7695</v>
      </c>
      <c r="L411" s="5" t="s">
        <v>8905</v>
      </c>
    </row>
    <row r="412" spans="1:12" ht="14.25" customHeight="1" x14ac:dyDescent="0.35">
      <c r="A412" s="5" t="s">
        <v>8906</v>
      </c>
      <c r="B412" s="5" t="s">
        <v>8907</v>
      </c>
      <c r="C412" s="5" t="s">
        <v>8908</v>
      </c>
      <c r="D412" s="5" t="s">
        <v>8</v>
      </c>
      <c r="E412" s="11">
        <v>25604</v>
      </c>
      <c r="F412" s="5" t="s">
        <v>87</v>
      </c>
      <c r="G412" s="5" t="s">
        <v>87</v>
      </c>
      <c r="H412" s="5" t="str">
        <f>VLOOKUP('Coach database'!$F412,DATA!$A$2:$C$206,3,FALSE)</f>
        <v>Yes</v>
      </c>
      <c r="I412" s="5" t="str">
        <f>VLOOKUP('Coach database'!$F412,DATA!$A$2:$B$206,2,FALSE)</f>
        <v>Africa</v>
      </c>
      <c r="J412" s="5" t="s">
        <v>7711</v>
      </c>
      <c r="K412" s="5" t="s">
        <v>7695</v>
      </c>
      <c r="L412" s="5" t="s">
        <v>8909</v>
      </c>
    </row>
    <row r="413" spans="1:12" ht="14.25" customHeight="1" x14ac:dyDescent="0.35">
      <c r="A413" t="str">
        <f>CONCATENATE(Table_2[[#This Row],[First Name]]," ",Table_2[[#This Row],[Last Name]])</f>
        <v>Temidayo  FALEYIMU</v>
      </c>
      <c r="B413" t="s">
        <v>8910</v>
      </c>
      <c r="C413" t="s">
        <v>8911</v>
      </c>
      <c r="D413" t="s">
        <v>8</v>
      </c>
      <c r="E413" s="6" t="s">
        <v>8912</v>
      </c>
      <c r="F413" t="s">
        <v>87</v>
      </c>
      <c r="H413" t="str">
        <f>VLOOKUP('Coach database'!$F413,DATA!$A$2:$C$206,3,FALSE)</f>
        <v>Yes</v>
      </c>
      <c r="I413" s="5" t="str">
        <f>VLOOKUP('Coach database'!$F413,DATA!$A$2:$B$206,2,FALSE)</f>
        <v>Africa</v>
      </c>
      <c r="J413" s="7" t="s">
        <v>7694</v>
      </c>
      <c r="K413" s="7" t="s">
        <v>7695</v>
      </c>
      <c r="L413" t="s">
        <v>1359</v>
      </c>
    </row>
    <row r="414" spans="1:12" ht="14.25" customHeight="1" x14ac:dyDescent="0.35">
      <c r="A414" t="str">
        <f>CONCATENATE(Table_2[[#This Row],[First Name]]," ",Table_2[[#This Row],[Last Name]])</f>
        <v>Adenike Bello</v>
      </c>
      <c r="B414" t="s">
        <v>8913</v>
      </c>
      <c r="C414" t="s">
        <v>8914</v>
      </c>
      <c r="D414" t="s">
        <v>7</v>
      </c>
      <c r="E414" s="13">
        <v>32703</v>
      </c>
      <c r="F414" t="s">
        <v>87</v>
      </c>
      <c r="H414" t="str">
        <f>VLOOKUP('Coach database'!$F414,DATA!$A$2:$C$206,3,FALSE)</f>
        <v>Yes</v>
      </c>
      <c r="I414" s="5" t="str">
        <f>VLOOKUP('Coach database'!$F414,DATA!$A$2:$B$206,2,FALSE)</f>
        <v>Africa</v>
      </c>
      <c r="J414" s="5" t="s">
        <v>7694</v>
      </c>
      <c r="K414" s="7" t="s">
        <v>7695</v>
      </c>
      <c r="L414" t="s">
        <v>265</v>
      </c>
    </row>
    <row r="415" spans="1:12" ht="14.25" customHeight="1" x14ac:dyDescent="0.35">
      <c r="A415" t="str">
        <f>CONCATENATE(Table_2[[#This Row],[First Name]]," ",Table_2[[#This Row],[Last Name]])</f>
        <v>Bolarinwa Abdulazeez</v>
      </c>
      <c r="B415" t="s">
        <v>8915</v>
      </c>
      <c r="C415" t="s">
        <v>8916</v>
      </c>
      <c r="D415" t="s">
        <v>8</v>
      </c>
      <c r="E415" s="13">
        <v>33060</v>
      </c>
      <c r="F415" t="s">
        <v>87</v>
      </c>
      <c r="H415" t="str">
        <f>VLOOKUP('Coach database'!$F415,DATA!$A$2:$C$206,3,FALSE)</f>
        <v>Yes</v>
      </c>
      <c r="I415" s="5" t="str">
        <f>VLOOKUP('Coach database'!$F415,DATA!$A$2:$B$206,2,FALSE)</f>
        <v>Africa</v>
      </c>
      <c r="J415" s="5" t="s">
        <v>7694</v>
      </c>
      <c r="K415" s="7" t="s">
        <v>7695</v>
      </c>
      <c r="L415" t="s">
        <v>839</v>
      </c>
    </row>
    <row r="416" spans="1:12" ht="14.25" customHeight="1" x14ac:dyDescent="0.35">
      <c r="A416" t="str">
        <f>CONCATENATE(Table_2[[#This Row],[First Name]]," ",Table_2[[#This Row],[Last Name]])</f>
        <v>Asadi Ogechukwu Angel</v>
      </c>
      <c r="B416" t="s">
        <v>8917</v>
      </c>
      <c r="C416" t="s">
        <v>8918</v>
      </c>
      <c r="D416" t="s">
        <v>7</v>
      </c>
      <c r="E416" s="13">
        <v>35303</v>
      </c>
      <c r="F416" t="s">
        <v>87</v>
      </c>
      <c r="H416" t="str">
        <f>VLOOKUP('Coach database'!$F416,DATA!$A$2:$C$206,3,FALSE)</f>
        <v>Yes</v>
      </c>
      <c r="I416" s="5" t="str">
        <f>VLOOKUP('Coach database'!$F416,DATA!$A$2:$B$206,2,FALSE)</f>
        <v>Africa</v>
      </c>
      <c r="J416" s="5" t="s">
        <v>7694</v>
      </c>
      <c r="K416" s="7" t="s">
        <v>7695</v>
      </c>
      <c r="L416" t="s">
        <v>1258</v>
      </c>
    </row>
    <row r="417" spans="1:12" ht="14.25" customHeight="1" x14ac:dyDescent="0.35">
      <c r="A417" t="str">
        <f>CONCATENATE(Table_2[[#This Row],[First Name]]," ",Table_2[[#This Row],[Last Name]])</f>
        <v>Maduji Ndubuisi</v>
      </c>
      <c r="B417" t="s">
        <v>8919</v>
      </c>
      <c r="C417" t="s">
        <v>8920</v>
      </c>
      <c r="D417" t="s">
        <v>8</v>
      </c>
      <c r="E417" s="13">
        <v>35757</v>
      </c>
      <c r="F417" t="s">
        <v>87</v>
      </c>
      <c r="H417" t="str">
        <f>VLOOKUP('Coach database'!$F417,DATA!$A$2:$C$206,3,FALSE)</f>
        <v>Yes</v>
      </c>
      <c r="I417" s="5" t="str">
        <f>VLOOKUP('Coach database'!$F417,DATA!$A$2:$B$206,2,FALSE)</f>
        <v>Africa</v>
      </c>
      <c r="J417" s="5" t="s">
        <v>7694</v>
      </c>
      <c r="K417" s="7" t="s">
        <v>7695</v>
      </c>
      <c r="L417" t="s">
        <v>5417</v>
      </c>
    </row>
    <row r="418" spans="1:12" ht="14.25" customHeight="1" x14ac:dyDescent="0.35">
      <c r="A418" t="str">
        <f>CONCATENATE(Table_2[[#This Row],[First Name]]," ",Table_2[[#This Row],[Last Name]])</f>
        <v>Fake Kennedy</v>
      </c>
      <c r="B418" t="s">
        <v>8921</v>
      </c>
      <c r="C418" t="s">
        <v>8922</v>
      </c>
      <c r="D418" t="s">
        <v>8</v>
      </c>
      <c r="E418" s="13">
        <v>31559</v>
      </c>
      <c r="F418" t="s">
        <v>87</v>
      </c>
      <c r="H418" t="str">
        <f>VLOOKUP('Coach database'!$F418,DATA!$A$2:$C$206,3,FALSE)</f>
        <v>Yes</v>
      </c>
      <c r="I418" s="5" t="str">
        <f>VLOOKUP('Coach database'!$F418,DATA!$A$2:$B$206,2,FALSE)</f>
        <v>Africa</v>
      </c>
      <c r="J418" s="5" t="s">
        <v>7694</v>
      </c>
      <c r="K418" s="7" t="s">
        <v>7695</v>
      </c>
      <c r="L418" t="s">
        <v>8923</v>
      </c>
    </row>
    <row r="419" spans="1:12" ht="14.25" customHeight="1" x14ac:dyDescent="0.35">
      <c r="A419" t="str">
        <f>CONCATENATE(Table_2[[#This Row],[First Name]]," ",Table_2[[#This Row],[Last Name]])</f>
        <v>Abdullahi Maikudi Mohammed</v>
      </c>
      <c r="B419" t="s">
        <v>8924</v>
      </c>
      <c r="C419" t="s">
        <v>7722</v>
      </c>
      <c r="D419" t="s">
        <v>8</v>
      </c>
      <c r="E419" s="13">
        <v>33060</v>
      </c>
      <c r="F419" t="s">
        <v>87</v>
      </c>
      <c r="H419" t="str">
        <f>VLOOKUP('Coach database'!$F419,DATA!$A$2:$C$206,3,FALSE)</f>
        <v>Yes</v>
      </c>
      <c r="I419" s="5" t="str">
        <f>VLOOKUP('Coach database'!$F419,DATA!$A$2:$B$206,2,FALSE)</f>
        <v>Africa</v>
      </c>
      <c r="J419" s="5" t="s">
        <v>7694</v>
      </c>
      <c r="K419" s="7" t="s">
        <v>7695</v>
      </c>
      <c r="L419" t="s">
        <v>448</v>
      </c>
    </row>
    <row r="420" spans="1:12" ht="14.25" customHeight="1" x14ac:dyDescent="0.35">
      <c r="A420" t="str">
        <f>CONCATENATE(Table_2[[#This Row],[First Name]]," ",Table_2[[#This Row],[Last Name]])</f>
        <v>Akwasa Wayoyo</v>
      </c>
      <c r="B420" t="s">
        <v>8925</v>
      </c>
      <c r="C420" t="s">
        <v>8926</v>
      </c>
      <c r="D420" t="s">
        <v>8</v>
      </c>
      <c r="E420" s="13">
        <v>28752</v>
      </c>
      <c r="F420" t="s">
        <v>87</v>
      </c>
      <c r="H420" t="str">
        <f>VLOOKUP('Coach database'!$F420,DATA!$A$2:$C$206,3,FALSE)</f>
        <v>Yes</v>
      </c>
      <c r="I420" s="5" t="str">
        <f>VLOOKUP('Coach database'!$F420,DATA!$A$2:$B$206,2,FALSE)</f>
        <v>Africa</v>
      </c>
      <c r="J420" s="5" t="s">
        <v>7694</v>
      </c>
      <c r="K420" s="7" t="s">
        <v>7695</v>
      </c>
      <c r="L420" t="s">
        <v>8927</v>
      </c>
    </row>
    <row r="421" spans="1:12" ht="14.25" customHeight="1" x14ac:dyDescent="0.35">
      <c r="A421" t="str">
        <f>CONCATENATE(Table_2[[#This Row],[First Name]]," ",Table_2[[#This Row],[Last Name]])</f>
        <v>Amoke Nkeiruka</v>
      </c>
      <c r="B421" t="s">
        <v>8928</v>
      </c>
      <c r="C421" t="s">
        <v>8929</v>
      </c>
      <c r="D421" t="s">
        <v>7</v>
      </c>
      <c r="E421" s="13">
        <v>31801</v>
      </c>
      <c r="F421" t="s">
        <v>87</v>
      </c>
      <c r="H421" t="str">
        <f>VLOOKUP('Coach database'!$F421,DATA!$A$2:$C$206,3,FALSE)</f>
        <v>Yes</v>
      </c>
      <c r="I421" s="5" t="str">
        <f>VLOOKUP('Coach database'!$F421,DATA!$A$2:$B$206,2,FALSE)</f>
        <v>Africa</v>
      </c>
      <c r="J421" s="5" t="s">
        <v>7694</v>
      </c>
      <c r="K421" s="7" t="s">
        <v>7695</v>
      </c>
      <c r="L421" t="s">
        <v>1250</v>
      </c>
    </row>
    <row r="422" spans="1:12" ht="14.25" customHeight="1" x14ac:dyDescent="0.35">
      <c r="A422" t="str">
        <f>CONCATENATE(Table_2[[#This Row],[First Name]]," ",Table_2[[#This Row],[Last Name]])</f>
        <v>Amallam Eunice</v>
      </c>
      <c r="B422" t="s">
        <v>8930</v>
      </c>
      <c r="C422" t="s">
        <v>8931</v>
      </c>
      <c r="D422" t="s">
        <v>7</v>
      </c>
      <c r="E422" s="13">
        <v>29518</v>
      </c>
      <c r="F422" t="s">
        <v>87</v>
      </c>
      <c r="H422" t="str">
        <f>VLOOKUP('Coach database'!$F422,DATA!$A$2:$C$206,3,FALSE)</f>
        <v>Yes</v>
      </c>
      <c r="I422" s="5" t="str">
        <f>VLOOKUP('Coach database'!$F422,DATA!$A$2:$B$206,2,FALSE)</f>
        <v>Africa</v>
      </c>
      <c r="J422" s="5" t="s">
        <v>7694</v>
      </c>
      <c r="K422" s="7" t="s">
        <v>7695</v>
      </c>
      <c r="L422" t="s">
        <v>1717</v>
      </c>
    </row>
    <row r="423" spans="1:12" ht="14.25" customHeight="1" x14ac:dyDescent="0.35">
      <c r="A423" t="str">
        <f>CONCATENATE(Table_2[[#This Row],[First Name]]," ",Table_2[[#This Row],[Last Name]])</f>
        <v>Seyi Abayomi Adeboye</v>
      </c>
      <c r="B423" t="s">
        <v>8932</v>
      </c>
      <c r="C423" t="s">
        <v>8933</v>
      </c>
      <c r="D423" t="s">
        <v>8</v>
      </c>
      <c r="E423" s="13">
        <v>32913</v>
      </c>
      <c r="F423" t="s">
        <v>87</v>
      </c>
      <c r="H423" t="str">
        <f>VLOOKUP('Coach database'!$F423,DATA!$A$2:$C$206,3,FALSE)</f>
        <v>Yes</v>
      </c>
      <c r="I423" s="5" t="str">
        <f>VLOOKUP('Coach database'!$F423,DATA!$A$2:$B$206,2,FALSE)</f>
        <v>Africa</v>
      </c>
      <c r="J423" s="5" t="s">
        <v>7694</v>
      </c>
      <c r="K423" s="7" t="s">
        <v>7695</v>
      </c>
      <c r="L423" t="s">
        <v>2529</v>
      </c>
    </row>
    <row r="424" spans="1:12" ht="14.25" customHeight="1" x14ac:dyDescent="0.35">
      <c r="A424" t="str">
        <f>CONCATENATE(Table_2[[#This Row],[First Name]]," ",Table_2[[#This Row],[Last Name]])</f>
        <v>Peter Daniel Abbah</v>
      </c>
      <c r="B424" t="s">
        <v>8934</v>
      </c>
      <c r="C424" t="s">
        <v>8935</v>
      </c>
      <c r="D424" t="s">
        <v>8</v>
      </c>
      <c r="E424" s="13">
        <v>31946</v>
      </c>
      <c r="F424" t="s">
        <v>87</v>
      </c>
      <c r="H424" t="str">
        <f>VLOOKUP('Coach database'!$F424,DATA!$A$2:$C$206,3,FALSE)</f>
        <v>Yes</v>
      </c>
      <c r="I424" s="5" t="str">
        <f>VLOOKUP('Coach database'!$F424,DATA!$A$2:$B$206,2,FALSE)</f>
        <v>Africa</v>
      </c>
      <c r="J424" s="5" t="s">
        <v>7694</v>
      </c>
      <c r="K424" s="7" t="s">
        <v>7695</v>
      </c>
      <c r="L424" t="s">
        <v>3514</v>
      </c>
    </row>
    <row r="425" spans="1:12" ht="14.25" customHeight="1" x14ac:dyDescent="0.35">
      <c r="A425" t="str">
        <f>CONCATENATE(Table_2[[#This Row],[First Name]]," ",Table_2[[#This Row],[Last Name]])</f>
        <v>Samuel Agbai</v>
      </c>
      <c r="B425" t="s">
        <v>8148</v>
      </c>
      <c r="C425" t="s">
        <v>8936</v>
      </c>
      <c r="D425" t="s">
        <v>8</v>
      </c>
      <c r="E425" s="13">
        <v>33576</v>
      </c>
      <c r="F425" t="s">
        <v>87</v>
      </c>
      <c r="H425" t="str">
        <f>VLOOKUP('Coach database'!$F425,DATA!$A$2:$C$206,3,FALSE)</f>
        <v>Yes</v>
      </c>
      <c r="I425" s="5" t="str">
        <f>VLOOKUP('Coach database'!$F425,DATA!$A$2:$B$206,2,FALSE)</f>
        <v>Africa</v>
      </c>
      <c r="J425" s="5" t="s">
        <v>7694</v>
      </c>
      <c r="K425" s="7" t="s">
        <v>7695</v>
      </c>
      <c r="L425" t="s">
        <v>4126</v>
      </c>
    </row>
    <row r="426" spans="1:12" ht="14.25" customHeight="1" x14ac:dyDescent="0.35">
      <c r="A426" t="str">
        <f>CONCATENATE(Table_2[[#This Row],[First Name]]," ",Table_2[[#This Row],[Last Name]])</f>
        <v>Amaechi Vitus Agbo</v>
      </c>
      <c r="B426" t="s">
        <v>8937</v>
      </c>
      <c r="C426" t="s">
        <v>8938</v>
      </c>
      <c r="D426" t="s">
        <v>8</v>
      </c>
      <c r="E426" s="13">
        <v>31370</v>
      </c>
      <c r="F426" t="s">
        <v>87</v>
      </c>
      <c r="H426" t="str">
        <f>VLOOKUP('Coach database'!$F426,DATA!$A$2:$C$206,3,FALSE)</f>
        <v>Yes</v>
      </c>
      <c r="I426" s="5" t="str">
        <f>VLOOKUP('Coach database'!$F426,DATA!$A$2:$B$206,2,FALSE)</f>
        <v>Africa</v>
      </c>
      <c r="J426" s="5" t="s">
        <v>7694</v>
      </c>
      <c r="K426" s="7" t="s">
        <v>7695</v>
      </c>
      <c r="L426" t="s">
        <v>4432</v>
      </c>
    </row>
    <row r="427" spans="1:12" ht="14.25" customHeight="1" x14ac:dyDescent="0.35">
      <c r="A427" t="str">
        <f>CONCATENATE(Table_2[[#This Row],[First Name]]," ",Table_2[[#This Row],[Last Name]])</f>
        <v>Damiete Odigi</v>
      </c>
      <c r="B427" t="s">
        <v>8939</v>
      </c>
      <c r="C427" t="s">
        <v>8940</v>
      </c>
      <c r="D427" t="s">
        <v>8</v>
      </c>
      <c r="E427" s="13">
        <v>32407</v>
      </c>
      <c r="F427" t="s">
        <v>87</v>
      </c>
      <c r="H427" t="str">
        <f>VLOOKUP('Coach database'!$F427,DATA!$A$2:$C$206,3,FALSE)</f>
        <v>Yes</v>
      </c>
      <c r="I427" s="5" t="str">
        <f>VLOOKUP('Coach database'!$F427,DATA!$A$2:$B$206,2,FALSE)</f>
        <v>Africa</v>
      </c>
      <c r="J427" s="5" t="s">
        <v>7694</v>
      </c>
      <c r="K427" s="7" t="s">
        <v>7695</v>
      </c>
      <c r="L427" t="s">
        <v>5030</v>
      </c>
    </row>
    <row r="428" spans="1:12" ht="14.25" customHeight="1" x14ac:dyDescent="0.35">
      <c r="A428" t="str">
        <f>CONCATENATE(Table_2[[#This Row],[First Name]]," ",Table_2[[#This Row],[Last Name]])</f>
        <v>Ozioko Onyinyechi</v>
      </c>
      <c r="B428" t="s">
        <v>8941</v>
      </c>
      <c r="C428" t="s">
        <v>8942</v>
      </c>
      <c r="D428" t="s">
        <v>7</v>
      </c>
      <c r="E428" s="13">
        <v>36505</v>
      </c>
      <c r="F428" t="s">
        <v>87</v>
      </c>
      <c r="H428" t="str">
        <f>VLOOKUP('Coach database'!$F428,DATA!$A$2:$C$206,3,FALSE)</f>
        <v>Yes</v>
      </c>
      <c r="I428" s="5" t="str">
        <f>VLOOKUP('Coach database'!$F428,DATA!$A$2:$B$206,2,FALSE)</f>
        <v>Africa</v>
      </c>
      <c r="J428" s="5" t="s">
        <v>7694</v>
      </c>
      <c r="K428" s="7" t="s">
        <v>7695</v>
      </c>
      <c r="L428" t="s">
        <v>5223</v>
      </c>
    </row>
    <row r="429" spans="1:12" ht="14.25" customHeight="1" x14ac:dyDescent="0.35">
      <c r="A429" t="str">
        <f>CONCATENATE(Table_2[[#This Row],[First Name]]," ",Table_2[[#This Row],[Last Name]])</f>
        <v>Akande Michael</v>
      </c>
      <c r="B429" t="s">
        <v>8943</v>
      </c>
      <c r="C429" t="s">
        <v>8944</v>
      </c>
      <c r="D429" t="s">
        <v>8</v>
      </c>
      <c r="E429" s="13">
        <v>32136</v>
      </c>
      <c r="F429" t="s">
        <v>87</v>
      </c>
      <c r="H429" t="str">
        <f>VLOOKUP('Coach database'!$F429,DATA!$A$2:$C$206,3,FALSE)</f>
        <v>Yes</v>
      </c>
      <c r="I429" s="5" t="str">
        <f>VLOOKUP('Coach database'!$F429,DATA!$A$2:$B$206,2,FALSE)</f>
        <v>Africa</v>
      </c>
      <c r="J429" s="5" t="s">
        <v>7694</v>
      </c>
      <c r="K429" s="7" t="s">
        <v>7695</v>
      </c>
      <c r="L429" t="s">
        <v>5567</v>
      </c>
    </row>
    <row r="430" spans="1:12" ht="14.25" customHeight="1" x14ac:dyDescent="0.35">
      <c r="A430" t="str">
        <f>CONCATENATE(Table_2[[#This Row],[First Name]]," ",Table_2[[#This Row],[Last Name]])</f>
        <v>Samuel Olatunde</v>
      </c>
      <c r="B430" t="s">
        <v>8148</v>
      </c>
      <c r="C430" t="s">
        <v>8945</v>
      </c>
      <c r="D430" t="s">
        <v>8</v>
      </c>
      <c r="E430" s="13">
        <v>33144</v>
      </c>
      <c r="F430" t="s">
        <v>87</v>
      </c>
      <c r="H430" t="str">
        <f>VLOOKUP('Coach database'!$F430,DATA!$A$2:$C$206,3,FALSE)</f>
        <v>Yes</v>
      </c>
      <c r="I430" s="5" t="str">
        <f>VLOOKUP('Coach database'!$F430,DATA!$A$2:$B$206,2,FALSE)</f>
        <v>Africa</v>
      </c>
      <c r="J430" s="5" t="s">
        <v>7694</v>
      </c>
      <c r="K430" s="7" t="s">
        <v>7695</v>
      </c>
      <c r="L430" t="s">
        <v>8946</v>
      </c>
    </row>
    <row r="431" spans="1:12" ht="14.25" customHeight="1" x14ac:dyDescent="0.35">
      <c r="A431" t="str">
        <f>CONCATENATE(Table_2[[#This Row],[First Name]]," ",Table_2[[#This Row],[Last Name]])</f>
        <v>Akaeme John</v>
      </c>
      <c r="B431" t="s">
        <v>8947</v>
      </c>
      <c r="C431" t="s">
        <v>8948</v>
      </c>
      <c r="D431" t="s">
        <v>8</v>
      </c>
      <c r="E431" s="13">
        <v>31511</v>
      </c>
      <c r="F431" t="s">
        <v>87</v>
      </c>
      <c r="H431" t="str">
        <f>VLOOKUP('Coach database'!$F431,DATA!$A$2:$C$206,3,FALSE)</f>
        <v>Yes</v>
      </c>
      <c r="I431" s="5" t="str">
        <f>VLOOKUP('Coach database'!$F431,DATA!$A$2:$B$206,2,FALSE)</f>
        <v>Africa</v>
      </c>
      <c r="J431" s="5" t="s">
        <v>7694</v>
      </c>
      <c r="K431" s="7" t="s">
        <v>7695</v>
      </c>
      <c r="L431" t="s">
        <v>3004</v>
      </c>
    </row>
    <row r="432" spans="1:12" ht="14.25" customHeight="1" x14ac:dyDescent="0.35">
      <c r="A432" t="str">
        <f>CONCATENATE(Table_2[[#This Row],[First Name]]," ",Table_2[[#This Row],[Last Name]])</f>
        <v>Hamzatgarba Salamatualfa</v>
      </c>
      <c r="B432" t="s">
        <v>8949</v>
      </c>
      <c r="C432" t="s">
        <v>8950</v>
      </c>
      <c r="D432" t="s">
        <v>8</v>
      </c>
      <c r="E432" s="13">
        <v>31604</v>
      </c>
      <c r="F432" t="s">
        <v>87</v>
      </c>
      <c r="H432" t="str">
        <f>VLOOKUP('Coach database'!$F432,DATA!$A$2:$C$206,3,FALSE)</f>
        <v>Yes</v>
      </c>
      <c r="I432" s="5" t="str">
        <f>VLOOKUP('Coach database'!$F432,DATA!$A$2:$B$206,2,FALSE)</f>
        <v>Africa</v>
      </c>
      <c r="J432" s="5" t="s">
        <v>7694</v>
      </c>
      <c r="K432" s="7" t="s">
        <v>7695</v>
      </c>
      <c r="L432" t="s">
        <v>6171</v>
      </c>
    </row>
    <row r="433" spans="1:12" ht="14.25" customHeight="1" x14ac:dyDescent="0.35">
      <c r="A433" t="str">
        <f>CONCATENATE(Table_2[[#This Row],[First Name]]," ",Table_2[[#This Row],[Last Name]])</f>
        <v>Ernest Patrick ENYA</v>
      </c>
      <c r="B433" t="s">
        <v>8951</v>
      </c>
      <c r="C433" t="s">
        <v>8952</v>
      </c>
      <c r="D433" t="s">
        <v>8</v>
      </c>
      <c r="E433" s="13">
        <v>34228</v>
      </c>
      <c r="F433" t="s">
        <v>87</v>
      </c>
      <c r="H433" t="str">
        <f>VLOOKUP('Coach database'!$F433,DATA!$A$2:$C$206,3,FALSE)</f>
        <v>Yes</v>
      </c>
      <c r="I433" s="5" t="str">
        <f>VLOOKUP('Coach database'!$F433,DATA!$A$2:$B$206,2,FALSE)</f>
        <v>Africa</v>
      </c>
      <c r="J433" s="5" t="s">
        <v>7694</v>
      </c>
      <c r="K433" s="7" t="s">
        <v>7695</v>
      </c>
      <c r="L433" t="s">
        <v>3062</v>
      </c>
    </row>
    <row r="434" spans="1:12" ht="14.25" customHeight="1" x14ac:dyDescent="0.35">
      <c r="A434" t="str">
        <f>CONCATENATE(Table_2[[#This Row],[First Name]]," ",Table_2[[#This Row],[Last Name]])</f>
        <v>Usman Ishiya</v>
      </c>
      <c r="B434" t="s">
        <v>8953</v>
      </c>
      <c r="C434" t="s">
        <v>8954</v>
      </c>
      <c r="D434" t="s">
        <v>8</v>
      </c>
      <c r="E434" s="13">
        <v>33061</v>
      </c>
      <c r="F434" t="s">
        <v>87</v>
      </c>
      <c r="H434" t="str">
        <f>VLOOKUP('Coach database'!$F434,DATA!$A$2:$C$206,3,FALSE)</f>
        <v>Yes</v>
      </c>
      <c r="I434" s="5" t="str">
        <f>VLOOKUP('Coach database'!$F434,DATA!$A$2:$B$206,2,FALSE)</f>
        <v>Africa</v>
      </c>
      <c r="J434" s="5" t="s">
        <v>7694</v>
      </c>
      <c r="K434" s="7" t="s">
        <v>7695</v>
      </c>
      <c r="L434" t="s">
        <v>4358</v>
      </c>
    </row>
    <row r="435" spans="1:12" ht="14.25" customHeight="1" x14ac:dyDescent="0.35">
      <c r="A435" t="str">
        <f>CONCATENATE(Table_2[[#This Row],[First Name]]," ",Table_2[[#This Row],[Last Name]])</f>
        <v>Akolo Daniel Takyun</v>
      </c>
      <c r="B435" t="s">
        <v>8955</v>
      </c>
      <c r="C435" t="s">
        <v>8956</v>
      </c>
      <c r="D435" t="s">
        <v>8</v>
      </c>
      <c r="E435" s="13">
        <v>32369</v>
      </c>
      <c r="F435" t="s">
        <v>87</v>
      </c>
      <c r="H435" t="str">
        <f>VLOOKUP('Coach database'!$F435,DATA!$A$2:$C$206,3,FALSE)</f>
        <v>Yes</v>
      </c>
      <c r="I435" s="5" t="str">
        <f>VLOOKUP('Coach database'!$F435,DATA!$A$2:$B$206,2,FALSE)</f>
        <v>Africa</v>
      </c>
      <c r="J435" s="5" t="s">
        <v>7694</v>
      </c>
      <c r="K435" s="7" t="s">
        <v>7695</v>
      </c>
      <c r="L435" t="s">
        <v>4736</v>
      </c>
    </row>
    <row r="436" spans="1:12" ht="14.25" customHeight="1" x14ac:dyDescent="0.35">
      <c r="A436" t="str">
        <f>CONCATENATE(Table_2[[#This Row],[First Name]]," ",Table_2[[#This Row],[Last Name]])</f>
        <v>Caleb Yeipieng Theophilus Theophilus</v>
      </c>
      <c r="B436" t="s">
        <v>8957</v>
      </c>
      <c r="C436" t="s">
        <v>8958</v>
      </c>
      <c r="D436" t="s">
        <v>8</v>
      </c>
      <c r="E436" s="13">
        <v>33495</v>
      </c>
      <c r="F436" t="s">
        <v>87</v>
      </c>
      <c r="H436" t="str">
        <f>VLOOKUP('Coach database'!$F436,DATA!$A$2:$C$206,3,FALSE)</f>
        <v>Yes</v>
      </c>
      <c r="I436" s="5" t="str">
        <f>VLOOKUP('Coach database'!$F436,DATA!$A$2:$B$206,2,FALSE)</f>
        <v>Africa</v>
      </c>
      <c r="J436" s="5" t="s">
        <v>7694</v>
      </c>
      <c r="K436" s="7" t="s">
        <v>7695</v>
      </c>
      <c r="L436" t="s">
        <v>2698</v>
      </c>
    </row>
    <row r="437" spans="1:12" ht="14.25" customHeight="1" x14ac:dyDescent="0.35">
      <c r="A437" t="str">
        <f>CONCATENATE(Table_2[[#This Row],[First Name]]," ",Table_2[[#This Row],[Last Name]])</f>
        <v>Joy Evo</v>
      </c>
      <c r="B437" t="s">
        <v>8959</v>
      </c>
      <c r="C437" t="s">
        <v>8960</v>
      </c>
      <c r="D437" t="s">
        <v>7</v>
      </c>
      <c r="E437" s="13">
        <v>32747</v>
      </c>
      <c r="F437" t="s">
        <v>87</v>
      </c>
      <c r="H437" t="str">
        <f>VLOOKUP('Coach database'!$F437,DATA!$A$2:$C$206,3,FALSE)</f>
        <v>Yes</v>
      </c>
      <c r="I437" s="5" t="str">
        <f>VLOOKUP('Coach database'!$F437,DATA!$A$2:$B$206,2,FALSE)</f>
        <v>Africa</v>
      </c>
      <c r="J437" s="5" t="s">
        <v>7694</v>
      </c>
      <c r="K437" s="7" t="s">
        <v>7695</v>
      </c>
      <c r="L437" t="s">
        <v>5877</v>
      </c>
    </row>
    <row r="438" spans="1:12" ht="14.25" customHeight="1" x14ac:dyDescent="0.35">
      <c r="A438" t="str">
        <f>CONCATENATE(Table_2[[#This Row],[First Name]]," ",Table_2[[#This Row],[Last Name]])</f>
        <v>adeyinka daso</v>
      </c>
      <c r="B438" t="s">
        <v>8961</v>
      </c>
      <c r="C438" t="s">
        <v>8962</v>
      </c>
      <c r="D438" t="s">
        <v>8</v>
      </c>
      <c r="E438" s="13">
        <v>31778</v>
      </c>
      <c r="F438" t="s">
        <v>87</v>
      </c>
      <c r="H438" t="str">
        <f>VLOOKUP('Coach database'!$F438,DATA!$A$2:$C$206,3,FALSE)</f>
        <v>Yes</v>
      </c>
      <c r="I438" s="5" t="str">
        <f>VLOOKUP('Coach database'!$F438,DATA!$A$2:$B$206,2,FALSE)</f>
        <v>Africa</v>
      </c>
      <c r="J438" s="5" t="s">
        <v>7694</v>
      </c>
      <c r="K438" s="7" t="s">
        <v>7695</v>
      </c>
      <c r="L438" t="s">
        <v>6453</v>
      </c>
    </row>
    <row r="439" spans="1:12" ht="14.25" customHeight="1" x14ac:dyDescent="0.35">
      <c r="A439" t="str">
        <f>CONCATENATE(Table_2[[#This Row],[First Name]]," ",Table_2[[#This Row],[Last Name]])</f>
        <v>David Shekwolo Emmanuel</v>
      </c>
      <c r="B439" t="s">
        <v>8963</v>
      </c>
      <c r="C439" t="s">
        <v>8964</v>
      </c>
      <c r="D439" t="s">
        <v>8</v>
      </c>
      <c r="E439" s="13">
        <v>31771</v>
      </c>
      <c r="F439" t="s">
        <v>87</v>
      </c>
      <c r="H439" t="str">
        <f>VLOOKUP('Coach database'!$F439,DATA!$A$2:$C$206,3,FALSE)</f>
        <v>Yes</v>
      </c>
      <c r="I439" s="5" t="str">
        <f>VLOOKUP('Coach database'!$F439,DATA!$A$2:$B$206,2,FALSE)</f>
        <v>Africa</v>
      </c>
      <c r="J439" s="5" t="s">
        <v>7694</v>
      </c>
      <c r="K439" s="7" t="s">
        <v>7695</v>
      </c>
      <c r="L439" t="s">
        <v>3658</v>
      </c>
    </row>
    <row r="440" spans="1:12" ht="14.25" customHeight="1" x14ac:dyDescent="0.35">
      <c r="A440" s="5" t="s">
        <v>8965</v>
      </c>
      <c r="B440" s="5" t="s">
        <v>8966</v>
      </c>
      <c r="C440" s="5" t="s">
        <v>8967</v>
      </c>
      <c r="D440" s="5" t="s">
        <v>8</v>
      </c>
      <c r="E440" s="11">
        <v>33215</v>
      </c>
      <c r="F440" s="5" t="s">
        <v>89</v>
      </c>
      <c r="G440" s="5"/>
      <c r="H440" s="5" t="str">
        <f>VLOOKUP('Coach database'!$F440,DATA!$A$2:$C$206,3,FALSE)</f>
        <v>Yes</v>
      </c>
      <c r="I440" s="5" t="str">
        <f>VLOOKUP('Coach database'!$F440,DATA!$A$2:$B$206,2,FALSE)</f>
        <v>Asia</v>
      </c>
      <c r="J440" s="5" t="s">
        <v>7694</v>
      </c>
      <c r="K440" s="5" t="s">
        <v>7695</v>
      </c>
      <c r="L440" s="5" t="s">
        <v>8968</v>
      </c>
    </row>
    <row r="441" spans="1:12" ht="14.25" customHeight="1" x14ac:dyDescent="0.35">
      <c r="A441" s="5" t="s">
        <v>8969</v>
      </c>
      <c r="B441" s="5" t="s">
        <v>8970</v>
      </c>
      <c r="C441" s="5" t="s">
        <v>8971</v>
      </c>
      <c r="D441" s="5" t="s">
        <v>7</v>
      </c>
      <c r="E441" s="11">
        <v>33139</v>
      </c>
      <c r="F441" s="5" t="s">
        <v>89</v>
      </c>
      <c r="G441" s="5"/>
      <c r="H441" s="5" t="str">
        <f>VLOOKUP('Coach database'!$F441,DATA!$A$2:$C$206,3,FALSE)</f>
        <v>Yes</v>
      </c>
      <c r="I441" s="5" t="str">
        <f>VLOOKUP('Coach database'!$F441,DATA!$A$2:$B$206,2,FALSE)</f>
        <v>Asia</v>
      </c>
      <c r="J441" s="5" t="s">
        <v>7694</v>
      </c>
      <c r="K441" s="5" t="s">
        <v>7695</v>
      </c>
      <c r="L441" s="4" t="s">
        <v>8972</v>
      </c>
    </row>
    <row r="442" spans="1:12" ht="14.25" customHeight="1" x14ac:dyDescent="0.35">
      <c r="A442" s="5" t="s">
        <v>8973</v>
      </c>
      <c r="B442" s="5" t="s">
        <v>8851</v>
      </c>
      <c r="C442" s="5" t="s">
        <v>8974</v>
      </c>
      <c r="D442" s="5" t="s">
        <v>8</v>
      </c>
      <c r="E442" s="11">
        <v>34533</v>
      </c>
      <c r="F442" s="5" t="s">
        <v>89</v>
      </c>
      <c r="G442" s="5"/>
      <c r="H442" s="5" t="str">
        <f>VLOOKUP('Coach database'!$F442,DATA!$A$2:$C$206,3,FALSE)</f>
        <v>Yes</v>
      </c>
      <c r="I442" s="5" t="str">
        <f>VLOOKUP('Coach database'!$F442,DATA!$A$2:$B$206,2,FALSE)</f>
        <v>Asia</v>
      </c>
      <c r="J442" s="5" t="s">
        <v>7694</v>
      </c>
      <c r="K442" s="5" t="s">
        <v>7695</v>
      </c>
      <c r="L442" s="5" t="s">
        <v>8975</v>
      </c>
    </row>
    <row r="443" spans="1:12" ht="14.25" customHeight="1" x14ac:dyDescent="0.35">
      <c r="A443" s="5" t="s">
        <v>8976</v>
      </c>
      <c r="B443" s="5" t="s">
        <v>8438</v>
      </c>
      <c r="C443" s="5" t="s">
        <v>8977</v>
      </c>
      <c r="D443" s="5" t="s">
        <v>8</v>
      </c>
      <c r="E443" s="11">
        <v>35969</v>
      </c>
      <c r="F443" s="5" t="s">
        <v>89</v>
      </c>
      <c r="G443" s="5"/>
      <c r="H443" s="5" t="str">
        <f>VLOOKUP('Coach database'!$F443,DATA!$A$2:$C$206,3,FALSE)</f>
        <v>Yes</v>
      </c>
      <c r="I443" s="5" t="str">
        <f>VLOOKUP('Coach database'!$F443,DATA!$A$2:$B$206,2,FALSE)</f>
        <v>Asia</v>
      </c>
      <c r="J443" s="5" t="s">
        <v>7694</v>
      </c>
      <c r="K443" s="5" t="s">
        <v>7695</v>
      </c>
      <c r="L443" s="4" t="s">
        <v>8978</v>
      </c>
    </row>
    <row r="444" spans="1:12" ht="14.25" customHeight="1" x14ac:dyDescent="0.35">
      <c r="A444" s="5" t="s">
        <v>3675</v>
      </c>
      <c r="B444" s="5" t="s">
        <v>8979</v>
      </c>
      <c r="C444" s="5" t="s">
        <v>8980</v>
      </c>
      <c r="D444" s="5" t="s">
        <v>8</v>
      </c>
      <c r="E444" s="11">
        <v>33578</v>
      </c>
      <c r="F444" s="5" t="s">
        <v>89</v>
      </c>
      <c r="G444" s="5"/>
      <c r="H444" s="5" t="str">
        <f>VLOOKUP('Coach database'!$F444,DATA!$A$2:$C$206,3,FALSE)</f>
        <v>Yes</v>
      </c>
      <c r="I444" s="5" t="str">
        <f>VLOOKUP('Coach database'!$F444,DATA!$A$2:$B$206,2,FALSE)</f>
        <v>Asia</v>
      </c>
      <c r="J444" s="5" t="s">
        <v>7694</v>
      </c>
      <c r="K444" s="5" t="s">
        <v>7695</v>
      </c>
      <c r="L444" s="4" t="s">
        <v>3678</v>
      </c>
    </row>
    <row r="445" spans="1:12" ht="14.25" customHeight="1" x14ac:dyDescent="0.35">
      <c r="A445" s="5" t="s">
        <v>1779</v>
      </c>
      <c r="B445" s="5" t="s">
        <v>8438</v>
      </c>
      <c r="C445" s="5" t="s">
        <v>8981</v>
      </c>
      <c r="D445" s="5" t="s">
        <v>8</v>
      </c>
      <c r="E445" s="11">
        <v>38059</v>
      </c>
      <c r="F445" s="5" t="s">
        <v>89</v>
      </c>
      <c r="G445" s="5"/>
      <c r="H445" s="5" t="str">
        <f>VLOOKUP('Coach database'!$F445,DATA!$A$2:$C$206,3,FALSE)</f>
        <v>Yes</v>
      </c>
      <c r="I445" s="5" t="str">
        <f>VLOOKUP('Coach database'!$F445,DATA!$A$2:$B$206,2,FALSE)</f>
        <v>Asia</v>
      </c>
      <c r="J445" s="5" t="s">
        <v>7694</v>
      </c>
      <c r="K445" s="5" t="s">
        <v>7695</v>
      </c>
      <c r="L445" s="5" t="s">
        <v>1782</v>
      </c>
    </row>
    <row r="446" spans="1:12" ht="14.25" customHeight="1" x14ac:dyDescent="0.35">
      <c r="A446" s="5" t="s">
        <v>8982</v>
      </c>
      <c r="B446" s="5" t="s">
        <v>8983</v>
      </c>
      <c r="C446" s="5" t="s">
        <v>8984</v>
      </c>
      <c r="D446" s="5" t="s">
        <v>8</v>
      </c>
      <c r="E446" s="11">
        <v>31499</v>
      </c>
      <c r="F446" s="5" t="s">
        <v>89</v>
      </c>
      <c r="G446" s="5"/>
      <c r="H446" s="5" t="str">
        <f>VLOOKUP('Coach database'!$F446,DATA!$A$2:$C$206,3,FALSE)</f>
        <v>Yes</v>
      </c>
      <c r="I446" s="5" t="str">
        <f>VLOOKUP('Coach database'!$F446,DATA!$A$2:$B$206,2,FALSE)</f>
        <v>Asia</v>
      </c>
      <c r="J446" s="5" t="s">
        <v>7694</v>
      </c>
      <c r="K446" s="5" t="s">
        <v>7695</v>
      </c>
      <c r="L446" s="5" t="s">
        <v>8985</v>
      </c>
    </row>
    <row r="447" spans="1:12" ht="14.25" customHeight="1" x14ac:dyDescent="0.35">
      <c r="A447" s="5" t="s">
        <v>8986</v>
      </c>
      <c r="B447" s="5" t="s">
        <v>8987</v>
      </c>
      <c r="C447" s="5" t="s">
        <v>8988</v>
      </c>
      <c r="D447" s="5" t="s">
        <v>8</v>
      </c>
      <c r="E447" s="11">
        <v>34826</v>
      </c>
      <c r="F447" s="5" t="s">
        <v>89</v>
      </c>
      <c r="G447" s="5"/>
      <c r="H447" s="5" t="str">
        <f>VLOOKUP('Coach database'!$F447,DATA!$A$2:$C$206,3,FALSE)</f>
        <v>Yes</v>
      </c>
      <c r="I447" s="5" t="str">
        <f>VLOOKUP('Coach database'!$F447,DATA!$A$2:$B$206,2,FALSE)</f>
        <v>Asia</v>
      </c>
      <c r="J447" s="5" t="s">
        <v>7694</v>
      </c>
      <c r="K447" s="5" t="s">
        <v>7695</v>
      </c>
      <c r="L447" s="5" t="s">
        <v>8989</v>
      </c>
    </row>
    <row r="448" spans="1:12" ht="14.25" customHeight="1" x14ac:dyDescent="0.35">
      <c r="A448" s="5" t="s">
        <v>8990</v>
      </c>
      <c r="B448" s="5" t="s">
        <v>8991</v>
      </c>
      <c r="C448" s="5" t="s">
        <v>8992</v>
      </c>
      <c r="D448" s="5" t="s">
        <v>8</v>
      </c>
      <c r="E448" s="11">
        <v>36620</v>
      </c>
      <c r="F448" s="5" t="s">
        <v>89</v>
      </c>
      <c r="G448" s="5"/>
      <c r="H448" s="5" t="str">
        <f>VLOOKUP('Coach database'!$F448,DATA!$A$2:$C$206,3,FALSE)</f>
        <v>Yes</v>
      </c>
      <c r="I448" s="5" t="str">
        <f>VLOOKUP('Coach database'!$F448,DATA!$A$2:$B$206,2,FALSE)</f>
        <v>Asia</v>
      </c>
      <c r="J448" s="5" t="s">
        <v>7694</v>
      </c>
      <c r="K448" s="5" t="s">
        <v>7695</v>
      </c>
      <c r="L448" s="5" t="s">
        <v>8993</v>
      </c>
    </row>
    <row r="449" spans="1:12" ht="14.25" customHeight="1" x14ac:dyDescent="0.35">
      <c r="A449" s="5" t="s">
        <v>8994</v>
      </c>
      <c r="B449" s="5" t="s">
        <v>8995</v>
      </c>
      <c r="C449" s="5" t="s">
        <v>8996</v>
      </c>
      <c r="D449" s="5" t="s">
        <v>8</v>
      </c>
      <c r="E449" s="11">
        <v>35105</v>
      </c>
      <c r="F449" s="5" t="s">
        <v>89</v>
      </c>
      <c r="G449" s="5"/>
      <c r="H449" s="5" t="str">
        <f>VLOOKUP('Coach database'!$F449,DATA!$A$2:$C$206,3,FALSE)</f>
        <v>Yes</v>
      </c>
      <c r="I449" s="5" t="str">
        <f>VLOOKUP('Coach database'!$F449,DATA!$A$2:$B$206,2,FALSE)</f>
        <v>Asia</v>
      </c>
      <c r="J449" s="5" t="s">
        <v>7694</v>
      </c>
      <c r="K449" s="5" t="s">
        <v>7695</v>
      </c>
      <c r="L449" s="5" t="s">
        <v>8997</v>
      </c>
    </row>
    <row r="450" spans="1:12" ht="14.25" customHeight="1" x14ac:dyDescent="0.35">
      <c r="A450" s="5" t="str">
        <f>CONCATENATE('Coach database'!$B553," ",'Coach database'!$C553)</f>
        <v>Modou Gueye  SECK</v>
      </c>
      <c r="B450" s="5" t="s">
        <v>8998</v>
      </c>
      <c r="C450" s="5" t="s">
        <v>8999</v>
      </c>
      <c r="D450" s="5" t="s">
        <v>8</v>
      </c>
      <c r="E450" s="11">
        <v>32124.083333333332</v>
      </c>
      <c r="F450" s="5" t="s">
        <v>89</v>
      </c>
      <c r="G450" s="5"/>
      <c r="H450" s="5" t="str">
        <f>VLOOKUP('Coach database'!$F450,DATA!$A$2:$C$206,3,FALSE)</f>
        <v>Yes</v>
      </c>
      <c r="I450" s="5" t="str">
        <f>VLOOKUP('Coach database'!$F450,DATA!$A$2:$B$206,2,FALSE)</f>
        <v>Asia</v>
      </c>
      <c r="J450" s="5" t="s">
        <v>7694</v>
      </c>
      <c r="K450" s="5" t="s">
        <v>7695</v>
      </c>
      <c r="L450" s="5" t="s">
        <v>9000</v>
      </c>
    </row>
    <row r="451" spans="1:12" ht="14.25" customHeight="1" x14ac:dyDescent="0.35">
      <c r="A451" s="5" t="s">
        <v>9001</v>
      </c>
      <c r="B451" s="5" t="s">
        <v>9002</v>
      </c>
      <c r="C451" s="5" t="s">
        <v>9003</v>
      </c>
      <c r="D451" s="5" t="s">
        <v>8</v>
      </c>
      <c r="E451" s="11">
        <v>34361</v>
      </c>
      <c r="F451" s="5" t="s">
        <v>90</v>
      </c>
      <c r="G451" s="5"/>
      <c r="H451" s="5" t="str">
        <f>VLOOKUP('Coach database'!$F451,DATA!$A$2:$C$206,3,FALSE)</f>
        <v>Yes</v>
      </c>
      <c r="I451" s="5" t="str">
        <f>VLOOKUP('Coach database'!$F451,DATA!$A$2:$B$206,2,FALSE)</f>
        <v>Asia</v>
      </c>
      <c r="J451" s="5" t="s">
        <v>7694</v>
      </c>
      <c r="K451" s="5" t="s">
        <v>7695</v>
      </c>
      <c r="L451" s="5" t="s">
        <v>9004</v>
      </c>
    </row>
    <row r="452" spans="1:12" ht="14.25" customHeight="1" x14ac:dyDescent="0.35">
      <c r="A452" s="5" t="s">
        <v>9005</v>
      </c>
      <c r="B452" s="5" t="s">
        <v>9006</v>
      </c>
      <c r="C452" s="5" t="s">
        <v>9007</v>
      </c>
      <c r="D452" s="5" t="s">
        <v>7</v>
      </c>
      <c r="E452" s="11">
        <v>34481</v>
      </c>
      <c r="F452" s="5" t="s">
        <v>90</v>
      </c>
      <c r="G452" s="5"/>
      <c r="H452" s="5" t="str">
        <f>VLOOKUP('Coach database'!$F452,DATA!$A$2:$C$206,3,FALSE)</f>
        <v>Yes</v>
      </c>
      <c r="I452" s="5" t="str">
        <f>VLOOKUP('Coach database'!$F452,DATA!$A$2:$B$206,2,FALSE)</f>
        <v>Asia</v>
      </c>
      <c r="J452" s="5" t="s">
        <v>7694</v>
      </c>
      <c r="K452" s="5" t="s">
        <v>7695</v>
      </c>
      <c r="L452" s="5" t="s">
        <v>9008</v>
      </c>
    </row>
    <row r="453" spans="1:12" ht="14.25" customHeight="1" x14ac:dyDescent="0.35">
      <c r="A453" s="5" t="s">
        <v>9009</v>
      </c>
      <c r="B453" s="5" t="s">
        <v>9010</v>
      </c>
      <c r="C453" s="5" t="s">
        <v>9007</v>
      </c>
      <c r="D453" s="5" t="s">
        <v>8</v>
      </c>
      <c r="E453" s="11">
        <v>34481</v>
      </c>
      <c r="F453" s="5" t="s">
        <v>90</v>
      </c>
      <c r="G453" s="5"/>
      <c r="H453" s="5" t="str">
        <f>VLOOKUP('Coach database'!$F453,DATA!$A$2:$C$206,3,FALSE)</f>
        <v>Yes</v>
      </c>
      <c r="I453" s="5" t="str">
        <f>VLOOKUP('Coach database'!$F453,DATA!$A$2:$B$206,2,FALSE)</f>
        <v>Asia</v>
      </c>
      <c r="J453" s="5" t="s">
        <v>7694</v>
      </c>
      <c r="K453" s="5" t="s">
        <v>7695</v>
      </c>
      <c r="L453" s="4" t="s">
        <v>9011</v>
      </c>
    </row>
    <row r="454" spans="1:12" ht="14.25" customHeight="1" x14ac:dyDescent="0.35">
      <c r="A454" s="5" t="s">
        <v>9012</v>
      </c>
      <c r="B454" s="5" t="s">
        <v>9013</v>
      </c>
      <c r="C454" s="5" t="s">
        <v>9014</v>
      </c>
      <c r="D454" s="5" t="s">
        <v>7</v>
      </c>
      <c r="E454" s="11">
        <v>34294</v>
      </c>
      <c r="F454" s="5" t="s">
        <v>90</v>
      </c>
      <c r="G454" s="5"/>
      <c r="H454" s="5" t="str">
        <f>VLOOKUP('Coach database'!$F454,DATA!$A$2:$C$206,3,FALSE)</f>
        <v>Yes</v>
      </c>
      <c r="I454" s="5" t="str">
        <f>VLOOKUP('Coach database'!$F454,DATA!$A$2:$B$206,2,FALSE)</f>
        <v>Asia</v>
      </c>
      <c r="J454" s="5" t="s">
        <v>7694</v>
      </c>
      <c r="K454" s="5" t="s">
        <v>7695</v>
      </c>
      <c r="L454" s="5" t="s">
        <v>9015</v>
      </c>
    </row>
    <row r="455" spans="1:12" ht="14.25" customHeight="1" x14ac:dyDescent="0.35">
      <c r="A455" s="5" t="s">
        <v>9016</v>
      </c>
      <c r="B455" s="5" t="s">
        <v>9017</v>
      </c>
      <c r="C455" s="5" t="s">
        <v>9018</v>
      </c>
      <c r="D455" s="5" t="s">
        <v>8</v>
      </c>
      <c r="E455" s="11">
        <v>36958</v>
      </c>
      <c r="F455" s="5" t="s">
        <v>94</v>
      </c>
      <c r="G455" s="5"/>
      <c r="H455" s="5" t="str">
        <f>VLOOKUP('Coach database'!$F455,DATA!$A$2:$C$206,3,FALSE)</f>
        <v>Yes</v>
      </c>
      <c r="I455" s="5" t="str">
        <f>VLOOKUP('Coach database'!$F455,DATA!$A$2:$B$206,2,FALSE)</f>
        <v>Europe</v>
      </c>
      <c r="J455" s="5" t="s">
        <v>7694</v>
      </c>
      <c r="K455" s="5" t="s">
        <v>7695</v>
      </c>
      <c r="L455" s="5" t="s">
        <v>9019</v>
      </c>
    </row>
    <row r="456" spans="1:12" ht="14.25" customHeight="1" x14ac:dyDescent="0.35">
      <c r="A456" s="5" t="s">
        <v>9020</v>
      </c>
      <c r="B456" s="5" t="s">
        <v>9021</v>
      </c>
      <c r="C456" s="5" t="s">
        <v>9022</v>
      </c>
      <c r="D456" s="5" t="s">
        <v>8</v>
      </c>
      <c r="E456" s="11">
        <v>36295</v>
      </c>
      <c r="F456" s="5" t="s">
        <v>94</v>
      </c>
      <c r="G456" s="5"/>
      <c r="H456" s="5" t="str">
        <f>VLOOKUP('Coach database'!$F456,DATA!$A$2:$C$206,3,FALSE)</f>
        <v>Yes</v>
      </c>
      <c r="I456" s="5" t="str">
        <f>VLOOKUP('Coach database'!$F456,DATA!$A$2:$B$206,2,FALSE)</f>
        <v>Europe</v>
      </c>
      <c r="J456" s="5" t="s">
        <v>7694</v>
      </c>
      <c r="K456" s="5" t="s">
        <v>7695</v>
      </c>
      <c r="L456" s="5" t="s">
        <v>9023</v>
      </c>
    </row>
    <row r="457" spans="1:12" ht="14.25" customHeight="1" x14ac:dyDescent="0.35">
      <c r="A457" s="5" t="s">
        <v>9024</v>
      </c>
      <c r="B457" s="5" t="s">
        <v>9021</v>
      </c>
      <c r="C457" s="5" t="s">
        <v>9025</v>
      </c>
      <c r="D457" s="5" t="s">
        <v>8</v>
      </c>
      <c r="E457" s="11">
        <v>31932</v>
      </c>
      <c r="F457" s="5" t="s">
        <v>94</v>
      </c>
      <c r="G457" s="5"/>
      <c r="H457" s="5" t="str">
        <f>VLOOKUP('Coach database'!$F457,DATA!$A$2:$C$206,3,FALSE)</f>
        <v>Yes</v>
      </c>
      <c r="I457" s="5" t="str">
        <f>VLOOKUP('Coach database'!$F457,DATA!$A$2:$B$206,2,FALSE)</f>
        <v>Europe</v>
      </c>
      <c r="J457" s="5" t="s">
        <v>7694</v>
      </c>
      <c r="K457" s="5" t="s">
        <v>7695</v>
      </c>
      <c r="L457" s="5" t="s">
        <v>9026</v>
      </c>
    </row>
    <row r="458" spans="1:12" ht="14.25" customHeight="1" x14ac:dyDescent="0.35">
      <c r="A458" s="5" t="s">
        <v>9027</v>
      </c>
      <c r="B458" s="5" t="s">
        <v>9028</v>
      </c>
      <c r="C458" s="5" t="s">
        <v>9029</v>
      </c>
      <c r="D458" s="5" t="s">
        <v>8</v>
      </c>
      <c r="E458" s="11">
        <v>37282</v>
      </c>
      <c r="F458" s="5" t="s">
        <v>94</v>
      </c>
      <c r="G458" s="5"/>
      <c r="H458" s="5" t="str">
        <f>VLOOKUP('Coach database'!$F458,DATA!$A$2:$C$206,3,FALSE)</f>
        <v>Yes</v>
      </c>
      <c r="I458" s="5" t="str">
        <f>VLOOKUP('Coach database'!$F458,DATA!$A$2:$B$206,2,FALSE)</f>
        <v>Europe</v>
      </c>
      <c r="J458" s="5" t="s">
        <v>7694</v>
      </c>
      <c r="K458" s="5" t="s">
        <v>7695</v>
      </c>
      <c r="L458" s="5" t="s">
        <v>9030</v>
      </c>
    </row>
    <row r="459" spans="1:12" ht="14.25" customHeight="1" x14ac:dyDescent="0.35">
      <c r="A459" s="5" t="s">
        <v>9031</v>
      </c>
      <c r="B459" s="5" t="s">
        <v>9032</v>
      </c>
      <c r="C459" s="5" t="s">
        <v>9033</v>
      </c>
      <c r="D459" s="5" t="s">
        <v>8</v>
      </c>
      <c r="E459" s="11">
        <v>33575</v>
      </c>
      <c r="F459" s="5" t="s">
        <v>94</v>
      </c>
      <c r="G459" s="5"/>
      <c r="H459" s="5" t="str">
        <f>VLOOKUP('Coach database'!$F459,DATA!$A$2:$C$206,3,FALSE)</f>
        <v>Yes</v>
      </c>
      <c r="I459" s="5" t="str">
        <f>VLOOKUP('Coach database'!$F459,DATA!$A$2:$B$206,2,FALSE)</f>
        <v>Europe</v>
      </c>
      <c r="J459" s="5" t="s">
        <v>7694</v>
      </c>
      <c r="K459" s="5" t="s">
        <v>7695</v>
      </c>
      <c r="L459" s="5" t="s">
        <v>9034</v>
      </c>
    </row>
    <row r="460" spans="1:12" ht="14.25" customHeight="1" x14ac:dyDescent="0.35">
      <c r="A460" s="5" t="s">
        <v>9035</v>
      </c>
      <c r="B460" s="5" t="s">
        <v>9021</v>
      </c>
      <c r="C460" s="5" t="s">
        <v>9036</v>
      </c>
      <c r="D460" s="5" t="s">
        <v>8</v>
      </c>
      <c r="E460" s="11">
        <v>36294</v>
      </c>
      <c r="F460" s="5" t="s">
        <v>94</v>
      </c>
      <c r="G460" s="5"/>
      <c r="H460" s="5" t="str">
        <f>VLOOKUP('Coach database'!$F460,DATA!$A$2:$C$206,3,FALSE)</f>
        <v>Yes</v>
      </c>
      <c r="I460" s="5" t="str">
        <f>VLOOKUP('Coach database'!$F460,DATA!$A$2:$B$206,2,FALSE)</f>
        <v>Europe</v>
      </c>
      <c r="J460" s="5" t="s">
        <v>7694</v>
      </c>
      <c r="K460" s="5" t="s">
        <v>7695</v>
      </c>
      <c r="L460" s="5" t="s">
        <v>9037</v>
      </c>
    </row>
    <row r="461" spans="1:12" ht="14.25" customHeight="1" x14ac:dyDescent="0.35">
      <c r="A461" s="5" t="s">
        <v>9038</v>
      </c>
      <c r="B461" s="5" t="s">
        <v>9039</v>
      </c>
      <c r="C461" s="5" t="s">
        <v>9040</v>
      </c>
      <c r="D461" s="5" t="s">
        <v>8</v>
      </c>
      <c r="E461" s="11">
        <v>33842</v>
      </c>
      <c r="F461" s="5" t="s">
        <v>94</v>
      </c>
      <c r="G461" s="5"/>
      <c r="H461" s="5" t="str">
        <f>VLOOKUP('Coach database'!$F461,DATA!$A$2:$C$206,3,FALSE)</f>
        <v>Yes</v>
      </c>
      <c r="I461" s="5" t="str">
        <f>VLOOKUP('Coach database'!$F461,DATA!$A$2:$B$206,2,FALSE)</f>
        <v>Europe</v>
      </c>
      <c r="J461" s="5" t="s">
        <v>7694</v>
      </c>
      <c r="K461" s="5" t="s">
        <v>7695</v>
      </c>
      <c r="L461" s="5" t="s">
        <v>9041</v>
      </c>
    </row>
    <row r="462" spans="1:12" ht="14.25" customHeight="1" x14ac:dyDescent="0.35">
      <c r="A462" s="5" t="s">
        <v>9042</v>
      </c>
      <c r="B462" s="5" t="s">
        <v>8217</v>
      </c>
      <c r="C462" s="5" t="s">
        <v>9043</v>
      </c>
      <c r="D462" s="5" t="s">
        <v>8</v>
      </c>
      <c r="E462" s="11">
        <v>31950</v>
      </c>
      <c r="F462" s="5" t="s">
        <v>94</v>
      </c>
      <c r="G462" s="5"/>
      <c r="H462" s="5" t="str">
        <f>VLOOKUP('Coach database'!$F462,DATA!$A$2:$C$206,3,FALSE)</f>
        <v>Yes</v>
      </c>
      <c r="I462" s="5" t="str">
        <f>VLOOKUP('Coach database'!$F462,DATA!$A$2:$B$206,2,FALSE)</f>
        <v>Europe</v>
      </c>
      <c r="J462" s="5" t="s">
        <v>7694</v>
      </c>
      <c r="K462" s="5" t="s">
        <v>7695</v>
      </c>
      <c r="L462" s="5" t="s">
        <v>7568</v>
      </c>
    </row>
    <row r="463" spans="1:12" ht="14.25" customHeight="1" x14ac:dyDescent="0.35">
      <c r="A463" s="5" t="s">
        <v>7242</v>
      </c>
      <c r="B463" s="5" t="s">
        <v>9044</v>
      </c>
      <c r="C463" s="5" t="s">
        <v>9045</v>
      </c>
      <c r="D463" s="5" t="s">
        <v>8</v>
      </c>
      <c r="E463" s="11">
        <v>36956</v>
      </c>
      <c r="F463" s="5" t="s">
        <v>94</v>
      </c>
      <c r="G463" s="5"/>
      <c r="H463" s="5" t="str">
        <f>VLOOKUP('Coach database'!$F463,DATA!$A$2:$C$206,3,FALSE)</f>
        <v>Yes</v>
      </c>
      <c r="I463" s="5" t="str">
        <f>VLOOKUP('Coach database'!$F463,DATA!$A$2:$B$206,2,FALSE)</f>
        <v>Europe</v>
      </c>
      <c r="J463" s="5" t="s">
        <v>7694</v>
      </c>
      <c r="K463" s="5" t="s">
        <v>7695</v>
      </c>
      <c r="L463" s="5" t="s">
        <v>9046</v>
      </c>
    </row>
    <row r="464" spans="1:12" ht="14.25" customHeight="1" x14ac:dyDescent="0.35">
      <c r="A464" s="5" t="s">
        <v>9027</v>
      </c>
      <c r="B464" s="5" t="s">
        <v>9028</v>
      </c>
      <c r="C464" s="5" t="s">
        <v>9029</v>
      </c>
      <c r="D464" s="5" t="s">
        <v>8</v>
      </c>
      <c r="E464" s="11">
        <v>37282</v>
      </c>
      <c r="F464" s="5" t="s">
        <v>94</v>
      </c>
      <c r="G464" s="5"/>
      <c r="H464" s="5" t="str">
        <f>VLOOKUP('Coach database'!$F464,DATA!$A$2:$C$206,3,FALSE)</f>
        <v>Yes</v>
      </c>
      <c r="I464" s="5" t="str">
        <f>VLOOKUP('Coach database'!$F464,DATA!$A$2:$B$206,2,FALSE)</f>
        <v>Europe</v>
      </c>
      <c r="J464" s="5" t="s">
        <v>7694</v>
      </c>
      <c r="K464" s="5" t="s">
        <v>7695</v>
      </c>
      <c r="L464" s="5" t="s">
        <v>9047</v>
      </c>
    </row>
    <row r="465" spans="1:12" ht="14.25" customHeight="1" x14ac:dyDescent="0.35">
      <c r="A465" s="5" t="s">
        <v>9048</v>
      </c>
      <c r="B465" s="5" t="s">
        <v>9049</v>
      </c>
      <c r="C465" s="5" t="s">
        <v>9050</v>
      </c>
      <c r="D465" s="5" t="s">
        <v>8</v>
      </c>
      <c r="E465" s="11">
        <v>33313</v>
      </c>
      <c r="F465" s="5" t="s">
        <v>94</v>
      </c>
      <c r="G465" s="5"/>
      <c r="H465" s="5" t="str">
        <f>VLOOKUP('Coach database'!$F465,DATA!$A$2:$C$206,3,FALSE)</f>
        <v>Yes</v>
      </c>
      <c r="I465" s="5" t="str">
        <f>VLOOKUP('Coach database'!$F465,DATA!$A$2:$B$206,2,FALSE)</f>
        <v>Europe</v>
      </c>
      <c r="J465" s="5" t="s">
        <v>7694</v>
      </c>
      <c r="K465" s="5" t="s">
        <v>7695</v>
      </c>
      <c r="L465" s="5" t="s">
        <v>9051</v>
      </c>
    </row>
    <row r="466" spans="1:12" ht="14.25" customHeight="1" x14ac:dyDescent="0.35">
      <c r="A466" s="5" t="s">
        <v>9052</v>
      </c>
      <c r="B466" s="5" t="s">
        <v>9039</v>
      </c>
      <c r="C466" s="5" t="s">
        <v>9053</v>
      </c>
      <c r="D466" s="5" t="s">
        <v>8</v>
      </c>
      <c r="E466" s="11">
        <v>30892</v>
      </c>
      <c r="F466" s="5" t="s">
        <v>94</v>
      </c>
      <c r="G466" s="5"/>
      <c r="H466" s="5" t="str">
        <f>VLOOKUP('Coach database'!$F466,DATA!$A$2:$C$206,3,FALSE)</f>
        <v>Yes</v>
      </c>
      <c r="I466" s="5" t="str">
        <f>VLOOKUP('Coach database'!$F466,DATA!$A$2:$B$206,2,FALSE)</f>
        <v>Europe</v>
      </c>
      <c r="J466" s="5" t="s">
        <v>7694</v>
      </c>
      <c r="K466" s="5" t="s">
        <v>7695</v>
      </c>
      <c r="L466" s="5" t="s">
        <v>9054</v>
      </c>
    </row>
    <row r="467" spans="1:12" ht="14.25" customHeight="1" x14ac:dyDescent="0.35">
      <c r="A467" s="5" t="s">
        <v>6664</v>
      </c>
      <c r="B467" s="5" t="s">
        <v>9055</v>
      </c>
      <c r="C467" s="5" t="s">
        <v>9056</v>
      </c>
      <c r="D467" s="5" t="s">
        <v>8</v>
      </c>
      <c r="E467" s="11">
        <v>36728</v>
      </c>
      <c r="F467" s="5" t="s">
        <v>94</v>
      </c>
      <c r="G467" s="5"/>
      <c r="H467" s="5" t="str">
        <f>VLOOKUP('Coach database'!$F467,DATA!$A$2:$C$206,3,FALSE)</f>
        <v>Yes</v>
      </c>
      <c r="I467" s="5" t="str">
        <f>VLOOKUP('Coach database'!$F467,DATA!$A$2:$B$206,2,FALSE)</f>
        <v>Europe</v>
      </c>
      <c r="J467" s="5" t="s">
        <v>7694</v>
      </c>
      <c r="K467" s="5" t="s">
        <v>7695</v>
      </c>
      <c r="L467" s="5" t="s">
        <v>6667</v>
      </c>
    </row>
    <row r="468" spans="1:12" ht="14.25" customHeight="1" x14ac:dyDescent="0.35">
      <c r="A468" s="5" t="s">
        <v>9057</v>
      </c>
      <c r="B468" s="5" t="s">
        <v>9058</v>
      </c>
      <c r="C468" s="5"/>
      <c r="D468" s="5" t="s">
        <v>8</v>
      </c>
      <c r="E468" s="11">
        <v>37885</v>
      </c>
      <c r="F468" s="5" t="s">
        <v>94</v>
      </c>
      <c r="G468" s="5"/>
      <c r="H468" s="5" t="str">
        <f>VLOOKUP('Coach database'!$F468,DATA!$A$2:$C$206,3,FALSE)</f>
        <v>Yes</v>
      </c>
      <c r="I468" s="5" t="str">
        <f>VLOOKUP('Coach database'!$F468,DATA!$A$2:$B$206,2,FALSE)</f>
        <v>Europe</v>
      </c>
      <c r="J468" s="5" t="s">
        <v>7694</v>
      </c>
      <c r="K468" s="5" t="s">
        <v>7695</v>
      </c>
      <c r="L468" s="5" t="s">
        <v>9059</v>
      </c>
    </row>
    <row r="469" spans="1:12" ht="14.25" customHeight="1" x14ac:dyDescent="0.35">
      <c r="A469" s="5" t="str">
        <f>CONCATENATE('Coach database'!$B518," ",'Coach database'!$C518)</f>
        <v xml:space="preserve">Norbert Varo   </v>
      </c>
      <c r="B469" s="5" t="s">
        <v>9060</v>
      </c>
      <c r="C469" s="5" t="s">
        <v>9061</v>
      </c>
      <c r="D469" s="5" t="s">
        <v>8</v>
      </c>
      <c r="E469" s="11">
        <v>35821.083333333336</v>
      </c>
      <c r="F469" s="5" t="s">
        <v>94</v>
      </c>
      <c r="G469" s="5"/>
      <c r="H469" s="5" t="str">
        <f>VLOOKUP('Coach database'!$F469,DATA!$A$2:$C$206,3,FALSE)</f>
        <v>Yes</v>
      </c>
      <c r="I469" s="5" t="str">
        <f>VLOOKUP('Coach database'!$F469,DATA!$A$2:$B$206,2,FALSE)</f>
        <v>Europe</v>
      </c>
      <c r="J469" s="5" t="s">
        <v>7694</v>
      </c>
      <c r="K469" s="5" t="s">
        <v>7695</v>
      </c>
      <c r="L469" s="5" t="s">
        <v>6719</v>
      </c>
    </row>
    <row r="470" spans="1:12" ht="14.25" customHeight="1" x14ac:dyDescent="0.35">
      <c r="A470" t="str">
        <f>CONCATENATE(Table_2[[#This Row],[First Name]]," ",Table_2[[#This Row],[Last Name]])</f>
        <v>Krzysztof Mikulski</v>
      </c>
      <c r="B470" t="s">
        <v>9062</v>
      </c>
      <c r="C470" t="s">
        <v>9063</v>
      </c>
      <c r="D470" t="s">
        <v>8</v>
      </c>
      <c r="E470" s="6">
        <v>37744</v>
      </c>
      <c r="F470" t="s">
        <v>94</v>
      </c>
      <c r="H470" t="str">
        <f>VLOOKUP('Coach database'!$F470,DATA!$A$2:$C$206,3,FALSE)</f>
        <v>Yes</v>
      </c>
      <c r="I470" s="5" t="str">
        <f>VLOOKUP('Coach database'!$F470,DATA!$A$2:$B$206,2,FALSE)</f>
        <v>Europe</v>
      </c>
      <c r="J470" s="5" t="s">
        <v>7694</v>
      </c>
      <c r="K470" s="5" t="s">
        <v>7695</v>
      </c>
      <c r="L470" t="s">
        <v>6711</v>
      </c>
    </row>
    <row r="471" spans="1:12" ht="14.25" customHeight="1" x14ac:dyDescent="0.35">
      <c r="A471" t="str">
        <f>CONCATENATE(Table_2[[#This Row],[First Name]]," ",Table_2[[#This Row],[Last Name]])</f>
        <v>Konrad Dzitkowski</v>
      </c>
      <c r="B471" t="s">
        <v>9064</v>
      </c>
      <c r="C471" t="s">
        <v>9065</v>
      </c>
      <c r="D471" t="s">
        <v>8</v>
      </c>
      <c r="E471" s="6">
        <v>36590</v>
      </c>
      <c r="F471" t="s">
        <v>94</v>
      </c>
      <c r="H471" t="str">
        <f>VLOOKUP('Coach database'!$F471,DATA!$A$2:$C$206,3,FALSE)</f>
        <v>Yes</v>
      </c>
      <c r="I471" s="5" t="str">
        <f>VLOOKUP('Coach database'!$F471,DATA!$A$2:$B$206,2,FALSE)</f>
        <v>Europe</v>
      </c>
      <c r="J471" s="5" t="s">
        <v>7694</v>
      </c>
      <c r="K471" s="5" t="s">
        <v>7695</v>
      </c>
      <c r="L471" t="s">
        <v>6755</v>
      </c>
    </row>
    <row r="472" spans="1:12" ht="14.25" customHeight="1" x14ac:dyDescent="0.35">
      <c r="A472" t="str">
        <f>CONCATENATE(Table_2[[#This Row],[First Name]]," ",Table_2[[#This Row],[Last Name]])</f>
        <v>Alan Galecki</v>
      </c>
      <c r="B472" t="s">
        <v>9066</v>
      </c>
      <c r="C472" t="s">
        <v>9067</v>
      </c>
      <c r="D472" t="s">
        <v>8</v>
      </c>
      <c r="E472" s="6">
        <v>36590</v>
      </c>
      <c r="F472" t="s">
        <v>94</v>
      </c>
      <c r="H472" t="str">
        <f>VLOOKUP('Coach database'!$F472,DATA!$A$2:$C$206,3,FALSE)</f>
        <v>Yes</v>
      </c>
      <c r="I472" s="5" t="str">
        <f>VLOOKUP('Coach database'!$F472,DATA!$A$2:$B$206,2,FALSE)</f>
        <v>Europe</v>
      </c>
      <c r="J472" s="5" t="s">
        <v>7694</v>
      </c>
      <c r="K472" s="5" t="s">
        <v>7695</v>
      </c>
      <c r="L472" t="s">
        <v>9068</v>
      </c>
    </row>
    <row r="473" spans="1:12" ht="14.25" customHeight="1" x14ac:dyDescent="0.35">
      <c r="A473" t="str">
        <f>CONCATENATE(Table_2[[#This Row],[First Name]]," ",Table_2[[#This Row],[Last Name]])</f>
        <v>Nicol Bnyamin</v>
      </c>
      <c r="B473" t="s">
        <v>9069</v>
      </c>
      <c r="C473" t="s">
        <v>9070</v>
      </c>
      <c r="D473" t="s">
        <v>7</v>
      </c>
      <c r="E473" s="6">
        <v>36795</v>
      </c>
      <c r="F473" t="s">
        <v>94</v>
      </c>
      <c r="H473" t="str">
        <f>VLOOKUP('Coach database'!$F473,DATA!$A$2:$C$206,3,FALSE)</f>
        <v>Yes</v>
      </c>
      <c r="I473" s="5" t="str">
        <f>VLOOKUP('Coach database'!$F473,DATA!$A$2:$B$206,2,FALSE)</f>
        <v>Europe</v>
      </c>
      <c r="J473" s="5" t="s">
        <v>7694</v>
      </c>
      <c r="K473" s="5" t="s">
        <v>7695</v>
      </c>
      <c r="L473" t="s">
        <v>9071</v>
      </c>
    </row>
    <row r="474" spans="1:12" ht="14.25" customHeight="1" x14ac:dyDescent="0.35">
      <c r="A474" s="5" t="s">
        <v>9072</v>
      </c>
      <c r="B474" s="5" t="s">
        <v>9073</v>
      </c>
      <c r="C474" s="5" t="s">
        <v>8358</v>
      </c>
      <c r="D474" s="5" t="s">
        <v>8</v>
      </c>
      <c r="E474" s="11">
        <v>35629</v>
      </c>
      <c r="F474" s="5" t="s">
        <v>54</v>
      </c>
      <c r="G474" s="5"/>
      <c r="H474" s="5" t="str">
        <f>VLOOKUP('Coach database'!$F474,DATA!$A$2:$C$206,3,FALSE)</f>
        <v>Yes</v>
      </c>
      <c r="I474" s="5" t="str">
        <f>VLOOKUP('Coach database'!$F216,DATA!$A$2:$B$206,2,FALSE)</f>
        <v>Asia</v>
      </c>
      <c r="J474" s="5" t="s">
        <v>7694</v>
      </c>
      <c r="K474" s="5" t="s">
        <v>7695</v>
      </c>
      <c r="L474" s="5" t="s">
        <v>9074</v>
      </c>
    </row>
    <row r="475" spans="1:12" ht="14.25" customHeight="1" x14ac:dyDescent="0.35">
      <c r="A475" s="5" t="s">
        <v>6841</v>
      </c>
      <c r="B475" s="5" t="s">
        <v>9075</v>
      </c>
      <c r="C475" s="5" t="s">
        <v>9076</v>
      </c>
      <c r="D475" s="5" t="s">
        <v>8</v>
      </c>
      <c r="E475" s="11">
        <v>30778</v>
      </c>
      <c r="F475" s="5" t="s">
        <v>54</v>
      </c>
      <c r="G475" s="5"/>
      <c r="H475" s="5" t="str">
        <f>VLOOKUP('Coach database'!$F475,DATA!$A$2:$C$206,3,FALSE)</f>
        <v>Yes</v>
      </c>
      <c r="I475" s="5" t="str">
        <f>VLOOKUP('Coach database'!$F217,DATA!$A$2:$B$206,2,FALSE)</f>
        <v>Asia</v>
      </c>
      <c r="J475" s="5" t="s">
        <v>7694</v>
      </c>
      <c r="K475" s="5" t="s">
        <v>7695</v>
      </c>
      <c r="L475" s="5" t="s">
        <v>6840</v>
      </c>
    </row>
    <row r="476" spans="1:12" ht="14.25" customHeight="1" x14ac:dyDescent="0.35">
      <c r="A476" s="5" t="s">
        <v>9077</v>
      </c>
      <c r="B476" s="5" t="s">
        <v>9078</v>
      </c>
      <c r="C476" s="5" t="s">
        <v>8974</v>
      </c>
      <c r="D476" s="5" t="s">
        <v>8</v>
      </c>
      <c r="E476" s="11">
        <v>32432</v>
      </c>
      <c r="F476" s="5" t="s">
        <v>54</v>
      </c>
      <c r="G476" s="5"/>
      <c r="H476" s="5" t="str">
        <f>VLOOKUP('Coach database'!$F476,DATA!$A$2:$C$206,3,FALSE)</f>
        <v>Yes</v>
      </c>
      <c r="I476" s="5" t="str">
        <f>VLOOKUP('Coach database'!$F218,DATA!$A$2:$B$206,2,FALSE)</f>
        <v>Asia</v>
      </c>
      <c r="J476" s="5" t="s">
        <v>7694</v>
      </c>
      <c r="K476" s="5" t="s">
        <v>7695</v>
      </c>
      <c r="L476" s="5" t="s">
        <v>6966</v>
      </c>
    </row>
    <row r="477" spans="1:12" ht="14.25" customHeight="1" x14ac:dyDescent="0.35">
      <c r="A477" s="5" t="s">
        <v>9079</v>
      </c>
      <c r="B477" s="5" t="s">
        <v>9080</v>
      </c>
      <c r="C477" s="5" t="s">
        <v>9081</v>
      </c>
      <c r="D477" s="5" t="s">
        <v>7</v>
      </c>
      <c r="E477" s="11">
        <v>35872</v>
      </c>
      <c r="F477" s="5" t="s">
        <v>54</v>
      </c>
      <c r="G477" s="5"/>
      <c r="H477" s="5" t="str">
        <f>VLOOKUP('Coach database'!$F477,DATA!$A$2:$C$206,3,FALSE)</f>
        <v>Yes</v>
      </c>
      <c r="I477" s="5" t="str">
        <f>VLOOKUP('Coach database'!$F219,DATA!$A$2:$B$206,2,FALSE)</f>
        <v>Asia</v>
      </c>
      <c r="J477" s="5" t="s">
        <v>7694</v>
      </c>
      <c r="K477" s="5" t="s">
        <v>7695</v>
      </c>
      <c r="L477" s="5" t="s">
        <v>9082</v>
      </c>
    </row>
    <row r="478" spans="1:12" ht="14.25" customHeight="1" x14ac:dyDescent="0.35">
      <c r="A478" s="5" t="s">
        <v>9083</v>
      </c>
      <c r="B478" s="5" t="s">
        <v>9084</v>
      </c>
      <c r="C478" s="5" t="s">
        <v>9085</v>
      </c>
      <c r="D478" s="5" t="s">
        <v>8</v>
      </c>
      <c r="E478" s="11">
        <v>28874</v>
      </c>
      <c r="F478" s="5" t="s">
        <v>54</v>
      </c>
      <c r="G478" s="5"/>
      <c r="H478" s="5" t="str">
        <f>VLOOKUP('Coach database'!$F478,DATA!$A$2:$C$206,3,FALSE)</f>
        <v>Yes</v>
      </c>
      <c r="I478" s="5" t="str">
        <f>VLOOKUP('Coach database'!$F220,DATA!$A$2:$B$206,2,FALSE)</f>
        <v>Asia</v>
      </c>
      <c r="J478" s="5" t="s">
        <v>7694</v>
      </c>
      <c r="K478" s="5" t="s">
        <v>7695</v>
      </c>
      <c r="L478" s="5" t="s">
        <v>9086</v>
      </c>
    </row>
    <row r="479" spans="1:12" ht="14.25" customHeight="1" x14ac:dyDescent="0.35">
      <c r="A479" s="5" t="s">
        <v>9087</v>
      </c>
      <c r="B479" s="5" t="s">
        <v>9088</v>
      </c>
      <c r="C479" s="5" t="s">
        <v>9089</v>
      </c>
      <c r="D479" s="5" t="s">
        <v>8</v>
      </c>
      <c r="E479" s="11">
        <v>35552</v>
      </c>
      <c r="F479" s="5" t="s">
        <v>54</v>
      </c>
      <c r="G479" s="5"/>
      <c r="H479" s="5" t="str">
        <f>VLOOKUP('Coach database'!$F479,DATA!$A$2:$C$206,3,FALSE)</f>
        <v>Yes</v>
      </c>
      <c r="I479" s="5" t="str">
        <f>VLOOKUP('Coach database'!$F221,DATA!$A$2:$B$206,2,FALSE)</f>
        <v>Asia</v>
      </c>
      <c r="J479" s="5" t="s">
        <v>7694</v>
      </c>
      <c r="K479" s="5" t="s">
        <v>7695</v>
      </c>
      <c r="L479" s="5" t="s">
        <v>9090</v>
      </c>
    </row>
    <row r="480" spans="1:12" ht="14.25" customHeight="1" x14ac:dyDescent="0.35">
      <c r="A480" t="str">
        <f>CONCATENATE(Table_2[[#This Row],[First Name]]," ",Table_2[[#This Row],[Last Name]])</f>
        <v>Dhana Sekaran</v>
      </c>
      <c r="B480" t="s">
        <v>9091</v>
      </c>
      <c r="C480" t="s">
        <v>9092</v>
      </c>
      <c r="D480" t="s">
        <v>8</v>
      </c>
      <c r="E480" s="6">
        <v>35051</v>
      </c>
      <c r="F480" t="s">
        <v>54</v>
      </c>
      <c r="H480" t="str">
        <f>VLOOKUP('Coach database'!$F480,DATA!$A$2:$C$206,3,FALSE)</f>
        <v>Yes</v>
      </c>
      <c r="I480" s="5" t="str">
        <f>VLOOKUP('Coach database'!$F790,DATA!$A$2:$B$206,2,FALSE)</f>
        <v>Europe</v>
      </c>
      <c r="J480" s="7" t="s">
        <v>7694</v>
      </c>
      <c r="K480" s="7" t="s">
        <v>7695</v>
      </c>
      <c r="L480" t="s">
        <v>9093</v>
      </c>
    </row>
    <row r="481" spans="1:12" ht="14.25" customHeight="1" x14ac:dyDescent="0.35">
      <c r="A481" s="5" t="s">
        <v>9094</v>
      </c>
      <c r="B481" s="5" t="s">
        <v>9095</v>
      </c>
      <c r="C481" s="5" t="s">
        <v>9096</v>
      </c>
      <c r="D481" s="5" t="s">
        <v>8</v>
      </c>
      <c r="E481" s="11"/>
      <c r="F481" s="5" t="s">
        <v>96</v>
      </c>
      <c r="G481" s="5"/>
      <c r="H481" s="5" t="str">
        <f>VLOOKUP('Coach database'!$F481,DATA!$A$2:$C$206,3,FALSE)</f>
        <v>Yes</v>
      </c>
      <c r="I481" s="5" t="s">
        <v>9097</v>
      </c>
      <c r="J481" s="5" t="s">
        <v>7711</v>
      </c>
      <c r="K481" s="5" t="s">
        <v>7695</v>
      </c>
      <c r="L481" s="5" t="s">
        <v>9098</v>
      </c>
    </row>
    <row r="482" spans="1:12" ht="14.25" customHeight="1" x14ac:dyDescent="0.35">
      <c r="A482" s="5" t="s">
        <v>3487</v>
      </c>
      <c r="B482" s="5" t="s">
        <v>7804</v>
      </c>
      <c r="C482" s="5" t="s">
        <v>9099</v>
      </c>
      <c r="D482" s="5" t="s">
        <v>8</v>
      </c>
      <c r="E482" s="11"/>
      <c r="F482" s="5" t="s">
        <v>96</v>
      </c>
      <c r="G482" s="5"/>
      <c r="H482" s="5" t="str">
        <f>VLOOKUP('Coach database'!$F482,DATA!$A$2:$C$206,3,FALSE)</f>
        <v>Yes</v>
      </c>
      <c r="I482" s="5" t="s">
        <v>9097</v>
      </c>
      <c r="J482" s="5" t="s">
        <v>7711</v>
      </c>
      <c r="K482" s="5" t="s">
        <v>7695</v>
      </c>
      <c r="L482" s="5" t="s">
        <v>9100</v>
      </c>
    </row>
    <row r="483" spans="1:12" ht="14.25" customHeight="1" x14ac:dyDescent="0.35">
      <c r="A483" s="5" t="s">
        <v>9101</v>
      </c>
      <c r="B483" s="5" t="s">
        <v>9102</v>
      </c>
      <c r="C483" s="5" t="s">
        <v>9103</v>
      </c>
      <c r="D483" s="5" t="s">
        <v>8</v>
      </c>
      <c r="E483" s="11"/>
      <c r="F483" s="5" t="s">
        <v>96</v>
      </c>
      <c r="G483" s="5"/>
      <c r="H483" s="5" t="str">
        <f>VLOOKUP('Coach database'!$F483,DATA!$A$2:$C$206,3,FALSE)</f>
        <v>Yes</v>
      </c>
      <c r="I483" s="5" t="s">
        <v>9097</v>
      </c>
      <c r="J483" s="5" t="s">
        <v>7711</v>
      </c>
      <c r="K483" s="5" t="s">
        <v>7695</v>
      </c>
      <c r="L483" s="5" t="s">
        <v>6427</v>
      </c>
    </row>
    <row r="484" spans="1:12" ht="14.25" customHeight="1" x14ac:dyDescent="0.35">
      <c r="A484" s="5" t="s">
        <v>9104</v>
      </c>
      <c r="B484" s="5" t="s">
        <v>9105</v>
      </c>
      <c r="C484" s="5" t="s">
        <v>9106</v>
      </c>
      <c r="D484" s="5" t="s">
        <v>8</v>
      </c>
      <c r="E484" s="11"/>
      <c r="F484" s="5" t="s">
        <v>96</v>
      </c>
      <c r="G484" s="5"/>
      <c r="H484" s="5" t="str">
        <f>VLOOKUP('Coach database'!$F484,DATA!$A$2:$C$206,3,FALSE)</f>
        <v>Yes</v>
      </c>
      <c r="I484" s="5" t="s">
        <v>9097</v>
      </c>
      <c r="J484" s="5" t="s">
        <v>7711</v>
      </c>
      <c r="K484" s="5" t="s">
        <v>7695</v>
      </c>
      <c r="L484" s="5" t="s">
        <v>6977</v>
      </c>
    </row>
    <row r="485" spans="1:12" ht="14.25" customHeight="1" x14ac:dyDescent="0.35">
      <c r="A485" s="5" t="s">
        <v>9107</v>
      </c>
      <c r="B485" s="5" t="s">
        <v>9108</v>
      </c>
      <c r="C485" s="5" t="s">
        <v>9109</v>
      </c>
      <c r="D485" s="5" t="s">
        <v>8</v>
      </c>
      <c r="E485" s="11"/>
      <c r="F485" s="5" t="s">
        <v>96</v>
      </c>
      <c r="G485" s="5"/>
      <c r="H485" s="5" t="str">
        <f>VLOOKUP('Coach database'!$F485,DATA!$A$2:$C$206,3,FALSE)</f>
        <v>Yes</v>
      </c>
      <c r="I485" s="5" t="s">
        <v>9097</v>
      </c>
      <c r="J485" s="5" t="s">
        <v>7711</v>
      </c>
      <c r="K485" s="5" t="s">
        <v>7695</v>
      </c>
      <c r="L485" s="5" t="s">
        <v>398</v>
      </c>
    </row>
    <row r="486" spans="1:12" ht="14.25" customHeight="1" x14ac:dyDescent="0.35">
      <c r="A486" s="5" t="s">
        <v>9110</v>
      </c>
      <c r="B486" s="5" t="s">
        <v>9111</v>
      </c>
      <c r="C486" s="5" t="s">
        <v>9112</v>
      </c>
      <c r="D486" s="5" t="s">
        <v>8</v>
      </c>
      <c r="E486" s="11"/>
      <c r="F486" s="5" t="s">
        <v>96</v>
      </c>
      <c r="G486" s="5"/>
      <c r="H486" s="5" t="str">
        <f>VLOOKUP('Coach database'!$F486,DATA!$A$2:$C$206,3,FALSE)</f>
        <v>Yes</v>
      </c>
      <c r="I486" s="5" t="s">
        <v>9097</v>
      </c>
      <c r="J486" s="5" t="s">
        <v>7711</v>
      </c>
      <c r="K486" s="5" t="s">
        <v>7695</v>
      </c>
      <c r="L486" s="5" t="s">
        <v>9113</v>
      </c>
    </row>
    <row r="487" spans="1:12" ht="14.25" customHeight="1" x14ac:dyDescent="0.35">
      <c r="A487" s="5" t="s">
        <v>9114</v>
      </c>
      <c r="B487" s="5" t="s">
        <v>9115</v>
      </c>
      <c r="C487" s="5" t="s">
        <v>9116</v>
      </c>
      <c r="D487" s="5" t="s">
        <v>8</v>
      </c>
      <c r="E487" s="11"/>
      <c r="F487" s="5" t="s">
        <v>96</v>
      </c>
      <c r="G487" s="5"/>
      <c r="H487" s="5" t="str">
        <f>VLOOKUP('Coach database'!$F487,DATA!$A$2:$C$206,3,FALSE)</f>
        <v>Yes</v>
      </c>
      <c r="I487" s="5" t="s">
        <v>9097</v>
      </c>
      <c r="J487" s="5" t="s">
        <v>7711</v>
      </c>
      <c r="K487" s="5" t="s">
        <v>7695</v>
      </c>
      <c r="L487" s="5" t="s">
        <v>9117</v>
      </c>
    </row>
    <row r="488" spans="1:12" ht="14.25" customHeight="1" x14ac:dyDescent="0.35">
      <c r="A488" s="5" t="s">
        <v>9118</v>
      </c>
      <c r="B488" s="5" t="s">
        <v>9105</v>
      </c>
      <c r="C488" s="5" t="s">
        <v>9119</v>
      </c>
      <c r="D488" s="5" t="s">
        <v>8</v>
      </c>
      <c r="E488" s="11"/>
      <c r="F488" s="5" t="s">
        <v>96</v>
      </c>
      <c r="G488" s="5"/>
      <c r="H488" s="5" t="str">
        <f>VLOOKUP('Coach database'!$F488,DATA!$A$2:$C$206,3,FALSE)</f>
        <v>Yes</v>
      </c>
      <c r="I488" s="5" t="str">
        <f>VLOOKUP('Coach database'!$F481,DATA!$A$2:$B$206,2,FALSE)</f>
        <v>Europe</v>
      </c>
      <c r="J488" s="5" t="s">
        <v>7711</v>
      </c>
      <c r="K488" s="5" t="s">
        <v>7695</v>
      </c>
      <c r="L488" s="5" t="s">
        <v>253</v>
      </c>
    </row>
    <row r="489" spans="1:12" ht="14.25" customHeight="1" x14ac:dyDescent="0.35">
      <c r="A489" s="5" t="s">
        <v>9120</v>
      </c>
      <c r="B489" s="5" t="s">
        <v>9121</v>
      </c>
      <c r="C489" s="5" t="s">
        <v>9122</v>
      </c>
      <c r="D489" s="5" t="s">
        <v>8</v>
      </c>
      <c r="E489" s="11"/>
      <c r="F489" s="5" t="s">
        <v>96</v>
      </c>
      <c r="G489" s="5"/>
      <c r="H489" s="5" t="str">
        <f>VLOOKUP('Coach database'!$F489,DATA!$A$2:$C$206,3,FALSE)</f>
        <v>Yes</v>
      </c>
      <c r="I489" s="5" t="str">
        <f>VLOOKUP('Coach database'!$F482,DATA!$A$2:$B$206,2,FALSE)</f>
        <v>Europe</v>
      </c>
      <c r="J489" s="5" t="s">
        <v>7711</v>
      </c>
      <c r="K489" s="5" t="s">
        <v>7695</v>
      </c>
      <c r="L489" s="5" t="s">
        <v>9123</v>
      </c>
    </row>
    <row r="490" spans="1:12" ht="14.25" customHeight="1" x14ac:dyDescent="0.35">
      <c r="A490" s="5" t="s">
        <v>9124</v>
      </c>
      <c r="B490" s="5" t="s">
        <v>9125</v>
      </c>
      <c r="C490" s="5" t="s">
        <v>9126</v>
      </c>
      <c r="D490" s="5" t="s">
        <v>8</v>
      </c>
      <c r="E490" s="11"/>
      <c r="F490" s="5" t="s">
        <v>96</v>
      </c>
      <c r="G490" s="5"/>
      <c r="H490" s="5" t="str">
        <f>VLOOKUP('Coach database'!$F490,DATA!$A$2:$C$206,3,FALSE)</f>
        <v>Yes</v>
      </c>
      <c r="I490" s="5" t="str">
        <f>VLOOKUP('Coach database'!$F483,DATA!$A$2:$B$206,2,FALSE)</f>
        <v>Europe</v>
      </c>
      <c r="J490" s="5" t="s">
        <v>7711</v>
      </c>
      <c r="K490" s="5" t="s">
        <v>7695</v>
      </c>
      <c r="L490" s="5" t="s">
        <v>6895</v>
      </c>
    </row>
    <row r="491" spans="1:12" ht="14.25" customHeight="1" x14ac:dyDescent="0.35">
      <c r="A491" s="5" t="s">
        <v>9127</v>
      </c>
      <c r="B491" s="5" t="s">
        <v>9128</v>
      </c>
      <c r="C491" s="5" t="s">
        <v>9129</v>
      </c>
      <c r="D491" s="5" t="s">
        <v>8</v>
      </c>
      <c r="E491" s="11"/>
      <c r="F491" s="5" t="s">
        <v>96</v>
      </c>
      <c r="G491" s="5"/>
      <c r="H491" s="5" t="str">
        <f>VLOOKUP('Coach database'!$F491,DATA!$A$2:$C$206,3,FALSE)</f>
        <v>Yes</v>
      </c>
      <c r="I491" s="5" t="str">
        <f>VLOOKUP('Coach database'!$F484,DATA!$A$2:$B$206,2,FALSE)</f>
        <v>Europe</v>
      </c>
      <c r="J491" s="5" t="s">
        <v>7711</v>
      </c>
      <c r="K491" s="5" t="s">
        <v>7695</v>
      </c>
      <c r="L491" s="5" t="s">
        <v>2283</v>
      </c>
    </row>
    <row r="492" spans="1:12" ht="14.25" customHeight="1" x14ac:dyDescent="0.35">
      <c r="A492" s="5" t="s">
        <v>9130</v>
      </c>
      <c r="B492" s="5" t="s">
        <v>9130</v>
      </c>
      <c r="C492" s="5" t="s">
        <v>9131</v>
      </c>
      <c r="D492" s="5" t="s">
        <v>8</v>
      </c>
      <c r="E492" s="11"/>
      <c r="F492" s="5" t="s">
        <v>96</v>
      </c>
      <c r="G492" s="5"/>
      <c r="H492" s="5" t="str">
        <f>VLOOKUP('Coach database'!$F492,DATA!$A$2:$C$206,3,FALSE)</f>
        <v>Yes</v>
      </c>
      <c r="I492" s="5" t="str">
        <f>VLOOKUP('Coach database'!$F485,DATA!$A$2:$B$206,2,FALSE)</f>
        <v>Europe</v>
      </c>
      <c r="J492" s="5" t="s">
        <v>7711</v>
      </c>
      <c r="K492" s="5" t="s">
        <v>7695</v>
      </c>
      <c r="L492" s="5" t="s">
        <v>9117</v>
      </c>
    </row>
    <row r="493" spans="1:12" ht="14.25" customHeight="1" x14ac:dyDescent="0.35">
      <c r="A493" s="5" t="s">
        <v>9132</v>
      </c>
      <c r="B493" s="5" t="s">
        <v>9133</v>
      </c>
      <c r="C493" s="5" t="s">
        <v>9134</v>
      </c>
      <c r="D493" s="5" t="s">
        <v>8</v>
      </c>
      <c r="E493" s="11">
        <v>30551</v>
      </c>
      <c r="F493" s="5" t="s">
        <v>97</v>
      </c>
      <c r="G493" s="5" t="s">
        <v>97</v>
      </c>
      <c r="H493" s="5" t="str">
        <f>VLOOKUP('Coach database'!$F493,DATA!$A$2:$C$206,3,FALSE)</f>
        <v>Yes</v>
      </c>
      <c r="I493" s="5" t="str">
        <f>VLOOKUP('Coach database'!$F493,DATA!$A$2:$B$206,2,FALSE)</f>
        <v>Asia</v>
      </c>
      <c r="J493" s="5" t="s">
        <v>7859</v>
      </c>
      <c r="K493" s="5" t="s">
        <v>7695</v>
      </c>
      <c r="L493" s="5" t="s">
        <v>3082</v>
      </c>
    </row>
    <row r="494" spans="1:12" ht="14.25" customHeight="1" x14ac:dyDescent="0.35">
      <c r="A494" s="5" t="s">
        <v>9135</v>
      </c>
      <c r="B494" s="5" t="s">
        <v>9136</v>
      </c>
      <c r="C494" s="5" t="s">
        <v>9137</v>
      </c>
      <c r="D494" s="5" t="s">
        <v>8</v>
      </c>
      <c r="E494" s="11">
        <v>22745</v>
      </c>
      <c r="F494" s="5" t="s">
        <v>97</v>
      </c>
      <c r="G494" s="5" t="s">
        <v>97</v>
      </c>
      <c r="H494" s="5" t="str">
        <f>VLOOKUP('Coach database'!$F494,DATA!$A$2:$C$206,3,FALSE)</f>
        <v>Yes</v>
      </c>
      <c r="I494" s="5" t="str">
        <f>VLOOKUP('Coach database'!$F494,DATA!$A$2:$B$206,2,FALSE)</f>
        <v>Asia</v>
      </c>
      <c r="J494" s="5" t="s">
        <v>7859</v>
      </c>
      <c r="K494" s="5" t="s">
        <v>7695</v>
      </c>
      <c r="L494" s="5" t="s">
        <v>1422</v>
      </c>
    </row>
    <row r="495" spans="1:12" ht="14.25" customHeight="1" x14ac:dyDescent="0.35">
      <c r="A495" s="5" t="s">
        <v>9138</v>
      </c>
      <c r="B495" s="5" t="s">
        <v>9139</v>
      </c>
      <c r="C495" s="5" t="s">
        <v>9140</v>
      </c>
      <c r="D495" s="5" t="s">
        <v>8</v>
      </c>
      <c r="E495" s="11">
        <v>26500</v>
      </c>
      <c r="F495" s="5" t="s">
        <v>97</v>
      </c>
      <c r="G495" s="5" t="s">
        <v>97</v>
      </c>
      <c r="H495" s="5" t="str">
        <f>VLOOKUP('Coach database'!$F495,DATA!$A$2:$C$206,3,FALSE)</f>
        <v>Yes</v>
      </c>
      <c r="I495" s="5" t="str">
        <f>VLOOKUP('Coach database'!$F495,DATA!$A$2:$B$206,2,FALSE)</f>
        <v>Asia</v>
      </c>
      <c r="J495" s="5" t="s">
        <v>7859</v>
      </c>
      <c r="K495" s="5" t="s">
        <v>7695</v>
      </c>
      <c r="L495" s="5" t="s">
        <v>4588</v>
      </c>
    </row>
    <row r="496" spans="1:12" ht="14.25" customHeight="1" x14ac:dyDescent="0.35">
      <c r="A496" s="5" t="s">
        <v>9141</v>
      </c>
      <c r="B496" s="5" t="s">
        <v>9142</v>
      </c>
      <c r="C496" s="5" t="s">
        <v>9143</v>
      </c>
      <c r="D496" s="5" t="s">
        <v>8</v>
      </c>
      <c r="E496" s="11">
        <v>32108</v>
      </c>
      <c r="F496" s="5" t="s">
        <v>97</v>
      </c>
      <c r="G496" s="5" t="s">
        <v>97</v>
      </c>
      <c r="H496" s="5" t="str">
        <f>VLOOKUP('Coach database'!$F496,DATA!$A$2:$C$206,3,FALSE)</f>
        <v>Yes</v>
      </c>
      <c r="I496" s="5" t="str">
        <f>VLOOKUP('Coach database'!$F496,DATA!$A$2:$B$206,2,FALSE)</f>
        <v>Asia</v>
      </c>
      <c r="J496" s="5" t="s">
        <v>7859</v>
      </c>
      <c r="K496" s="5" t="s">
        <v>7695</v>
      </c>
      <c r="L496" s="5" t="s">
        <v>5995</v>
      </c>
    </row>
    <row r="497" spans="1:12" ht="14.25" customHeight="1" x14ac:dyDescent="0.35">
      <c r="A497" s="5" t="s">
        <v>9144</v>
      </c>
      <c r="B497" s="5" t="s">
        <v>9145</v>
      </c>
      <c r="C497" s="5" t="s">
        <v>9146</v>
      </c>
      <c r="D497" s="5" t="s">
        <v>8</v>
      </c>
      <c r="E497" s="11">
        <v>33453</v>
      </c>
      <c r="F497" s="5" t="s">
        <v>97</v>
      </c>
      <c r="G497" s="5" t="s">
        <v>97</v>
      </c>
      <c r="H497" s="5" t="str">
        <f>VLOOKUP('Coach database'!$F497,DATA!$A$2:$C$206,3,FALSE)</f>
        <v>Yes</v>
      </c>
      <c r="I497" s="5" t="str">
        <f>VLOOKUP('Coach database'!$F497,DATA!$A$2:$B$206,2,FALSE)</f>
        <v>Asia</v>
      </c>
      <c r="J497" s="5" t="s">
        <v>7859</v>
      </c>
      <c r="K497" s="5" t="s">
        <v>7695</v>
      </c>
      <c r="L497" s="5" t="s">
        <v>4440</v>
      </c>
    </row>
    <row r="498" spans="1:12" ht="14.25" customHeight="1" x14ac:dyDescent="0.35">
      <c r="A498" s="5" t="s">
        <v>7351</v>
      </c>
      <c r="B498" s="5" t="s">
        <v>9147</v>
      </c>
      <c r="C498" s="5" t="s">
        <v>9148</v>
      </c>
      <c r="D498" s="5" t="s">
        <v>8</v>
      </c>
      <c r="E498" s="11">
        <v>34457</v>
      </c>
      <c r="F498" s="5" t="s">
        <v>97</v>
      </c>
      <c r="G498" s="5" t="s">
        <v>97</v>
      </c>
      <c r="H498" s="5" t="str">
        <f>VLOOKUP('Coach database'!$F498,DATA!$A$2:$C$206,3,FALSE)</f>
        <v>Yes</v>
      </c>
      <c r="I498" s="5" t="str">
        <f>VLOOKUP('Coach database'!$F498,DATA!$A$2:$B$206,2,FALSE)</f>
        <v>Asia</v>
      </c>
      <c r="J498" s="5" t="s">
        <v>7859</v>
      </c>
      <c r="K498" s="5" t="s">
        <v>7695</v>
      </c>
      <c r="L498" s="5" t="s">
        <v>7354</v>
      </c>
    </row>
    <row r="499" spans="1:12" ht="14.25" customHeight="1" x14ac:dyDescent="0.35">
      <c r="A499" s="5" t="s">
        <v>9149</v>
      </c>
      <c r="B499" s="5" t="s">
        <v>9150</v>
      </c>
      <c r="C499" s="5" t="s">
        <v>9151</v>
      </c>
      <c r="D499" s="5" t="s">
        <v>8</v>
      </c>
      <c r="E499" s="11"/>
      <c r="F499" s="5" t="s">
        <v>96</v>
      </c>
      <c r="G499" s="5"/>
      <c r="H499" s="5" t="str">
        <f>VLOOKUP('Coach database'!$F499,DATA!$A$2:$C$206,3,FALSE)</f>
        <v>Yes</v>
      </c>
      <c r="I499" s="5" t="str">
        <f>VLOOKUP('Coach database'!$F486,DATA!$A$2:$B$206,2,FALSE)</f>
        <v>Europe</v>
      </c>
      <c r="J499" s="5" t="s">
        <v>7711</v>
      </c>
      <c r="K499" s="5" t="s">
        <v>7695</v>
      </c>
      <c r="L499" s="5" t="s">
        <v>4634</v>
      </c>
    </row>
    <row r="500" spans="1:12" ht="14.25" customHeight="1" x14ac:dyDescent="0.35">
      <c r="A500" s="5" t="s">
        <v>774</v>
      </c>
      <c r="B500" s="5" t="s">
        <v>9152</v>
      </c>
      <c r="C500" s="5" t="s">
        <v>9153</v>
      </c>
      <c r="D500" s="5" t="s">
        <v>8</v>
      </c>
      <c r="E500" s="11"/>
      <c r="F500" s="5" t="s">
        <v>96</v>
      </c>
      <c r="G500" s="5"/>
      <c r="H500" s="5" t="str">
        <f>VLOOKUP('Coach database'!$F500,DATA!$A$2:$C$206,3,FALSE)</f>
        <v>Yes</v>
      </c>
      <c r="I500" s="5" t="str">
        <f>VLOOKUP('Coach database'!$F487,DATA!$A$2:$B$206,2,FALSE)</f>
        <v>Europe</v>
      </c>
      <c r="J500" s="5" t="s">
        <v>7711</v>
      </c>
      <c r="K500" s="5" t="s">
        <v>7695</v>
      </c>
      <c r="L500" s="5" t="s">
        <v>777</v>
      </c>
    </row>
    <row r="501" spans="1:12" ht="14.25" customHeight="1" x14ac:dyDescent="0.35">
      <c r="A501" s="5" t="s">
        <v>9154</v>
      </c>
      <c r="B501" s="5" t="s">
        <v>9155</v>
      </c>
      <c r="C501" s="5" t="s">
        <v>9156</v>
      </c>
      <c r="D501" s="5" t="s">
        <v>8</v>
      </c>
      <c r="E501" s="11">
        <v>33906</v>
      </c>
      <c r="F501" s="5" t="s">
        <v>96</v>
      </c>
      <c r="G501" s="5"/>
      <c r="H501" s="5" t="str">
        <f>VLOOKUP('Coach database'!$F501,DATA!$A$2:$C$206,3,FALSE)</f>
        <v>Yes</v>
      </c>
      <c r="I501" s="5" t="str">
        <f>VLOOKUP('Coach database'!$F488,DATA!$A$2:$B$206,2,FALSE)</f>
        <v>Europe</v>
      </c>
      <c r="J501" s="5" t="s">
        <v>7694</v>
      </c>
      <c r="K501" s="5" t="s">
        <v>7695</v>
      </c>
      <c r="L501" s="5" t="s">
        <v>9157</v>
      </c>
    </row>
    <row r="502" spans="1:12" ht="14.25" customHeight="1" x14ac:dyDescent="0.35">
      <c r="A502" s="5" t="s">
        <v>9158</v>
      </c>
      <c r="B502" s="5" t="s">
        <v>9102</v>
      </c>
      <c r="C502" s="5" t="s">
        <v>9159</v>
      </c>
      <c r="D502" s="5" t="s">
        <v>8</v>
      </c>
      <c r="E502" s="11">
        <v>28778</v>
      </c>
      <c r="F502" s="5" t="s">
        <v>96</v>
      </c>
      <c r="G502" s="5"/>
      <c r="H502" s="5" t="str">
        <f>VLOOKUP('Coach database'!$F502,DATA!$A$2:$C$206,3,FALSE)</f>
        <v>Yes</v>
      </c>
      <c r="I502" s="5" t="str">
        <f>VLOOKUP('Coach database'!$F489,DATA!$A$2:$B$206,2,FALSE)</f>
        <v>Europe</v>
      </c>
      <c r="J502" s="5" t="s">
        <v>7694</v>
      </c>
      <c r="K502" s="5" t="s">
        <v>7695</v>
      </c>
      <c r="L502" s="5" t="s">
        <v>6427</v>
      </c>
    </row>
    <row r="503" spans="1:12" ht="14.25" customHeight="1" x14ac:dyDescent="0.35">
      <c r="A503" s="5" t="s">
        <v>6660</v>
      </c>
      <c r="B503" s="5" t="s">
        <v>9108</v>
      </c>
      <c r="C503" s="5" t="s">
        <v>9160</v>
      </c>
      <c r="D503" s="5" t="s">
        <v>8</v>
      </c>
      <c r="E503" s="11">
        <v>34717</v>
      </c>
      <c r="F503" s="5" t="s">
        <v>96</v>
      </c>
      <c r="G503" s="5"/>
      <c r="H503" s="5" t="str">
        <f>VLOOKUP('Coach database'!$F503,DATA!$A$2:$C$206,3,FALSE)</f>
        <v>Yes</v>
      </c>
      <c r="I503" s="5" t="str">
        <f>VLOOKUP('Coach database'!$F490,DATA!$A$2:$B$206,2,FALSE)</f>
        <v>Europe</v>
      </c>
      <c r="J503" s="5" t="s">
        <v>7694</v>
      </c>
      <c r="K503" s="5" t="s">
        <v>7695</v>
      </c>
      <c r="L503" s="14" t="s">
        <v>6663</v>
      </c>
    </row>
    <row r="504" spans="1:12" ht="14.25" customHeight="1" x14ac:dyDescent="0.35">
      <c r="A504" s="5" t="s">
        <v>9161</v>
      </c>
      <c r="B504" s="5" t="s">
        <v>9162</v>
      </c>
      <c r="C504" s="5" t="s">
        <v>9163</v>
      </c>
      <c r="D504" s="5" t="s">
        <v>8</v>
      </c>
      <c r="E504" s="11">
        <v>26553</v>
      </c>
      <c r="F504" s="5" t="s">
        <v>96</v>
      </c>
      <c r="G504" s="5"/>
      <c r="H504" s="5" t="str">
        <f>VLOOKUP('Coach database'!$F504,DATA!$A$2:$C$206,3,FALSE)</f>
        <v>Yes</v>
      </c>
      <c r="I504" s="5" t="str">
        <f>VLOOKUP('Coach database'!$F491,DATA!$A$2:$B$206,2,FALSE)</f>
        <v>Europe</v>
      </c>
      <c r="J504" s="5" t="s">
        <v>7694</v>
      </c>
      <c r="K504" s="5" t="s">
        <v>7695</v>
      </c>
      <c r="L504" s="5" t="s">
        <v>6675</v>
      </c>
    </row>
    <row r="505" spans="1:12" ht="14.25" customHeight="1" x14ac:dyDescent="0.35">
      <c r="A505" s="5" t="s">
        <v>9164</v>
      </c>
      <c r="B505" s="5" t="s">
        <v>9165</v>
      </c>
      <c r="C505" s="5" t="s">
        <v>9166</v>
      </c>
      <c r="D505" s="5" t="s">
        <v>8</v>
      </c>
      <c r="E505" s="11">
        <v>26833</v>
      </c>
      <c r="F505" s="5" t="s">
        <v>96</v>
      </c>
      <c r="G505" s="5"/>
      <c r="H505" s="5" t="str">
        <f>VLOOKUP('Coach database'!$F505,DATA!$A$2:$C$206,3,FALSE)</f>
        <v>Yes</v>
      </c>
      <c r="I505" s="5" t="str">
        <f>VLOOKUP('Coach database'!$F492,DATA!$A$2:$B$206,2,FALSE)</f>
        <v>Europe</v>
      </c>
      <c r="J505" s="5" t="s">
        <v>7694</v>
      </c>
      <c r="K505" s="5" t="s">
        <v>7695</v>
      </c>
      <c r="L505" s="5" t="s">
        <v>9167</v>
      </c>
    </row>
    <row r="506" spans="1:12" ht="14.25" customHeight="1" x14ac:dyDescent="0.35">
      <c r="A506" t="str">
        <f>CONCATENATE(Table_2[[#This Row],[First Name]]," ",Table_2[[#This Row],[Last Name]])</f>
        <v>Vasco MOREIRA DA ROCHA</v>
      </c>
      <c r="B506" t="s">
        <v>9095</v>
      </c>
      <c r="C506" t="s">
        <v>9168</v>
      </c>
      <c r="D506" t="s">
        <v>8</v>
      </c>
      <c r="E506" s="6">
        <v>27762</v>
      </c>
      <c r="F506" t="s">
        <v>96</v>
      </c>
      <c r="H506" t="str">
        <f>VLOOKUP('Coach database'!$F506,DATA!$A$2:$C$206,3,FALSE)</f>
        <v>Yes</v>
      </c>
      <c r="I506" s="5" t="str">
        <f>VLOOKUP('Coach database'!$F681,DATA!$A$2:$B$206,2,FALSE)</f>
        <v>Europe</v>
      </c>
      <c r="J506" s="7" t="s">
        <v>7694</v>
      </c>
      <c r="K506" s="7" t="s">
        <v>7695</v>
      </c>
      <c r="L506" t="s">
        <v>1578</v>
      </c>
    </row>
    <row r="507" spans="1:12" ht="14.25" customHeight="1" x14ac:dyDescent="0.35">
      <c r="A507" t="str">
        <f>CONCATENATE(Table_2[[#This Row],[First Name]]," ",Table_2[[#This Row],[Last Name]])</f>
        <v>Teofilo Fernandes</v>
      </c>
      <c r="B507" t="s">
        <v>9169</v>
      </c>
      <c r="C507" t="s">
        <v>9170</v>
      </c>
      <c r="D507" t="s">
        <v>8</v>
      </c>
      <c r="E507" s="6">
        <v>32597</v>
      </c>
      <c r="F507" t="s">
        <v>96</v>
      </c>
      <c r="H507" t="str">
        <f>VLOOKUP('Coach database'!$F507,DATA!$A$2:$C$206,3,FALSE)</f>
        <v>Yes</v>
      </c>
      <c r="I507" s="5" t="str">
        <f>VLOOKUP('Coach database'!$F758,DATA!$A$2:$B$206,2,FALSE)</f>
        <v>Europe</v>
      </c>
      <c r="J507" s="7" t="s">
        <v>7694</v>
      </c>
      <c r="K507" s="7" t="s">
        <v>7695</v>
      </c>
      <c r="L507" t="s">
        <v>4067</v>
      </c>
    </row>
    <row r="508" spans="1:12" ht="14.25" customHeight="1" x14ac:dyDescent="0.35">
      <c r="A508" t="str">
        <f>CONCATENATE(Table_2[[#This Row],[First Name]]," ",Table_2[[#This Row],[Last Name]])</f>
        <v>Emanuel Pio</v>
      </c>
      <c r="B508" t="s">
        <v>9171</v>
      </c>
      <c r="C508" t="s">
        <v>9172</v>
      </c>
      <c r="D508" t="s">
        <v>8</v>
      </c>
      <c r="E508" s="6">
        <v>30827</v>
      </c>
      <c r="F508" t="s">
        <v>96</v>
      </c>
      <c r="H508" t="str">
        <f>VLOOKUP('Coach database'!$F508,DATA!$A$2:$C$206,3,FALSE)</f>
        <v>Yes</v>
      </c>
      <c r="I508" s="5" t="str">
        <f>VLOOKUP('Coach database'!$F760,DATA!$A$2:$B$206,2,FALSE)</f>
        <v>Europe</v>
      </c>
      <c r="J508" s="7" t="s">
        <v>7694</v>
      </c>
      <c r="K508" s="7" t="s">
        <v>7695</v>
      </c>
      <c r="L508" t="s">
        <v>6703</v>
      </c>
    </row>
    <row r="509" spans="1:12" ht="14.25" customHeight="1" x14ac:dyDescent="0.35">
      <c r="A509" t="str">
        <f>CONCATENATE(Table_2[[#This Row],[First Name]]," ",Table_2[[#This Row],[Last Name]])</f>
        <v>Andre Filipe Cerqueira Fernandes CERQUEIRA FERNANDES</v>
      </c>
      <c r="B509" t="s">
        <v>9173</v>
      </c>
      <c r="C509" t="s">
        <v>9174</v>
      </c>
      <c r="D509" t="s">
        <v>8</v>
      </c>
      <c r="E509" s="6">
        <v>34732</v>
      </c>
      <c r="F509" t="s">
        <v>96</v>
      </c>
      <c r="H509" t="str">
        <f>VLOOKUP('Coach database'!$F509,DATA!$A$2:$C$206,3,FALSE)</f>
        <v>Yes</v>
      </c>
      <c r="I509" s="5" t="str">
        <f>VLOOKUP('Coach database'!$F785,DATA!$A$2:$B$206,2,FALSE)</f>
        <v>Europe</v>
      </c>
      <c r="J509" s="7" t="s">
        <v>7694</v>
      </c>
      <c r="K509" s="7" t="s">
        <v>7695</v>
      </c>
      <c r="L509" t="s">
        <v>7417</v>
      </c>
    </row>
    <row r="510" spans="1:12" ht="14.25" customHeight="1" x14ac:dyDescent="0.35">
      <c r="A510" t="str">
        <f>CONCATENATE(Table_2[[#This Row],[First Name]]," ",Table_2[[#This Row],[Last Name]])</f>
        <v>Miguel Jorge Henriques Nunes de Almeida</v>
      </c>
      <c r="B510" t="s">
        <v>9175</v>
      </c>
      <c r="C510" t="s">
        <v>9176</v>
      </c>
      <c r="D510" t="s">
        <v>8</v>
      </c>
      <c r="E510" s="6">
        <v>24190</v>
      </c>
      <c r="F510" t="s">
        <v>96</v>
      </c>
      <c r="H510" t="str">
        <f>VLOOKUP('Coach database'!$F510,DATA!$A$2:$C$206,3,FALSE)</f>
        <v>Yes</v>
      </c>
      <c r="I510" s="5" t="str">
        <f>VLOOKUP('Coach database'!$F789,DATA!$A$2:$B$206,2,FALSE)</f>
        <v>Europe</v>
      </c>
      <c r="J510" s="7" t="s">
        <v>7694</v>
      </c>
      <c r="K510" s="7" t="s">
        <v>7695</v>
      </c>
      <c r="L510" t="s">
        <v>3255</v>
      </c>
    </row>
    <row r="511" spans="1:12" ht="14.25" customHeight="1" x14ac:dyDescent="0.35">
      <c r="A511" t="str">
        <f>CONCATENATE(Table_2[[#This Row],[First Name]]," ",Table_2[[#This Row],[Last Name]])</f>
        <v>Diogo Brandao</v>
      </c>
      <c r="B511" t="s">
        <v>9177</v>
      </c>
      <c r="C511" t="s">
        <v>9178</v>
      </c>
      <c r="D511" t="s">
        <v>8</v>
      </c>
      <c r="E511" s="6">
        <v>35027</v>
      </c>
      <c r="F511" t="s">
        <v>96</v>
      </c>
      <c r="H511" t="str">
        <f>VLOOKUP('Coach database'!$F511,DATA!$A$2:$C$206,3,FALSE)</f>
        <v>Yes</v>
      </c>
      <c r="I511" s="5" t="str">
        <f>VLOOKUP('Coach database'!$F791,DATA!$A$2:$B$206,2,FALSE)</f>
        <v>Europe</v>
      </c>
      <c r="J511" s="7" t="s">
        <v>7694</v>
      </c>
      <c r="K511" s="7" t="s">
        <v>7695</v>
      </c>
      <c r="L511" t="s">
        <v>3812</v>
      </c>
    </row>
    <row r="512" spans="1:12" ht="14.25" customHeight="1" x14ac:dyDescent="0.35">
      <c r="A512" t="str">
        <f>CONCATENATE(Table_2[[#This Row],[First Name]]," ",Table_2[[#This Row],[Last Name]])</f>
        <v>Pedro Jorge Ferreira</v>
      </c>
      <c r="B512" t="s">
        <v>9179</v>
      </c>
      <c r="C512" t="s">
        <v>9180</v>
      </c>
      <c r="D512" t="s">
        <v>8</v>
      </c>
      <c r="E512" s="6">
        <v>34915</v>
      </c>
      <c r="F512" t="s">
        <v>96</v>
      </c>
      <c r="H512" t="str">
        <f>VLOOKUP('Coach database'!$F512,DATA!$A$2:$C$206,3,FALSE)</f>
        <v>Yes</v>
      </c>
      <c r="I512" s="5" t="str">
        <f>VLOOKUP('Coach database'!$F792,DATA!$A$2:$B$206,2,FALSE)</f>
        <v>Europe</v>
      </c>
      <c r="J512" s="7" t="s">
        <v>7694</v>
      </c>
      <c r="K512" s="7" t="s">
        <v>7695</v>
      </c>
      <c r="L512" t="s">
        <v>5091</v>
      </c>
    </row>
    <row r="513" spans="1:12" ht="14.25" customHeight="1" x14ac:dyDescent="0.35">
      <c r="A513" t="str">
        <f>CONCATENATE(Table_2[[#This Row],[First Name]]," ",Table_2[[#This Row],[Last Name]])</f>
        <v>Andre Martins</v>
      </c>
      <c r="B513" t="s">
        <v>9181</v>
      </c>
      <c r="C513" t="s">
        <v>9182</v>
      </c>
      <c r="D513" t="s">
        <v>8</v>
      </c>
      <c r="E513" s="6">
        <v>32900</v>
      </c>
      <c r="F513" t="s">
        <v>96</v>
      </c>
      <c r="H513" t="str">
        <f>VLOOKUP('Coach database'!$F513,DATA!$A$2:$C$206,3,FALSE)</f>
        <v>Yes</v>
      </c>
      <c r="I513" s="5" t="str">
        <f>VLOOKUP('Coach database'!$F793,DATA!$A$2:$B$206,2,FALSE)</f>
        <v>Europe</v>
      </c>
      <c r="J513" s="7" t="s">
        <v>7694</v>
      </c>
      <c r="K513" s="7" t="s">
        <v>7695</v>
      </c>
      <c r="L513" t="s">
        <v>7679</v>
      </c>
    </row>
    <row r="514" spans="1:12" ht="14.25" customHeight="1" x14ac:dyDescent="0.35">
      <c r="A514" t="str">
        <f>CONCATENATE(Table_2[[#This Row],[First Name]]," ",Table_2[[#This Row],[Last Name]])</f>
        <v>Bruno Filipe Oliveira Fernandes</v>
      </c>
      <c r="B514" t="s">
        <v>9183</v>
      </c>
      <c r="C514" t="s">
        <v>9184</v>
      </c>
      <c r="D514" t="s">
        <v>8</v>
      </c>
      <c r="E514" s="6">
        <v>36161</v>
      </c>
      <c r="F514" t="s">
        <v>96</v>
      </c>
      <c r="H514" t="str">
        <f>VLOOKUP('Coach database'!$F514,DATA!$A$2:$C$206,3,FALSE)</f>
        <v>Yes</v>
      </c>
      <c r="I514" s="5" t="str">
        <f>VLOOKUP('Coach database'!$F794,DATA!$A$2:$B$206,2,FALSE)</f>
        <v>Europe</v>
      </c>
      <c r="J514" s="7" t="s">
        <v>7694</v>
      </c>
      <c r="K514" s="7" t="s">
        <v>7695</v>
      </c>
      <c r="L514" t="s">
        <v>6323</v>
      </c>
    </row>
    <row r="515" spans="1:12" ht="14.25" customHeight="1" x14ac:dyDescent="0.35">
      <c r="A515" t="str">
        <f>CONCATENATE(Table_2[[#This Row],[First Name]]," ",Table_2[[#This Row],[Last Name]])</f>
        <v>Luis Fernando Caetano Dos Santos</v>
      </c>
      <c r="B515" t="s">
        <v>9185</v>
      </c>
      <c r="C515" t="s">
        <v>9186</v>
      </c>
      <c r="D515" t="s">
        <v>8</v>
      </c>
      <c r="E515" s="6">
        <v>31671</v>
      </c>
      <c r="F515" t="s">
        <v>96</v>
      </c>
      <c r="H515" t="str">
        <f>VLOOKUP('Coach database'!$F515,DATA!$A$2:$C$206,3,FALSE)</f>
        <v>Yes</v>
      </c>
      <c r="I515" s="5" t="str">
        <f>VLOOKUP('Coach database'!$F796,DATA!$A$2:$B$206,2,FALSE)</f>
        <v>Europe</v>
      </c>
      <c r="J515" s="7" t="s">
        <v>7694</v>
      </c>
      <c r="K515" s="7" t="s">
        <v>7695</v>
      </c>
      <c r="L515" t="s">
        <v>7647</v>
      </c>
    </row>
    <row r="516" spans="1:12" ht="14.25" customHeight="1" x14ac:dyDescent="0.35">
      <c r="A516" s="5" t="s">
        <v>7478</v>
      </c>
      <c r="B516" s="5" t="s">
        <v>9187</v>
      </c>
      <c r="C516" s="5" t="s">
        <v>9188</v>
      </c>
      <c r="D516" s="5" t="s">
        <v>8</v>
      </c>
      <c r="E516" s="11">
        <v>27937</v>
      </c>
      <c r="F516" s="5" t="s">
        <v>98</v>
      </c>
      <c r="G516" s="5"/>
      <c r="H516" s="5" t="str">
        <f>VLOOKUP('Coach database'!$F516,DATA!$A$2:$C$206,3,FALSE)</f>
        <v>Yes</v>
      </c>
      <c r="I516" s="5" t="str">
        <f>VLOOKUP('Coach database'!$F499,DATA!$A$2:$B$206,2,FALSE)</f>
        <v>Europe</v>
      </c>
      <c r="J516" s="5" t="s">
        <v>7694</v>
      </c>
      <c r="K516" s="5" t="s">
        <v>7695</v>
      </c>
      <c r="L516" s="5" t="s">
        <v>7481</v>
      </c>
    </row>
    <row r="517" spans="1:12" ht="14.25" customHeight="1" x14ac:dyDescent="0.35">
      <c r="A517" s="5" t="s">
        <v>6417</v>
      </c>
      <c r="B517" s="5" t="s">
        <v>8209</v>
      </c>
      <c r="C517" s="5" t="s">
        <v>9189</v>
      </c>
      <c r="D517" s="5" t="s">
        <v>8</v>
      </c>
      <c r="E517" s="11">
        <v>33865</v>
      </c>
      <c r="F517" s="5" t="s">
        <v>98</v>
      </c>
      <c r="G517" s="5"/>
      <c r="H517" s="5" t="str">
        <f>VLOOKUP('Coach database'!$F517,DATA!$A$2:$C$206,3,FALSE)</f>
        <v>Yes</v>
      </c>
      <c r="I517" s="5" t="str">
        <f>VLOOKUP('Coach database'!$F500,DATA!$A$2:$B$206,2,FALSE)</f>
        <v>Europe</v>
      </c>
      <c r="J517" s="5" t="s">
        <v>7694</v>
      </c>
      <c r="K517" s="5" t="s">
        <v>7695</v>
      </c>
      <c r="L517" s="5" t="s">
        <v>6419</v>
      </c>
    </row>
    <row r="518" spans="1:12" ht="14.25" customHeight="1" x14ac:dyDescent="0.35">
      <c r="A518" s="5" t="s">
        <v>197</v>
      </c>
      <c r="B518" s="5" t="s">
        <v>9190</v>
      </c>
      <c r="C518" s="5" t="s">
        <v>9191</v>
      </c>
      <c r="D518" s="5" t="s">
        <v>8</v>
      </c>
      <c r="E518" s="11">
        <v>35525</v>
      </c>
      <c r="F518" s="5" t="s">
        <v>98</v>
      </c>
      <c r="G518" s="5"/>
      <c r="H518" s="5" t="str">
        <f>VLOOKUP('Coach database'!$F518,DATA!$A$2:$C$206,3,FALSE)</f>
        <v>Yes</v>
      </c>
      <c r="I518" s="5" t="str">
        <f>VLOOKUP('Coach database'!$F501,DATA!$A$2:$B$206,2,FALSE)</f>
        <v>Europe</v>
      </c>
      <c r="J518" s="5" t="s">
        <v>7694</v>
      </c>
      <c r="K518" s="5" t="s">
        <v>7695</v>
      </c>
      <c r="L518" s="4" t="s">
        <v>200</v>
      </c>
    </row>
    <row r="519" spans="1:12" ht="14.25" customHeight="1" x14ac:dyDescent="0.35">
      <c r="A519" s="5" t="s">
        <v>9192</v>
      </c>
      <c r="B519" s="5" t="s">
        <v>9193</v>
      </c>
      <c r="C519" s="5" t="s">
        <v>9194</v>
      </c>
      <c r="D519" s="5" t="s">
        <v>8</v>
      </c>
      <c r="E519" s="11">
        <v>28545</v>
      </c>
      <c r="F519" s="5" t="s">
        <v>98</v>
      </c>
      <c r="G519" s="5"/>
      <c r="H519" s="5" t="str">
        <f>VLOOKUP('Coach database'!$F519,DATA!$A$2:$C$206,3,FALSE)</f>
        <v>Yes</v>
      </c>
      <c r="I519" s="5" t="str">
        <f>VLOOKUP('Coach database'!$F502,DATA!$A$2:$B$206,2,FALSE)</f>
        <v>Europe</v>
      </c>
      <c r="J519" s="5" t="s">
        <v>7694</v>
      </c>
      <c r="K519" s="5" t="s">
        <v>7695</v>
      </c>
      <c r="L519" s="5" t="s">
        <v>9195</v>
      </c>
    </row>
    <row r="520" spans="1:12" ht="14.25" customHeight="1" x14ac:dyDescent="0.35">
      <c r="A520" s="5" t="s">
        <v>9196</v>
      </c>
      <c r="B520" s="5" t="s">
        <v>9197</v>
      </c>
      <c r="C520" s="5" t="s">
        <v>9198</v>
      </c>
      <c r="D520" s="5" t="s">
        <v>8</v>
      </c>
      <c r="E520" s="11">
        <v>31037</v>
      </c>
      <c r="F520" s="5" t="s">
        <v>98</v>
      </c>
      <c r="G520" s="5"/>
      <c r="H520" s="5" t="str">
        <f>VLOOKUP('Coach database'!$F520,DATA!$A$2:$C$206,3,FALSE)</f>
        <v>Yes</v>
      </c>
      <c r="I520" s="5" t="str">
        <f>VLOOKUP('Coach database'!$F503,DATA!$A$2:$B$206,2,FALSE)</f>
        <v>Europe</v>
      </c>
      <c r="J520" s="5" t="s">
        <v>7694</v>
      </c>
      <c r="K520" s="5" t="s">
        <v>7695</v>
      </c>
      <c r="L520" s="5" t="s">
        <v>6558</v>
      </c>
    </row>
    <row r="521" spans="1:12" ht="14.25" customHeight="1" x14ac:dyDescent="0.35">
      <c r="A521" s="5" t="s">
        <v>6409</v>
      </c>
      <c r="B521" s="5" t="s">
        <v>9199</v>
      </c>
      <c r="C521" s="5" t="s">
        <v>9200</v>
      </c>
      <c r="D521" s="5" t="s">
        <v>8</v>
      </c>
      <c r="E521" s="11">
        <v>31182</v>
      </c>
      <c r="F521" s="5" t="s">
        <v>98</v>
      </c>
      <c r="G521" s="5"/>
      <c r="H521" s="5" t="str">
        <f>VLOOKUP('Coach database'!$F521,DATA!$A$2:$C$206,3,FALSE)</f>
        <v>Yes</v>
      </c>
      <c r="I521" s="5" t="str">
        <f>VLOOKUP('Coach database'!$F504,DATA!$A$2:$B$206,2,FALSE)</f>
        <v>Europe</v>
      </c>
      <c r="J521" s="5" t="s">
        <v>7694</v>
      </c>
      <c r="K521" s="5" t="s">
        <v>7695</v>
      </c>
      <c r="L521" s="5" t="s">
        <v>6412</v>
      </c>
    </row>
    <row r="522" spans="1:12" ht="14.25" customHeight="1" x14ac:dyDescent="0.35">
      <c r="A522" s="5" t="s">
        <v>9201</v>
      </c>
      <c r="B522" s="5" t="s">
        <v>9202</v>
      </c>
      <c r="C522" s="5" t="s">
        <v>9203</v>
      </c>
      <c r="D522" s="5" t="s">
        <v>8</v>
      </c>
      <c r="E522" s="11">
        <v>28000</v>
      </c>
      <c r="F522" s="5" t="s">
        <v>98</v>
      </c>
      <c r="G522" s="5"/>
      <c r="H522" s="5" t="str">
        <f>VLOOKUP('Coach database'!$F522,DATA!$A$2:$C$206,3,FALSE)</f>
        <v>Yes</v>
      </c>
      <c r="I522" s="5" t="str">
        <f>VLOOKUP('Coach database'!$F505,DATA!$A$2:$B$206,2,FALSE)</f>
        <v>Europe</v>
      </c>
      <c r="J522" s="5" t="s">
        <v>7694</v>
      </c>
      <c r="K522" s="5" t="s">
        <v>7695</v>
      </c>
      <c r="L522" s="5" t="s">
        <v>6465</v>
      </c>
    </row>
    <row r="523" spans="1:12" ht="14.25" customHeight="1" x14ac:dyDescent="0.35">
      <c r="A523" s="5" t="s">
        <v>9204</v>
      </c>
      <c r="B523" s="5" t="s">
        <v>9205</v>
      </c>
      <c r="C523" s="5" t="s">
        <v>9206</v>
      </c>
      <c r="D523" s="5" t="s">
        <v>7</v>
      </c>
      <c r="E523" s="11">
        <v>33356</v>
      </c>
      <c r="F523" s="5" t="s">
        <v>99</v>
      </c>
      <c r="G523" s="5"/>
      <c r="H523" s="5" t="e">
        <f>VLOOKUP('Coach database'!$F523,DATA!$A$2:$C$206,3,FALSE)</f>
        <v>#N/A</v>
      </c>
      <c r="I523" s="5" t="e">
        <f>VLOOKUP('Coach database'!$F523,DATA!$A$2:$B$206,2,FALSE)</f>
        <v>#N/A</v>
      </c>
      <c r="J523" s="5" t="s">
        <v>7694</v>
      </c>
      <c r="K523" s="5" t="s">
        <v>7695</v>
      </c>
      <c r="L523" s="4" t="s">
        <v>7358</v>
      </c>
    </row>
    <row r="524" spans="1:12" ht="14.25" customHeight="1" x14ac:dyDescent="0.35">
      <c r="A524" t="str">
        <f>CONCATENATE(Table_2[[#This Row],[First Name]]," ",Table_2[[#This Row],[Last Name]])</f>
        <v>Valery Flyagin</v>
      </c>
      <c r="B524" t="s">
        <v>9207</v>
      </c>
      <c r="C524" t="s">
        <v>9208</v>
      </c>
      <c r="D524" t="s">
        <v>8</v>
      </c>
      <c r="E524" s="6">
        <v>34447</v>
      </c>
      <c r="F524" t="s">
        <v>99</v>
      </c>
      <c r="H524" t="e">
        <f>VLOOKUP('Coach database'!$F524,DATA!$A$2:$C$206,3,FALSE)</f>
        <v>#N/A</v>
      </c>
      <c r="I524" s="5" t="e">
        <f>VLOOKUP('Coach database'!$F524,DATA!$A$2:$B$206,2,FALSE)</f>
        <v>#N/A</v>
      </c>
      <c r="J524" s="5" t="s">
        <v>7694</v>
      </c>
      <c r="K524" s="5" t="s">
        <v>7695</v>
      </c>
      <c r="L524" t="s">
        <v>7597</v>
      </c>
    </row>
    <row r="525" spans="1:12" ht="14.25" customHeight="1" x14ac:dyDescent="0.35">
      <c r="A525" s="5" t="s">
        <v>9209</v>
      </c>
      <c r="B525" s="5" t="s">
        <v>9210</v>
      </c>
      <c r="C525" s="5" t="s">
        <v>9211</v>
      </c>
      <c r="D525" s="5" t="s">
        <v>8</v>
      </c>
      <c r="E525" s="11"/>
      <c r="F525" s="5" t="s">
        <v>100</v>
      </c>
      <c r="G525" s="5"/>
      <c r="H525" s="5" t="str">
        <f>VLOOKUP('Coach database'!$F525,DATA!$A$2:$C$206,3,FALSE)</f>
        <v>Yes</v>
      </c>
      <c r="I525" s="5" t="str">
        <f>VLOOKUP('Coach database'!$F525,DATA!$A$2:$B$206,2,FALSE)</f>
        <v>Africa</v>
      </c>
      <c r="J525" s="5" t="s">
        <v>7711</v>
      </c>
      <c r="K525" s="5" t="s">
        <v>7695</v>
      </c>
      <c r="L525" s="5" t="s">
        <v>9212</v>
      </c>
    </row>
    <row r="526" spans="1:12" ht="14.25" customHeight="1" x14ac:dyDescent="0.35">
      <c r="A526" s="5" t="s">
        <v>9213</v>
      </c>
      <c r="B526" s="5" t="s">
        <v>9214</v>
      </c>
      <c r="C526" s="5" t="s">
        <v>9215</v>
      </c>
      <c r="D526" s="5" t="s">
        <v>8</v>
      </c>
      <c r="E526" s="11">
        <v>32767</v>
      </c>
      <c r="F526" s="5" t="s">
        <v>104</v>
      </c>
      <c r="G526" s="5"/>
      <c r="H526" s="5" t="str">
        <f>VLOOKUP('Coach database'!$F526,DATA!$A$2:$C$206,3,FALSE)</f>
        <v>Yes</v>
      </c>
      <c r="I526" s="5" t="str">
        <f>VLOOKUP('Coach database'!$F526,DATA!$A$2:$B$206,2,FALSE)</f>
        <v>Africa</v>
      </c>
      <c r="J526" s="5" t="s">
        <v>7694</v>
      </c>
      <c r="K526" s="5" t="s">
        <v>7695</v>
      </c>
      <c r="L526" s="5" t="s">
        <v>6621</v>
      </c>
    </row>
    <row r="527" spans="1:12" ht="14.25" customHeight="1" x14ac:dyDescent="0.35">
      <c r="A527" s="5" t="s">
        <v>6574</v>
      </c>
      <c r="B527" s="5" t="s">
        <v>9216</v>
      </c>
      <c r="C527" s="5" t="s">
        <v>9217</v>
      </c>
      <c r="D527" s="5" t="s">
        <v>8</v>
      </c>
      <c r="E527" s="11">
        <v>34023</v>
      </c>
      <c r="F527" s="5" t="s">
        <v>104</v>
      </c>
      <c r="G527" s="5"/>
      <c r="H527" s="5" t="str">
        <f>VLOOKUP('Coach database'!$F527,DATA!$A$2:$C$206,3,FALSE)</f>
        <v>Yes</v>
      </c>
      <c r="I527" s="5" t="str">
        <f>VLOOKUP('Coach database'!$F527,DATA!$A$2:$B$206,2,FALSE)</f>
        <v>Africa</v>
      </c>
      <c r="J527" s="5" t="s">
        <v>7694</v>
      </c>
      <c r="K527" s="5" t="s">
        <v>7695</v>
      </c>
      <c r="L527" s="5" t="s">
        <v>6577</v>
      </c>
    </row>
    <row r="528" spans="1:12" ht="14.25" customHeight="1" x14ac:dyDescent="0.35">
      <c r="A528" s="5" t="s">
        <v>9218</v>
      </c>
      <c r="B528" s="5" t="s">
        <v>8012</v>
      </c>
      <c r="C528" s="5" t="s">
        <v>9219</v>
      </c>
      <c r="D528" s="5" t="s">
        <v>8</v>
      </c>
      <c r="E528" s="11">
        <v>34520</v>
      </c>
      <c r="F528" s="5" t="s">
        <v>104</v>
      </c>
      <c r="G528" s="5"/>
      <c r="H528" s="5" t="str">
        <f>VLOOKUP('Coach database'!$F528,DATA!$A$2:$C$206,3,FALSE)</f>
        <v>Yes</v>
      </c>
      <c r="I528" s="5" t="str">
        <f>VLOOKUP('Coach database'!$F528,DATA!$A$2:$B$206,2,FALSE)</f>
        <v>Africa</v>
      </c>
      <c r="J528" s="5" t="s">
        <v>7694</v>
      </c>
      <c r="K528" s="5" t="s">
        <v>7695</v>
      </c>
      <c r="L528" s="5" t="s">
        <v>6727</v>
      </c>
    </row>
    <row r="529" spans="1:12" ht="14.25" customHeight="1" x14ac:dyDescent="0.35">
      <c r="A529" s="5" t="s">
        <v>6833</v>
      </c>
      <c r="B529" s="5" t="s">
        <v>9220</v>
      </c>
      <c r="C529" s="5" t="s">
        <v>9221</v>
      </c>
      <c r="D529" s="5" t="s">
        <v>8</v>
      </c>
      <c r="E529" s="11">
        <v>32608</v>
      </c>
      <c r="F529" s="5" t="s">
        <v>104</v>
      </c>
      <c r="G529" s="5"/>
      <c r="H529" s="5" t="str">
        <f>VLOOKUP('Coach database'!$F529,DATA!$A$2:$C$206,3,FALSE)</f>
        <v>Yes</v>
      </c>
      <c r="I529" s="5" t="str">
        <f>VLOOKUP('Coach database'!$F529,DATA!$A$2:$B$206,2,FALSE)</f>
        <v>Africa</v>
      </c>
      <c r="J529" s="5" t="s">
        <v>7694</v>
      </c>
      <c r="K529" s="5" t="s">
        <v>7695</v>
      </c>
      <c r="L529" s="5" t="s">
        <v>6873</v>
      </c>
    </row>
    <row r="530" spans="1:12" ht="14.25" customHeight="1" x14ac:dyDescent="0.35">
      <c r="A530" s="5" t="s">
        <v>9222</v>
      </c>
      <c r="B530" s="5" t="s">
        <v>9223</v>
      </c>
      <c r="C530" s="5" t="s">
        <v>9224</v>
      </c>
      <c r="D530" s="5" t="s">
        <v>8</v>
      </c>
      <c r="E530" s="11">
        <v>33048</v>
      </c>
      <c r="F530" s="5" t="s">
        <v>104</v>
      </c>
      <c r="G530" s="5"/>
      <c r="H530" s="5" t="str">
        <f>VLOOKUP('Coach database'!$F530,DATA!$A$2:$C$206,3,FALSE)</f>
        <v>Yes</v>
      </c>
      <c r="I530" s="5" t="str">
        <f>VLOOKUP('Coach database'!$F530,DATA!$A$2:$B$206,2,FALSE)</f>
        <v>Africa</v>
      </c>
      <c r="J530" s="5" t="s">
        <v>7694</v>
      </c>
      <c r="K530" s="5" t="s">
        <v>7695</v>
      </c>
      <c r="L530" s="5" t="s">
        <v>9225</v>
      </c>
    </row>
    <row r="531" spans="1:12" ht="14.25" customHeight="1" x14ac:dyDescent="0.35">
      <c r="A531" s="5" t="s">
        <v>9226</v>
      </c>
      <c r="B531" s="5" t="s">
        <v>9227</v>
      </c>
      <c r="C531" s="5" t="s">
        <v>9228</v>
      </c>
      <c r="D531" s="5" t="s">
        <v>8</v>
      </c>
      <c r="E531" s="11">
        <v>31282</v>
      </c>
      <c r="F531" s="5" t="s">
        <v>104</v>
      </c>
      <c r="G531" s="5"/>
      <c r="H531" s="5" t="str">
        <f>VLOOKUP('Coach database'!$F531,DATA!$A$2:$C$206,3,FALSE)</f>
        <v>Yes</v>
      </c>
      <c r="I531" s="5" t="str">
        <f>VLOOKUP('Coach database'!$F531,DATA!$A$2:$B$206,2,FALSE)</f>
        <v>Africa</v>
      </c>
      <c r="J531" s="5" t="s">
        <v>7694</v>
      </c>
      <c r="K531" s="5" t="s">
        <v>7695</v>
      </c>
      <c r="L531" s="5" t="s">
        <v>9229</v>
      </c>
    </row>
    <row r="532" spans="1:12" ht="14.25" customHeight="1" x14ac:dyDescent="0.35">
      <c r="A532" t="str">
        <f>CONCATENATE(Table_2[[#This Row],[First Name]]," ",Table_2[[#This Row],[Last Name]])</f>
        <v>Jean Marie Christoph Badiane</v>
      </c>
      <c r="B532" t="s">
        <v>9230</v>
      </c>
      <c r="C532" t="s">
        <v>9231</v>
      </c>
      <c r="D532" t="s">
        <v>8</v>
      </c>
      <c r="E532" s="6" t="s">
        <v>9232</v>
      </c>
      <c r="F532" t="s">
        <v>104</v>
      </c>
      <c r="H532" t="str">
        <f>VLOOKUP('Coach database'!$F532,DATA!$A$2:$C$206,3,FALSE)</f>
        <v>Yes</v>
      </c>
      <c r="I532" s="5" t="str">
        <f>VLOOKUP('Coach database'!$F532,DATA!$A$2:$B$206,2,FALSE)</f>
        <v>Africa</v>
      </c>
      <c r="J532" s="7" t="s">
        <v>7711</v>
      </c>
      <c r="K532" s="7" t="s">
        <v>7695</v>
      </c>
      <c r="L532" t="s">
        <v>1164</v>
      </c>
    </row>
    <row r="533" spans="1:12" ht="14.25" customHeight="1" x14ac:dyDescent="0.35">
      <c r="A533" t="str">
        <f>CONCATENATE(Table_2[[#This Row],[First Name]]," ",Table_2[[#This Row],[Last Name]])</f>
        <v>Abdoulaye DIONE</v>
      </c>
      <c r="B533" t="s">
        <v>9233</v>
      </c>
      <c r="C533" t="s">
        <v>9234</v>
      </c>
      <c r="D533" t="s">
        <v>8</v>
      </c>
      <c r="E533" s="6" t="s">
        <v>9235</v>
      </c>
      <c r="F533" t="s">
        <v>104</v>
      </c>
      <c r="H533" t="str">
        <f>VLOOKUP('Coach database'!$F533,DATA!$A$2:$C$206,3,FALSE)</f>
        <v>Yes</v>
      </c>
      <c r="I533" s="5" t="str">
        <f>VLOOKUP('Coach database'!$F533,DATA!$A$2:$B$206,2,FALSE)</f>
        <v>Africa</v>
      </c>
      <c r="J533" s="7" t="s">
        <v>7694</v>
      </c>
      <c r="K533" s="7" t="s">
        <v>7695</v>
      </c>
      <c r="L533" t="s">
        <v>6771</v>
      </c>
    </row>
    <row r="534" spans="1:12" ht="14.25" customHeight="1" x14ac:dyDescent="0.35">
      <c r="A534" t="str">
        <f>CONCATENATE(Table_2[[#This Row],[First Name]]," ",Table_2[[#This Row],[Last Name]])</f>
        <v>meissa simal</v>
      </c>
      <c r="B534" t="s">
        <v>9236</v>
      </c>
      <c r="C534" t="s">
        <v>9237</v>
      </c>
      <c r="D534" t="s">
        <v>8</v>
      </c>
      <c r="E534" s="6" t="s">
        <v>9238</v>
      </c>
      <c r="F534" t="s">
        <v>104</v>
      </c>
      <c r="H534" t="str">
        <f>VLOOKUP('Coach database'!$F534,DATA!$A$2:$C$206,3,FALSE)</f>
        <v>Yes</v>
      </c>
      <c r="I534" s="5" t="str">
        <f>VLOOKUP('Coach database'!$F534,DATA!$A$2:$B$206,2,FALSE)</f>
        <v>Africa</v>
      </c>
      <c r="J534" s="7" t="s">
        <v>7711</v>
      </c>
      <c r="K534" s="7" t="s">
        <v>7695</v>
      </c>
      <c r="L534" t="s">
        <v>6809</v>
      </c>
    </row>
    <row r="535" spans="1:12" ht="14.25" customHeight="1" x14ac:dyDescent="0.35">
      <c r="A535" t="str">
        <f>CONCATENATE(Table_2[[#This Row],[First Name]]," ",Table_2[[#This Row],[Last Name]])</f>
        <v>Malick DIOP</v>
      </c>
      <c r="B535" t="s">
        <v>9239</v>
      </c>
      <c r="C535" t="s">
        <v>9240</v>
      </c>
      <c r="D535" t="s">
        <v>8</v>
      </c>
      <c r="E535" s="6" t="s">
        <v>9241</v>
      </c>
      <c r="F535" t="s">
        <v>104</v>
      </c>
      <c r="H535" t="str">
        <f>VLOOKUP('Coach database'!$F535,DATA!$A$2:$C$206,3,FALSE)</f>
        <v>Yes</v>
      </c>
      <c r="I535" s="5" t="str">
        <f>VLOOKUP('Coach database'!$F535,DATA!$A$2:$B$206,2,FALSE)</f>
        <v>Africa</v>
      </c>
      <c r="J535" s="7" t="s">
        <v>7711</v>
      </c>
      <c r="K535" s="7" t="s">
        <v>7695</v>
      </c>
      <c r="L535" t="s">
        <v>9242</v>
      </c>
    </row>
    <row r="536" spans="1:12" ht="14.25" customHeight="1" x14ac:dyDescent="0.35">
      <c r="A536" t="str">
        <f>CONCATENATE(Table_2[[#This Row],[First Name]]," ",Table_2[[#This Row],[Last Name]])</f>
        <v>Youssoupha Sonko</v>
      </c>
      <c r="B536" t="s">
        <v>9243</v>
      </c>
      <c r="C536" t="s">
        <v>9244</v>
      </c>
      <c r="D536" t="s">
        <v>8</v>
      </c>
      <c r="E536" s="6" t="s">
        <v>9245</v>
      </c>
      <c r="F536" t="s">
        <v>104</v>
      </c>
      <c r="H536" t="str">
        <f>VLOOKUP('Coach database'!$F536,DATA!$A$2:$C$206,3,FALSE)</f>
        <v>Yes</v>
      </c>
      <c r="I536" s="5" t="str">
        <f>VLOOKUP('Coach database'!$F536,DATA!$A$2:$B$206,2,FALSE)</f>
        <v>Africa</v>
      </c>
      <c r="J536" s="7" t="s">
        <v>7711</v>
      </c>
      <c r="K536" s="7" t="s">
        <v>7695</v>
      </c>
      <c r="L536" t="s">
        <v>7116</v>
      </c>
    </row>
    <row r="537" spans="1:12" ht="14.25" customHeight="1" x14ac:dyDescent="0.35">
      <c r="A537" t="str">
        <f>CONCATENATE(Table_2[[#This Row],[First Name]]," ",Table_2[[#This Row],[Last Name]])</f>
        <v>Aladji DIOP</v>
      </c>
      <c r="B537" t="s">
        <v>9246</v>
      </c>
      <c r="C537" t="s">
        <v>9240</v>
      </c>
      <c r="D537" t="s">
        <v>8</v>
      </c>
      <c r="E537" s="13">
        <v>32363</v>
      </c>
      <c r="F537" t="s">
        <v>104</v>
      </c>
      <c r="H537" t="str">
        <f>VLOOKUP('Coach database'!$F537,DATA!$A$2:$C$206,3,FALSE)</f>
        <v>Yes</v>
      </c>
      <c r="I537" s="5" t="str">
        <f>VLOOKUP('Coach database'!$F537,DATA!$A$2:$B$206,2,FALSE)</f>
        <v>Africa</v>
      </c>
      <c r="J537" s="7" t="s">
        <v>7694</v>
      </c>
      <c r="K537" s="7" t="s">
        <v>7695</v>
      </c>
      <c r="L537" t="s">
        <v>9247</v>
      </c>
    </row>
    <row r="538" spans="1:12" ht="14.25" customHeight="1" x14ac:dyDescent="0.35">
      <c r="A538" t="str">
        <f>CONCATENATE(Table_2[[#This Row],[First Name]]," ",Table_2[[#This Row],[Last Name]])</f>
        <v xml:space="preserve">Djibril  Sy </v>
      </c>
      <c r="B538" t="s">
        <v>9248</v>
      </c>
      <c r="C538" t="s">
        <v>9249</v>
      </c>
      <c r="D538" t="s">
        <v>8</v>
      </c>
      <c r="E538" s="13">
        <v>25540</v>
      </c>
      <c r="F538" t="s">
        <v>104</v>
      </c>
      <c r="H538" t="str">
        <f>VLOOKUP('Coach database'!$F538,DATA!$A$2:$C$206,3,FALSE)</f>
        <v>Yes</v>
      </c>
      <c r="I538" s="5" t="str">
        <f>VLOOKUP('Coach database'!$F538,DATA!$A$2:$B$206,2,FALSE)</f>
        <v>Africa</v>
      </c>
      <c r="J538" s="7" t="s">
        <v>7694</v>
      </c>
      <c r="K538" s="7" t="s">
        <v>7695</v>
      </c>
      <c r="L538" t="s">
        <v>6581</v>
      </c>
    </row>
    <row r="539" spans="1:12" ht="14.25" customHeight="1" x14ac:dyDescent="0.35">
      <c r="A539" t="str">
        <f>CONCATENATE(Table_2[[#This Row],[First Name]]," ",Table_2[[#This Row],[Last Name]])</f>
        <v>Cheikh Youssoupha BA</v>
      </c>
      <c r="B539" t="s">
        <v>9250</v>
      </c>
      <c r="C539" t="s">
        <v>9251</v>
      </c>
      <c r="D539" t="s">
        <v>8</v>
      </c>
      <c r="E539" s="13">
        <v>35719</v>
      </c>
      <c r="F539" t="s">
        <v>104</v>
      </c>
      <c r="H539" t="str">
        <f>VLOOKUP('Coach database'!$F539,DATA!$A$2:$C$206,3,FALSE)</f>
        <v>Yes</v>
      </c>
      <c r="I539" s="5" t="str">
        <f>VLOOKUP('Coach database'!$F539,DATA!$A$2:$B$206,2,FALSE)</f>
        <v>Africa</v>
      </c>
      <c r="J539" s="7" t="s">
        <v>7694</v>
      </c>
      <c r="K539" s="7" t="s">
        <v>7695</v>
      </c>
      <c r="L539" t="s">
        <v>9252</v>
      </c>
    </row>
    <row r="540" spans="1:12" ht="14.25" customHeight="1" x14ac:dyDescent="0.35">
      <c r="A540" t="str">
        <f>CONCATENATE(Table_2[[#This Row],[First Name]]," ",Table_2[[#This Row],[Last Name]])</f>
        <v>Thiecoura DIARRA</v>
      </c>
      <c r="B540" t="s">
        <v>9253</v>
      </c>
      <c r="C540" t="s">
        <v>9254</v>
      </c>
      <c r="D540" t="s">
        <v>8</v>
      </c>
      <c r="E540" s="13">
        <v>35755</v>
      </c>
      <c r="F540" t="s">
        <v>104</v>
      </c>
      <c r="H540" t="str">
        <f>VLOOKUP('Coach database'!$F540,DATA!$A$2:$C$206,3,FALSE)</f>
        <v>Yes</v>
      </c>
      <c r="I540" s="5" t="str">
        <f>VLOOKUP('Coach database'!$F540,DATA!$A$2:$B$206,2,FALSE)</f>
        <v>Africa</v>
      </c>
      <c r="J540" s="7" t="s">
        <v>7694</v>
      </c>
      <c r="K540" s="7" t="s">
        <v>7695</v>
      </c>
      <c r="L540" t="s">
        <v>9255</v>
      </c>
    </row>
    <row r="541" spans="1:12" ht="14.25" customHeight="1" x14ac:dyDescent="0.35">
      <c r="A541" t="str">
        <f>CONCATENATE(Table_2[[#This Row],[First Name]]," ",Table_2[[#This Row],[Last Name]])</f>
        <v>Adama Diallo DIOUF</v>
      </c>
      <c r="B541" t="s">
        <v>9256</v>
      </c>
      <c r="C541" t="s">
        <v>9257</v>
      </c>
      <c r="D541" t="s">
        <v>8</v>
      </c>
      <c r="E541" s="13">
        <v>34801</v>
      </c>
      <c r="F541" t="s">
        <v>104</v>
      </c>
      <c r="H541" t="str">
        <f>VLOOKUP('Coach database'!$F541,DATA!$A$2:$C$206,3,FALSE)</f>
        <v>Yes</v>
      </c>
      <c r="I541" s="5" t="str">
        <f>VLOOKUP('Coach database'!$F541,DATA!$A$2:$B$206,2,FALSE)</f>
        <v>Africa</v>
      </c>
      <c r="J541" s="7" t="s">
        <v>7694</v>
      </c>
      <c r="K541" s="7" t="s">
        <v>7695</v>
      </c>
      <c r="L541" t="s">
        <v>9258</v>
      </c>
    </row>
    <row r="542" spans="1:12" ht="14.25" customHeight="1" x14ac:dyDescent="0.35">
      <c r="A542" t="str">
        <f>CONCATENATE(Table_2[[#This Row],[First Name]]," ",Table_2[[#This Row],[Last Name]])</f>
        <v>Amadou mbaye Diop</v>
      </c>
      <c r="B542" t="s">
        <v>9259</v>
      </c>
      <c r="C542" t="s">
        <v>9260</v>
      </c>
      <c r="D542" t="s">
        <v>8</v>
      </c>
      <c r="E542" s="13">
        <v>28708</v>
      </c>
      <c r="F542" t="s">
        <v>104</v>
      </c>
      <c r="H542" t="str">
        <f>VLOOKUP('Coach database'!$F542,DATA!$A$2:$C$206,3,FALSE)</f>
        <v>Yes</v>
      </c>
      <c r="I542" s="5" t="str">
        <f>VLOOKUP('Coach database'!$F542,DATA!$A$2:$B$206,2,FALSE)</f>
        <v>Africa</v>
      </c>
      <c r="J542" s="7" t="s">
        <v>7694</v>
      </c>
      <c r="K542" s="7" t="s">
        <v>7695</v>
      </c>
      <c r="L542" t="s">
        <v>2596</v>
      </c>
    </row>
    <row r="543" spans="1:12" ht="14.25" customHeight="1" x14ac:dyDescent="0.35">
      <c r="A543" t="str">
        <f>CONCATENATE(Table_2[[#This Row],[First Name]]," ",Table_2[[#This Row],[Last Name]])</f>
        <v>Babacar S DIOUF</v>
      </c>
      <c r="B543" t="s">
        <v>9261</v>
      </c>
      <c r="C543" t="s">
        <v>9257</v>
      </c>
      <c r="D543" t="s">
        <v>8</v>
      </c>
      <c r="E543" s="13">
        <v>30906</v>
      </c>
      <c r="F543" t="s">
        <v>104</v>
      </c>
      <c r="H543" t="str">
        <f>VLOOKUP('Coach database'!$F543,DATA!$A$2:$C$206,3,FALSE)</f>
        <v>Yes</v>
      </c>
      <c r="I543" s="5" t="str">
        <f>VLOOKUP('Coach database'!$F543,DATA!$A$2:$B$206,2,FALSE)</f>
        <v>Africa</v>
      </c>
      <c r="J543" s="7" t="s">
        <v>7694</v>
      </c>
      <c r="K543" s="7" t="s">
        <v>7695</v>
      </c>
      <c r="L543" t="s">
        <v>9262</v>
      </c>
    </row>
    <row r="544" spans="1:12" ht="14.25" customHeight="1" x14ac:dyDescent="0.35">
      <c r="A544" t="str">
        <f>CONCATENATE(Table_2[[#This Row],[First Name]]," ",Table_2[[#This Row],[Last Name]])</f>
        <v>Souleymane BANGOURA</v>
      </c>
      <c r="B544" t="s">
        <v>9216</v>
      </c>
      <c r="C544" t="s">
        <v>9263</v>
      </c>
      <c r="D544" t="s">
        <v>8</v>
      </c>
      <c r="E544" s="13">
        <v>35827</v>
      </c>
      <c r="F544" t="s">
        <v>104</v>
      </c>
      <c r="H544" t="str">
        <f>VLOOKUP('Coach database'!$F544,DATA!$A$2:$C$206,3,FALSE)</f>
        <v>Yes</v>
      </c>
      <c r="I544" s="5" t="str">
        <f>VLOOKUP('Coach database'!$F544,DATA!$A$2:$B$206,2,FALSE)</f>
        <v>Africa</v>
      </c>
      <c r="J544" s="7" t="s">
        <v>7694</v>
      </c>
      <c r="K544" s="7" t="s">
        <v>7695</v>
      </c>
      <c r="L544" t="s">
        <v>9264</v>
      </c>
    </row>
    <row r="545" spans="1:12" ht="14.25" customHeight="1" x14ac:dyDescent="0.35">
      <c r="A545" t="str">
        <f>CONCATENATE(Table_2[[#This Row],[First Name]]," ",Table_2[[#This Row],[Last Name]])</f>
        <v>ELh Diaga DIOP</v>
      </c>
      <c r="B545" t="s">
        <v>9265</v>
      </c>
      <c r="C545" t="s">
        <v>9240</v>
      </c>
      <c r="D545" t="s">
        <v>8</v>
      </c>
      <c r="E545" s="13">
        <v>37401</v>
      </c>
      <c r="F545" t="s">
        <v>104</v>
      </c>
      <c r="H545" t="str">
        <f>VLOOKUP('Coach database'!$F545,DATA!$A$2:$C$206,3,FALSE)</f>
        <v>Yes</v>
      </c>
      <c r="I545" s="5" t="str">
        <f>VLOOKUP('Coach database'!$F545,DATA!$A$2:$B$206,2,FALSE)</f>
        <v>Africa</v>
      </c>
      <c r="J545" s="7" t="s">
        <v>7694</v>
      </c>
      <c r="K545" s="7" t="s">
        <v>7695</v>
      </c>
      <c r="L545" t="s">
        <v>9266</v>
      </c>
    </row>
    <row r="546" spans="1:12" ht="14.25" customHeight="1" x14ac:dyDescent="0.35">
      <c r="A546" t="str">
        <f>CONCATENATE(Table_2[[#This Row],[First Name]]," ",Table_2[[#This Row],[Last Name]])</f>
        <v>Momar FALL</v>
      </c>
      <c r="B546" t="s">
        <v>9267</v>
      </c>
      <c r="C546" t="s">
        <v>9268</v>
      </c>
      <c r="D546" t="s">
        <v>8</v>
      </c>
      <c r="E546" s="13">
        <v>29162</v>
      </c>
      <c r="F546" t="s">
        <v>104</v>
      </c>
      <c r="H546" t="str">
        <f>VLOOKUP('Coach database'!$F546,DATA!$A$2:$C$206,3,FALSE)</f>
        <v>Yes</v>
      </c>
      <c r="I546" s="5" t="str">
        <f>VLOOKUP('Coach database'!$F546,DATA!$A$2:$B$206,2,FALSE)</f>
        <v>Africa</v>
      </c>
      <c r="J546" s="7" t="s">
        <v>7711</v>
      </c>
      <c r="K546" s="7" t="s">
        <v>7695</v>
      </c>
      <c r="L546" t="s">
        <v>9269</v>
      </c>
    </row>
    <row r="547" spans="1:12" ht="14.25" customHeight="1" x14ac:dyDescent="0.35">
      <c r="A547" t="str">
        <f>CONCATENATE(Table_2[[#This Row],[First Name]]," ",Table_2[[#This Row],[Last Name]])</f>
        <v>Aliou NGOM</v>
      </c>
      <c r="B547" t="s">
        <v>9270</v>
      </c>
      <c r="C547" t="s">
        <v>9271</v>
      </c>
      <c r="D547" t="s">
        <v>8</v>
      </c>
      <c r="E547" s="13">
        <v>23796</v>
      </c>
      <c r="F547" t="s">
        <v>104</v>
      </c>
      <c r="H547" t="str">
        <f>VLOOKUP('Coach database'!$F547,DATA!$A$2:$C$206,3,FALSE)</f>
        <v>Yes</v>
      </c>
      <c r="I547" s="5" t="str">
        <f>VLOOKUP('Coach database'!$F547,DATA!$A$2:$B$206,2,FALSE)</f>
        <v>Africa</v>
      </c>
      <c r="J547" s="7" t="s">
        <v>7711</v>
      </c>
      <c r="K547" s="7" t="s">
        <v>7695</v>
      </c>
      <c r="L547" t="s">
        <v>9272</v>
      </c>
    </row>
    <row r="548" spans="1:12" ht="14.25" customHeight="1" x14ac:dyDescent="0.35">
      <c r="A548" t="str">
        <f>CONCATENATE(Table_2[[#This Row],[First Name]]," ",Table_2[[#This Row],[Last Name]])</f>
        <v>Gora NDIAYE</v>
      </c>
      <c r="B548" t="s">
        <v>9273</v>
      </c>
      <c r="C548" t="s">
        <v>9274</v>
      </c>
      <c r="D548" t="s">
        <v>8</v>
      </c>
      <c r="E548" s="13">
        <v>27580</v>
      </c>
      <c r="F548" t="s">
        <v>104</v>
      </c>
      <c r="H548" t="str">
        <f>VLOOKUP('Coach database'!$F548,DATA!$A$2:$C$206,3,FALSE)</f>
        <v>Yes</v>
      </c>
      <c r="I548" s="5" t="str">
        <f>VLOOKUP('Coach database'!$F548,DATA!$A$2:$B$206,2,FALSE)</f>
        <v>Africa</v>
      </c>
      <c r="J548" s="7" t="s">
        <v>7711</v>
      </c>
      <c r="K548" s="7" t="s">
        <v>7695</v>
      </c>
      <c r="L548" t="s">
        <v>9275</v>
      </c>
    </row>
    <row r="549" spans="1:12" ht="14.25" customHeight="1" x14ac:dyDescent="0.35">
      <c r="A549" t="str">
        <f>CONCATENATE(Table_2[[#This Row],[First Name]]," ",Table_2[[#This Row],[Last Name]])</f>
        <v>Samba SECK</v>
      </c>
      <c r="B549" t="s">
        <v>9276</v>
      </c>
      <c r="C549" t="s">
        <v>9277</v>
      </c>
      <c r="D549" t="s">
        <v>8</v>
      </c>
      <c r="E549" s="13">
        <v>30436</v>
      </c>
      <c r="F549" t="s">
        <v>104</v>
      </c>
      <c r="H549" t="str">
        <f>VLOOKUP('Coach database'!$F549,DATA!$A$2:$C$206,3,FALSE)</f>
        <v>Yes</v>
      </c>
      <c r="I549" s="5" t="str">
        <f>VLOOKUP('Coach database'!$F549,DATA!$A$2:$B$206,2,FALSE)</f>
        <v>Africa</v>
      </c>
      <c r="J549" s="7" t="s">
        <v>7711</v>
      </c>
      <c r="K549" s="7" t="s">
        <v>7695</v>
      </c>
      <c r="L549" t="s">
        <v>9278</v>
      </c>
    </row>
    <row r="550" spans="1:12" ht="14.25" customHeight="1" x14ac:dyDescent="0.35">
      <c r="A550" t="str">
        <f>CONCATENATE(Table_2[[#This Row],[First Name]]," ",Table_2[[#This Row],[Last Name]])</f>
        <v>Mamadou SOW</v>
      </c>
      <c r="B550" t="s">
        <v>9279</v>
      </c>
      <c r="C550" t="s">
        <v>9280</v>
      </c>
      <c r="D550" t="s">
        <v>8</v>
      </c>
      <c r="E550" s="13">
        <v>35403</v>
      </c>
      <c r="F550" t="s">
        <v>104</v>
      </c>
      <c r="H550" t="str">
        <f>VLOOKUP('Coach database'!$F550,DATA!$A$2:$C$206,3,FALSE)</f>
        <v>Yes</v>
      </c>
      <c r="I550" s="5" t="str">
        <f>VLOOKUP('Coach database'!$F550,DATA!$A$2:$B$206,2,FALSE)</f>
        <v>Africa</v>
      </c>
      <c r="J550" s="7" t="s">
        <v>7711</v>
      </c>
      <c r="K550" s="7" t="s">
        <v>7695</v>
      </c>
      <c r="L550" t="s">
        <v>320</v>
      </c>
    </row>
    <row r="551" spans="1:12" ht="14.25" customHeight="1" x14ac:dyDescent="0.35">
      <c r="A551" t="str">
        <f>CONCATENATE(Table_2[[#This Row],[First Name]]," ",Table_2[[#This Row],[Last Name]])</f>
        <v>Ibrahime SYLLA</v>
      </c>
      <c r="B551" t="s">
        <v>9281</v>
      </c>
      <c r="C551" t="s">
        <v>9282</v>
      </c>
      <c r="D551" t="s">
        <v>8</v>
      </c>
      <c r="E551" s="13">
        <v>30788</v>
      </c>
      <c r="F551" t="s">
        <v>104</v>
      </c>
      <c r="H551" t="str">
        <f>VLOOKUP('Coach database'!$F551,DATA!$A$2:$C$206,3,FALSE)</f>
        <v>Yes</v>
      </c>
      <c r="I551" s="5" t="str">
        <f>VLOOKUP('Coach database'!$F551,DATA!$A$2:$B$206,2,FALSE)</f>
        <v>Africa</v>
      </c>
      <c r="J551" s="7" t="s">
        <v>7711</v>
      </c>
      <c r="K551" s="7" t="s">
        <v>7695</v>
      </c>
      <c r="L551" t="s">
        <v>9283</v>
      </c>
    </row>
    <row r="552" spans="1:12" ht="14.25" customHeight="1" x14ac:dyDescent="0.35">
      <c r="A552" t="str">
        <f>CONCATENATE(Table_2[[#This Row],[First Name]]," ",Table_2[[#This Row],[Last Name]])</f>
        <v>Babacar SOW</v>
      </c>
      <c r="B552" t="s">
        <v>9284</v>
      </c>
      <c r="C552" t="s">
        <v>9280</v>
      </c>
      <c r="D552" t="s">
        <v>8</v>
      </c>
      <c r="E552" s="11">
        <v>31639</v>
      </c>
      <c r="F552" t="s">
        <v>104</v>
      </c>
      <c r="H552" t="str">
        <f>VLOOKUP('Coach database'!$F552,DATA!$A$2:$C$206,3,FALSE)</f>
        <v>Yes</v>
      </c>
      <c r="I552" s="5" t="str">
        <f>VLOOKUP('Coach database'!$F552,DATA!$A$2:$B$206,2,FALSE)</f>
        <v>Africa</v>
      </c>
      <c r="J552" s="5" t="s">
        <v>7694</v>
      </c>
      <c r="K552" s="7" t="s">
        <v>7695</v>
      </c>
      <c r="L552" t="s">
        <v>6989</v>
      </c>
    </row>
    <row r="553" spans="1:12" ht="14.25" customHeight="1" x14ac:dyDescent="0.35">
      <c r="A553" t="str">
        <f>CONCATENATE(Table_2[[#This Row],[First Name]]," ",Table_2[[#This Row],[Last Name]])</f>
        <v>Modou Gueye  SECK</v>
      </c>
      <c r="B553" t="s">
        <v>9285</v>
      </c>
      <c r="C553" t="s">
        <v>9277</v>
      </c>
      <c r="D553" t="s">
        <v>8</v>
      </c>
      <c r="E553" s="11">
        <v>31285</v>
      </c>
      <c r="F553" t="s">
        <v>104</v>
      </c>
      <c r="H553" t="str">
        <f>VLOOKUP('Coach database'!$F553,DATA!$A$2:$C$206,3,FALSE)</f>
        <v>Yes</v>
      </c>
      <c r="I553" s="5" t="str">
        <f>VLOOKUP('Coach database'!$F553,DATA!$A$2:$B$206,2,FALSE)</f>
        <v>Africa</v>
      </c>
      <c r="J553" s="5" t="s">
        <v>7694</v>
      </c>
      <c r="K553" s="7" t="s">
        <v>7695</v>
      </c>
      <c r="L553" t="s">
        <v>1387</v>
      </c>
    </row>
    <row r="554" spans="1:12" ht="14.25" customHeight="1" x14ac:dyDescent="0.35">
      <c r="A554" t="str">
        <f>CONCATENATE(Table_2[[#This Row],[First Name]]," ",Table_2[[#This Row],[Last Name]])</f>
        <v>Djibril Faye</v>
      </c>
      <c r="B554" t="s">
        <v>9286</v>
      </c>
      <c r="C554" t="s">
        <v>9287</v>
      </c>
      <c r="D554" t="s">
        <v>8</v>
      </c>
      <c r="E554" s="11">
        <v>28718</v>
      </c>
      <c r="F554" t="s">
        <v>104</v>
      </c>
      <c r="H554" t="str">
        <f>VLOOKUP('Coach database'!$F554,DATA!$A$2:$C$206,3,FALSE)</f>
        <v>Yes</v>
      </c>
      <c r="I554" s="5" t="str">
        <f>VLOOKUP('Coach database'!$F554,DATA!$A$2:$B$206,2,FALSE)</f>
        <v>Africa</v>
      </c>
      <c r="J554" s="5" t="s">
        <v>7694</v>
      </c>
      <c r="K554" s="7" t="s">
        <v>7695</v>
      </c>
      <c r="L554" t="s">
        <v>3012</v>
      </c>
    </row>
    <row r="555" spans="1:12" ht="14.25" customHeight="1" x14ac:dyDescent="0.35">
      <c r="A555" t="str">
        <f>CONCATENATE(Table_2[[#This Row],[First Name]]," ",Table_2[[#This Row],[Last Name]])</f>
        <v>Bocar  Diallo</v>
      </c>
      <c r="B555" t="s">
        <v>9288</v>
      </c>
      <c r="C555" t="s">
        <v>9289</v>
      </c>
      <c r="D555" t="s">
        <v>8</v>
      </c>
      <c r="E555" s="13">
        <v>32032</v>
      </c>
      <c r="F555" t="s">
        <v>104</v>
      </c>
      <c r="H555" t="str">
        <f>VLOOKUP('Coach database'!$F555,DATA!$A$2:$C$206,3,FALSE)</f>
        <v>Yes</v>
      </c>
      <c r="I555" s="5" t="str">
        <f>VLOOKUP('Coach database'!$F555,DATA!$A$2:$B$206,2,FALSE)</f>
        <v>Africa</v>
      </c>
      <c r="J555" s="5" t="s">
        <v>7694</v>
      </c>
      <c r="K555" s="7" t="s">
        <v>7695</v>
      </c>
      <c r="L555" t="s">
        <v>2646</v>
      </c>
    </row>
    <row r="556" spans="1:12" ht="14.25" customHeight="1" x14ac:dyDescent="0.35">
      <c r="A556" s="5" t="s">
        <v>9290</v>
      </c>
      <c r="B556" s="5" t="s">
        <v>9291</v>
      </c>
      <c r="C556" s="5" t="s">
        <v>9292</v>
      </c>
      <c r="D556" s="5" t="s">
        <v>8</v>
      </c>
      <c r="E556" s="11">
        <v>34000</v>
      </c>
      <c r="F556" s="5" t="s">
        <v>105</v>
      </c>
      <c r="G556" s="5"/>
      <c r="H556" s="5" t="str">
        <f>VLOOKUP('Coach database'!$F556,DATA!$A$2:$C$206,3,FALSE)</f>
        <v>Yes</v>
      </c>
      <c r="I556" s="5" t="str">
        <f>VLOOKUP('Coach database'!$F556,DATA!$A$2:$B$206,2,FALSE)</f>
        <v>Europe</v>
      </c>
      <c r="J556" s="5" t="s">
        <v>7694</v>
      </c>
      <c r="K556" s="5" t="s">
        <v>7695</v>
      </c>
      <c r="L556" s="5" t="s">
        <v>6617</v>
      </c>
    </row>
    <row r="557" spans="1:12" ht="14.25" customHeight="1" x14ac:dyDescent="0.35">
      <c r="A557" s="5" t="s">
        <v>6314</v>
      </c>
      <c r="B557" s="5" t="s">
        <v>9293</v>
      </c>
      <c r="C557" s="5" t="s">
        <v>9294</v>
      </c>
      <c r="D557" s="5" t="s">
        <v>8</v>
      </c>
      <c r="E557" s="11">
        <v>35743</v>
      </c>
      <c r="F557" s="5" t="s">
        <v>105</v>
      </c>
      <c r="G557" s="5"/>
      <c r="H557" s="5" t="str">
        <f>VLOOKUP('Coach database'!$F557,DATA!$A$2:$C$206,3,FALSE)</f>
        <v>Yes</v>
      </c>
      <c r="I557" s="5" t="str">
        <f>VLOOKUP('Coach database'!$F557,DATA!$A$2:$B$206,2,FALSE)</f>
        <v>Europe</v>
      </c>
      <c r="J557" s="5" t="s">
        <v>7694</v>
      </c>
      <c r="K557" s="5" t="s">
        <v>7695</v>
      </c>
      <c r="L557" s="5" t="s">
        <v>6316</v>
      </c>
    </row>
    <row r="558" spans="1:12" ht="14.25" customHeight="1" x14ac:dyDescent="0.35">
      <c r="A558" s="5" t="s">
        <v>9295</v>
      </c>
      <c r="B558" s="5" t="s">
        <v>9296</v>
      </c>
      <c r="C558" s="5" t="s">
        <v>9297</v>
      </c>
      <c r="D558" s="5" t="s">
        <v>7</v>
      </c>
      <c r="E558" s="11">
        <v>29305</v>
      </c>
      <c r="F558" s="5" t="s">
        <v>107</v>
      </c>
      <c r="G558" s="5"/>
      <c r="H558" s="5" t="str">
        <f>VLOOKUP('Coach database'!$F558,DATA!$A$2:$C$206,3,FALSE)</f>
        <v>Yes</v>
      </c>
      <c r="I558" s="5" t="str">
        <f>VLOOKUP('Coach database'!$F558,DATA!$A$2:$B$206,2,FALSE)</f>
        <v>Africa</v>
      </c>
      <c r="J558" s="5" t="s">
        <v>7694</v>
      </c>
      <c r="K558" s="5" t="s">
        <v>7695</v>
      </c>
      <c r="L558" s="5" t="s">
        <v>9298</v>
      </c>
    </row>
    <row r="559" spans="1:12" ht="14.25" customHeight="1" x14ac:dyDescent="0.35">
      <c r="A559" s="5" t="s">
        <v>9299</v>
      </c>
      <c r="B559" s="5" t="s">
        <v>9300</v>
      </c>
      <c r="C559" s="5" t="s">
        <v>9301</v>
      </c>
      <c r="D559" s="5" t="s">
        <v>8</v>
      </c>
      <c r="E559" s="11">
        <v>28250</v>
      </c>
      <c r="F559" s="5" t="s">
        <v>107</v>
      </c>
      <c r="G559" s="5"/>
      <c r="H559" s="5" t="str">
        <f>VLOOKUP('Coach database'!$F559,DATA!$A$2:$C$206,3,FALSE)</f>
        <v>Yes</v>
      </c>
      <c r="I559" s="5" t="str">
        <f>VLOOKUP('Coach database'!$F559,DATA!$A$2:$B$206,2,FALSE)</f>
        <v>Africa</v>
      </c>
      <c r="J559" s="5" t="s">
        <v>7694</v>
      </c>
      <c r="K559" s="5" t="s">
        <v>7695</v>
      </c>
      <c r="L559" s="5" t="s">
        <v>9302</v>
      </c>
    </row>
    <row r="560" spans="1:12" ht="14.25" customHeight="1" x14ac:dyDescent="0.35">
      <c r="A560" s="5" t="s">
        <v>9303</v>
      </c>
      <c r="B560" s="5" t="s">
        <v>9304</v>
      </c>
      <c r="C560" s="5" t="s">
        <v>9305</v>
      </c>
      <c r="D560" s="5" t="s">
        <v>8</v>
      </c>
      <c r="E560" s="11">
        <v>28114</v>
      </c>
      <c r="F560" s="5" t="s">
        <v>106</v>
      </c>
      <c r="G560" s="5" t="s">
        <v>106</v>
      </c>
      <c r="H560" s="5" t="str">
        <f>VLOOKUP('Coach database'!$F560,DATA!$A$2:$C$206,3,FALSE)</f>
        <v>Yes</v>
      </c>
      <c r="I560" s="5" t="str">
        <f>VLOOKUP('Coach database'!$F560,DATA!$A$2:$B$206,2,FALSE)</f>
        <v>Africa</v>
      </c>
      <c r="J560" s="5" t="s">
        <v>7711</v>
      </c>
      <c r="K560" s="5" t="s">
        <v>7695</v>
      </c>
      <c r="L560" s="5" t="s">
        <v>9306</v>
      </c>
    </row>
    <row r="561" spans="1:12" ht="14.25" customHeight="1" x14ac:dyDescent="0.35">
      <c r="A561" s="5" t="s">
        <v>9307</v>
      </c>
      <c r="B561" s="5" t="s">
        <v>8581</v>
      </c>
      <c r="C561" s="5" t="s">
        <v>9308</v>
      </c>
      <c r="D561" s="5" t="s">
        <v>8</v>
      </c>
      <c r="E561" s="11">
        <v>34631</v>
      </c>
      <c r="F561" s="5" t="s">
        <v>106</v>
      </c>
      <c r="G561" s="5"/>
      <c r="H561" s="5" t="str">
        <f>VLOOKUP('Coach database'!$F561,DATA!$A$2:$C$206,3,FALSE)</f>
        <v>Yes</v>
      </c>
      <c r="I561" s="5" t="str">
        <f>VLOOKUP('Coach database'!$F561,DATA!$A$2:$B$206,2,FALSE)</f>
        <v>Africa</v>
      </c>
      <c r="J561" s="5" t="s">
        <v>7694</v>
      </c>
      <c r="K561" s="5" t="s">
        <v>7695</v>
      </c>
      <c r="L561" s="5" t="s">
        <v>9309</v>
      </c>
    </row>
    <row r="562" spans="1:12" ht="14.25" customHeight="1" x14ac:dyDescent="0.35">
      <c r="A562" s="5" t="s">
        <v>1759</v>
      </c>
      <c r="B562" s="5" t="s">
        <v>9310</v>
      </c>
      <c r="C562" s="5" t="s">
        <v>9311</v>
      </c>
      <c r="D562" s="5" t="s">
        <v>8</v>
      </c>
      <c r="E562" s="11">
        <v>28667</v>
      </c>
      <c r="F562" s="5" t="s">
        <v>106</v>
      </c>
      <c r="G562" s="5"/>
      <c r="H562" s="5" t="str">
        <f>VLOOKUP('Coach database'!$F562,DATA!$A$2:$C$206,3,FALSE)</f>
        <v>Yes</v>
      </c>
      <c r="I562" s="5" t="str">
        <f>VLOOKUP('Coach database'!$F562,DATA!$A$2:$B$206,2,FALSE)</f>
        <v>Africa</v>
      </c>
      <c r="J562" s="5" t="s">
        <v>7694</v>
      </c>
      <c r="K562" s="5" t="s">
        <v>7695</v>
      </c>
      <c r="L562" s="5" t="s">
        <v>9312</v>
      </c>
    </row>
    <row r="563" spans="1:12" ht="14.25" customHeight="1" x14ac:dyDescent="0.35">
      <c r="A563" s="5" t="s">
        <v>9313</v>
      </c>
      <c r="B563" s="5" t="s">
        <v>9314</v>
      </c>
      <c r="C563" s="5" t="s">
        <v>9315</v>
      </c>
      <c r="D563" s="5" t="s">
        <v>8</v>
      </c>
      <c r="E563" s="11">
        <v>27100</v>
      </c>
      <c r="F563" s="5" t="s">
        <v>106</v>
      </c>
      <c r="G563" s="5"/>
      <c r="H563" s="5" t="str">
        <f>VLOOKUP('Coach database'!$F563,DATA!$A$2:$C$206,3,FALSE)</f>
        <v>Yes</v>
      </c>
      <c r="I563" s="5" t="str">
        <f>VLOOKUP('Coach database'!$F563,DATA!$A$2:$B$206,2,FALSE)</f>
        <v>Africa</v>
      </c>
      <c r="J563" s="5" t="s">
        <v>7694</v>
      </c>
      <c r="K563" s="5" t="s">
        <v>7695</v>
      </c>
      <c r="L563" s="5" t="s">
        <v>9316</v>
      </c>
    </row>
    <row r="564" spans="1:12" ht="14.25" customHeight="1" x14ac:dyDescent="0.35">
      <c r="A564" s="5" t="s">
        <v>9317</v>
      </c>
      <c r="B564" s="5" t="s">
        <v>9318</v>
      </c>
      <c r="C564" s="5" t="s">
        <v>9319</v>
      </c>
      <c r="D564" s="5" t="s">
        <v>8</v>
      </c>
      <c r="E564" s="11">
        <v>33405</v>
      </c>
      <c r="F564" s="5" t="s">
        <v>106</v>
      </c>
      <c r="G564" s="5"/>
      <c r="H564" s="5" t="str">
        <f>VLOOKUP('Coach database'!$F564,DATA!$A$2:$C$206,3,FALSE)</f>
        <v>Yes</v>
      </c>
      <c r="I564" s="5" t="str">
        <f>VLOOKUP('Coach database'!$F564,DATA!$A$2:$B$206,2,FALSE)</f>
        <v>Africa</v>
      </c>
      <c r="J564" s="5" t="s">
        <v>7694</v>
      </c>
      <c r="K564" s="5" t="s">
        <v>7695</v>
      </c>
      <c r="L564" s="5" t="s">
        <v>9320</v>
      </c>
    </row>
    <row r="565" spans="1:12" ht="14.25" customHeight="1" x14ac:dyDescent="0.35">
      <c r="A565" s="5" t="s">
        <v>9321</v>
      </c>
      <c r="B565" s="5" t="s">
        <v>9322</v>
      </c>
      <c r="C565" s="5" t="s">
        <v>9323</v>
      </c>
      <c r="D565" s="5" t="s">
        <v>8</v>
      </c>
      <c r="E565" s="11">
        <v>33247</v>
      </c>
      <c r="F565" s="5" t="s">
        <v>106</v>
      </c>
      <c r="G565" s="5"/>
      <c r="H565" s="5" t="str">
        <f>VLOOKUP('Coach database'!$F565,DATA!$A$2:$C$206,3,FALSE)</f>
        <v>Yes</v>
      </c>
      <c r="I565" s="5" t="str">
        <f>VLOOKUP('Coach database'!$F565,DATA!$A$2:$B$206,2,FALSE)</f>
        <v>Africa</v>
      </c>
      <c r="J565" s="5" t="s">
        <v>7694</v>
      </c>
      <c r="K565" s="5" t="s">
        <v>7695</v>
      </c>
      <c r="L565" s="5" t="s">
        <v>9324</v>
      </c>
    </row>
    <row r="566" spans="1:12" ht="14.25" customHeight="1" x14ac:dyDescent="0.35">
      <c r="A566" s="5" t="s">
        <v>9325</v>
      </c>
      <c r="B566" s="5" t="s">
        <v>9326</v>
      </c>
      <c r="C566" s="5" t="s">
        <v>9327</v>
      </c>
      <c r="D566" s="5" t="s">
        <v>8</v>
      </c>
      <c r="E566" s="11">
        <v>34288</v>
      </c>
      <c r="F566" s="5" t="s">
        <v>106</v>
      </c>
      <c r="G566" s="5"/>
      <c r="H566" s="5" t="str">
        <f>VLOOKUP('Coach database'!$F566,DATA!$A$2:$C$206,3,FALSE)</f>
        <v>Yes</v>
      </c>
      <c r="I566" s="5" t="str">
        <f>VLOOKUP('Coach database'!$F566,DATA!$A$2:$B$206,2,FALSE)</f>
        <v>Africa</v>
      </c>
      <c r="J566" s="5" t="s">
        <v>7694</v>
      </c>
      <c r="K566" s="5" t="s">
        <v>7695</v>
      </c>
      <c r="L566" s="5" t="s">
        <v>9328</v>
      </c>
    </row>
    <row r="567" spans="1:12" ht="14.25" customHeight="1" x14ac:dyDescent="0.35">
      <c r="A567" s="5" t="s">
        <v>983</v>
      </c>
      <c r="B567" s="5" t="s">
        <v>9310</v>
      </c>
      <c r="C567" s="5" t="s">
        <v>8704</v>
      </c>
      <c r="D567" s="5" t="s">
        <v>8</v>
      </c>
      <c r="E567" s="11">
        <v>32979</v>
      </c>
      <c r="F567" s="5" t="s">
        <v>106</v>
      </c>
      <c r="G567" s="5"/>
      <c r="H567" s="5" t="str">
        <f>VLOOKUP('Coach database'!$F567,DATA!$A$2:$C$206,3,FALSE)</f>
        <v>Yes</v>
      </c>
      <c r="I567" s="5" t="str">
        <f>VLOOKUP('Coach database'!$F567,DATA!$A$2:$B$206,2,FALSE)</f>
        <v>Africa</v>
      </c>
      <c r="J567" s="5" t="s">
        <v>7694</v>
      </c>
      <c r="K567" s="5" t="s">
        <v>7695</v>
      </c>
      <c r="L567" s="5" t="s">
        <v>9329</v>
      </c>
    </row>
    <row r="568" spans="1:12" ht="14.25" customHeight="1" x14ac:dyDescent="0.35">
      <c r="A568" s="5" t="s">
        <v>9330</v>
      </c>
      <c r="B568" s="5" t="s">
        <v>9331</v>
      </c>
      <c r="C568" s="5" t="s">
        <v>8704</v>
      </c>
      <c r="D568" s="5" t="s">
        <v>8</v>
      </c>
      <c r="E568" s="11">
        <v>30305</v>
      </c>
      <c r="F568" s="5" t="s">
        <v>106</v>
      </c>
      <c r="G568" s="5"/>
      <c r="H568" s="5" t="str">
        <f>VLOOKUP('Coach database'!$F568,DATA!$A$2:$C$206,3,FALSE)</f>
        <v>Yes</v>
      </c>
      <c r="I568" s="5" t="str">
        <f>VLOOKUP('Coach database'!$F568,DATA!$A$2:$B$206,2,FALSE)</f>
        <v>Africa</v>
      </c>
      <c r="J568" s="5" t="s">
        <v>7694</v>
      </c>
      <c r="K568" s="5" t="s">
        <v>7695</v>
      </c>
      <c r="L568" s="5" t="s">
        <v>9332</v>
      </c>
    </row>
    <row r="569" spans="1:12" ht="14.25" customHeight="1" x14ac:dyDescent="0.35">
      <c r="A569" s="5" t="s">
        <v>6680</v>
      </c>
      <c r="B569" s="5" t="s">
        <v>8046</v>
      </c>
      <c r="C569" s="5" t="s">
        <v>9333</v>
      </c>
      <c r="D569" s="5" t="s">
        <v>8</v>
      </c>
      <c r="E569" s="11">
        <v>34416</v>
      </c>
      <c r="F569" s="5" t="s">
        <v>106</v>
      </c>
      <c r="G569" s="5"/>
      <c r="H569" s="5" t="str">
        <f>VLOOKUP('Coach database'!$F569,DATA!$A$2:$C$206,3,FALSE)</f>
        <v>Yes</v>
      </c>
      <c r="I569" s="5" t="str">
        <f>VLOOKUP('Coach database'!$F569,DATA!$A$2:$B$206,2,FALSE)</f>
        <v>Africa</v>
      </c>
      <c r="J569" s="5" t="s">
        <v>7694</v>
      </c>
      <c r="K569" s="5" t="s">
        <v>7695</v>
      </c>
      <c r="L569" s="5" t="s">
        <v>6683</v>
      </c>
    </row>
    <row r="570" spans="1:12" ht="14.25" customHeight="1" x14ac:dyDescent="0.35">
      <c r="A570" s="5" t="s">
        <v>9334</v>
      </c>
      <c r="B570" s="5" t="s">
        <v>9335</v>
      </c>
      <c r="C570" s="5" t="s">
        <v>9336</v>
      </c>
      <c r="D570" s="5" t="s">
        <v>8</v>
      </c>
      <c r="E570" s="11">
        <v>33511</v>
      </c>
      <c r="F570" s="5" t="s">
        <v>106</v>
      </c>
      <c r="G570" s="5"/>
      <c r="H570" s="5" t="str">
        <f>VLOOKUP('Coach database'!$F570,DATA!$A$2:$C$206,3,FALSE)</f>
        <v>Yes</v>
      </c>
      <c r="I570" s="5" t="str">
        <f>VLOOKUP('Coach database'!$F570,DATA!$A$2:$B$206,2,FALSE)</f>
        <v>Africa</v>
      </c>
      <c r="J570" s="5" t="s">
        <v>7694</v>
      </c>
      <c r="K570" s="5" t="s">
        <v>7695</v>
      </c>
      <c r="L570" s="5" t="s">
        <v>9337</v>
      </c>
    </row>
    <row r="571" spans="1:12" ht="14.25" customHeight="1" x14ac:dyDescent="0.35">
      <c r="A571" s="5" t="s">
        <v>9338</v>
      </c>
      <c r="B571" s="5" t="s">
        <v>9310</v>
      </c>
      <c r="C571" s="5" t="s">
        <v>9339</v>
      </c>
      <c r="D571" s="5" t="s">
        <v>7</v>
      </c>
      <c r="E571" s="11">
        <v>30152</v>
      </c>
      <c r="F571" s="5" t="s">
        <v>106</v>
      </c>
      <c r="G571" s="5"/>
      <c r="H571" s="5" t="str">
        <f>VLOOKUP('Coach database'!$F571,DATA!$A$2:$C$206,3,FALSE)</f>
        <v>Yes</v>
      </c>
      <c r="I571" s="5" t="str">
        <f>VLOOKUP('Coach database'!$F571,DATA!$A$2:$B$206,2,FALSE)</f>
        <v>Africa</v>
      </c>
      <c r="J571" s="5" t="s">
        <v>7694</v>
      </c>
      <c r="K571" s="5" t="s">
        <v>7695</v>
      </c>
      <c r="L571" s="5" t="s">
        <v>9340</v>
      </c>
    </row>
    <row r="572" spans="1:12" ht="14.25" customHeight="1" x14ac:dyDescent="0.35">
      <c r="A572" s="5" t="s">
        <v>9341</v>
      </c>
      <c r="B572" s="5" t="s">
        <v>9342</v>
      </c>
      <c r="C572" s="5" t="s">
        <v>9343</v>
      </c>
      <c r="D572" s="5" t="s">
        <v>8</v>
      </c>
      <c r="E572" s="11">
        <v>33050</v>
      </c>
      <c r="F572" s="5" t="s">
        <v>106</v>
      </c>
      <c r="G572" s="5"/>
      <c r="H572" s="5" t="str">
        <f>VLOOKUP('Coach database'!$F572,DATA!$A$2:$C$206,3,FALSE)</f>
        <v>Yes</v>
      </c>
      <c r="I572" s="5" t="str">
        <f>VLOOKUP('Coach database'!$F572,DATA!$A$2:$B$206,2,FALSE)</f>
        <v>Africa</v>
      </c>
      <c r="J572" s="5" t="s">
        <v>7694</v>
      </c>
      <c r="K572" s="5" t="s">
        <v>7695</v>
      </c>
      <c r="L572" s="5" t="s">
        <v>9344</v>
      </c>
    </row>
    <row r="573" spans="1:12" ht="14.25" customHeight="1" x14ac:dyDescent="0.35">
      <c r="A573" s="5" t="s">
        <v>9345</v>
      </c>
      <c r="B573" s="5" t="s">
        <v>9346</v>
      </c>
      <c r="C573" s="5" t="s">
        <v>9347</v>
      </c>
      <c r="D573" s="5" t="s">
        <v>8</v>
      </c>
      <c r="E573" s="11">
        <v>32192</v>
      </c>
      <c r="F573" s="5" t="s">
        <v>106</v>
      </c>
      <c r="G573" s="5"/>
      <c r="H573" s="5" t="str">
        <f>VLOOKUP('Coach database'!$F573,DATA!$A$2:$C$206,3,FALSE)</f>
        <v>Yes</v>
      </c>
      <c r="I573" s="5" t="str">
        <f>VLOOKUP('Coach database'!$F573,DATA!$A$2:$B$206,2,FALSE)</f>
        <v>Africa</v>
      </c>
      <c r="J573" s="5" t="s">
        <v>7694</v>
      </c>
      <c r="K573" s="5" t="s">
        <v>7695</v>
      </c>
      <c r="L573" s="5" t="s">
        <v>9348</v>
      </c>
    </row>
    <row r="574" spans="1:12" ht="14.25" customHeight="1" x14ac:dyDescent="0.35">
      <c r="A574" s="5" t="s">
        <v>9349</v>
      </c>
      <c r="B574" s="5" t="s">
        <v>9331</v>
      </c>
      <c r="C574" s="5" t="s">
        <v>9350</v>
      </c>
      <c r="D574" s="5" t="s">
        <v>8</v>
      </c>
      <c r="E574" s="11">
        <v>34007</v>
      </c>
      <c r="F574" s="5" t="s">
        <v>106</v>
      </c>
      <c r="G574" s="5"/>
      <c r="H574" s="5" t="str">
        <f>VLOOKUP('Coach database'!$F574,DATA!$A$2:$C$206,3,FALSE)</f>
        <v>Yes</v>
      </c>
      <c r="I574" s="5" t="str">
        <f>VLOOKUP('Coach database'!$F574,DATA!$A$2:$B$206,2,FALSE)</f>
        <v>Africa</v>
      </c>
      <c r="J574" s="5" t="s">
        <v>7694</v>
      </c>
      <c r="K574" s="5" t="s">
        <v>7695</v>
      </c>
      <c r="L574" s="5" t="s">
        <v>9351</v>
      </c>
    </row>
    <row r="575" spans="1:12" ht="14.25" customHeight="1" x14ac:dyDescent="0.35">
      <c r="A575" s="5" t="s">
        <v>9352</v>
      </c>
      <c r="B575" s="5" t="s">
        <v>8601</v>
      </c>
      <c r="C575" s="5" t="s">
        <v>9353</v>
      </c>
      <c r="D575" s="5" t="s">
        <v>8</v>
      </c>
      <c r="E575" s="11">
        <v>29021</v>
      </c>
      <c r="F575" s="5" t="s">
        <v>106</v>
      </c>
      <c r="G575" s="5"/>
      <c r="H575" s="5" t="str">
        <f>VLOOKUP('Coach database'!$F575,DATA!$A$2:$C$206,3,FALSE)</f>
        <v>Yes</v>
      </c>
      <c r="I575" s="5" t="str">
        <f>VLOOKUP('Coach database'!$F575,DATA!$A$2:$B$206,2,FALSE)</f>
        <v>Africa</v>
      </c>
      <c r="J575" s="5" t="s">
        <v>7694</v>
      </c>
      <c r="K575" s="5" t="s">
        <v>7695</v>
      </c>
      <c r="L575" s="5" t="s">
        <v>9354</v>
      </c>
    </row>
    <row r="576" spans="1:12" ht="14.25" customHeight="1" x14ac:dyDescent="0.35">
      <c r="A576" s="5" t="s">
        <v>9355</v>
      </c>
      <c r="B576" s="5" t="s">
        <v>9356</v>
      </c>
      <c r="C576" s="5" t="s">
        <v>9357</v>
      </c>
      <c r="D576" s="5" t="s">
        <v>8</v>
      </c>
      <c r="E576" s="11">
        <v>31727</v>
      </c>
      <c r="F576" s="5" t="s">
        <v>106</v>
      </c>
      <c r="G576" s="5"/>
      <c r="H576" s="5" t="str">
        <f>VLOOKUP('Coach database'!$F576,DATA!$A$2:$C$206,3,FALSE)</f>
        <v>Yes</v>
      </c>
      <c r="I576" s="5" t="str">
        <f>VLOOKUP('Coach database'!$F576,DATA!$A$2:$B$206,2,FALSE)</f>
        <v>Africa</v>
      </c>
      <c r="J576" s="5" t="s">
        <v>7694</v>
      </c>
      <c r="K576" s="5" t="s">
        <v>7695</v>
      </c>
      <c r="L576" s="5" t="s">
        <v>9358</v>
      </c>
    </row>
    <row r="577" spans="1:12" ht="14.25" customHeight="1" x14ac:dyDescent="0.35">
      <c r="A577" s="5" t="s">
        <v>9359</v>
      </c>
      <c r="B577" s="5" t="s">
        <v>8046</v>
      </c>
      <c r="C577" s="5" t="s">
        <v>9360</v>
      </c>
      <c r="D577" s="5" t="s">
        <v>8</v>
      </c>
      <c r="E577" s="11">
        <v>37545</v>
      </c>
      <c r="F577" s="5" t="s">
        <v>106</v>
      </c>
      <c r="G577" s="5"/>
      <c r="H577" s="5" t="str">
        <f>VLOOKUP('Coach database'!$F577,DATA!$A$2:$C$206,3,FALSE)</f>
        <v>Yes</v>
      </c>
      <c r="I577" s="5" t="str">
        <f>VLOOKUP('Coach database'!$F577,DATA!$A$2:$B$206,2,FALSE)</f>
        <v>Africa</v>
      </c>
      <c r="J577" s="5" t="s">
        <v>7694</v>
      </c>
      <c r="K577" s="5" t="s">
        <v>7695</v>
      </c>
      <c r="L577" s="5" t="s">
        <v>9361</v>
      </c>
    </row>
    <row r="578" spans="1:12" ht="14.25" customHeight="1" x14ac:dyDescent="0.35">
      <c r="A578" s="5" t="s">
        <v>9362</v>
      </c>
      <c r="B578" s="5" t="s">
        <v>8686</v>
      </c>
      <c r="C578" s="5" t="s">
        <v>9363</v>
      </c>
      <c r="D578" s="5" t="s">
        <v>8</v>
      </c>
      <c r="E578" s="11">
        <v>32555</v>
      </c>
      <c r="F578" s="5" t="s">
        <v>106</v>
      </c>
      <c r="G578" s="5"/>
      <c r="H578" s="5" t="str">
        <f>VLOOKUP('Coach database'!$F578,DATA!$A$2:$C$206,3,FALSE)</f>
        <v>Yes</v>
      </c>
      <c r="I578" s="5" t="str">
        <f>VLOOKUP('Coach database'!$F578,DATA!$A$2:$B$206,2,FALSE)</f>
        <v>Africa</v>
      </c>
      <c r="J578" s="5" t="s">
        <v>7694</v>
      </c>
      <c r="K578" s="5" t="s">
        <v>7695</v>
      </c>
      <c r="L578" s="5" t="s">
        <v>9364</v>
      </c>
    </row>
    <row r="579" spans="1:12" ht="14.25" customHeight="1" x14ac:dyDescent="0.35">
      <c r="A579" s="5" t="s">
        <v>4959</v>
      </c>
      <c r="B579" s="5" t="s">
        <v>9310</v>
      </c>
      <c r="C579" s="5" t="s">
        <v>9365</v>
      </c>
      <c r="D579" s="5" t="s">
        <v>8</v>
      </c>
      <c r="E579" s="11">
        <v>30752</v>
      </c>
      <c r="F579" s="5" t="s">
        <v>106</v>
      </c>
      <c r="G579" s="5"/>
      <c r="H579" s="5" t="str">
        <f>VLOOKUP('Coach database'!$F579,DATA!$A$2:$C$206,3,FALSE)</f>
        <v>Yes</v>
      </c>
      <c r="I579" s="5" t="str">
        <f>VLOOKUP('Coach database'!$F579,DATA!$A$2:$B$206,2,FALSE)</f>
        <v>Africa</v>
      </c>
      <c r="J579" s="5" t="s">
        <v>7694</v>
      </c>
      <c r="K579" s="5" t="s">
        <v>7695</v>
      </c>
      <c r="L579" s="5" t="s">
        <v>9366</v>
      </c>
    </row>
    <row r="580" spans="1:12" ht="14.25" customHeight="1" x14ac:dyDescent="0.35">
      <c r="A580" s="5" t="s">
        <v>9367</v>
      </c>
      <c r="B580" s="5" t="s">
        <v>8046</v>
      </c>
      <c r="C580" s="5" t="s">
        <v>9368</v>
      </c>
      <c r="D580" s="5" t="s">
        <v>8</v>
      </c>
      <c r="E580" s="11">
        <v>32436</v>
      </c>
      <c r="F580" s="5" t="s">
        <v>106</v>
      </c>
      <c r="G580" s="5"/>
      <c r="H580" s="5" t="str">
        <f>VLOOKUP('Coach database'!$F580,DATA!$A$2:$C$206,3,FALSE)</f>
        <v>Yes</v>
      </c>
      <c r="I580" s="5" t="str">
        <f>VLOOKUP('Coach database'!$F580,DATA!$A$2:$B$206,2,FALSE)</f>
        <v>Africa</v>
      </c>
      <c r="J580" s="5" t="s">
        <v>7694</v>
      </c>
      <c r="K580" s="5" t="s">
        <v>7695</v>
      </c>
      <c r="L580" s="5" t="s">
        <v>9369</v>
      </c>
    </row>
    <row r="581" spans="1:12" ht="14.25" customHeight="1" x14ac:dyDescent="0.35">
      <c r="A581" s="5" t="s">
        <v>9370</v>
      </c>
      <c r="B581" s="5" t="s">
        <v>9371</v>
      </c>
      <c r="C581" s="5"/>
      <c r="D581" s="5" t="s">
        <v>8</v>
      </c>
      <c r="E581" s="11">
        <v>27265</v>
      </c>
      <c r="F581" s="5" t="s">
        <v>106</v>
      </c>
      <c r="G581" s="5"/>
      <c r="H581" s="5" t="str">
        <f>VLOOKUP('Coach database'!$F581,DATA!$A$2:$C$206,3,FALSE)</f>
        <v>Yes</v>
      </c>
      <c r="I581" s="5" t="str">
        <f>VLOOKUP('Coach database'!$F581,DATA!$A$2:$B$206,2,FALSE)</f>
        <v>Africa</v>
      </c>
      <c r="J581" s="5" t="s">
        <v>7694</v>
      </c>
      <c r="K581" s="5" t="s">
        <v>7695</v>
      </c>
      <c r="L581" s="5" t="s">
        <v>9372</v>
      </c>
    </row>
    <row r="582" spans="1:12" ht="14.25" customHeight="1" x14ac:dyDescent="0.35">
      <c r="A582" s="5" t="str">
        <f>CONCATENATE('Coach database'!$B551," ",'Coach database'!$C551)</f>
        <v>Ibrahime SYLLA</v>
      </c>
      <c r="B582" s="5" t="s">
        <v>8581</v>
      </c>
      <c r="C582" s="5" t="s">
        <v>9373</v>
      </c>
      <c r="D582" s="5" t="s">
        <v>8</v>
      </c>
      <c r="E582" s="11">
        <v>34693.083333333336</v>
      </c>
      <c r="F582" s="5" t="s">
        <v>106</v>
      </c>
      <c r="G582" s="5"/>
      <c r="H582" s="5" t="str">
        <f>VLOOKUP('Coach database'!$F582,DATA!$A$2:$C$206,3,FALSE)</f>
        <v>Yes</v>
      </c>
      <c r="I582" s="5" t="str">
        <f>VLOOKUP('Coach database'!$F582,DATA!$A$2:$B$206,2,FALSE)</f>
        <v>Africa</v>
      </c>
      <c r="J582" s="5" t="s">
        <v>7694</v>
      </c>
      <c r="K582" s="5" t="s">
        <v>7695</v>
      </c>
      <c r="L582" s="5" t="s">
        <v>9374</v>
      </c>
    </row>
    <row r="583" spans="1:12" ht="14.25" customHeight="1" x14ac:dyDescent="0.35">
      <c r="A583" t="str">
        <f>CONCATENATE(Table_2[[#This Row],[First Name]]," ",Table_2[[#This Row],[Last Name]])</f>
        <v>Abu Boccacio Bangura</v>
      </c>
      <c r="B583" t="s">
        <v>9375</v>
      </c>
      <c r="C583" t="s">
        <v>9346</v>
      </c>
      <c r="D583" t="s">
        <v>8</v>
      </c>
      <c r="E583" s="6">
        <v>27590</v>
      </c>
      <c r="F583" t="s">
        <v>106</v>
      </c>
      <c r="H583" t="str">
        <f>VLOOKUP('Coach database'!$F583,DATA!$A$2:$C$206,3,FALSE)</f>
        <v>Yes</v>
      </c>
      <c r="I583" s="5" t="str">
        <f>VLOOKUP('Coach database'!$F583,DATA!$A$2:$B$206,2,FALSE)</f>
        <v>Africa</v>
      </c>
      <c r="J583" s="5" t="s">
        <v>7694</v>
      </c>
      <c r="K583" s="5" t="s">
        <v>7695</v>
      </c>
      <c r="L583" t="s">
        <v>9376</v>
      </c>
    </row>
    <row r="584" spans="1:12" ht="14.25" customHeight="1" x14ac:dyDescent="0.35">
      <c r="A584" t="str">
        <f>CONCATENATE(Table_2[[#This Row],[First Name]]," ",Table_2[[#This Row],[Last Name]])</f>
        <v>Kendebo Sheku James</v>
      </c>
      <c r="B584" t="s">
        <v>9377</v>
      </c>
      <c r="C584" t="s">
        <v>9378</v>
      </c>
      <c r="D584" t="s">
        <v>8</v>
      </c>
      <c r="E584" s="6">
        <v>30638</v>
      </c>
      <c r="F584" t="s">
        <v>106</v>
      </c>
      <c r="H584" t="str">
        <f>VLOOKUP('Coach database'!$F584,DATA!$A$2:$C$206,3,FALSE)</f>
        <v>Yes</v>
      </c>
      <c r="I584" s="5" t="str">
        <f>VLOOKUP('Coach database'!$F584,DATA!$A$2:$B$206,2,FALSE)</f>
        <v>Africa</v>
      </c>
      <c r="J584" s="5" t="s">
        <v>7694</v>
      </c>
      <c r="K584" s="5" t="s">
        <v>7695</v>
      </c>
      <c r="L584" t="s">
        <v>9379</v>
      </c>
    </row>
    <row r="585" spans="1:12" ht="14.25" customHeight="1" x14ac:dyDescent="0.35">
      <c r="A585" t="str">
        <f>CONCATENATE(Table_2[[#This Row],[First Name]]," ",Table_2[[#This Row],[Last Name]])</f>
        <v>Osman Kabia</v>
      </c>
      <c r="B585" t="s">
        <v>8077</v>
      </c>
      <c r="C585" t="s">
        <v>9380</v>
      </c>
      <c r="D585" t="s">
        <v>8</v>
      </c>
      <c r="E585" s="11">
        <v>33726</v>
      </c>
      <c r="F585" t="s">
        <v>106</v>
      </c>
      <c r="H585" t="str">
        <f>VLOOKUP('Coach database'!$F585,DATA!$A$2:$C$206,3,FALSE)</f>
        <v>Yes</v>
      </c>
      <c r="I585" s="5" t="str">
        <f>VLOOKUP('Coach database'!$F585,DATA!$A$2:$B$206,2,FALSE)</f>
        <v>Africa</v>
      </c>
      <c r="J585" s="5" t="s">
        <v>7694</v>
      </c>
      <c r="K585" s="7" t="s">
        <v>7695</v>
      </c>
      <c r="L585" t="s">
        <v>9381</v>
      </c>
    </row>
    <row r="586" spans="1:12" ht="14.25" customHeight="1" x14ac:dyDescent="0.35">
      <c r="A586" s="5" t="s">
        <v>7335</v>
      </c>
      <c r="B586" s="5" t="s">
        <v>9382</v>
      </c>
      <c r="C586" s="5" t="s">
        <v>9383</v>
      </c>
      <c r="D586" s="5" t="s">
        <v>8</v>
      </c>
      <c r="E586" s="11">
        <v>32318</v>
      </c>
      <c r="F586" s="5" t="s">
        <v>109</v>
      </c>
      <c r="G586" s="5"/>
      <c r="H586" s="5" t="str">
        <f>VLOOKUP('Coach database'!$F586,DATA!$A$2:$C$206,3,FALSE)</f>
        <v>Yes</v>
      </c>
      <c r="I586" s="5" t="str">
        <f>VLOOKUP('Coach database'!$F586,DATA!$A$2:$B$206,2,FALSE)</f>
        <v>Europe</v>
      </c>
      <c r="J586" s="5" t="s">
        <v>7694</v>
      </c>
      <c r="K586" s="5" t="s">
        <v>7695</v>
      </c>
      <c r="L586" s="5" t="s">
        <v>7338</v>
      </c>
    </row>
    <row r="587" spans="1:12" ht="14.25" customHeight="1" x14ac:dyDescent="0.35">
      <c r="A587" s="5" t="s">
        <v>7418</v>
      </c>
      <c r="B587" s="5" t="s">
        <v>9384</v>
      </c>
      <c r="C587" s="5" t="s">
        <v>9385</v>
      </c>
      <c r="D587" s="5" t="s">
        <v>8</v>
      </c>
      <c r="E587" s="11">
        <v>34300</v>
      </c>
      <c r="F587" s="5" t="s">
        <v>109</v>
      </c>
      <c r="G587" s="5"/>
      <c r="H587" s="5" t="str">
        <f>VLOOKUP('Coach database'!$F587,DATA!$A$2:$C$206,3,FALSE)</f>
        <v>Yes</v>
      </c>
      <c r="I587" s="5" t="str">
        <f>VLOOKUP('Coach database'!$F587,DATA!$A$2:$B$206,2,FALSE)</f>
        <v>Europe</v>
      </c>
      <c r="J587" s="5" t="s">
        <v>7694</v>
      </c>
      <c r="K587" s="5" t="s">
        <v>7695</v>
      </c>
      <c r="L587" s="5" t="s">
        <v>7421</v>
      </c>
    </row>
    <row r="588" spans="1:12" ht="14.25" customHeight="1" x14ac:dyDescent="0.35">
      <c r="A588" s="5" t="s">
        <v>5819</v>
      </c>
      <c r="B588" s="5" t="s">
        <v>7796</v>
      </c>
      <c r="C588" s="5" t="s">
        <v>9386</v>
      </c>
      <c r="D588" s="5" t="s">
        <v>8</v>
      </c>
      <c r="E588" s="11">
        <v>33981</v>
      </c>
      <c r="F588" s="5" t="s">
        <v>109</v>
      </c>
      <c r="G588" s="5"/>
      <c r="H588" s="5" t="str">
        <f>VLOOKUP('Coach database'!$F588,DATA!$A$2:$C$206,3,FALSE)</f>
        <v>Yes</v>
      </c>
      <c r="I588" s="5" t="str">
        <f>VLOOKUP('Coach database'!$F588,DATA!$A$2:$B$206,2,FALSE)</f>
        <v>Europe</v>
      </c>
      <c r="J588" s="5" t="s">
        <v>7694</v>
      </c>
      <c r="K588" s="5" t="s">
        <v>7695</v>
      </c>
      <c r="L588" s="5" t="s">
        <v>5822</v>
      </c>
    </row>
    <row r="589" spans="1:12" ht="14.25" customHeight="1" x14ac:dyDescent="0.35">
      <c r="A589" s="5" t="s">
        <v>9387</v>
      </c>
      <c r="B589" s="5" t="s">
        <v>9384</v>
      </c>
      <c r="C589" s="5" t="s">
        <v>9388</v>
      </c>
      <c r="D589" s="5" t="s">
        <v>8</v>
      </c>
      <c r="E589" s="11">
        <v>32842</v>
      </c>
      <c r="F589" s="5" t="s">
        <v>109</v>
      </c>
      <c r="G589" s="5"/>
      <c r="H589" s="5" t="str">
        <f>VLOOKUP('Coach database'!$F589,DATA!$A$2:$C$206,3,FALSE)</f>
        <v>Yes</v>
      </c>
      <c r="I589" s="5" t="str">
        <f>VLOOKUP('Coach database'!$F589,DATA!$A$2:$B$206,2,FALSE)</f>
        <v>Europe</v>
      </c>
      <c r="J589" s="5" t="s">
        <v>7694</v>
      </c>
      <c r="K589" s="5" t="s">
        <v>7695</v>
      </c>
      <c r="L589" s="5" t="s">
        <v>9389</v>
      </c>
    </row>
    <row r="590" spans="1:12" ht="14.25" customHeight="1" x14ac:dyDescent="0.35">
      <c r="A590" s="5" t="s">
        <v>6153</v>
      </c>
      <c r="B590" s="5" t="s">
        <v>8288</v>
      </c>
      <c r="C590" s="5" t="s">
        <v>9390</v>
      </c>
      <c r="D590" s="5" t="s">
        <v>8</v>
      </c>
      <c r="E590" s="11">
        <v>32441</v>
      </c>
      <c r="F590" s="5" t="s">
        <v>109</v>
      </c>
      <c r="G590" s="5"/>
      <c r="H590" s="5" t="str">
        <f>VLOOKUP('Coach database'!$F590,DATA!$A$2:$C$206,3,FALSE)</f>
        <v>Yes</v>
      </c>
      <c r="I590" s="5" t="str">
        <f>VLOOKUP('Coach database'!$F590,DATA!$A$2:$B$206,2,FALSE)</f>
        <v>Europe</v>
      </c>
      <c r="J590" s="5" t="s">
        <v>7694</v>
      </c>
      <c r="K590" s="5" t="s">
        <v>7695</v>
      </c>
      <c r="L590" s="5" t="s">
        <v>6156</v>
      </c>
    </row>
    <row r="591" spans="1:12" ht="14.25" customHeight="1" x14ac:dyDescent="0.35">
      <c r="A591" s="5" t="s">
        <v>9391</v>
      </c>
      <c r="B591" s="5" t="s">
        <v>8595</v>
      </c>
      <c r="C591" s="5" t="s">
        <v>9392</v>
      </c>
      <c r="D591" s="5" t="s">
        <v>8</v>
      </c>
      <c r="E591" s="11">
        <v>29187</v>
      </c>
      <c r="F591" s="5" t="s">
        <v>109</v>
      </c>
      <c r="G591" s="5"/>
      <c r="H591" s="5" t="str">
        <f>VLOOKUP('Coach database'!$F591,DATA!$A$2:$C$206,3,FALSE)</f>
        <v>Yes</v>
      </c>
      <c r="I591" s="5" t="str">
        <f>VLOOKUP('Coach database'!$F591,DATA!$A$2:$B$206,2,FALSE)</f>
        <v>Europe</v>
      </c>
      <c r="J591" s="5" t="s">
        <v>7694</v>
      </c>
      <c r="K591" s="5" t="s">
        <v>7695</v>
      </c>
      <c r="L591" s="5" t="s">
        <v>9393</v>
      </c>
    </row>
    <row r="592" spans="1:12" ht="14.25" customHeight="1" x14ac:dyDescent="0.35">
      <c r="A592" s="5" t="s">
        <v>9394</v>
      </c>
      <c r="B592" s="5" t="s">
        <v>8005</v>
      </c>
      <c r="C592" s="5" t="s">
        <v>9395</v>
      </c>
      <c r="D592" s="5" t="s">
        <v>8</v>
      </c>
      <c r="E592" s="11">
        <v>30726</v>
      </c>
      <c r="F592" s="5" t="s">
        <v>109</v>
      </c>
      <c r="G592" s="5"/>
      <c r="H592" s="5" t="str">
        <f>VLOOKUP('Coach database'!$F592,DATA!$A$2:$C$206,3,FALSE)</f>
        <v>Yes</v>
      </c>
      <c r="I592" s="5" t="str">
        <f>VLOOKUP('Coach database'!$F592,DATA!$A$2:$B$206,2,FALSE)</f>
        <v>Europe</v>
      </c>
      <c r="J592" s="5" t="s">
        <v>7694</v>
      </c>
      <c r="K592" s="5" t="s">
        <v>7695</v>
      </c>
      <c r="L592" s="5" t="s">
        <v>7489</v>
      </c>
    </row>
    <row r="593" spans="1:12" ht="14.25" customHeight="1" x14ac:dyDescent="0.35">
      <c r="A593" s="5" t="s">
        <v>9396</v>
      </c>
      <c r="B593" s="5" t="s">
        <v>9397</v>
      </c>
      <c r="C593" s="5" t="s">
        <v>9398</v>
      </c>
      <c r="D593" s="5" t="s">
        <v>8</v>
      </c>
      <c r="E593" s="11">
        <v>37576</v>
      </c>
      <c r="F593" s="5" t="s">
        <v>109</v>
      </c>
      <c r="G593" s="5"/>
      <c r="H593" s="5" t="str">
        <f>VLOOKUP('Coach database'!$F593,DATA!$A$2:$C$206,3,FALSE)</f>
        <v>Yes</v>
      </c>
      <c r="I593" s="5" t="str">
        <f>VLOOKUP('Coach database'!$F593,DATA!$A$2:$B$206,2,FALSE)</f>
        <v>Europe</v>
      </c>
      <c r="J593" s="5" t="s">
        <v>7694</v>
      </c>
      <c r="K593" s="5" t="s">
        <v>7695</v>
      </c>
      <c r="L593" s="4" t="s">
        <v>9399</v>
      </c>
    </row>
    <row r="594" spans="1:12" ht="14.25" customHeight="1" x14ac:dyDescent="0.35">
      <c r="A594" t="str">
        <f>CONCATENATE(Table_2[[#This Row],[First Name]]," ",Table_2[[#This Row],[Last Name]])</f>
        <v>Alex Sandula</v>
      </c>
      <c r="B594" t="s">
        <v>9400</v>
      </c>
      <c r="C594" t="s">
        <v>9401</v>
      </c>
      <c r="D594" t="s">
        <v>8</v>
      </c>
      <c r="E594" s="6" t="s">
        <v>9402</v>
      </c>
      <c r="F594" t="s">
        <v>109</v>
      </c>
      <c r="H594" t="str">
        <f>VLOOKUP('Coach database'!$F594,DATA!$A$2:$C$206,3,FALSE)</f>
        <v>Yes</v>
      </c>
      <c r="I594" s="5" t="str">
        <f>VLOOKUP('Coach database'!$F594,DATA!$A$2:$B$206,2,FALSE)</f>
        <v>Europe</v>
      </c>
      <c r="J594" s="7" t="s">
        <v>7694</v>
      </c>
      <c r="K594" s="7" t="s">
        <v>7695</v>
      </c>
      <c r="L594" t="s">
        <v>5784</v>
      </c>
    </row>
    <row r="595" spans="1:12" ht="14.25" customHeight="1" x14ac:dyDescent="0.35">
      <c r="A595" s="5" t="s">
        <v>9403</v>
      </c>
      <c r="B595" s="5" t="s">
        <v>9404</v>
      </c>
      <c r="C595" s="5" t="s">
        <v>9405</v>
      </c>
      <c r="D595" s="5" t="s">
        <v>8</v>
      </c>
      <c r="E595" s="11">
        <v>27345</v>
      </c>
      <c r="F595" s="5" t="s">
        <v>112</v>
      </c>
      <c r="G595" s="5"/>
      <c r="H595" s="5" t="str">
        <f>VLOOKUP('Coach database'!$F595,DATA!$A$2:$C$206,3,FALSE)</f>
        <v>Yes</v>
      </c>
      <c r="I595" s="5" t="str">
        <f>VLOOKUP('Coach database'!$F595,DATA!$A$2:$B$206,2,FALSE)</f>
        <v>Europe</v>
      </c>
      <c r="J595" s="5" t="s">
        <v>7694</v>
      </c>
      <c r="K595" s="5" t="s">
        <v>7695</v>
      </c>
      <c r="L595" s="5" t="s">
        <v>9406</v>
      </c>
    </row>
    <row r="596" spans="1:12" ht="14.25" customHeight="1" x14ac:dyDescent="0.35">
      <c r="A596" s="5" t="s">
        <v>9407</v>
      </c>
      <c r="B596" s="5" t="s">
        <v>8020</v>
      </c>
      <c r="C596" s="5" t="s">
        <v>9408</v>
      </c>
      <c r="D596" s="5" t="s">
        <v>8</v>
      </c>
      <c r="E596" s="11">
        <v>30773</v>
      </c>
      <c r="F596" s="5" t="s">
        <v>114</v>
      </c>
      <c r="G596" s="5" t="s">
        <v>114</v>
      </c>
      <c r="H596" s="5" t="str">
        <f>VLOOKUP('Coach database'!$F596,DATA!$A$2:$C$206,3,FALSE)</f>
        <v>Yes</v>
      </c>
      <c r="I596" s="5" t="str">
        <f>VLOOKUP('Coach database'!$F596,DATA!$A$2:$B$206,2,FALSE)</f>
        <v>Africa</v>
      </c>
      <c r="J596" s="5" t="s">
        <v>7711</v>
      </c>
      <c r="K596" s="5" t="s">
        <v>7695</v>
      </c>
      <c r="L596" s="5" t="s">
        <v>9409</v>
      </c>
    </row>
    <row r="597" spans="1:12" ht="14.25" customHeight="1" x14ac:dyDescent="0.35">
      <c r="A597" s="5" t="s">
        <v>9410</v>
      </c>
      <c r="B597" s="5" t="s">
        <v>8046</v>
      </c>
      <c r="C597" s="5" t="s">
        <v>9411</v>
      </c>
      <c r="D597" s="5" t="s">
        <v>8</v>
      </c>
      <c r="E597" s="11">
        <v>34681</v>
      </c>
      <c r="F597" s="5" t="s">
        <v>114</v>
      </c>
      <c r="G597" s="5" t="s">
        <v>77</v>
      </c>
      <c r="H597" s="5" t="str">
        <f>VLOOKUP('Coach database'!$F597,DATA!$A$2:$C$206,3,FALSE)</f>
        <v>Yes</v>
      </c>
      <c r="I597" s="5" t="str">
        <f>VLOOKUP('Coach database'!$F597,DATA!$A$2:$B$206,2,FALSE)</f>
        <v>Africa</v>
      </c>
      <c r="J597" s="5" t="s">
        <v>7859</v>
      </c>
      <c r="K597" s="5" t="s">
        <v>7695</v>
      </c>
      <c r="L597" s="5" t="s">
        <v>3279</v>
      </c>
    </row>
    <row r="598" spans="1:12" ht="14.25" customHeight="1" x14ac:dyDescent="0.35">
      <c r="A598" s="5" t="s">
        <v>9412</v>
      </c>
      <c r="B598" s="5" t="s">
        <v>9413</v>
      </c>
      <c r="C598" s="5" t="s">
        <v>9414</v>
      </c>
      <c r="D598" s="5" t="s">
        <v>8</v>
      </c>
      <c r="E598" s="11">
        <v>34446</v>
      </c>
      <c r="F598" s="5" t="s">
        <v>110</v>
      </c>
      <c r="G598" s="5"/>
      <c r="H598" s="5" t="str">
        <f>VLOOKUP('Coach database'!$F598,DATA!$A$2:$C$206,3,FALSE)</f>
        <v>Yes</v>
      </c>
      <c r="I598" s="5" t="str">
        <f>VLOOKUP('Coach database'!$F598,DATA!$A$2:$B$206,2,FALSE)</f>
        <v>Africa</v>
      </c>
      <c r="J598" s="5" t="s">
        <v>7694</v>
      </c>
      <c r="K598" s="5" t="s">
        <v>7695</v>
      </c>
      <c r="L598" s="5" t="s">
        <v>9415</v>
      </c>
    </row>
    <row r="599" spans="1:12" ht="14.25" customHeight="1" x14ac:dyDescent="0.35">
      <c r="A599" t="str">
        <f>CONCATENATE(Table_2[[#This Row],[First Name]]," ",Table_2[[#This Row],[Last Name]])</f>
        <v>Monde Hlatshwayo</v>
      </c>
      <c r="B599" t="s">
        <v>9416</v>
      </c>
      <c r="C599" t="s">
        <v>9417</v>
      </c>
      <c r="D599" t="s">
        <v>8</v>
      </c>
      <c r="E599" s="6">
        <v>30461</v>
      </c>
      <c r="F599" t="s">
        <v>110</v>
      </c>
      <c r="H599" t="str">
        <f>VLOOKUP('Coach database'!$F599,DATA!$A$2:$C$206,3,FALSE)</f>
        <v>Yes</v>
      </c>
      <c r="I599" s="5" t="str">
        <f>VLOOKUP('Coach database'!$F599,DATA!$A$2:$B$206,2,FALSE)</f>
        <v>Africa</v>
      </c>
      <c r="J599" s="5" t="s">
        <v>7711</v>
      </c>
      <c r="K599" s="5" t="s">
        <v>7695</v>
      </c>
      <c r="L599" t="s">
        <v>9418</v>
      </c>
    </row>
    <row r="600" spans="1:12" ht="14.25" customHeight="1" x14ac:dyDescent="0.35">
      <c r="A600" t="str">
        <f>CONCATENATE(Table_2[[#This Row],[First Name]]," ",Table_2[[#This Row],[Last Name]])</f>
        <v>Ignetius letladi Madubanya</v>
      </c>
      <c r="B600" t="s">
        <v>9419</v>
      </c>
      <c r="C600" t="s">
        <v>9420</v>
      </c>
      <c r="D600" t="s">
        <v>8</v>
      </c>
      <c r="E600" s="6">
        <v>30725</v>
      </c>
      <c r="F600" t="s">
        <v>110</v>
      </c>
      <c r="H600" t="str">
        <f>VLOOKUP('Coach database'!$F600,DATA!$A$2:$C$206,3,FALSE)</f>
        <v>Yes</v>
      </c>
      <c r="I600" s="5" t="str">
        <f>VLOOKUP('Coach database'!$F600,DATA!$A$2:$B$206,2,FALSE)</f>
        <v>Africa</v>
      </c>
      <c r="J600" s="5" t="s">
        <v>7711</v>
      </c>
      <c r="K600" s="5" t="s">
        <v>7695</v>
      </c>
      <c r="L600" t="s">
        <v>9421</v>
      </c>
    </row>
    <row r="601" spans="1:12" ht="14.25" customHeight="1" x14ac:dyDescent="0.35">
      <c r="A601" t="str">
        <f>CONCATENATE(Table_2[[#This Row],[First Name]]," ",Table_2[[#This Row],[Last Name]])</f>
        <v>Simon Pitso</v>
      </c>
      <c r="B601" t="s">
        <v>9422</v>
      </c>
      <c r="C601" t="s">
        <v>9423</v>
      </c>
      <c r="D601" t="s">
        <v>8</v>
      </c>
      <c r="E601" s="6">
        <v>32681</v>
      </c>
      <c r="F601" t="s">
        <v>110</v>
      </c>
      <c r="H601" t="str">
        <f>VLOOKUP('Coach database'!$F601,DATA!$A$2:$C$206,3,FALSE)</f>
        <v>Yes</v>
      </c>
      <c r="I601" s="5" t="str">
        <f>VLOOKUP('Coach database'!$F601,DATA!$A$2:$B$206,2,FALSE)</f>
        <v>Africa</v>
      </c>
      <c r="J601" s="5" t="s">
        <v>7694</v>
      </c>
      <c r="K601" s="5" t="s">
        <v>7695</v>
      </c>
      <c r="L601" t="s">
        <v>9424</v>
      </c>
    </row>
    <row r="602" spans="1:12" ht="14.25" customHeight="1" x14ac:dyDescent="0.35">
      <c r="A602" t="str">
        <f>CONCATENATE(Table_2[[#This Row],[First Name]]," ",Table_2[[#This Row],[Last Name]])</f>
        <v>Stephan Ferris</v>
      </c>
      <c r="B602" t="s">
        <v>9425</v>
      </c>
      <c r="C602" t="s">
        <v>9426</v>
      </c>
      <c r="D602" t="s">
        <v>8</v>
      </c>
      <c r="E602" s="6">
        <v>28951</v>
      </c>
      <c r="F602" t="s">
        <v>110</v>
      </c>
      <c r="H602" t="str">
        <f>VLOOKUP('Coach database'!$F602,DATA!$A$2:$C$206,3,FALSE)</f>
        <v>Yes</v>
      </c>
      <c r="I602" s="5" t="str">
        <f>VLOOKUP('Coach database'!$F602,DATA!$A$2:$B$206,2,FALSE)</f>
        <v>Africa</v>
      </c>
      <c r="J602" s="5" t="s">
        <v>7711</v>
      </c>
      <c r="K602" s="5" t="s">
        <v>7695</v>
      </c>
      <c r="L602" t="s">
        <v>9427</v>
      </c>
    </row>
    <row r="603" spans="1:12" ht="14.25" customHeight="1" x14ac:dyDescent="0.35">
      <c r="A603" t="str">
        <f>CONCATENATE(Table_2[[#This Row],[First Name]]," ",Table_2[[#This Row],[Last Name]])</f>
        <v>delphine Davids</v>
      </c>
      <c r="B603" t="s">
        <v>9428</v>
      </c>
      <c r="C603" t="s">
        <v>9429</v>
      </c>
      <c r="D603" t="s">
        <v>7</v>
      </c>
      <c r="E603" s="6">
        <v>36923</v>
      </c>
      <c r="F603" t="s">
        <v>110</v>
      </c>
      <c r="H603" t="str">
        <f>VLOOKUP('Coach database'!$F603,DATA!$A$2:$C$206,3,FALSE)</f>
        <v>Yes</v>
      </c>
      <c r="I603" s="5" t="str">
        <f>VLOOKUP('Coach database'!$F603,DATA!$A$2:$B$206,2,FALSE)</f>
        <v>Africa</v>
      </c>
      <c r="J603" s="5" t="s">
        <v>7694</v>
      </c>
      <c r="K603" s="5" t="s">
        <v>7695</v>
      </c>
      <c r="L603" t="s">
        <v>9430</v>
      </c>
    </row>
    <row r="604" spans="1:12" ht="14.25" customHeight="1" x14ac:dyDescent="0.35">
      <c r="A604" s="7" t="s">
        <v>3451</v>
      </c>
      <c r="B604" s="7" t="s">
        <v>9431</v>
      </c>
      <c r="C604" s="7" t="s">
        <v>9432</v>
      </c>
      <c r="D604" s="7" t="s">
        <v>8</v>
      </c>
      <c r="E604" s="6">
        <v>28254</v>
      </c>
      <c r="F604" s="7" t="s">
        <v>110</v>
      </c>
      <c r="H604" t="str">
        <f>VLOOKUP('Coach database'!$F604,DATA!$A$2:$C$206,3,FALSE)</f>
        <v>Yes</v>
      </c>
      <c r="I604" s="5" t="str">
        <f>VLOOKUP('Coach database'!$F604,DATA!$A$2:$B$206,2,FALSE)</f>
        <v>Africa</v>
      </c>
      <c r="J604" s="7" t="s">
        <v>7711</v>
      </c>
      <c r="K604" s="7" t="s">
        <v>7695</v>
      </c>
      <c r="L604" s="8" t="s">
        <v>3454</v>
      </c>
    </row>
    <row r="605" spans="1:12" ht="14.25" customHeight="1" x14ac:dyDescent="0.35">
      <c r="A605" s="7" t="s">
        <v>3719</v>
      </c>
      <c r="B605" s="7" t="s">
        <v>9433</v>
      </c>
      <c r="C605" s="7" t="s">
        <v>9434</v>
      </c>
      <c r="D605" s="7" t="s">
        <v>8</v>
      </c>
      <c r="E605" s="6">
        <v>27531</v>
      </c>
      <c r="F605" s="7" t="s">
        <v>110</v>
      </c>
      <c r="H605" t="str">
        <f>VLOOKUP('Coach database'!$F605,DATA!$A$2:$C$206,3,FALSE)</f>
        <v>Yes</v>
      </c>
      <c r="I605" s="5" t="str">
        <f>VLOOKUP('Coach database'!$F605,DATA!$A$2:$B$206,2,FALSE)</f>
        <v>Africa</v>
      </c>
      <c r="J605" s="7" t="s">
        <v>7694</v>
      </c>
      <c r="K605" s="7" t="s">
        <v>7695</v>
      </c>
      <c r="L605" s="8" t="s">
        <v>3722</v>
      </c>
    </row>
    <row r="606" spans="1:12" ht="14.25" customHeight="1" x14ac:dyDescent="0.35">
      <c r="A606" t="str">
        <f>CONCATENATE(Table_2[[#This Row],[First Name]]," ",Table_2[[#This Row],[Last Name]])</f>
        <v>Leroy Davids</v>
      </c>
      <c r="B606" t="s">
        <v>9435</v>
      </c>
      <c r="C606" t="s">
        <v>9429</v>
      </c>
      <c r="D606" t="s">
        <v>8</v>
      </c>
      <c r="E606" s="6" t="s">
        <v>9436</v>
      </c>
      <c r="F606" t="s">
        <v>110</v>
      </c>
      <c r="H606" t="str">
        <f>VLOOKUP('Coach database'!$F606,DATA!$A$2:$C$206,3,FALSE)</f>
        <v>Yes</v>
      </c>
      <c r="I606" s="5" t="str">
        <f>VLOOKUP('Coach database'!$F606,DATA!$A$2:$B$206,2,FALSE)</f>
        <v>Africa</v>
      </c>
      <c r="J606" s="7" t="s">
        <v>7694</v>
      </c>
      <c r="K606" s="7" t="s">
        <v>7695</v>
      </c>
      <c r="L606" t="s">
        <v>9437</v>
      </c>
    </row>
    <row r="607" spans="1:12" ht="14.25" customHeight="1" x14ac:dyDescent="0.35">
      <c r="A607" t="s">
        <v>9438</v>
      </c>
      <c r="B607" t="s">
        <v>9439</v>
      </c>
      <c r="C607" t="s">
        <v>9440</v>
      </c>
      <c r="D607" t="s">
        <v>8</v>
      </c>
      <c r="E607" s="13">
        <v>30153</v>
      </c>
      <c r="F607" t="s">
        <v>110</v>
      </c>
      <c r="H607" t="str">
        <f>VLOOKUP('Coach database'!$F607,DATA!$A$2:$C$206,3,FALSE)</f>
        <v>Yes</v>
      </c>
      <c r="I607" s="5" t="str">
        <f>VLOOKUP('Coach database'!$F607,DATA!$A$2:$B$206,2,FALSE)</f>
        <v>Africa</v>
      </c>
      <c r="J607" s="7" t="s">
        <v>7711</v>
      </c>
      <c r="K607" s="7" t="s">
        <v>7695</v>
      </c>
      <c r="L607" s="8" t="s">
        <v>9441</v>
      </c>
    </row>
    <row r="608" spans="1:12" ht="14.25" customHeight="1" x14ac:dyDescent="0.35">
      <c r="A608" s="5" t="s">
        <v>9442</v>
      </c>
      <c r="B608" s="5" t="s">
        <v>9443</v>
      </c>
      <c r="C608" s="5" t="s">
        <v>9444</v>
      </c>
      <c r="D608" s="5" t="s">
        <v>8</v>
      </c>
      <c r="E608" s="11">
        <v>30340</v>
      </c>
      <c r="F608" s="5" t="s">
        <v>111</v>
      </c>
      <c r="G608" s="5"/>
      <c r="H608" s="5" t="str">
        <f>VLOOKUP('Coach database'!$F608,DATA!$A$2:$C$206,3,FALSE)</f>
        <v>No</v>
      </c>
      <c r="I608" s="5" t="str">
        <f>VLOOKUP('Coach database'!$F608,DATA!$A$2:$B$206,2,FALSE)</f>
        <v>Europe</v>
      </c>
      <c r="J608" s="5" t="s">
        <v>7694</v>
      </c>
      <c r="K608" s="5" t="s">
        <v>7695</v>
      </c>
      <c r="L608" s="5" t="s">
        <v>9445</v>
      </c>
    </row>
    <row r="609" spans="1:12" ht="14.25" customHeight="1" x14ac:dyDescent="0.35">
      <c r="A609" s="5" t="s">
        <v>7371</v>
      </c>
      <c r="B609" s="5" t="s">
        <v>9446</v>
      </c>
      <c r="C609" s="5" t="s">
        <v>9447</v>
      </c>
      <c r="D609" s="5" t="s">
        <v>8</v>
      </c>
      <c r="E609" s="11">
        <v>31386</v>
      </c>
      <c r="F609" s="5" t="s">
        <v>113</v>
      </c>
      <c r="G609" s="5"/>
      <c r="H609" s="5" t="str">
        <f>VLOOKUP('Coach database'!$F609,DATA!$A$2:$C$206,3,FALSE)</f>
        <v>Yes</v>
      </c>
      <c r="I609" s="5" t="str">
        <f>VLOOKUP('Coach database'!$F609,DATA!$A$2:$B$206,2,FALSE)</f>
        <v>Asia</v>
      </c>
      <c r="J609" s="5" t="s">
        <v>7694</v>
      </c>
      <c r="K609" s="5" t="s">
        <v>7695</v>
      </c>
      <c r="L609" s="4" t="s">
        <v>7374</v>
      </c>
    </row>
    <row r="610" spans="1:12" ht="14.25" customHeight="1" x14ac:dyDescent="0.35">
      <c r="A610" s="5" t="s">
        <v>9448</v>
      </c>
      <c r="B610" s="5" t="s">
        <v>9449</v>
      </c>
      <c r="C610" s="5" t="s">
        <v>9450</v>
      </c>
      <c r="D610" s="5" t="s">
        <v>8</v>
      </c>
      <c r="E610" s="11">
        <v>32052</v>
      </c>
      <c r="F610" s="5" t="s">
        <v>113</v>
      </c>
      <c r="G610" s="5"/>
      <c r="H610" s="5" t="str">
        <f>VLOOKUP('Coach database'!$F610,DATA!$A$2:$C$206,3,FALSE)</f>
        <v>Yes</v>
      </c>
      <c r="I610" s="5" t="str">
        <f>VLOOKUP('Coach database'!$F610,DATA!$A$2:$B$206,2,FALSE)</f>
        <v>Asia</v>
      </c>
      <c r="J610" s="5" t="s">
        <v>7694</v>
      </c>
      <c r="K610" s="5" t="s">
        <v>7695</v>
      </c>
      <c r="L610" s="5" t="s">
        <v>9451</v>
      </c>
    </row>
    <row r="611" spans="1:12" ht="14.25" customHeight="1" x14ac:dyDescent="0.35">
      <c r="A611" s="5" t="s">
        <v>9452</v>
      </c>
      <c r="B611" s="5" t="s">
        <v>8046</v>
      </c>
      <c r="C611" s="5" t="s">
        <v>9453</v>
      </c>
      <c r="D611" s="5" t="s">
        <v>8</v>
      </c>
      <c r="E611" s="11">
        <v>33673</v>
      </c>
      <c r="F611" s="5" t="s">
        <v>113</v>
      </c>
      <c r="G611" s="5"/>
      <c r="H611" s="5" t="str">
        <f>VLOOKUP('Coach database'!$F611,DATA!$A$2:$C$206,3,FALSE)</f>
        <v>Yes</v>
      </c>
      <c r="I611" s="5" t="str">
        <f>VLOOKUP('Coach database'!$F611,DATA!$A$2:$B$206,2,FALSE)</f>
        <v>Asia</v>
      </c>
      <c r="J611" s="5" t="s">
        <v>7694</v>
      </c>
      <c r="K611" s="5" t="s">
        <v>7695</v>
      </c>
      <c r="L611" s="5" t="s">
        <v>7154</v>
      </c>
    </row>
    <row r="612" spans="1:12" ht="14.25" customHeight="1" x14ac:dyDescent="0.35">
      <c r="A612" s="5" t="s">
        <v>9454</v>
      </c>
      <c r="B612" s="5" t="s">
        <v>9455</v>
      </c>
      <c r="C612" s="5" t="s">
        <v>9456</v>
      </c>
      <c r="D612" s="5" t="s">
        <v>8</v>
      </c>
      <c r="E612" s="11">
        <v>30292</v>
      </c>
      <c r="F612" s="5" t="s">
        <v>113</v>
      </c>
      <c r="G612" s="5"/>
      <c r="H612" s="5" t="str">
        <f>VLOOKUP('Coach database'!$F612,DATA!$A$2:$C$206,3,FALSE)</f>
        <v>Yes</v>
      </c>
      <c r="I612" s="5" t="str">
        <f>VLOOKUP('Coach database'!$F612,DATA!$A$2:$B$206,2,FALSE)</f>
        <v>Asia</v>
      </c>
      <c r="J612" s="5" t="s">
        <v>7694</v>
      </c>
      <c r="K612" s="5" t="s">
        <v>7695</v>
      </c>
      <c r="L612" s="5" t="s">
        <v>7469</v>
      </c>
    </row>
    <row r="613" spans="1:12" ht="14.25" customHeight="1" x14ac:dyDescent="0.35">
      <c r="A613" t="str">
        <f>CONCATENATE(Table_2[[#This Row],[First Name]]," ",Table_2[[#This Row],[Last Name]])</f>
        <v>Jivinthan SIVA</v>
      </c>
      <c r="B613" t="s">
        <v>9457</v>
      </c>
      <c r="C613" t="s">
        <v>9458</v>
      </c>
      <c r="D613" t="s">
        <v>8</v>
      </c>
      <c r="E613" s="6">
        <v>33727</v>
      </c>
      <c r="F613" t="s">
        <v>113</v>
      </c>
      <c r="H613" t="str">
        <f>VLOOKUP('Coach database'!$F613,DATA!$A$2:$C$206,3,FALSE)</f>
        <v>Yes</v>
      </c>
      <c r="I613" s="5" t="str">
        <f>VLOOKUP('Coach database'!$F613,DATA!$A$2:$B$206,2,FALSE)</f>
        <v>Asia</v>
      </c>
      <c r="J613" s="5" t="s">
        <v>7694</v>
      </c>
      <c r="K613" s="5" t="s">
        <v>7695</v>
      </c>
      <c r="L613" t="s">
        <v>2430</v>
      </c>
    </row>
    <row r="614" spans="1:12" ht="14.25" customHeight="1" x14ac:dyDescent="0.35">
      <c r="A614" t="str">
        <f>CONCATENATE(Table_2[[#This Row],[First Name]]," ",Table_2[[#This Row],[Last Name]])</f>
        <v>Mathusha Tharmajeyan</v>
      </c>
      <c r="B614" t="s">
        <v>9459</v>
      </c>
      <c r="C614" t="s">
        <v>9460</v>
      </c>
      <c r="D614" t="s">
        <v>7</v>
      </c>
      <c r="E614" s="11">
        <v>35839</v>
      </c>
      <c r="F614" t="s">
        <v>113</v>
      </c>
      <c r="H614" t="str">
        <f>VLOOKUP('Coach database'!$F614,DATA!$A$2:$C$206,3,FALSE)</f>
        <v>Yes</v>
      </c>
      <c r="I614" s="5" t="str">
        <f>VLOOKUP('Coach database'!$F614,DATA!$A$2:$B$206,2,FALSE)</f>
        <v>Asia</v>
      </c>
      <c r="J614" s="5" t="s">
        <v>7694</v>
      </c>
      <c r="K614" s="7" t="s">
        <v>7695</v>
      </c>
      <c r="L614" t="s">
        <v>672</v>
      </c>
    </row>
    <row r="615" spans="1:12" ht="14.25" customHeight="1" x14ac:dyDescent="0.35">
      <c r="A615" t="str">
        <f>CONCATENATE(Table_2[[#This Row],[First Name]]," ",Table_2[[#This Row],[Last Name]])</f>
        <v xml:space="preserve">Sujans Selvakkimaran </v>
      </c>
      <c r="B615" t="s">
        <v>9461</v>
      </c>
      <c r="C615" t="s">
        <v>9462</v>
      </c>
      <c r="D615" t="s">
        <v>8</v>
      </c>
      <c r="E615" s="11">
        <v>36479</v>
      </c>
      <c r="F615" t="s">
        <v>113</v>
      </c>
      <c r="H615" t="str">
        <f>VLOOKUP('Coach database'!$F615,DATA!$A$2:$C$206,3,FALSE)</f>
        <v>Yes</v>
      </c>
      <c r="I615" s="5" t="str">
        <f>VLOOKUP('Coach database'!$F615,DATA!$A$2:$B$206,2,FALSE)</f>
        <v>Asia</v>
      </c>
      <c r="J615" s="5" t="s">
        <v>7694</v>
      </c>
      <c r="K615" s="7" t="s">
        <v>7695</v>
      </c>
      <c r="L615" t="s">
        <v>9463</v>
      </c>
    </row>
    <row r="616" spans="1:12" ht="14.25" customHeight="1" x14ac:dyDescent="0.35">
      <c r="A616" t="str">
        <f>CONCATENATE(Table_2[[#This Row],[First Name]]," ",Table_2[[#This Row],[Last Name]])</f>
        <v xml:space="preserve">Angelo norris Christopher </v>
      </c>
      <c r="B616" t="s">
        <v>9464</v>
      </c>
      <c r="C616" t="s">
        <v>9465</v>
      </c>
      <c r="D616" t="s">
        <v>8</v>
      </c>
      <c r="E616" s="11">
        <v>34258</v>
      </c>
      <c r="F616" t="s">
        <v>113</v>
      </c>
      <c r="H616" t="str">
        <f>VLOOKUP('Coach database'!$F616,DATA!$A$2:$C$206,3,FALSE)</f>
        <v>Yes</v>
      </c>
      <c r="I616" s="5" t="str">
        <f>VLOOKUP('Coach database'!$F616,DATA!$A$2:$B$206,2,FALSE)</f>
        <v>Asia</v>
      </c>
      <c r="J616" s="5" t="s">
        <v>7694</v>
      </c>
      <c r="K616" s="7" t="s">
        <v>7695</v>
      </c>
      <c r="L616" t="s">
        <v>9466</v>
      </c>
    </row>
    <row r="617" spans="1:12" ht="14.25" customHeight="1" x14ac:dyDescent="0.35">
      <c r="A617" t="str">
        <f>CONCATENATE(Table_2[[#This Row],[First Name]]," ",Table_2[[#This Row],[Last Name]])</f>
        <v>Suresh Thankarasa</v>
      </c>
      <c r="B617" t="s">
        <v>9467</v>
      </c>
      <c r="C617" t="s">
        <v>9468</v>
      </c>
      <c r="D617" t="s">
        <v>8</v>
      </c>
      <c r="E617" s="11">
        <v>34611</v>
      </c>
      <c r="F617" t="s">
        <v>113</v>
      </c>
      <c r="H617" t="str">
        <f>VLOOKUP('Coach database'!$F617,DATA!$A$2:$C$206,3,FALSE)</f>
        <v>Yes</v>
      </c>
      <c r="I617" s="5" t="str">
        <f>VLOOKUP('Coach database'!$F617,DATA!$A$2:$B$206,2,FALSE)</f>
        <v>Asia</v>
      </c>
      <c r="J617" s="5" t="s">
        <v>7694</v>
      </c>
      <c r="K617" s="7" t="s">
        <v>7695</v>
      </c>
      <c r="L617" t="s">
        <v>5670</v>
      </c>
    </row>
    <row r="618" spans="1:12" ht="14.25" customHeight="1" x14ac:dyDescent="0.35">
      <c r="A618" t="str">
        <f>CONCATENATE(Table_2[[#This Row],[First Name]]," ",Table_2[[#This Row],[Last Name]])</f>
        <v>Sanjeevan Uthayakumar</v>
      </c>
      <c r="B618" t="s">
        <v>9469</v>
      </c>
      <c r="C618" t="s">
        <v>9470</v>
      </c>
      <c r="D618" t="s">
        <v>8</v>
      </c>
      <c r="E618" s="11">
        <v>34918</v>
      </c>
      <c r="F618" t="s">
        <v>113</v>
      </c>
      <c r="H618" t="str">
        <f>VLOOKUP('Coach database'!$F618,DATA!$A$2:$C$206,3,FALSE)</f>
        <v>Yes</v>
      </c>
      <c r="I618" s="5" t="str">
        <f>VLOOKUP('Coach database'!$F618,DATA!$A$2:$B$206,2,FALSE)</f>
        <v>Asia</v>
      </c>
      <c r="J618" s="5" t="s">
        <v>7694</v>
      </c>
      <c r="K618" s="7" t="s">
        <v>7695</v>
      </c>
      <c r="L618" t="s">
        <v>707</v>
      </c>
    </row>
    <row r="619" spans="1:12" ht="14.25" customHeight="1" x14ac:dyDescent="0.35">
      <c r="A619" t="str">
        <f>CONCATENATE(Table_2[[#This Row],[First Name]]," ",Table_2[[#This Row],[Last Name]])</f>
        <v>Iniyavan Selvanathan</v>
      </c>
      <c r="B619" t="s">
        <v>9471</v>
      </c>
      <c r="C619" t="s">
        <v>9472</v>
      </c>
      <c r="D619" t="s">
        <v>8</v>
      </c>
      <c r="E619" s="11">
        <v>35187</v>
      </c>
      <c r="F619" t="s">
        <v>113</v>
      </c>
      <c r="H619" t="str">
        <f>VLOOKUP('Coach database'!$F619,DATA!$A$2:$C$206,3,FALSE)</f>
        <v>Yes</v>
      </c>
      <c r="I619" s="5" t="str">
        <f>VLOOKUP('Coach database'!$F619,DATA!$A$2:$B$206,2,FALSE)</f>
        <v>Asia</v>
      </c>
      <c r="J619" s="5" t="s">
        <v>7694</v>
      </c>
      <c r="K619" s="7" t="s">
        <v>7695</v>
      </c>
      <c r="L619" t="s">
        <v>1496</v>
      </c>
    </row>
    <row r="620" spans="1:12" ht="14.25" customHeight="1" x14ac:dyDescent="0.35">
      <c r="A620" t="str">
        <f>CONCATENATE(Table_2[[#This Row],[First Name]]," ",Table_2[[#This Row],[Last Name]])</f>
        <v xml:space="preserve">Shanu Baskaran </v>
      </c>
      <c r="B620" t="s">
        <v>9473</v>
      </c>
      <c r="C620" t="s">
        <v>9474</v>
      </c>
      <c r="D620" t="s">
        <v>7</v>
      </c>
      <c r="E620" s="11">
        <v>36565</v>
      </c>
      <c r="F620" t="s">
        <v>113</v>
      </c>
      <c r="H620" t="str">
        <f>VLOOKUP('Coach database'!$F620,DATA!$A$2:$C$206,3,FALSE)</f>
        <v>Yes</v>
      </c>
      <c r="I620" s="5" t="str">
        <f>VLOOKUP('Coach database'!$F620,DATA!$A$2:$B$206,2,FALSE)</f>
        <v>Asia</v>
      </c>
      <c r="J620" s="5" t="s">
        <v>7694</v>
      </c>
      <c r="K620" s="7" t="s">
        <v>7695</v>
      </c>
      <c r="L620" t="s">
        <v>3623</v>
      </c>
    </row>
    <row r="621" spans="1:12" ht="14.25" customHeight="1" x14ac:dyDescent="0.35">
      <c r="A621" t="str">
        <f>CONCATENATE(Table_2[[#This Row],[First Name]]," ",Table_2[[#This Row],[Last Name]])</f>
        <v>Kokulan Santhamoorthi</v>
      </c>
      <c r="B621" t="s">
        <v>9475</v>
      </c>
      <c r="C621" t="s">
        <v>9476</v>
      </c>
      <c r="D621" t="s">
        <v>8</v>
      </c>
      <c r="E621" s="11">
        <v>35060</v>
      </c>
      <c r="F621" t="s">
        <v>113</v>
      </c>
      <c r="H621" t="str">
        <f>VLOOKUP('Coach database'!$F621,DATA!$A$2:$C$206,3,FALSE)</f>
        <v>Yes</v>
      </c>
      <c r="I621" s="5" t="str">
        <f>VLOOKUP('Coach database'!$F621,DATA!$A$2:$B$206,2,FALSE)</f>
        <v>Asia</v>
      </c>
      <c r="J621" s="5" t="s">
        <v>7694</v>
      </c>
      <c r="K621" s="7" t="s">
        <v>7695</v>
      </c>
      <c r="L621" t="s">
        <v>4553</v>
      </c>
    </row>
    <row r="622" spans="1:12" ht="14.25" customHeight="1" x14ac:dyDescent="0.35">
      <c r="A622" t="str">
        <f>CONCATENATE(Table_2[[#This Row],[First Name]]," ",Table_2[[#This Row],[Last Name]])</f>
        <v>Jesurasa Jeramy</v>
      </c>
      <c r="B622" t="s">
        <v>9477</v>
      </c>
      <c r="C622" t="s">
        <v>9478</v>
      </c>
      <c r="D622" t="s">
        <v>8</v>
      </c>
      <c r="E622" s="11">
        <v>28971</v>
      </c>
      <c r="F622" t="s">
        <v>113</v>
      </c>
      <c r="H622" t="str">
        <f>VLOOKUP('Coach database'!$F622,DATA!$A$2:$C$206,3,FALSE)</f>
        <v>Yes</v>
      </c>
      <c r="I622" s="5" t="str">
        <f>VLOOKUP('Coach database'!$F622,DATA!$A$2:$B$206,2,FALSE)</f>
        <v>Asia</v>
      </c>
      <c r="J622" s="5" t="s">
        <v>7694</v>
      </c>
      <c r="K622" s="7" t="s">
        <v>7695</v>
      </c>
      <c r="L622" t="s">
        <v>460</v>
      </c>
    </row>
    <row r="623" spans="1:12" ht="14.25" customHeight="1" x14ac:dyDescent="0.35">
      <c r="A623" t="str">
        <f>CONCATENATE(Table_2[[#This Row],[First Name]]," ",Table_2[[#This Row],[Last Name]])</f>
        <v>Nilalan Parunanthu</v>
      </c>
      <c r="B623" t="s">
        <v>9479</v>
      </c>
      <c r="C623" t="s">
        <v>9480</v>
      </c>
      <c r="D623" t="s">
        <v>8</v>
      </c>
      <c r="E623" s="11">
        <v>31938</v>
      </c>
      <c r="F623" t="s">
        <v>113</v>
      </c>
      <c r="H623" t="str">
        <f>VLOOKUP('Coach database'!$F623,DATA!$A$2:$C$206,3,FALSE)</f>
        <v>Yes</v>
      </c>
      <c r="I623" s="5" t="str">
        <f>VLOOKUP('Coach database'!$F623,DATA!$A$2:$B$206,2,FALSE)</f>
        <v>Asia</v>
      </c>
      <c r="J623" s="5" t="s">
        <v>7694</v>
      </c>
      <c r="K623" s="7" t="s">
        <v>7695</v>
      </c>
      <c r="L623" t="s">
        <v>2755</v>
      </c>
    </row>
    <row r="624" spans="1:12" ht="14.25" customHeight="1" x14ac:dyDescent="0.35">
      <c r="A624" t="str">
        <f>CONCATENATE(Table_2[[#This Row],[First Name]]," ",Table_2[[#This Row],[Last Name]])</f>
        <v>Anujan ANU</v>
      </c>
      <c r="B624" t="s">
        <v>9481</v>
      </c>
      <c r="C624" t="s">
        <v>9482</v>
      </c>
      <c r="D624" t="s">
        <v>8</v>
      </c>
      <c r="E624" s="11">
        <v>35880</v>
      </c>
      <c r="F624" t="s">
        <v>113</v>
      </c>
      <c r="H624" t="str">
        <f>VLOOKUP('Coach database'!$F624,DATA!$A$2:$C$206,3,FALSE)</f>
        <v>Yes</v>
      </c>
      <c r="I624" s="5" t="str">
        <f>VLOOKUP('Coach database'!$F624,DATA!$A$2:$B$206,2,FALSE)</f>
        <v>Asia</v>
      </c>
      <c r="J624" s="5" t="s">
        <v>7694</v>
      </c>
      <c r="K624" s="7" t="s">
        <v>7695</v>
      </c>
      <c r="L624" t="s">
        <v>3706</v>
      </c>
    </row>
    <row r="625" spans="1:12" ht="14.25" customHeight="1" x14ac:dyDescent="0.35">
      <c r="A625" t="str">
        <f>CONCATENATE(Table_2[[#This Row],[First Name]]," ",Table_2[[#This Row],[Last Name]])</f>
        <v>Iyan Eucharist JOHNSON SURESH</v>
      </c>
      <c r="B625" t="s">
        <v>9483</v>
      </c>
      <c r="C625" t="s">
        <v>9484</v>
      </c>
      <c r="D625" t="s">
        <v>8</v>
      </c>
      <c r="E625" s="13">
        <v>37672</v>
      </c>
      <c r="F625" t="s">
        <v>113</v>
      </c>
      <c r="H625" t="str">
        <f>VLOOKUP('Coach database'!$F625,DATA!$A$2:$C$206,3,FALSE)</f>
        <v>Yes</v>
      </c>
      <c r="I625" s="5" t="str">
        <f>VLOOKUP('Coach database'!$F625,DATA!$A$2:$B$206,2,FALSE)</f>
        <v>Asia</v>
      </c>
      <c r="J625" s="5" t="s">
        <v>7694</v>
      </c>
      <c r="K625" s="7" t="s">
        <v>7695</v>
      </c>
      <c r="L625" t="s">
        <v>2767</v>
      </c>
    </row>
    <row r="626" spans="1:12" ht="14.25" customHeight="1" x14ac:dyDescent="0.35">
      <c r="A626" t="str">
        <f>CONCATENATE(Table_2[[#This Row],[First Name]]," ",Table_2[[#This Row],[Last Name]])</f>
        <v>Ronshan Nonoi RAMAYAH</v>
      </c>
      <c r="B626" t="s">
        <v>9485</v>
      </c>
      <c r="C626" t="s">
        <v>9486</v>
      </c>
      <c r="D626" t="s">
        <v>8</v>
      </c>
      <c r="E626" s="13">
        <v>31154</v>
      </c>
      <c r="F626" t="s">
        <v>113</v>
      </c>
      <c r="H626" t="str">
        <f>VLOOKUP('Coach database'!$F626,DATA!$A$2:$C$206,3,FALSE)</f>
        <v>Yes</v>
      </c>
      <c r="I626" s="5" t="str">
        <f>VLOOKUP('Coach database'!$F626,DATA!$A$2:$B$206,2,FALSE)</f>
        <v>Asia</v>
      </c>
      <c r="J626" s="5" t="s">
        <v>7694</v>
      </c>
      <c r="K626" s="7" t="s">
        <v>7695</v>
      </c>
      <c r="L626" t="s">
        <v>5250</v>
      </c>
    </row>
    <row r="627" spans="1:12" ht="14.25" customHeight="1" x14ac:dyDescent="0.35">
      <c r="A627" t="str">
        <f>CONCATENATE(Table_2[[#This Row],[First Name]]," ",Table_2[[#This Row],[Last Name]])</f>
        <v>Poorani Nishanthan</v>
      </c>
      <c r="B627" t="s">
        <v>9487</v>
      </c>
      <c r="C627" t="s">
        <v>9488</v>
      </c>
      <c r="D627" t="s">
        <v>7</v>
      </c>
      <c r="E627" s="13">
        <v>32529</v>
      </c>
      <c r="F627" t="s">
        <v>113</v>
      </c>
      <c r="H627" t="str">
        <f>VLOOKUP('Coach database'!$F627,DATA!$A$2:$C$206,3,FALSE)</f>
        <v>Yes</v>
      </c>
      <c r="I627" s="5" t="str">
        <f>VLOOKUP('Coach database'!$F627,DATA!$A$2:$B$206,2,FALSE)</f>
        <v>Asia</v>
      </c>
      <c r="J627" s="5" t="s">
        <v>7694</v>
      </c>
      <c r="K627" s="7" t="s">
        <v>7695</v>
      </c>
      <c r="L627" t="s">
        <v>2725</v>
      </c>
    </row>
    <row r="628" spans="1:12" ht="14.25" customHeight="1" x14ac:dyDescent="0.35">
      <c r="A628" t="str">
        <f>CONCATENATE(Table_2[[#This Row],[First Name]]," ",Table_2[[#This Row],[Last Name]])</f>
        <v xml:space="preserve">Nilakshan JEYAMOHAN </v>
      </c>
      <c r="B628" t="s">
        <v>9489</v>
      </c>
      <c r="C628" t="s">
        <v>9490</v>
      </c>
      <c r="D628" t="s">
        <v>8</v>
      </c>
      <c r="E628" s="13">
        <v>36976</v>
      </c>
      <c r="F628" t="s">
        <v>113</v>
      </c>
      <c r="H628" t="str">
        <f>VLOOKUP('Coach database'!$F628,DATA!$A$2:$C$206,3,FALSE)</f>
        <v>Yes</v>
      </c>
      <c r="I628" s="5" t="str">
        <f>VLOOKUP('Coach database'!$F628,DATA!$A$2:$B$206,2,FALSE)</f>
        <v>Asia</v>
      </c>
      <c r="J628" s="5" t="s">
        <v>7694</v>
      </c>
      <c r="K628" s="7" t="s">
        <v>7695</v>
      </c>
      <c r="L628" t="s">
        <v>6049</v>
      </c>
    </row>
    <row r="629" spans="1:12" ht="14.25" customHeight="1" x14ac:dyDescent="0.35">
      <c r="A629" s="5" t="s">
        <v>9491</v>
      </c>
      <c r="B629" s="5" t="s">
        <v>9492</v>
      </c>
      <c r="C629" s="5" t="s">
        <v>9493</v>
      </c>
      <c r="D629" s="5" t="s">
        <v>8</v>
      </c>
      <c r="E629" s="11">
        <v>28856</v>
      </c>
      <c r="F629" s="5" t="s">
        <v>115</v>
      </c>
      <c r="G629" s="5" t="s">
        <v>115</v>
      </c>
      <c r="H629" s="5" t="str">
        <f>VLOOKUP('Coach database'!$F629,DATA!$A$2:$C$206,3,FALSE)</f>
        <v>No</v>
      </c>
      <c r="I629" s="5" t="str">
        <f>VLOOKUP('Coach database'!$F629,DATA!$A$2:$B$206,2,FALSE)</f>
        <v>Africa</v>
      </c>
      <c r="J629" s="5" t="s">
        <v>7711</v>
      </c>
      <c r="K629" s="5" t="s">
        <v>7695</v>
      </c>
      <c r="L629" s="5" t="s">
        <v>9494</v>
      </c>
    </row>
    <row r="630" spans="1:12" ht="14.25" customHeight="1" x14ac:dyDescent="0.35">
      <c r="A630" s="5" t="s">
        <v>9495</v>
      </c>
      <c r="B630" s="5" t="s">
        <v>9496</v>
      </c>
      <c r="C630" s="5" t="s">
        <v>9497</v>
      </c>
      <c r="D630" s="5" t="s">
        <v>8</v>
      </c>
      <c r="E630" s="11">
        <v>27121</v>
      </c>
      <c r="F630" s="5" t="s">
        <v>115</v>
      </c>
      <c r="G630" s="5" t="s">
        <v>115</v>
      </c>
      <c r="H630" s="5" t="str">
        <f>VLOOKUP('Coach database'!$F630,DATA!$A$2:$C$206,3,FALSE)</f>
        <v>No</v>
      </c>
      <c r="I630" s="5" t="str">
        <f>VLOOKUP('Coach database'!$F630,DATA!$A$2:$B$206,2,FALSE)</f>
        <v>Africa</v>
      </c>
      <c r="J630" s="5" t="s">
        <v>7711</v>
      </c>
      <c r="K630" s="5" t="s">
        <v>7695</v>
      </c>
      <c r="L630" s="5" t="s">
        <v>2345</v>
      </c>
    </row>
    <row r="631" spans="1:12" ht="14.25" customHeight="1" x14ac:dyDescent="0.35">
      <c r="A631" s="5" t="s">
        <v>9498</v>
      </c>
      <c r="B631" s="5" t="s">
        <v>9492</v>
      </c>
      <c r="C631" s="5" t="s">
        <v>9499</v>
      </c>
      <c r="D631" s="5" t="s">
        <v>8</v>
      </c>
      <c r="E631" s="11">
        <v>33563</v>
      </c>
      <c r="F631" s="5" t="s">
        <v>115</v>
      </c>
      <c r="G631" s="5" t="s">
        <v>115</v>
      </c>
      <c r="H631" s="5" t="str">
        <f>VLOOKUP('Coach database'!$F631,DATA!$A$2:$C$206,3,FALSE)</f>
        <v>No</v>
      </c>
      <c r="I631" s="5" t="str">
        <f>VLOOKUP('Coach database'!$F631,DATA!$A$2:$B$206,2,FALSE)</f>
        <v>Africa</v>
      </c>
      <c r="J631" s="5" t="s">
        <v>7711</v>
      </c>
      <c r="K631" s="5" t="s">
        <v>7695</v>
      </c>
      <c r="L631" s="5" t="s">
        <v>9500</v>
      </c>
    </row>
    <row r="632" spans="1:12" ht="14.25" customHeight="1" x14ac:dyDescent="0.35">
      <c r="A632" s="5" t="s">
        <v>9501</v>
      </c>
      <c r="B632" s="5" t="s">
        <v>9502</v>
      </c>
      <c r="C632" s="5" t="s">
        <v>9503</v>
      </c>
      <c r="D632" s="5" t="s">
        <v>7</v>
      </c>
      <c r="E632" s="11">
        <v>31709</v>
      </c>
      <c r="F632" s="5" t="s">
        <v>121</v>
      </c>
      <c r="G632" s="5"/>
      <c r="H632" s="5" t="str">
        <f>VLOOKUP('Coach database'!$F632,DATA!$A$2:$C$206,3,FALSE)</f>
        <v>Yes</v>
      </c>
      <c r="I632" s="5" t="str">
        <f>VLOOKUP('Coach database'!$F632,DATA!$A$2:$B$206,2,FALSE)</f>
        <v>Asia</v>
      </c>
      <c r="J632" s="5" t="s">
        <v>7694</v>
      </c>
      <c r="K632" s="5" t="s">
        <v>7695</v>
      </c>
      <c r="L632" s="5" t="s">
        <v>9504</v>
      </c>
    </row>
    <row r="633" spans="1:12" ht="14.25" customHeight="1" x14ac:dyDescent="0.35">
      <c r="A633" s="5" t="s">
        <v>9505</v>
      </c>
      <c r="B633" s="5" t="s">
        <v>9506</v>
      </c>
      <c r="C633" s="5" t="s">
        <v>9507</v>
      </c>
      <c r="D633" s="5" t="s">
        <v>8</v>
      </c>
      <c r="E633" s="11">
        <v>22834</v>
      </c>
      <c r="F633" s="5" t="s">
        <v>121</v>
      </c>
      <c r="G633" s="5"/>
      <c r="H633" s="5" t="str">
        <f>VLOOKUP('Coach database'!$F633,DATA!$A$2:$C$206,3,FALSE)</f>
        <v>Yes</v>
      </c>
      <c r="I633" s="5" t="str">
        <f>VLOOKUP('Coach database'!$F633,DATA!$A$2:$B$206,2,FALSE)</f>
        <v>Asia</v>
      </c>
      <c r="J633" s="5" t="s">
        <v>7694</v>
      </c>
      <c r="K633" s="5" t="s">
        <v>7695</v>
      </c>
      <c r="L633" s="5" t="s">
        <v>9508</v>
      </c>
    </row>
    <row r="634" spans="1:12" ht="14.25" customHeight="1" x14ac:dyDescent="0.35">
      <c r="A634" s="5" t="s">
        <v>9509</v>
      </c>
      <c r="B634" s="5" t="s">
        <v>9510</v>
      </c>
      <c r="C634" s="5" t="s">
        <v>9511</v>
      </c>
      <c r="D634" s="5" t="s">
        <v>8</v>
      </c>
      <c r="E634" s="11">
        <v>28207</v>
      </c>
      <c r="F634" s="5" t="s">
        <v>121</v>
      </c>
      <c r="G634" s="5"/>
      <c r="H634" s="5" t="str">
        <f>VLOOKUP('Coach database'!$F634,DATA!$A$2:$C$206,3,FALSE)</f>
        <v>Yes</v>
      </c>
      <c r="I634" s="5" t="str">
        <f>VLOOKUP('Coach database'!$F634,DATA!$A$2:$B$206,2,FALSE)</f>
        <v>Asia</v>
      </c>
      <c r="J634" s="5" t="s">
        <v>7694</v>
      </c>
      <c r="K634" s="5" t="s">
        <v>7695</v>
      </c>
      <c r="L634" s="5" t="s">
        <v>9512</v>
      </c>
    </row>
    <row r="635" spans="1:12" ht="14.25" customHeight="1" x14ac:dyDescent="0.35">
      <c r="A635" s="5" t="s">
        <v>9513</v>
      </c>
      <c r="B635" s="5" t="s">
        <v>9514</v>
      </c>
      <c r="C635" s="5" t="s">
        <v>9515</v>
      </c>
      <c r="D635" s="5" t="s">
        <v>8</v>
      </c>
      <c r="E635" s="11">
        <v>31421</v>
      </c>
      <c r="F635" s="5" t="s">
        <v>121</v>
      </c>
      <c r="G635" s="5"/>
      <c r="H635" s="5" t="str">
        <f>VLOOKUP('Coach database'!$F635,DATA!$A$2:$C$206,3,FALSE)</f>
        <v>Yes</v>
      </c>
      <c r="I635" s="5" t="str">
        <f>VLOOKUP('Coach database'!$F635,DATA!$A$2:$B$206,2,FALSE)</f>
        <v>Asia</v>
      </c>
      <c r="J635" s="5" t="s">
        <v>7694</v>
      </c>
      <c r="K635" s="5" t="s">
        <v>7695</v>
      </c>
      <c r="L635" s="5" t="s">
        <v>9516</v>
      </c>
    </row>
    <row r="636" spans="1:12" ht="14.25" customHeight="1" x14ac:dyDescent="0.35">
      <c r="A636" s="5" t="s">
        <v>9517</v>
      </c>
      <c r="B636" s="5" t="s">
        <v>9518</v>
      </c>
      <c r="C636" s="5" t="s">
        <v>9519</v>
      </c>
      <c r="D636" s="5" t="s">
        <v>8</v>
      </c>
      <c r="E636" s="11">
        <v>26429</v>
      </c>
      <c r="F636" s="5" t="s">
        <v>121</v>
      </c>
      <c r="G636" s="5"/>
      <c r="H636" s="5" t="str">
        <f>VLOOKUP('Coach database'!$F636,DATA!$A$2:$C$206,3,FALSE)</f>
        <v>Yes</v>
      </c>
      <c r="I636" s="5" t="str">
        <f>VLOOKUP('Coach database'!$F636,DATA!$A$2:$B$206,2,FALSE)</f>
        <v>Asia</v>
      </c>
      <c r="J636" s="5" t="s">
        <v>7694</v>
      </c>
      <c r="K636" s="5" t="s">
        <v>7695</v>
      </c>
      <c r="L636" s="5" t="s">
        <v>9520</v>
      </c>
    </row>
    <row r="637" spans="1:12" ht="14.25" customHeight="1" x14ac:dyDescent="0.35">
      <c r="A637" s="5" t="s">
        <v>9521</v>
      </c>
      <c r="B637" s="5" t="s">
        <v>9522</v>
      </c>
      <c r="C637" s="5" t="s">
        <v>9523</v>
      </c>
      <c r="D637" s="5" t="s">
        <v>8</v>
      </c>
      <c r="E637" s="11">
        <v>28992</v>
      </c>
      <c r="F637" s="5" t="s">
        <v>121</v>
      </c>
      <c r="G637" s="5"/>
      <c r="H637" s="5" t="str">
        <f>VLOOKUP('Coach database'!$F637,DATA!$A$2:$C$206,3,FALSE)</f>
        <v>Yes</v>
      </c>
      <c r="I637" s="5" t="str">
        <f>VLOOKUP('Coach database'!$F637,DATA!$A$2:$B$206,2,FALSE)</f>
        <v>Asia</v>
      </c>
      <c r="J637" s="5" t="s">
        <v>7694</v>
      </c>
      <c r="K637" s="5" t="s">
        <v>7695</v>
      </c>
      <c r="L637" s="5" t="s">
        <v>9524</v>
      </c>
    </row>
    <row r="638" spans="1:12" ht="14.25" customHeight="1" x14ac:dyDescent="0.35">
      <c r="A638" s="5" t="s">
        <v>9525</v>
      </c>
      <c r="B638" s="5" t="s">
        <v>9526</v>
      </c>
      <c r="C638" s="5" t="s">
        <v>9527</v>
      </c>
      <c r="D638" s="5" t="s">
        <v>8</v>
      </c>
      <c r="E638" s="11">
        <v>31500</v>
      </c>
      <c r="F638" s="5" t="s">
        <v>121</v>
      </c>
      <c r="G638" s="5"/>
      <c r="H638" s="5" t="str">
        <f>VLOOKUP('Coach database'!$F638,DATA!$A$2:$C$206,3,FALSE)</f>
        <v>Yes</v>
      </c>
      <c r="I638" s="5" t="str">
        <f>VLOOKUP('Coach database'!$F638,DATA!$A$2:$B$206,2,FALSE)</f>
        <v>Asia</v>
      </c>
      <c r="J638" s="5" t="s">
        <v>7694</v>
      </c>
      <c r="K638" s="5" t="s">
        <v>7695</v>
      </c>
      <c r="L638" s="5" t="s">
        <v>9528</v>
      </c>
    </row>
    <row r="639" spans="1:12" ht="14.25" customHeight="1" x14ac:dyDescent="0.35">
      <c r="A639" s="5" t="s">
        <v>9529</v>
      </c>
      <c r="B639" s="5" t="s">
        <v>9530</v>
      </c>
      <c r="C639" s="5" t="s">
        <v>9531</v>
      </c>
      <c r="D639" s="5" t="s">
        <v>8</v>
      </c>
      <c r="E639" s="11">
        <v>28791</v>
      </c>
      <c r="F639" s="5" t="s">
        <v>121</v>
      </c>
      <c r="G639" s="5"/>
      <c r="H639" s="5" t="str">
        <f>VLOOKUP('Coach database'!$F639,DATA!$A$2:$C$206,3,FALSE)</f>
        <v>Yes</v>
      </c>
      <c r="I639" s="5" t="str">
        <f>VLOOKUP('Coach database'!$F639,DATA!$A$2:$B$206,2,FALSE)</f>
        <v>Asia</v>
      </c>
      <c r="J639" s="5" t="s">
        <v>7694</v>
      </c>
      <c r="K639" s="5" t="s">
        <v>7695</v>
      </c>
      <c r="L639" s="5" t="s">
        <v>9532</v>
      </c>
    </row>
    <row r="640" spans="1:12" ht="14.25" customHeight="1" x14ac:dyDescent="0.35">
      <c r="A640" s="5" t="s">
        <v>9533</v>
      </c>
      <c r="B640" s="5" t="s">
        <v>9534</v>
      </c>
      <c r="C640" s="5" t="s">
        <v>9535</v>
      </c>
      <c r="D640" s="5" t="s">
        <v>8</v>
      </c>
      <c r="E640" s="11">
        <v>28389</v>
      </c>
      <c r="F640" s="5" t="s">
        <v>121</v>
      </c>
      <c r="G640" s="5"/>
      <c r="H640" s="5" t="str">
        <f>VLOOKUP('Coach database'!$F640,DATA!$A$2:$C$206,3,FALSE)</f>
        <v>Yes</v>
      </c>
      <c r="I640" s="5" t="str">
        <f>VLOOKUP('Coach database'!$F640,DATA!$A$2:$B$206,2,FALSE)</f>
        <v>Asia</v>
      </c>
      <c r="J640" s="5" t="s">
        <v>7694</v>
      </c>
      <c r="K640" s="5" t="s">
        <v>7695</v>
      </c>
      <c r="L640" s="5" t="s">
        <v>9536</v>
      </c>
    </row>
    <row r="641" spans="1:12" ht="14.25" customHeight="1" x14ac:dyDescent="0.35">
      <c r="A641" s="5" t="s">
        <v>9537</v>
      </c>
      <c r="B641" s="5" t="s">
        <v>9538</v>
      </c>
      <c r="C641" s="5" t="s">
        <v>9539</v>
      </c>
      <c r="D641" s="5" t="s">
        <v>8</v>
      </c>
      <c r="E641" s="11">
        <v>31416</v>
      </c>
      <c r="F641" s="5" t="s">
        <v>121</v>
      </c>
      <c r="G641" s="5"/>
      <c r="H641" s="5" t="str">
        <f>VLOOKUP('Coach database'!$F641,DATA!$A$2:$C$206,3,FALSE)</f>
        <v>Yes</v>
      </c>
      <c r="I641" s="5" t="str">
        <f>VLOOKUP('Coach database'!$F641,DATA!$A$2:$B$206,2,FALSE)</f>
        <v>Asia</v>
      </c>
      <c r="J641" s="5" t="s">
        <v>7694</v>
      </c>
      <c r="K641" s="5" t="s">
        <v>7695</v>
      </c>
      <c r="L641" s="5" t="s">
        <v>9540</v>
      </c>
    </row>
    <row r="642" spans="1:12" ht="14.25" customHeight="1" x14ac:dyDescent="0.35">
      <c r="A642" s="5" t="s">
        <v>9541</v>
      </c>
      <c r="B642" s="5" t="s">
        <v>9542</v>
      </c>
      <c r="C642" s="5" t="s">
        <v>9543</v>
      </c>
      <c r="D642" s="5" t="s">
        <v>8</v>
      </c>
      <c r="E642" s="11">
        <v>31469</v>
      </c>
      <c r="F642" s="5" t="s">
        <v>121</v>
      </c>
      <c r="G642" s="5"/>
      <c r="H642" s="5" t="str">
        <f>VLOOKUP('Coach database'!$F642,DATA!$A$2:$C$206,3,FALSE)</f>
        <v>Yes</v>
      </c>
      <c r="I642" s="5" t="str">
        <f>VLOOKUP('Coach database'!$F642,DATA!$A$2:$B$206,2,FALSE)</f>
        <v>Asia</v>
      </c>
      <c r="J642" s="5" t="s">
        <v>7694</v>
      </c>
      <c r="K642" s="5" t="s">
        <v>7695</v>
      </c>
      <c r="L642" s="5" t="s">
        <v>9544</v>
      </c>
    </row>
    <row r="643" spans="1:12" ht="14.25" customHeight="1" x14ac:dyDescent="0.35">
      <c r="A643" t="str">
        <f>CONCATENATE(Table_2[[#This Row],[First Name]]," ",Table_2[[#This Row],[Last Name]])</f>
        <v xml:space="preserve">Enyo  Durchbach </v>
      </c>
      <c r="B643" t="s">
        <v>9545</v>
      </c>
      <c r="C643" t="s">
        <v>9546</v>
      </c>
      <c r="D643" t="s">
        <v>8</v>
      </c>
      <c r="E643" s="13">
        <v>30546</v>
      </c>
      <c r="F643" t="s">
        <v>119</v>
      </c>
      <c r="H643" t="str">
        <f>VLOOKUP('Coach database'!$F643,DATA!$A$2:$C$206,3,FALSE)</f>
        <v>Yes</v>
      </c>
      <c r="I643" s="5" t="str">
        <f>VLOOKUP('Coach database'!$F643,DATA!$A$2:$B$206,2,FALSE)</f>
        <v>Africa</v>
      </c>
      <c r="J643" s="5" t="s">
        <v>7694</v>
      </c>
      <c r="K643" s="7" t="s">
        <v>7695</v>
      </c>
      <c r="L643" t="s">
        <v>1480</v>
      </c>
    </row>
    <row r="644" spans="1:12" ht="14.25" customHeight="1" x14ac:dyDescent="0.35">
      <c r="A644" s="5" t="s">
        <v>9547</v>
      </c>
      <c r="B644" s="5" t="s">
        <v>9548</v>
      </c>
      <c r="C644" s="5" t="s">
        <v>9549</v>
      </c>
      <c r="D644" s="5" t="s">
        <v>8</v>
      </c>
      <c r="E644" s="11">
        <v>32021</v>
      </c>
      <c r="F644" s="5" t="s">
        <v>123</v>
      </c>
      <c r="G644" s="5"/>
      <c r="H644" s="5" t="str">
        <f>VLOOKUP('Coach database'!$F644,DATA!$A$2:$C$206,3,FALSE)</f>
        <v>Yes</v>
      </c>
      <c r="I644" s="5" t="str">
        <f>VLOOKUP('Coach database'!$F644,DATA!$A$2:$B$206,2,FALSE)</f>
        <v>Asia</v>
      </c>
      <c r="J644" s="5" t="s">
        <v>7694</v>
      </c>
      <c r="K644" s="5" t="s">
        <v>7695</v>
      </c>
      <c r="L644" s="5" t="s">
        <v>6738</v>
      </c>
    </row>
    <row r="645" spans="1:12" ht="14.25" customHeight="1" x14ac:dyDescent="0.35">
      <c r="A645" s="5" t="s">
        <v>9550</v>
      </c>
      <c r="B645" s="5" t="s">
        <v>9551</v>
      </c>
      <c r="C645" s="5" t="s">
        <v>9552</v>
      </c>
      <c r="D645" s="5" t="s">
        <v>7</v>
      </c>
      <c r="E645" s="11">
        <v>29694</v>
      </c>
      <c r="F645" s="5" t="s">
        <v>123</v>
      </c>
      <c r="G645" s="5"/>
      <c r="H645" s="5" t="str">
        <f>VLOOKUP('Coach database'!$F645,DATA!$A$2:$C$206,3,FALSE)</f>
        <v>Yes</v>
      </c>
      <c r="I645" s="5" t="str">
        <f>VLOOKUP('Coach database'!$F645,DATA!$A$2:$B$206,2,FALSE)</f>
        <v>Asia</v>
      </c>
      <c r="J645" s="5" t="s">
        <v>7694</v>
      </c>
      <c r="K645" s="5" t="s">
        <v>7695</v>
      </c>
      <c r="L645" s="5" t="s">
        <v>9553</v>
      </c>
    </row>
    <row r="646" spans="1:12" ht="14.25" customHeight="1" x14ac:dyDescent="0.35">
      <c r="A646" s="5" t="s">
        <v>9554</v>
      </c>
      <c r="B646" s="5" t="s">
        <v>9555</v>
      </c>
      <c r="C646" s="5" t="s">
        <v>9556</v>
      </c>
      <c r="D646" s="5" t="s">
        <v>8</v>
      </c>
      <c r="E646" s="11">
        <v>30124</v>
      </c>
      <c r="F646" s="5" t="s">
        <v>123</v>
      </c>
      <c r="G646" s="5"/>
      <c r="H646" s="5" t="str">
        <f>VLOOKUP('Coach database'!$F646,DATA!$A$2:$C$206,3,FALSE)</f>
        <v>Yes</v>
      </c>
      <c r="I646" s="5" t="str">
        <f>VLOOKUP('Coach database'!$F646,DATA!$A$2:$B$206,2,FALSE)</f>
        <v>Asia</v>
      </c>
      <c r="J646" s="5" t="s">
        <v>7694</v>
      </c>
      <c r="K646" s="5" t="s">
        <v>7695</v>
      </c>
      <c r="L646" s="5" t="s">
        <v>9557</v>
      </c>
    </row>
    <row r="647" spans="1:12" ht="14.25" customHeight="1" x14ac:dyDescent="0.35">
      <c r="A647" s="5" t="s">
        <v>9558</v>
      </c>
      <c r="B647" s="5" t="s">
        <v>9559</v>
      </c>
      <c r="C647" s="5" t="s">
        <v>9560</v>
      </c>
      <c r="D647" s="5" t="s">
        <v>8</v>
      </c>
      <c r="E647" s="11">
        <v>26235</v>
      </c>
      <c r="F647" s="5" t="s">
        <v>123</v>
      </c>
      <c r="G647" s="5"/>
      <c r="H647" s="5" t="str">
        <f>VLOOKUP('Coach database'!$F647,DATA!$A$2:$C$206,3,FALSE)</f>
        <v>Yes</v>
      </c>
      <c r="I647" s="5" t="str">
        <f>VLOOKUP('Coach database'!$F647,DATA!$A$2:$B$206,2,FALSE)</f>
        <v>Asia</v>
      </c>
      <c r="J647" s="5" t="s">
        <v>7694</v>
      </c>
      <c r="K647" s="5" t="s">
        <v>7695</v>
      </c>
      <c r="L647" s="5" t="s">
        <v>9561</v>
      </c>
    </row>
    <row r="648" spans="1:12" ht="14.25" customHeight="1" x14ac:dyDescent="0.35">
      <c r="A648" s="5" t="s">
        <v>9562</v>
      </c>
      <c r="B648" s="5" t="s">
        <v>9563</v>
      </c>
      <c r="C648" s="5" t="s">
        <v>9564</v>
      </c>
      <c r="D648" s="5" t="s">
        <v>8</v>
      </c>
      <c r="E648" s="11">
        <v>23116</v>
      </c>
      <c r="F648" s="5" t="s">
        <v>124</v>
      </c>
      <c r="G648" s="5" t="s">
        <v>124</v>
      </c>
      <c r="H648" s="5" t="str">
        <f>VLOOKUP('Coach database'!$F648,DATA!$A$2:$C$206,3,FALSE)</f>
        <v>No</v>
      </c>
      <c r="I648" s="5" t="str">
        <f>VLOOKUP('Coach database'!$F648,DATA!$A$2:$B$206,2,FALSE)</f>
        <v>Africa</v>
      </c>
      <c r="J648" s="5" t="s">
        <v>7711</v>
      </c>
      <c r="K648" s="5" t="s">
        <v>7695</v>
      </c>
      <c r="L648" s="5" t="s">
        <v>9565</v>
      </c>
    </row>
    <row r="649" spans="1:12" ht="14.25" customHeight="1" x14ac:dyDescent="0.35">
      <c r="A649" t="str">
        <f>CONCATENATE(Table_2[[#This Row],[First Name]]," ",Table_2[[#This Row],[Last Name]])</f>
        <v>Yevheniya Yehorova</v>
      </c>
      <c r="B649" t="s">
        <v>9566</v>
      </c>
      <c r="C649" t="s">
        <v>9567</v>
      </c>
      <c r="D649" t="s">
        <v>7</v>
      </c>
      <c r="E649" s="6" t="s">
        <v>9568</v>
      </c>
      <c r="F649" t="s">
        <v>125</v>
      </c>
      <c r="H649" t="str">
        <f>VLOOKUP('Coach database'!$F649,DATA!$A$2:$C$206,3,FALSE)</f>
        <v>Yes</v>
      </c>
      <c r="I649" s="5" t="str">
        <f>VLOOKUP('Coach database'!$F649,DATA!$A$2:$B$206,2,FALSE)</f>
        <v>Europe</v>
      </c>
      <c r="J649" s="7" t="s">
        <v>7694</v>
      </c>
      <c r="K649" s="7" t="s">
        <v>7695</v>
      </c>
      <c r="L649" t="s">
        <v>727</v>
      </c>
    </row>
    <row r="650" spans="1:12" ht="14.25" customHeight="1" x14ac:dyDescent="0.35">
      <c r="A650" s="5" t="s">
        <v>9569</v>
      </c>
      <c r="B650" s="5" t="s">
        <v>9570</v>
      </c>
      <c r="C650" s="5" t="s">
        <v>9571</v>
      </c>
      <c r="D650" s="5" t="s">
        <v>8</v>
      </c>
      <c r="E650" s="11">
        <v>34973</v>
      </c>
      <c r="F650" s="5" t="s">
        <v>126</v>
      </c>
      <c r="G650" s="5"/>
      <c r="H650" s="5" t="str">
        <f>VLOOKUP('Coach database'!$F650,DATA!$A$2:$C$206,3,FALSE)</f>
        <v>No</v>
      </c>
      <c r="I650" s="5" t="str">
        <f>VLOOKUP('Coach database'!$F650,DATA!$A$2:$B$206,2,FALSE)</f>
        <v>Europe</v>
      </c>
      <c r="J650" s="5" t="s">
        <v>7694</v>
      </c>
      <c r="K650" s="5" t="s">
        <v>7695</v>
      </c>
      <c r="L650" s="5" t="s">
        <v>9572</v>
      </c>
    </row>
    <row r="651" spans="1:12" ht="14.25" customHeight="1" x14ac:dyDescent="0.35">
      <c r="A651" s="5" t="s">
        <v>7042</v>
      </c>
      <c r="B651" s="5" t="s">
        <v>7702</v>
      </c>
      <c r="C651" s="5" t="s">
        <v>9571</v>
      </c>
      <c r="D651" s="5" t="s">
        <v>8</v>
      </c>
      <c r="E651" s="11">
        <v>33032</v>
      </c>
      <c r="F651" s="5" t="s">
        <v>127</v>
      </c>
      <c r="G651" s="5"/>
      <c r="H651" s="5" t="str">
        <f>VLOOKUP('Coach database'!$F651,DATA!$A$2:$C$206,3,FALSE)</f>
        <v>Yes</v>
      </c>
      <c r="I651" s="5" t="str">
        <f>VLOOKUP('Coach database'!$F651,DATA!$A$2:$B$206,2,FALSE)</f>
        <v>Pan America</v>
      </c>
      <c r="J651" s="5" t="s">
        <v>7694</v>
      </c>
      <c r="K651" s="5" t="s">
        <v>7695</v>
      </c>
      <c r="L651" s="5" t="s">
        <v>9573</v>
      </c>
    </row>
    <row r="652" spans="1:12" ht="14.25" customHeight="1" x14ac:dyDescent="0.35">
      <c r="A652" s="5" t="s">
        <v>541</v>
      </c>
      <c r="B652" s="5" t="s">
        <v>9574</v>
      </c>
      <c r="C652" s="5" t="s">
        <v>9575</v>
      </c>
      <c r="D652" s="5" t="s">
        <v>7</v>
      </c>
      <c r="E652" s="11">
        <v>34302</v>
      </c>
      <c r="F652" s="5" t="s">
        <v>127</v>
      </c>
      <c r="G652" s="5"/>
      <c r="H652" s="5" t="str">
        <f>VLOOKUP('Coach database'!$F652,DATA!$A$2:$C$206,3,FALSE)</f>
        <v>Yes</v>
      </c>
      <c r="I652" s="5" t="str">
        <f>VLOOKUP('Coach database'!$F652,DATA!$A$2:$B$206,2,FALSE)</f>
        <v>Pan America</v>
      </c>
      <c r="J652" s="5" t="s">
        <v>7694</v>
      </c>
      <c r="K652" s="5" t="s">
        <v>7695</v>
      </c>
      <c r="L652" s="5" t="s">
        <v>544</v>
      </c>
    </row>
    <row r="653" spans="1:12" ht="14.25" customHeight="1" x14ac:dyDescent="0.35">
      <c r="A653" s="5" t="s">
        <v>6348</v>
      </c>
      <c r="B653" s="5" t="s">
        <v>8859</v>
      </c>
      <c r="C653" s="5" t="s">
        <v>9576</v>
      </c>
      <c r="D653" s="5" t="s">
        <v>8</v>
      </c>
      <c r="E653" s="11">
        <v>33199</v>
      </c>
      <c r="F653" s="5" t="s">
        <v>128</v>
      </c>
      <c r="G653" s="5"/>
      <c r="H653" s="5" t="str">
        <f>VLOOKUP('Coach database'!$F653,DATA!$A$2:$C$206,3,FALSE)</f>
        <v>Yes</v>
      </c>
      <c r="I653" s="5" t="str">
        <f>VLOOKUP('Coach database'!$F653,DATA!$A$2:$B$206,2,FALSE)</f>
        <v>Pan America</v>
      </c>
      <c r="J653" s="5" t="s">
        <v>7694</v>
      </c>
      <c r="K653" s="5" t="s">
        <v>7695</v>
      </c>
      <c r="L653" s="5" t="s">
        <v>6351</v>
      </c>
    </row>
    <row r="654" spans="1:12" ht="14.25" customHeight="1" x14ac:dyDescent="0.35">
      <c r="A654" s="5" t="s">
        <v>1640</v>
      </c>
      <c r="B654" s="5" t="s">
        <v>7702</v>
      </c>
      <c r="C654" s="5" t="s">
        <v>9577</v>
      </c>
      <c r="D654" s="5" t="s">
        <v>8</v>
      </c>
      <c r="E654" s="11">
        <v>25863</v>
      </c>
      <c r="F654" s="5" t="s">
        <v>128</v>
      </c>
      <c r="G654" s="5"/>
      <c r="H654" s="5" t="str">
        <f>VLOOKUP('Coach database'!$F654,DATA!$A$2:$C$206,3,FALSE)</f>
        <v>Yes</v>
      </c>
      <c r="I654" s="5" t="str">
        <f>VLOOKUP('Coach database'!$F654,DATA!$A$2:$B$206,2,FALSE)</f>
        <v>Pan America</v>
      </c>
      <c r="J654" s="5" t="s">
        <v>7694</v>
      </c>
      <c r="K654" s="5" t="s">
        <v>7695</v>
      </c>
      <c r="L654" s="5" t="s">
        <v>1643</v>
      </c>
    </row>
    <row r="655" spans="1:12" ht="14.25" customHeight="1" x14ac:dyDescent="0.35">
      <c r="A655" s="5" t="s">
        <v>9578</v>
      </c>
      <c r="B655" s="5" t="s">
        <v>9579</v>
      </c>
      <c r="C655" s="5" t="s">
        <v>9580</v>
      </c>
      <c r="D655" s="5" t="s">
        <v>7</v>
      </c>
      <c r="E655" s="11">
        <v>35805</v>
      </c>
      <c r="F655" s="5" t="s">
        <v>129</v>
      </c>
      <c r="G655" s="5"/>
      <c r="H655" s="5" t="str">
        <f>VLOOKUP('Coach database'!$F655,DATA!$A$2:$C$206,3,FALSE)</f>
        <v>Yes</v>
      </c>
      <c r="I655" s="5" t="str">
        <f>VLOOKUP('Coach database'!$F655,DATA!$A$2:$B$206,2,FALSE)</f>
        <v>Asia</v>
      </c>
      <c r="J655" s="5" t="s">
        <v>7711</v>
      </c>
      <c r="K655" s="5" t="s">
        <v>7695</v>
      </c>
      <c r="L655" s="5" t="s">
        <v>9581</v>
      </c>
    </row>
    <row r="656" spans="1:12" ht="14.25" customHeight="1" x14ac:dyDescent="0.35">
      <c r="A656" s="5" t="s">
        <v>9582</v>
      </c>
      <c r="B656" s="5" t="s">
        <v>9583</v>
      </c>
      <c r="C656" s="5" t="s">
        <v>9584</v>
      </c>
      <c r="D656" s="5" t="s">
        <v>8</v>
      </c>
      <c r="E656" s="11">
        <v>29290</v>
      </c>
      <c r="F656" s="5" t="s">
        <v>129</v>
      </c>
      <c r="G656" s="5"/>
      <c r="H656" s="5" t="str">
        <f>VLOOKUP('Coach database'!$F656,DATA!$A$2:$C$206,3,FALSE)</f>
        <v>Yes</v>
      </c>
      <c r="I656" s="5" t="str">
        <f>VLOOKUP('Coach database'!$F656,DATA!$A$2:$B$206,2,FALSE)</f>
        <v>Asia</v>
      </c>
      <c r="J656" s="5" t="s">
        <v>7711</v>
      </c>
      <c r="K656" s="5" t="s">
        <v>7695</v>
      </c>
      <c r="L656" s="5" t="s">
        <v>9585</v>
      </c>
    </row>
    <row r="657" spans="1:12" ht="14.25" customHeight="1" x14ac:dyDescent="0.35">
      <c r="A657" s="5" t="s">
        <v>9586</v>
      </c>
      <c r="B657" s="5" t="s">
        <v>9587</v>
      </c>
      <c r="C657" s="5" t="s">
        <v>9588</v>
      </c>
      <c r="D657" s="5" t="s">
        <v>7</v>
      </c>
      <c r="E657" s="11">
        <v>35346</v>
      </c>
      <c r="F657" s="5" t="s">
        <v>129</v>
      </c>
      <c r="G657" s="5"/>
      <c r="H657" s="5" t="str">
        <f>VLOOKUP('Coach database'!$F657,DATA!$A$2:$C$206,3,FALSE)</f>
        <v>Yes</v>
      </c>
      <c r="I657" s="5" t="str">
        <f>VLOOKUP('Coach database'!$F657,DATA!$A$2:$B$206,2,FALSE)</f>
        <v>Asia</v>
      </c>
      <c r="J657" s="5" t="s">
        <v>7711</v>
      </c>
      <c r="K657" s="5" t="s">
        <v>7695</v>
      </c>
      <c r="L657" s="5" t="s">
        <v>9589</v>
      </c>
    </row>
    <row r="658" spans="1:12" ht="14.25" customHeight="1" x14ac:dyDescent="0.35">
      <c r="A658" s="5" t="s">
        <v>9590</v>
      </c>
      <c r="B658" s="5" t="s">
        <v>9591</v>
      </c>
      <c r="C658" s="5" t="s">
        <v>9592</v>
      </c>
      <c r="D658" s="5" t="s">
        <v>8</v>
      </c>
      <c r="E658" s="11">
        <v>31466</v>
      </c>
      <c r="F658" s="5" t="s">
        <v>129</v>
      </c>
      <c r="G658" s="5"/>
      <c r="H658" s="5" t="str">
        <f>VLOOKUP('Coach database'!$F658,DATA!$A$2:$C$206,3,FALSE)</f>
        <v>Yes</v>
      </c>
      <c r="I658" s="5" t="str">
        <f>VLOOKUP('Coach database'!$F658,DATA!$A$2:$B$206,2,FALSE)</f>
        <v>Asia</v>
      </c>
      <c r="J658" s="5" t="s">
        <v>7711</v>
      </c>
      <c r="K658" s="5" t="s">
        <v>7695</v>
      </c>
      <c r="L658" s="5" t="s">
        <v>9593</v>
      </c>
    </row>
    <row r="659" spans="1:12" ht="14.25" customHeight="1" x14ac:dyDescent="0.35">
      <c r="A659" s="5" t="s">
        <v>9594</v>
      </c>
      <c r="B659" s="5" t="s">
        <v>9595</v>
      </c>
      <c r="C659" s="5" t="s">
        <v>9596</v>
      </c>
      <c r="D659" s="5" t="s">
        <v>8</v>
      </c>
      <c r="E659" s="11">
        <v>36338</v>
      </c>
      <c r="F659" s="5" t="s">
        <v>129</v>
      </c>
      <c r="G659" s="5"/>
      <c r="H659" s="5" t="str">
        <f>VLOOKUP('Coach database'!$F659,DATA!$A$2:$C$206,3,FALSE)</f>
        <v>Yes</v>
      </c>
      <c r="I659" s="5" t="str">
        <f>VLOOKUP('Coach database'!$F659,DATA!$A$2:$B$206,2,FALSE)</f>
        <v>Asia</v>
      </c>
      <c r="J659" s="5" t="s">
        <v>7711</v>
      </c>
      <c r="K659" s="5" t="s">
        <v>7695</v>
      </c>
      <c r="L659" s="5" t="s">
        <v>9597</v>
      </c>
    </row>
    <row r="660" spans="1:12" ht="14.25" customHeight="1" x14ac:dyDescent="0.35">
      <c r="A660" s="5" t="s">
        <v>9598</v>
      </c>
      <c r="B660" s="5" t="s">
        <v>9599</v>
      </c>
      <c r="C660" s="5" t="s">
        <v>9600</v>
      </c>
      <c r="D660" s="5" t="s">
        <v>8</v>
      </c>
      <c r="E660" s="11">
        <v>36708</v>
      </c>
      <c r="F660" s="5" t="s">
        <v>129</v>
      </c>
      <c r="G660" s="5"/>
      <c r="H660" s="5" t="str">
        <f>VLOOKUP('Coach database'!$F660,DATA!$A$2:$C$206,3,FALSE)</f>
        <v>Yes</v>
      </c>
      <c r="I660" s="5" t="str">
        <f>VLOOKUP('Coach database'!$F660,DATA!$A$2:$B$206,2,FALSE)</f>
        <v>Asia</v>
      </c>
      <c r="J660" s="5" t="s">
        <v>7711</v>
      </c>
      <c r="K660" s="5" t="s">
        <v>7695</v>
      </c>
      <c r="L660" s="5" t="s">
        <v>9601</v>
      </c>
    </row>
    <row r="661" spans="1:12" ht="14.25" customHeight="1" x14ac:dyDescent="0.35">
      <c r="A661" s="5" t="s">
        <v>9602</v>
      </c>
      <c r="B661" s="5" t="s">
        <v>9603</v>
      </c>
      <c r="C661" s="5" t="s">
        <v>9604</v>
      </c>
      <c r="D661" s="5" t="s">
        <v>8</v>
      </c>
      <c r="E661" s="11">
        <v>30697</v>
      </c>
      <c r="F661" s="5" t="s">
        <v>129</v>
      </c>
      <c r="G661" s="5"/>
      <c r="H661" s="5" t="str">
        <f>VLOOKUP('Coach database'!$F661,DATA!$A$2:$C$206,3,FALSE)</f>
        <v>Yes</v>
      </c>
      <c r="I661" s="5" t="str">
        <f>VLOOKUP('Coach database'!$F661,DATA!$A$2:$B$206,2,FALSE)</f>
        <v>Asia</v>
      </c>
      <c r="J661" s="5" t="s">
        <v>7711</v>
      </c>
      <c r="K661" s="5" t="s">
        <v>7695</v>
      </c>
      <c r="L661" s="5" t="s">
        <v>9605</v>
      </c>
    </row>
    <row r="662" spans="1:12" ht="14.25" customHeight="1" x14ac:dyDescent="0.35">
      <c r="A662" s="5" t="s">
        <v>9606</v>
      </c>
      <c r="B662" s="5" t="s">
        <v>9607</v>
      </c>
      <c r="C662" s="5" t="s">
        <v>9608</v>
      </c>
      <c r="D662" s="5" t="s">
        <v>7</v>
      </c>
      <c r="E662" s="11"/>
      <c r="F662" s="5" t="s">
        <v>132</v>
      </c>
      <c r="G662" s="5"/>
      <c r="H662" s="5" t="str">
        <f>VLOOKUP('Coach database'!$F662,DATA!$A$2:$C$206,3,FALSE)</f>
        <v>Yes</v>
      </c>
      <c r="I662" s="5" t="str">
        <f>VLOOKUP('Coach database'!$F662,DATA!$A$2:$B$206,2,FALSE)</f>
        <v>Africa</v>
      </c>
      <c r="J662" s="5" t="s">
        <v>7711</v>
      </c>
      <c r="K662" s="5" t="s">
        <v>7695</v>
      </c>
      <c r="L662" s="5" t="s">
        <v>9609</v>
      </c>
    </row>
    <row r="663" spans="1:12" ht="14.25" customHeight="1" x14ac:dyDescent="0.35">
      <c r="A663" s="5" t="s">
        <v>9610</v>
      </c>
      <c r="B663" s="5" t="s">
        <v>9611</v>
      </c>
      <c r="C663" s="5" t="s">
        <v>9612</v>
      </c>
      <c r="D663" s="5" t="s">
        <v>7</v>
      </c>
      <c r="E663" s="11"/>
      <c r="F663" s="5" t="s">
        <v>132</v>
      </c>
      <c r="G663" s="5"/>
      <c r="H663" s="5" t="str">
        <f>VLOOKUP('Coach database'!$F663,DATA!$A$2:$C$206,3,FALSE)</f>
        <v>Yes</v>
      </c>
      <c r="I663" s="5" t="str">
        <f>VLOOKUP('Coach database'!$F663,DATA!$A$2:$B$206,2,FALSE)</f>
        <v>Africa</v>
      </c>
      <c r="J663" s="5" t="s">
        <v>7711</v>
      </c>
      <c r="K663" s="5" t="s">
        <v>7695</v>
      </c>
      <c r="L663" s="5"/>
    </row>
    <row r="664" spans="1:12" ht="14.25" customHeight="1" x14ac:dyDescent="0.35">
      <c r="A664" s="5" t="s">
        <v>9613</v>
      </c>
      <c r="B664" s="5" t="s">
        <v>9614</v>
      </c>
      <c r="C664" s="5" t="s">
        <v>9615</v>
      </c>
      <c r="D664" s="5" t="s">
        <v>7</v>
      </c>
      <c r="E664" s="11"/>
      <c r="F664" s="5" t="s">
        <v>132</v>
      </c>
      <c r="G664" s="5"/>
      <c r="H664" s="5" t="str">
        <f>VLOOKUP('Coach database'!$F664,DATA!$A$2:$C$206,3,FALSE)</f>
        <v>Yes</v>
      </c>
      <c r="I664" s="5" t="str">
        <f>VLOOKUP('Coach database'!$F664,DATA!$A$2:$B$206,2,FALSE)</f>
        <v>Africa</v>
      </c>
      <c r="J664" s="5" t="s">
        <v>7711</v>
      </c>
      <c r="K664" s="5" t="s">
        <v>7695</v>
      </c>
      <c r="L664" s="5" t="s">
        <v>9616</v>
      </c>
    </row>
    <row r="665" spans="1:12" ht="14.25" customHeight="1" x14ac:dyDescent="0.35">
      <c r="A665" s="5" t="s">
        <v>9617</v>
      </c>
      <c r="B665" s="5" t="s">
        <v>9618</v>
      </c>
      <c r="C665" s="5" t="s">
        <v>9619</v>
      </c>
      <c r="D665" s="5" t="s">
        <v>7</v>
      </c>
      <c r="E665" s="11"/>
      <c r="F665" s="5" t="s">
        <v>132</v>
      </c>
      <c r="G665" s="5"/>
      <c r="H665" s="5" t="str">
        <f>VLOOKUP('Coach database'!$F665,DATA!$A$2:$C$206,3,FALSE)</f>
        <v>Yes</v>
      </c>
      <c r="I665" s="5" t="str">
        <f>VLOOKUP('Coach database'!$F665,DATA!$A$2:$B$206,2,FALSE)</f>
        <v>Africa</v>
      </c>
      <c r="J665" s="5" t="s">
        <v>7711</v>
      </c>
      <c r="K665" s="5" t="s">
        <v>7695</v>
      </c>
      <c r="L665" s="5" t="s">
        <v>9620</v>
      </c>
    </row>
    <row r="666" spans="1:12" ht="14.25" customHeight="1" x14ac:dyDescent="0.35">
      <c r="A666" s="5" t="s">
        <v>9621</v>
      </c>
      <c r="B666" s="5" t="s">
        <v>9622</v>
      </c>
      <c r="C666" s="5" t="s">
        <v>9623</v>
      </c>
      <c r="D666" s="5" t="s">
        <v>7</v>
      </c>
      <c r="E666" s="11"/>
      <c r="F666" s="5" t="s">
        <v>132</v>
      </c>
      <c r="G666" s="5"/>
      <c r="H666" s="5" t="str">
        <f>VLOOKUP('Coach database'!$F666,DATA!$A$2:$C$206,3,FALSE)</f>
        <v>Yes</v>
      </c>
      <c r="I666" s="5" t="str">
        <f>VLOOKUP('Coach database'!$F666,DATA!$A$2:$B$206,2,FALSE)</f>
        <v>Africa</v>
      </c>
      <c r="J666" s="5" t="s">
        <v>7711</v>
      </c>
      <c r="K666" s="5" t="s">
        <v>7695</v>
      </c>
      <c r="L666" s="5" t="s">
        <v>9624</v>
      </c>
    </row>
    <row r="667" spans="1:12" ht="14.25" customHeight="1" x14ac:dyDescent="0.35">
      <c r="A667" s="5" t="s">
        <v>9625</v>
      </c>
      <c r="B667" s="5" t="s">
        <v>9322</v>
      </c>
      <c r="C667" s="5" t="s">
        <v>9626</v>
      </c>
      <c r="D667" s="5" t="s">
        <v>8</v>
      </c>
      <c r="E667" s="11"/>
      <c r="F667" s="5" t="s">
        <v>132</v>
      </c>
      <c r="G667" s="5"/>
      <c r="H667" s="5" t="str">
        <f>VLOOKUP('Coach database'!$F667,DATA!$A$2:$C$206,3,FALSE)</f>
        <v>Yes</v>
      </c>
      <c r="I667" s="5" t="str">
        <f>VLOOKUP('Coach database'!$F667,DATA!$A$2:$B$206,2,FALSE)</f>
        <v>Africa</v>
      </c>
      <c r="J667" s="5" t="s">
        <v>7711</v>
      </c>
      <c r="K667" s="5" t="s">
        <v>7695</v>
      </c>
      <c r="L667" s="5" t="s">
        <v>9627</v>
      </c>
    </row>
    <row r="668" spans="1:12" ht="14.25" customHeight="1" x14ac:dyDescent="0.35">
      <c r="A668" s="5" t="s">
        <v>9628</v>
      </c>
      <c r="B668" s="5" t="s">
        <v>9629</v>
      </c>
      <c r="C668" s="5" t="s">
        <v>9630</v>
      </c>
      <c r="D668" s="5" t="s">
        <v>8</v>
      </c>
      <c r="E668" s="11"/>
      <c r="F668" s="5" t="s">
        <v>132</v>
      </c>
      <c r="G668" s="5"/>
      <c r="H668" s="5" t="str">
        <f>VLOOKUP('Coach database'!$F668,DATA!$A$2:$C$206,3,FALSE)</f>
        <v>Yes</v>
      </c>
      <c r="I668" s="5" t="str">
        <f>VLOOKUP('Coach database'!$F668,DATA!$A$2:$B$206,2,FALSE)</f>
        <v>Africa</v>
      </c>
      <c r="J668" s="5" t="s">
        <v>7711</v>
      </c>
      <c r="K668" s="5" t="s">
        <v>7695</v>
      </c>
      <c r="L668" s="5" t="s">
        <v>9631</v>
      </c>
    </row>
    <row r="669" spans="1:12" ht="14.25" customHeight="1" x14ac:dyDescent="0.35">
      <c r="A669" s="5" t="s">
        <v>9632</v>
      </c>
      <c r="B669" s="5" t="s">
        <v>9400</v>
      </c>
      <c r="C669" s="5" t="s">
        <v>9633</v>
      </c>
      <c r="D669" s="5" t="s">
        <v>8</v>
      </c>
      <c r="E669" s="11"/>
      <c r="F669" s="5" t="s">
        <v>132</v>
      </c>
      <c r="G669" s="5"/>
      <c r="H669" s="5" t="str">
        <f>VLOOKUP('Coach database'!$F669,DATA!$A$2:$C$206,3,FALSE)</f>
        <v>Yes</v>
      </c>
      <c r="I669" s="5" t="str">
        <f>VLOOKUP('Coach database'!$F669,DATA!$A$2:$B$206,2,FALSE)</f>
        <v>Africa</v>
      </c>
      <c r="J669" s="5" t="s">
        <v>7711</v>
      </c>
      <c r="K669" s="5" t="s">
        <v>7695</v>
      </c>
      <c r="L669" s="5" t="s">
        <v>9634</v>
      </c>
    </row>
    <row r="670" spans="1:12" ht="14.25" customHeight="1" x14ac:dyDescent="0.35">
      <c r="A670" s="5" t="s">
        <v>9635</v>
      </c>
      <c r="B670" s="5" t="s">
        <v>9636</v>
      </c>
      <c r="C670" s="5" t="s">
        <v>9637</v>
      </c>
      <c r="D670" s="5" t="s">
        <v>8</v>
      </c>
      <c r="E670" s="11"/>
      <c r="F670" s="5" t="s">
        <v>132</v>
      </c>
      <c r="G670" s="5"/>
      <c r="H670" s="5" t="str">
        <f>VLOOKUP('Coach database'!$F670,DATA!$A$2:$C$206,3,FALSE)</f>
        <v>Yes</v>
      </c>
      <c r="I670" s="5" t="str">
        <f>VLOOKUP('Coach database'!$F670,DATA!$A$2:$B$206,2,FALSE)</f>
        <v>Africa</v>
      </c>
      <c r="J670" s="5" t="s">
        <v>7711</v>
      </c>
      <c r="K670" s="5" t="s">
        <v>7695</v>
      </c>
      <c r="L670" s="5" t="s">
        <v>9638</v>
      </c>
    </row>
    <row r="671" spans="1:12" ht="14.25" customHeight="1" x14ac:dyDescent="0.35">
      <c r="A671" s="5" t="s">
        <v>9639</v>
      </c>
      <c r="B671" s="5" t="s">
        <v>9400</v>
      </c>
      <c r="C671" s="5" t="s">
        <v>9640</v>
      </c>
      <c r="D671" s="5" t="s">
        <v>8</v>
      </c>
      <c r="E671" s="11"/>
      <c r="F671" s="5" t="s">
        <v>132</v>
      </c>
      <c r="G671" s="5"/>
      <c r="H671" s="5" t="str">
        <f>VLOOKUP('Coach database'!$F671,DATA!$A$2:$C$206,3,FALSE)</f>
        <v>Yes</v>
      </c>
      <c r="I671" s="5" t="str">
        <f>VLOOKUP('Coach database'!$F671,DATA!$A$2:$B$206,2,FALSE)</f>
        <v>Africa</v>
      </c>
      <c r="J671" s="5" t="s">
        <v>7711</v>
      </c>
      <c r="K671" s="5" t="s">
        <v>7695</v>
      </c>
      <c r="L671" s="5"/>
    </row>
    <row r="672" spans="1:12" ht="14.25" customHeight="1" x14ac:dyDescent="0.35">
      <c r="A672" s="5" t="s">
        <v>9641</v>
      </c>
      <c r="B672" s="5" t="s">
        <v>9642</v>
      </c>
      <c r="C672" s="5" t="s">
        <v>9643</v>
      </c>
      <c r="D672" s="5" t="s">
        <v>8</v>
      </c>
      <c r="E672" s="11"/>
      <c r="F672" s="5" t="s">
        <v>132</v>
      </c>
      <c r="G672" s="5"/>
      <c r="H672" s="5" t="str">
        <f>VLOOKUP('Coach database'!$F672,DATA!$A$2:$C$206,3,FALSE)</f>
        <v>Yes</v>
      </c>
      <c r="I672" s="5" t="str">
        <f>VLOOKUP('Coach database'!$F672,DATA!$A$2:$B$206,2,FALSE)</f>
        <v>Africa</v>
      </c>
      <c r="J672" s="5" t="s">
        <v>7711</v>
      </c>
      <c r="K672" s="5" t="s">
        <v>7695</v>
      </c>
      <c r="L672" s="5"/>
    </row>
    <row r="673" spans="1:12" ht="14.25" customHeight="1" x14ac:dyDescent="0.35">
      <c r="A673" s="5" t="s">
        <v>9644</v>
      </c>
      <c r="B673" s="5" t="s">
        <v>8595</v>
      </c>
      <c r="C673" s="5" t="s">
        <v>9645</v>
      </c>
      <c r="D673" s="5" t="s">
        <v>8</v>
      </c>
      <c r="E673" s="11"/>
      <c r="F673" s="5" t="s">
        <v>132</v>
      </c>
      <c r="G673" s="5"/>
      <c r="H673" s="5" t="str">
        <f>VLOOKUP('Coach database'!$F673,DATA!$A$2:$C$206,3,FALSE)</f>
        <v>Yes</v>
      </c>
      <c r="I673" s="5" t="str">
        <f>VLOOKUP('Coach database'!$F673,DATA!$A$2:$B$206,2,FALSE)</f>
        <v>Africa</v>
      </c>
      <c r="J673" s="5" t="s">
        <v>7711</v>
      </c>
      <c r="K673" s="5" t="s">
        <v>7695</v>
      </c>
      <c r="L673" s="5" t="s">
        <v>9646</v>
      </c>
    </row>
    <row r="674" spans="1:12" ht="14.25" customHeight="1" x14ac:dyDescent="0.35">
      <c r="A674" s="5" t="s">
        <v>9647</v>
      </c>
      <c r="B674" s="5" t="s">
        <v>9648</v>
      </c>
      <c r="C674" s="5" t="s">
        <v>9649</v>
      </c>
      <c r="D674" s="5" t="s">
        <v>8</v>
      </c>
      <c r="E674" s="11"/>
      <c r="F674" s="5" t="s">
        <v>132</v>
      </c>
      <c r="G674" s="5"/>
      <c r="H674" s="5" t="str">
        <f>VLOOKUP('Coach database'!$F674,DATA!$A$2:$C$206,3,FALSE)</f>
        <v>Yes</v>
      </c>
      <c r="I674" s="5" t="str">
        <f>VLOOKUP('Coach database'!$F674,DATA!$A$2:$B$206,2,FALSE)</f>
        <v>Africa</v>
      </c>
      <c r="J674" s="5" t="s">
        <v>7711</v>
      </c>
      <c r="K674" s="5" t="s">
        <v>7695</v>
      </c>
      <c r="L674" s="5" t="s">
        <v>9650</v>
      </c>
    </row>
    <row r="675" spans="1:12" ht="14.25" customHeight="1" x14ac:dyDescent="0.35">
      <c r="A675" s="5" t="s">
        <v>9651</v>
      </c>
      <c r="B675" s="5" t="s">
        <v>9652</v>
      </c>
      <c r="C675" s="5" t="s">
        <v>9653</v>
      </c>
      <c r="D675" s="5" t="s">
        <v>7</v>
      </c>
      <c r="E675" s="11"/>
      <c r="F675" s="5" t="s">
        <v>131</v>
      </c>
      <c r="G675" s="5"/>
      <c r="H675" s="5" t="str">
        <f>VLOOKUP('Coach database'!$F675,DATA!$A$2:$C$206,3,FALSE)</f>
        <v>Yes</v>
      </c>
      <c r="I675" s="5" t="str">
        <f>VLOOKUP('Coach database'!$F675,DATA!$A$2:$B$206,2,FALSE)</f>
        <v>Africa</v>
      </c>
      <c r="J675" s="5" t="s">
        <v>7711</v>
      </c>
      <c r="K675" s="5" t="s">
        <v>7695</v>
      </c>
      <c r="L675" s="5" t="s">
        <v>9654</v>
      </c>
    </row>
    <row r="676" spans="1:12" ht="14.25" customHeight="1" x14ac:dyDescent="0.35">
      <c r="A676" s="5" t="s">
        <v>9655</v>
      </c>
      <c r="B676" s="5" t="s">
        <v>9656</v>
      </c>
      <c r="C676" s="5" t="s">
        <v>9657</v>
      </c>
      <c r="D676" s="5" t="s">
        <v>8</v>
      </c>
      <c r="E676" s="11"/>
      <c r="F676" s="5" t="s">
        <v>131</v>
      </c>
      <c r="G676" s="5"/>
      <c r="H676" s="5" t="str">
        <f>VLOOKUP('Coach database'!$F676,DATA!$A$2:$C$206,3,FALSE)</f>
        <v>Yes</v>
      </c>
      <c r="I676" s="5" t="str">
        <f>VLOOKUP('Coach database'!$F676,DATA!$A$2:$B$206,2,FALSE)</f>
        <v>Africa</v>
      </c>
      <c r="J676" s="5" t="s">
        <v>7711</v>
      </c>
      <c r="K676" s="5" t="s">
        <v>7695</v>
      </c>
      <c r="L676" s="5" t="s">
        <v>9658</v>
      </c>
    </row>
    <row r="677" spans="1:12" ht="14.25" customHeight="1" x14ac:dyDescent="0.35">
      <c r="A677" s="5" t="s">
        <v>7090</v>
      </c>
      <c r="B677" s="5" t="s">
        <v>9659</v>
      </c>
      <c r="C677" s="5" t="s">
        <v>9660</v>
      </c>
      <c r="D677" s="5" t="s">
        <v>8</v>
      </c>
      <c r="E677" s="11">
        <v>31703</v>
      </c>
      <c r="F677" s="5" t="s">
        <v>131</v>
      </c>
      <c r="G677" s="5"/>
      <c r="H677" s="5" t="str">
        <f>VLOOKUP('Coach database'!$F677,DATA!$A$2:$C$206,3,FALSE)</f>
        <v>Yes</v>
      </c>
      <c r="I677" s="5" t="str">
        <f>VLOOKUP('Coach database'!$F677,DATA!$A$2:$B$206,2,FALSE)</f>
        <v>Africa</v>
      </c>
      <c r="J677" s="5" t="s">
        <v>7694</v>
      </c>
      <c r="K677" s="5" t="s">
        <v>7695</v>
      </c>
      <c r="L677" s="5" t="s">
        <v>7093</v>
      </c>
    </row>
    <row r="678" spans="1:12" ht="14.25" customHeight="1" x14ac:dyDescent="0.35">
      <c r="A678" t="str">
        <f>CONCATENATE(Table_2[[#This Row],[First Name]]," ",Table_2[[#This Row],[Last Name]])</f>
        <v>Lawrence Tapiwa Kamukapa</v>
      </c>
      <c r="B678" t="s">
        <v>9661</v>
      </c>
      <c r="C678" t="s">
        <v>9662</v>
      </c>
      <c r="D678" t="s">
        <v>8</v>
      </c>
      <c r="E678" s="6" t="s">
        <v>9663</v>
      </c>
      <c r="F678" t="s">
        <v>131</v>
      </c>
      <c r="H678" t="str">
        <f>VLOOKUP('Coach database'!$F678,DATA!$A$2:$C$206,3,FALSE)</f>
        <v>Yes</v>
      </c>
      <c r="I678" s="5" t="str">
        <f>VLOOKUP('Coach database'!$F678,DATA!$A$2:$B$206,2,FALSE)</f>
        <v>Africa</v>
      </c>
      <c r="J678" s="7" t="s">
        <v>7694</v>
      </c>
      <c r="K678" s="7" t="s">
        <v>7695</v>
      </c>
      <c r="L678" t="s">
        <v>6866</v>
      </c>
    </row>
    <row r="679" spans="1:12" ht="14.25" customHeight="1" x14ac:dyDescent="0.35">
      <c r="A679" t="str">
        <f>CONCATENATE(Table_2[[#This Row],[First Name]]," ",Table_2[[#This Row],[Last Name]])</f>
        <v>Nitharsan ALPERD</v>
      </c>
      <c r="B679" t="s">
        <v>9664</v>
      </c>
      <c r="C679" t="s">
        <v>9665</v>
      </c>
      <c r="D679" t="s">
        <v>8</v>
      </c>
      <c r="E679" s="6">
        <v>37032</v>
      </c>
      <c r="F679" t="s">
        <v>113</v>
      </c>
      <c r="H679" t="str">
        <f>VLOOKUP('Coach database'!$F679,DATA!$A$2:$C$206,3,FALSE)</f>
        <v>Yes</v>
      </c>
      <c r="I679" s="5" t="str">
        <f>VLOOKUP('Coach database'!$F679,DATA!$A$2:$B$206,2,FALSE)</f>
        <v>Asia</v>
      </c>
      <c r="J679" s="7" t="s">
        <v>7694</v>
      </c>
      <c r="K679" s="7" t="s">
        <v>7695</v>
      </c>
      <c r="L679" t="s">
        <v>9666</v>
      </c>
    </row>
    <row r="680" spans="1:12" ht="14.25" customHeight="1" x14ac:dyDescent="0.35">
      <c r="A680" t="str">
        <f>CONCATENATE(Table_2[[#This Row],[First Name]]," ",Table_2[[#This Row],[Last Name]])</f>
        <v>Albert Schandorf</v>
      </c>
      <c r="B680" t="s">
        <v>8821</v>
      </c>
      <c r="C680" t="s">
        <v>9667</v>
      </c>
      <c r="D680" t="s">
        <v>8</v>
      </c>
      <c r="E680" s="6">
        <v>31111</v>
      </c>
      <c r="F680" t="s">
        <v>46</v>
      </c>
      <c r="H680" t="str">
        <f>VLOOKUP('Coach database'!$F680,DATA!$A$2:$C$206,3,FALSE)</f>
        <v>Yes</v>
      </c>
      <c r="I680" s="5" t="str">
        <f>VLOOKUP('Coach database'!$F680,DATA!$A$2:$B$206,2,FALSE)</f>
        <v>Africa</v>
      </c>
      <c r="J680" s="7" t="s">
        <v>7694</v>
      </c>
      <c r="K680" s="7" t="s">
        <v>7695</v>
      </c>
      <c r="L680" t="s">
        <v>9668</v>
      </c>
    </row>
    <row r="681" spans="1:12" ht="14.25" customHeight="1" x14ac:dyDescent="0.35">
      <c r="A681" s="5" t="s">
        <v>6490</v>
      </c>
      <c r="B681" s="5" t="s">
        <v>9669</v>
      </c>
      <c r="C681" s="5" t="s">
        <v>9670</v>
      </c>
      <c r="D681" s="5" t="s">
        <v>8</v>
      </c>
      <c r="E681" s="11">
        <v>36833</v>
      </c>
      <c r="F681" s="5" t="s">
        <v>98</v>
      </c>
      <c r="G681" s="5"/>
      <c r="H681" s="5" t="str">
        <f>VLOOKUP('Coach database'!$F681,DATA!$A$2:$C$206,3,FALSE)</f>
        <v>Yes</v>
      </c>
      <c r="I681" s="5" t="str">
        <f>VLOOKUP('Coach database'!$F506,DATA!$A$2:$B$206,2,FALSE)</f>
        <v>Europe</v>
      </c>
      <c r="J681" s="5" t="s">
        <v>7694</v>
      </c>
      <c r="K681" s="5" t="s">
        <v>7695</v>
      </c>
      <c r="L681" s="5" t="s">
        <v>6493</v>
      </c>
    </row>
    <row r="682" spans="1:12" ht="14.25" customHeight="1" x14ac:dyDescent="0.35">
      <c r="A682" t="str">
        <f>CONCATENATE(Table_2[[#This Row],[First Name]]," ",Table_2[[#This Row],[Last Name]])</f>
        <v>Selina Aku  Bawah</v>
      </c>
      <c r="B682" t="s">
        <v>9671</v>
      </c>
      <c r="C682" t="s">
        <v>9672</v>
      </c>
      <c r="D682" t="s">
        <v>7</v>
      </c>
      <c r="E682" s="6">
        <v>28620</v>
      </c>
      <c r="F682" t="s">
        <v>46</v>
      </c>
      <c r="H682" t="str">
        <f>VLOOKUP('Coach database'!$F682,DATA!$A$2:$C$206,3,FALSE)</f>
        <v>Yes</v>
      </c>
      <c r="I682" s="5" t="str">
        <f>VLOOKUP('Coach database'!$F682,DATA!$A$2:$B$206,2,FALSE)</f>
        <v>Africa</v>
      </c>
      <c r="J682" s="7" t="s">
        <v>7694</v>
      </c>
      <c r="K682" s="7" t="s">
        <v>7695</v>
      </c>
      <c r="L682" t="s">
        <v>2513</v>
      </c>
    </row>
    <row r="683" spans="1:12" ht="14.25" customHeight="1" x14ac:dyDescent="0.35">
      <c r="A683" s="5" t="s">
        <v>6533</v>
      </c>
      <c r="B683" s="5" t="s">
        <v>9673</v>
      </c>
      <c r="C683" s="5" t="s">
        <v>9674</v>
      </c>
      <c r="D683" s="5" t="s">
        <v>8</v>
      </c>
      <c r="E683" s="11">
        <v>34478</v>
      </c>
      <c r="F683" s="5" t="s">
        <v>98</v>
      </c>
      <c r="G683" s="5"/>
      <c r="H683" s="5" t="str">
        <f>VLOOKUP('Coach database'!$F683,DATA!$A$2:$C$206,3,FALSE)</f>
        <v>Yes</v>
      </c>
      <c r="I683" s="5" t="str">
        <f>VLOOKUP('Coach database'!$F507,DATA!$A$2:$B$206,2,FALSE)</f>
        <v>Europe</v>
      </c>
      <c r="J683" s="5" t="s">
        <v>7694</v>
      </c>
      <c r="K683" s="5" t="s">
        <v>7695</v>
      </c>
      <c r="L683" s="5" t="s">
        <v>6536</v>
      </c>
    </row>
    <row r="684" spans="1:12" ht="14.25" customHeight="1" x14ac:dyDescent="0.35">
      <c r="A684" t="str">
        <f>CONCATENATE(Table_2[[#This Row],[First Name]]," ",Table_2[[#This Row],[Last Name]])</f>
        <v>Anurakhanthan Luxmikhanthan</v>
      </c>
      <c r="B684" t="s">
        <v>9675</v>
      </c>
      <c r="C684" t="s">
        <v>9676</v>
      </c>
      <c r="D684" t="s">
        <v>8</v>
      </c>
      <c r="E684" s="6">
        <v>26714</v>
      </c>
      <c r="F684" t="s">
        <v>113</v>
      </c>
      <c r="H684" t="str">
        <f>VLOOKUP('Coach database'!$F684,DATA!$A$2:$C$206,3,FALSE)</f>
        <v>Yes</v>
      </c>
      <c r="I684" s="5" t="str">
        <f>VLOOKUP('Coach database'!$F684,DATA!$A$2:$B$206,2,FALSE)</f>
        <v>Asia</v>
      </c>
      <c r="J684" s="7" t="s">
        <v>7694</v>
      </c>
      <c r="K684" s="7" t="s">
        <v>7695</v>
      </c>
      <c r="L684" t="s">
        <v>4545</v>
      </c>
    </row>
    <row r="685" spans="1:12" ht="14.25" customHeight="1" x14ac:dyDescent="0.35">
      <c r="A685" t="str">
        <f>CONCATENATE(Table_2[[#This Row],[First Name]]," ",Table_2[[#This Row],[Last Name]])</f>
        <v>Prodan Burov</v>
      </c>
      <c r="B685" t="s">
        <v>9677</v>
      </c>
      <c r="C685" t="s">
        <v>9678</v>
      </c>
      <c r="D685" t="s">
        <v>8</v>
      </c>
      <c r="E685" s="6">
        <v>31580</v>
      </c>
      <c r="F685" t="s">
        <v>23</v>
      </c>
      <c r="H685" t="str">
        <f>VLOOKUP('Coach database'!$F685,DATA!$A$2:$C$206,3,FALSE)</f>
        <v>Yes</v>
      </c>
      <c r="I685" s="5" t="str">
        <f>VLOOKUP('Coach database'!$F685,DATA!$A$2:$B$206,2,FALSE)</f>
        <v>Europe</v>
      </c>
      <c r="J685" s="7" t="s">
        <v>7694</v>
      </c>
      <c r="K685" s="7" t="s">
        <v>7695</v>
      </c>
      <c r="L685" t="s">
        <v>9679</v>
      </c>
    </row>
    <row r="686" spans="1:12" ht="14.25" customHeight="1" x14ac:dyDescent="0.35">
      <c r="A686" t="str">
        <f>CONCATENATE(Table_2[[#This Row],[First Name]]," ",Table_2[[#This Row],[Last Name]])</f>
        <v>Issa Kargbo</v>
      </c>
      <c r="B686" t="s">
        <v>9680</v>
      </c>
      <c r="C686" t="s">
        <v>9681</v>
      </c>
      <c r="D686" t="s">
        <v>8</v>
      </c>
      <c r="E686" s="6">
        <v>38901</v>
      </c>
      <c r="F686" t="s">
        <v>106</v>
      </c>
      <c r="H686" t="str">
        <f>VLOOKUP('Coach database'!$F686,DATA!$A$2:$C$206,3,FALSE)</f>
        <v>Yes</v>
      </c>
      <c r="I686" s="5" t="str">
        <f>VLOOKUP('Coach database'!$F686,DATA!$A$2:$B$206,2,FALSE)</f>
        <v>Africa</v>
      </c>
      <c r="J686" s="7" t="s">
        <v>7694</v>
      </c>
      <c r="K686" s="7" t="s">
        <v>7695</v>
      </c>
      <c r="L686" t="s">
        <v>9682</v>
      </c>
    </row>
    <row r="687" spans="1:12" ht="14.25" customHeight="1" x14ac:dyDescent="0.35">
      <c r="A687" t="str">
        <f>CONCATENATE(Table_2[[#This Row],[First Name]]," ",Table_2[[#This Row],[Last Name]])</f>
        <v>Ivan DIMOV</v>
      </c>
      <c r="B687" t="s">
        <v>9683</v>
      </c>
      <c r="C687" t="s">
        <v>9684</v>
      </c>
      <c r="D687" t="s">
        <v>8</v>
      </c>
      <c r="E687" s="6">
        <v>33430</v>
      </c>
      <c r="F687" t="s">
        <v>23</v>
      </c>
      <c r="H687" t="str">
        <f>VLOOKUP('Coach database'!$F687,DATA!$A$2:$C$206,3,FALSE)</f>
        <v>Yes</v>
      </c>
      <c r="I687" s="5" t="str">
        <f>VLOOKUP('Coach database'!$F687,DATA!$A$2:$B$206,2,FALSE)</f>
        <v>Europe</v>
      </c>
      <c r="J687" s="7" t="s">
        <v>7694</v>
      </c>
      <c r="K687" s="7" t="s">
        <v>7695</v>
      </c>
      <c r="L687" t="s">
        <v>3047</v>
      </c>
    </row>
    <row r="688" spans="1:12" ht="14.25" customHeight="1" x14ac:dyDescent="0.35">
      <c r="A688" t="str">
        <f>CONCATENATE(Table_2[[#This Row],[First Name]]," ",Table_2[[#This Row],[Last Name]])</f>
        <v>Jude Satha princely lambert Manuvel</v>
      </c>
      <c r="B688" t="s">
        <v>9685</v>
      </c>
      <c r="C688" t="s">
        <v>9686</v>
      </c>
      <c r="D688" t="s">
        <v>8</v>
      </c>
      <c r="E688" s="6">
        <v>25823</v>
      </c>
      <c r="F688" t="s">
        <v>113</v>
      </c>
      <c r="H688" t="str">
        <f>VLOOKUP('Coach database'!$F688,DATA!$A$2:$C$206,3,FALSE)</f>
        <v>Yes</v>
      </c>
      <c r="I688" s="5" t="str">
        <f>VLOOKUP('Coach database'!$F688,DATA!$A$2:$B$206,2,FALSE)</f>
        <v>Asia</v>
      </c>
      <c r="J688" s="7" t="s">
        <v>7694</v>
      </c>
      <c r="K688" s="7" t="s">
        <v>7695</v>
      </c>
      <c r="L688" t="s">
        <v>9687</v>
      </c>
    </row>
    <row r="689" spans="1:12" ht="14.25" customHeight="1" x14ac:dyDescent="0.35">
      <c r="A689" t="str">
        <f>CONCATENATE(Table_2[[#This Row],[First Name]]," ",Table_2[[#This Row],[Last Name]])</f>
        <v>Veselin Stanchev</v>
      </c>
      <c r="B689" t="s">
        <v>9688</v>
      </c>
      <c r="C689" t="s">
        <v>9689</v>
      </c>
      <c r="D689" t="s">
        <v>8</v>
      </c>
      <c r="E689" s="6">
        <v>31686</v>
      </c>
      <c r="F689" t="s">
        <v>23</v>
      </c>
      <c r="H689" t="str">
        <f>VLOOKUP('Coach database'!$F689,DATA!$A$2:$C$206,3,FALSE)</f>
        <v>Yes</v>
      </c>
      <c r="I689" s="5" t="str">
        <f>VLOOKUP('Coach database'!$F689,DATA!$A$2:$B$206,2,FALSE)</f>
        <v>Europe</v>
      </c>
      <c r="J689" s="7" t="s">
        <v>7694</v>
      </c>
      <c r="K689" s="7" t="s">
        <v>7695</v>
      </c>
      <c r="L689" t="s">
        <v>9690</v>
      </c>
    </row>
    <row r="690" spans="1:12" ht="14.25" customHeight="1" x14ac:dyDescent="0.35">
      <c r="A690" t="str">
        <f>CONCATENATE(Table_2[[#This Row],[First Name]]," ",Table_2[[#This Row],[Last Name]])</f>
        <v>Yoan ALEKSOV</v>
      </c>
      <c r="B690" t="s">
        <v>9691</v>
      </c>
      <c r="C690" t="s">
        <v>9692</v>
      </c>
      <c r="D690" t="s">
        <v>8</v>
      </c>
      <c r="E690" s="6">
        <v>38425</v>
      </c>
      <c r="F690" t="s">
        <v>23</v>
      </c>
      <c r="H690" t="str">
        <f>VLOOKUP('Coach database'!$F690,DATA!$A$2:$C$206,3,FALSE)</f>
        <v>Yes</v>
      </c>
      <c r="I690" s="5" t="str">
        <f>VLOOKUP('Coach database'!$F690,DATA!$A$2:$B$206,2,FALSE)</f>
        <v>Europe</v>
      </c>
      <c r="J690" t="s">
        <v>7711</v>
      </c>
      <c r="K690" s="7" t="s">
        <v>7695</v>
      </c>
      <c r="L690" t="s">
        <v>7427</v>
      </c>
    </row>
    <row r="691" spans="1:12" ht="14.25" customHeight="1" x14ac:dyDescent="0.35">
      <c r="A691" t="str">
        <f>CONCATENATE(Table_2[[#This Row],[First Name]]," ",Table_2[[#This Row],[Last Name]])</f>
        <v>Mitko Stoykov</v>
      </c>
      <c r="B691" t="s">
        <v>9693</v>
      </c>
      <c r="C691" t="s">
        <v>9694</v>
      </c>
      <c r="D691" t="s">
        <v>8</v>
      </c>
      <c r="E691" s="6">
        <v>36230</v>
      </c>
      <c r="F691" t="s">
        <v>23</v>
      </c>
      <c r="H691" t="str">
        <f>VLOOKUP('Coach database'!$F691,DATA!$A$2:$C$206,3,FALSE)</f>
        <v>Yes</v>
      </c>
      <c r="I691" s="5" t="str">
        <f>VLOOKUP('Coach database'!$F691,DATA!$A$2:$B$206,2,FALSE)</f>
        <v>Europe</v>
      </c>
      <c r="J691" s="7" t="s">
        <v>7694</v>
      </c>
      <c r="K691" s="7" t="s">
        <v>7695</v>
      </c>
      <c r="L691" t="s">
        <v>7477</v>
      </c>
    </row>
    <row r="692" spans="1:12" ht="14.25" customHeight="1" x14ac:dyDescent="0.35">
      <c r="A692" t="str">
        <f>CONCATENATE(Table_2[[#This Row],[First Name]]," ",Table_2[[#This Row],[Last Name]])</f>
        <v>Klea Zito</v>
      </c>
      <c r="B692" t="s">
        <v>9695</v>
      </c>
      <c r="C692" t="s">
        <v>9696</v>
      </c>
      <c r="D692" t="s">
        <v>7</v>
      </c>
      <c r="E692" s="6">
        <v>36609</v>
      </c>
      <c r="F692" t="s">
        <v>12</v>
      </c>
      <c r="H692" t="str">
        <f>VLOOKUP('Coach database'!$F692,DATA!$A$2:$C$206,3,FALSE)</f>
        <v>Yes</v>
      </c>
      <c r="I692" s="5" t="str">
        <f>VLOOKUP('Coach database'!$F692,DATA!$A$2:$B$206,2,FALSE)</f>
        <v>Europe</v>
      </c>
      <c r="J692" s="7" t="s">
        <v>7694</v>
      </c>
      <c r="K692" s="7" t="s">
        <v>7695</v>
      </c>
      <c r="L692" t="s">
        <v>241</v>
      </c>
    </row>
    <row r="693" spans="1:12" ht="14.25" customHeight="1" x14ac:dyDescent="0.35">
      <c r="A693" s="5" t="s">
        <v>6502</v>
      </c>
      <c r="B693" s="5" t="s">
        <v>9697</v>
      </c>
      <c r="C693" s="5" t="s">
        <v>9698</v>
      </c>
      <c r="D693" s="5" t="s">
        <v>8</v>
      </c>
      <c r="E693" s="11">
        <v>36332</v>
      </c>
      <c r="F693" s="5" t="s">
        <v>98</v>
      </c>
      <c r="G693" s="5"/>
      <c r="H693" s="5" t="str">
        <f>VLOOKUP('Coach database'!$F693,DATA!$A$2:$C$206,3,FALSE)</f>
        <v>Yes</v>
      </c>
      <c r="I693" s="5" t="str">
        <f>VLOOKUP('Coach database'!$F508,DATA!$A$2:$B$206,2,FALSE)</f>
        <v>Europe</v>
      </c>
      <c r="J693" s="5" t="s">
        <v>7694</v>
      </c>
      <c r="K693" s="5" t="s">
        <v>7695</v>
      </c>
      <c r="L693" s="5" t="s">
        <v>6505</v>
      </c>
    </row>
    <row r="694" spans="1:12" ht="14.25" customHeight="1" x14ac:dyDescent="0.35">
      <c r="A694" s="5" t="s">
        <v>6470</v>
      </c>
      <c r="B694" s="5" t="s">
        <v>9699</v>
      </c>
      <c r="C694" s="5" t="s">
        <v>9700</v>
      </c>
      <c r="D694" s="5" t="s">
        <v>8</v>
      </c>
      <c r="E694" s="11">
        <v>37137</v>
      </c>
      <c r="F694" s="5" t="s">
        <v>98</v>
      </c>
      <c r="G694" s="5"/>
      <c r="H694" s="5" t="str">
        <f>VLOOKUP('Coach database'!$F694,DATA!$A$2:$C$206,3,FALSE)</f>
        <v>Yes</v>
      </c>
      <c r="I694" s="5" t="str">
        <f>VLOOKUP('Coach database'!$F509,DATA!$A$2:$B$206,2,FALSE)</f>
        <v>Europe</v>
      </c>
      <c r="J694" s="5" t="s">
        <v>7694</v>
      </c>
      <c r="K694" s="5" t="s">
        <v>7695</v>
      </c>
      <c r="L694" s="5" t="s">
        <v>6473</v>
      </c>
    </row>
    <row r="695" spans="1:12" ht="14.25" customHeight="1" x14ac:dyDescent="0.35">
      <c r="A695" t="str">
        <f>CONCATENATE(Table_2[[#This Row],[First Name]]," ",Table_2[[#This Row],[Last Name]])</f>
        <v>Venusharujan SELVANAYAGAM</v>
      </c>
      <c r="B695" t="s">
        <v>9701</v>
      </c>
      <c r="C695" t="s">
        <v>9702</v>
      </c>
      <c r="D695" t="s">
        <v>8</v>
      </c>
      <c r="E695" s="6">
        <v>37226</v>
      </c>
      <c r="F695" t="s">
        <v>113</v>
      </c>
      <c r="H695" t="str">
        <f>VLOOKUP('Coach database'!$F695,DATA!$A$2:$C$206,3,FALSE)</f>
        <v>Yes</v>
      </c>
      <c r="I695" s="5" t="str">
        <f>VLOOKUP('Coach database'!$F695,DATA!$A$2:$B$206,2,FALSE)</f>
        <v>Asia</v>
      </c>
      <c r="J695" s="7" t="s">
        <v>7694</v>
      </c>
      <c r="K695" s="7" t="s">
        <v>7695</v>
      </c>
      <c r="L695" t="s">
        <v>9703</v>
      </c>
    </row>
    <row r="696" spans="1:12" ht="14.25" customHeight="1" x14ac:dyDescent="0.35">
      <c r="A696" t="str">
        <f>CONCATENATE(Table_2[[#This Row],[First Name]]," ",Table_2[[#This Row],[Last Name]])</f>
        <v>Chavdar Slavkov</v>
      </c>
      <c r="B696" t="s">
        <v>9704</v>
      </c>
      <c r="C696" t="s">
        <v>9705</v>
      </c>
      <c r="D696" t="s">
        <v>8</v>
      </c>
      <c r="E696" s="6">
        <v>31630</v>
      </c>
      <c r="F696" t="s">
        <v>23</v>
      </c>
      <c r="H696" t="str">
        <f>VLOOKUP('Coach database'!$F696,DATA!$A$2:$C$206,3,FALSE)</f>
        <v>Yes</v>
      </c>
      <c r="I696" s="5" t="str">
        <f>VLOOKUP('Coach database'!$F696,DATA!$A$2:$B$206,2,FALSE)</f>
        <v>Europe</v>
      </c>
      <c r="J696" t="s">
        <v>7711</v>
      </c>
      <c r="K696" s="7" t="s">
        <v>7695</v>
      </c>
      <c r="L696" t="s">
        <v>6938</v>
      </c>
    </row>
    <row r="697" spans="1:12" ht="14.25" customHeight="1" x14ac:dyDescent="0.35">
      <c r="A697" t="str">
        <f>CONCATENATE(Table_2[[#This Row],[First Name]]," ",Table_2[[#This Row],[Last Name]])</f>
        <v>Miriana Soraia Monteiro Miriam</v>
      </c>
      <c r="B697" t="s">
        <v>9706</v>
      </c>
      <c r="C697" t="s">
        <v>9707</v>
      </c>
      <c r="D697" t="s">
        <v>7</v>
      </c>
      <c r="E697" s="6">
        <v>35275</v>
      </c>
      <c r="F697" t="s">
        <v>27</v>
      </c>
      <c r="H697" t="str">
        <f>VLOOKUP('Coach database'!$F697,DATA!$A$2:$C$206,3,FALSE)</f>
        <v>Yes</v>
      </c>
      <c r="I697" s="5" t="str">
        <f>VLOOKUP('Coach database'!$F697,DATA!$A$2:$B$206,2,FALSE)</f>
        <v>Africa</v>
      </c>
      <c r="J697" s="7" t="s">
        <v>7694</v>
      </c>
      <c r="K697" s="7" t="s">
        <v>7695</v>
      </c>
      <c r="L697" t="s">
        <v>4451</v>
      </c>
    </row>
    <row r="698" spans="1:12" ht="14.25" customHeight="1" x14ac:dyDescent="0.35">
      <c r="A698" t="str">
        <f>CONCATENATE(Table_2[[#This Row],[First Name]]," ",Table_2[[#This Row],[Last Name]])</f>
        <v>Kessijohn Graca</v>
      </c>
      <c r="B698" t="s">
        <v>9708</v>
      </c>
      <c r="C698" t="s">
        <v>9709</v>
      </c>
      <c r="D698" t="s">
        <v>8</v>
      </c>
      <c r="E698" s="6">
        <v>35607</v>
      </c>
      <c r="F698" t="s">
        <v>27</v>
      </c>
      <c r="H698" t="str">
        <f>VLOOKUP('Coach database'!$F698,DATA!$A$2:$C$206,3,FALSE)</f>
        <v>Yes</v>
      </c>
      <c r="I698" s="5" t="str">
        <f>VLOOKUP('Coach database'!$F698,DATA!$A$2:$B$206,2,FALSE)</f>
        <v>Africa</v>
      </c>
      <c r="J698" s="7" t="s">
        <v>7694</v>
      </c>
      <c r="K698" s="7" t="s">
        <v>7695</v>
      </c>
      <c r="L698" t="s">
        <v>5830</v>
      </c>
    </row>
    <row r="699" spans="1:12" ht="14.25" customHeight="1" x14ac:dyDescent="0.35">
      <c r="A699" t="str">
        <f>CONCATENATE(Table_2[[#This Row],[First Name]]," ",Table_2[[#This Row],[Last Name]])</f>
        <v>Livi Cruz</v>
      </c>
      <c r="B699" t="s">
        <v>9710</v>
      </c>
      <c r="C699" t="s">
        <v>9711</v>
      </c>
      <c r="D699" t="s">
        <v>8</v>
      </c>
      <c r="E699" s="6">
        <v>31438</v>
      </c>
      <c r="F699" t="s">
        <v>27</v>
      </c>
      <c r="H699" t="str">
        <f>VLOOKUP('Coach database'!$F699,DATA!$A$2:$C$206,3,FALSE)</f>
        <v>Yes</v>
      </c>
      <c r="I699" s="5" t="str">
        <f>VLOOKUP('Coach database'!$F699,DATA!$A$2:$B$206,2,FALSE)</f>
        <v>Africa</v>
      </c>
      <c r="J699" s="7" t="s">
        <v>7694</v>
      </c>
      <c r="K699" s="7" t="s">
        <v>7695</v>
      </c>
      <c r="L699" t="s">
        <v>1786</v>
      </c>
    </row>
    <row r="700" spans="1:12" ht="14.25" customHeight="1" x14ac:dyDescent="0.35">
      <c r="A700" t="str">
        <f>CONCATENATE(Table_2[[#This Row],[First Name]]," ",Table_2[[#This Row],[Last Name]])</f>
        <v>Joao Soares</v>
      </c>
      <c r="B700" t="s">
        <v>7767</v>
      </c>
      <c r="C700" t="s">
        <v>9712</v>
      </c>
      <c r="D700" t="s">
        <v>8</v>
      </c>
      <c r="E700" s="6">
        <v>29217</v>
      </c>
      <c r="F700" t="s">
        <v>27</v>
      </c>
      <c r="H700" t="str">
        <f>VLOOKUP('Coach database'!$F700,DATA!$A$2:$C$206,3,FALSE)</f>
        <v>Yes</v>
      </c>
      <c r="I700" s="5" t="str">
        <f>VLOOKUP('Coach database'!$F700,DATA!$A$2:$B$206,2,FALSE)</f>
        <v>Africa</v>
      </c>
      <c r="J700" s="7" t="s">
        <v>7694</v>
      </c>
      <c r="K700" s="7" t="s">
        <v>7695</v>
      </c>
      <c r="L700" t="s">
        <v>9713</v>
      </c>
    </row>
    <row r="701" spans="1:12" ht="14.25" customHeight="1" x14ac:dyDescent="0.35">
      <c r="A701" t="str">
        <f>CONCATENATE(Table_2[[#This Row],[First Name]]," ",Table_2[[#This Row],[Last Name]])</f>
        <v>Dosreis Da cruz</v>
      </c>
      <c r="B701" t="s">
        <v>9714</v>
      </c>
      <c r="C701" t="s">
        <v>9715</v>
      </c>
      <c r="D701" t="s">
        <v>8</v>
      </c>
      <c r="E701" s="6">
        <v>32148</v>
      </c>
      <c r="F701" t="s">
        <v>27</v>
      </c>
      <c r="H701" t="str">
        <f>VLOOKUP('Coach database'!$F701,DATA!$A$2:$C$206,3,FALSE)</f>
        <v>Yes</v>
      </c>
      <c r="I701" s="5" t="str">
        <f>VLOOKUP('Coach database'!$F701,DATA!$A$2:$B$206,2,FALSE)</f>
        <v>Africa</v>
      </c>
      <c r="J701" s="7" t="s">
        <v>7694</v>
      </c>
      <c r="K701" s="7" t="s">
        <v>7695</v>
      </c>
      <c r="L701" t="s">
        <v>2954</v>
      </c>
    </row>
    <row r="702" spans="1:12" ht="14.25" customHeight="1" x14ac:dyDescent="0.35">
      <c r="A702" t="str">
        <f>CONCATENATE(Table_2[[#This Row],[First Name]]," ",Table_2[[#This Row],[Last Name]])</f>
        <v>Adir Cruz</v>
      </c>
      <c r="B702" t="s">
        <v>9716</v>
      </c>
      <c r="C702" t="s">
        <v>9711</v>
      </c>
      <c r="D702" t="s">
        <v>8</v>
      </c>
      <c r="E702" s="6">
        <v>30723</v>
      </c>
      <c r="F702" t="s">
        <v>27</v>
      </c>
      <c r="H702" t="str">
        <f>VLOOKUP('Coach database'!$F702,DATA!$A$2:$C$206,3,FALSE)</f>
        <v>Yes</v>
      </c>
      <c r="I702" s="5" t="str">
        <f>VLOOKUP('Coach database'!$F702,DATA!$A$2:$B$206,2,FALSE)</f>
        <v>Africa</v>
      </c>
      <c r="J702" s="7" t="s">
        <v>7694</v>
      </c>
      <c r="K702" s="7" t="s">
        <v>7695</v>
      </c>
      <c r="L702" t="s">
        <v>3786</v>
      </c>
    </row>
    <row r="703" spans="1:12" ht="14.25" customHeight="1" x14ac:dyDescent="0.35">
      <c r="A703" t="str">
        <f>CONCATENATE(Table_2[[#This Row],[First Name]]," ",Table_2[[#This Row],[Last Name]])</f>
        <v>romario SEQUEIRA</v>
      </c>
      <c r="B703" t="s">
        <v>9717</v>
      </c>
      <c r="C703" t="s">
        <v>9718</v>
      </c>
      <c r="D703" t="s">
        <v>8</v>
      </c>
      <c r="E703" s="6">
        <v>34595</v>
      </c>
      <c r="F703" t="s">
        <v>27</v>
      </c>
      <c r="H703" t="str">
        <f>VLOOKUP('Coach database'!$F703,DATA!$A$2:$C$206,3,FALSE)</f>
        <v>Yes</v>
      </c>
      <c r="I703" s="5" t="str">
        <f>VLOOKUP('Coach database'!$F703,DATA!$A$2:$B$206,2,FALSE)</f>
        <v>Africa</v>
      </c>
      <c r="J703" s="7" t="s">
        <v>7694</v>
      </c>
      <c r="K703" s="7" t="s">
        <v>7695</v>
      </c>
      <c r="L703" t="s">
        <v>9719</v>
      </c>
    </row>
    <row r="704" spans="1:12" ht="14.25" customHeight="1" x14ac:dyDescent="0.35">
      <c r="A704" t="str">
        <f>CONCATENATE(Table_2[[#This Row],[First Name]]," ",Table_2[[#This Row],[Last Name]])</f>
        <v>Elton DA LUZ</v>
      </c>
      <c r="B704" t="s">
        <v>9720</v>
      </c>
      <c r="C704" t="s">
        <v>9721</v>
      </c>
      <c r="D704" t="s">
        <v>8</v>
      </c>
      <c r="E704" s="6">
        <v>36019</v>
      </c>
      <c r="F704" t="s">
        <v>27</v>
      </c>
      <c r="H704" t="str">
        <f>VLOOKUP('Coach database'!$F704,DATA!$A$2:$C$206,3,FALSE)</f>
        <v>Yes</v>
      </c>
      <c r="I704" s="5" t="str">
        <f>VLOOKUP('Coach database'!$F704,DATA!$A$2:$B$206,2,FALSE)</f>
        <v>Africa</v>
      </c>
      <c r="J704" s="7" t="s">
        <v>7694</v>
      </c>
      <c r="K704" s="7" t="s">
        <v>7695</v>
      </c>
      <c r="L704" t="s">
        <v>2400</v>
      </c>
    </row>
    <row r="705" spans="1:12" ht="14.25" customHeight="1" x14ac:dyDescent="0.35">
      <c r="A705" t="str">
        <f>CONCATENATE(Table_2[[#This Row],[First Name]]," ",Table_2[[#This Row],[Last Name]])</f>
        <v>Cesar Soares</v>
      </c>
      <c r="B705" t="s">
        <v>9722</v>
      </c>
      <c r="C705" t="s">
        <v>9712</v>
      </c>
      <c r="D705" t="s">
        <v>8</v>
      </c>
      <c r="E705" s="6">
        <v>29562</v>
      </c>
      <c r="F705" t="s">
        <v>27</v>
      </c>
      <c r="H705" t="str">
        <f>VLOOKUP('Coach database'!$F705,DATA!$A$2:$C$206,3,FALSE)</f>
        <v>Yes</v>
      </c>
      <c r="I705" s="5" t="str">
        <f>VLOOKUP('Coach database'!$F705,DATA!$A$2:$B$206,2,FALSE)</f>
        <v>Africa</v>
      </c>
      <c r="J705" s="7" t="s">
        <v>7694</v>
      </c>
      <c r="K705" s="7" t="s">
        <v>7695</v>
      </c>
      <c r="L705" t="s">
        <v>9723</v>
      </c>
    </row>
    <row r="706" spans="1:12" ht="14.25" customHeight="1" x14ac:dyDescent="0.35">
      <c r="A706" t="str">
        <f>CONCATENATE(Table_2[[#This Row],[First Name]]," ",Table_2[[#This Row],[Last Name]])</f>
        <v>Iritania Pescaia</v>
      </c>
      <c r="B706" t="s">
        <v>9724</v>
      </c>
      <c r="C706" t="s">
        <v>9725</v>
      </c>
      <c r="D706" t="s">
        <v>7</v>
      </c>
      <c r="E706" s="6">
        <v>34311</v>
      </c>
      <c r="F706" t="s">
        <v>27</v>
      </c>
      <c r="H706" t="str">
        <f>VLOOKUP('Coach database'!$F706,DATA!$A$2:$C$206,3,FALSE)</f>
        <v>Yes</v>
      </c>
      <c r="I706" s="5" t="str">
        <f>VLOOKUP('Coach database'!$F706,DATA!$A$2:$B$206,2,FALSE)</f>
        <v>Africa</v>
      </c>
      <c r="J706" s="7" t="s">
        <v>7694</v>
      </c>
      <c r="K706" s="7" t="s">
        <v>7695</v>
      </c>
      <c r="L706" t="s">
        <v>2287</v>
      </c>
    </row>
    <row r="707" spans="1:12" ht="14.25" customHeight="1" x14ac:dyDescent="0.35">
      <c r="A707" t="str">
        <f>CONCATENATE(Table_2[[#This Row],[First Name]]," ",Table_2[[#This Row],[Last Name]])</f>
        <v>Carlos Cosme</v>
      </c>
      <c r="B707" t="s">
        <v>9111</v>
      </c>
      <c r="C707" t="s">
        <v>9726</v>
      </c>
      <c r="D707" t="s">
        <v>8</v>
      </c>
      <c r="E707" s="6">
        <v>31925</v>
      </c>
      <c r="F707" t="s">
        <v>27</v>
      </c>
      <c r="H707" t="str">
        <f>VLOOKUP('Coach database'!$F707,DATA!$A$2:$C$206,3,FALSE)</f>
        <v>Yes</v>
      </c>
      <c r="I707" s="5" t="str">
        <f>VLOOKUP('Coach database'!$F707,DATA!$A$2:$B$206,2,FALSE)</f>
        <v>Africa</v>
      </c>
      <c r="J707" s="7" t="s">
        <v>7694</v>
      </c>
      <c r="K707" s="7" t="s">
        <v>7695</v>
      </c>
      <c r="L707" t="s">
        <v>5153</v>
      </c>
    </row>
    <row r="708" spans="1:12" ht="14.25" customHeight="1" x14ac:dyDescent="0.35">
      <c r="A708" t="str">
        <f>CONCATENATE(Table_2[[#This Row],[First Name]]," ",Table_2[[#This Row],[Last Name]])</f>
        <v>Kenadi Duarte</v>
      </c>
      <c r="B708" t="s">
        <v>9727</v>
      </c>
      <c r="C708" t="s">
        <v>9108</v>
      </c>
      <c r="D708" t="s">
        <v>8</v>
      </c>
      <c r="E708" s="6">
        <v>35249</v>
      </c>
      <c r="F708" t="s">
        <v>27</v>
      </c>
      <c r="H708" t="str">
        <f>VLOOKUP('Coach database'!$F708,DATA!$A$2:$C$206,3,FALSE)</f>
        <v>Yes</v>
      </c>
      <c r="I708" s="5" t="str">
        <f>VLOOKUP('Coach database'!$F708,DATA!$A$2:$B$206,2,FALSE)</f>
        <v>Africa</v>
      </c>
      <c r="J708" s="7" t="s">
        <v>7694</v>
      </c>
      <c r="K708" s="7" t="s">
        <v>7695</v>
      </c>
      <c r="L708" t="s">
        <v>5583</v>
      </c>
    </row>
    <row r="709" spans="1:12" ht="14.25" customHeight="1" x14ac:dyDescent="0.35">
      <c r="A709" t="str">
        <f>CONCATENATE(Table_2[[#This Row],[First Name]]," ",Table_2[[#This Row],[Last Name]])</f>
        <v>Zahwa Arabi</v>
      </c>
      <c r="B709" t="s">
        <v>9728</v>
      </c>
      <c r="C709" t="s">
        <v>9729</v>
      </c>
      <c r="D709" t="s">
        <v>7</v>
      </c>
      <c r="E709" s="6">
        <v>38394</v>
      </c>
      <c r="F709" t="s">
        <v>70</v>
      </c>
      <c r="H709" t="str">
        <f>VLOOKUP('Coach database'!$F709,DATA!$A$2:$C$206,3,FALSE)</f>
        <v>Yes</v>
      </c>
      <c r="I709" s="5" t="str">
        <f>VLOOKUP('Coach database'!$F709,DATA!$A$2:$B$206,2,FALSE)</f>
        <v>Asia</v>
      </c>
      <c r="J709" s="7" t="s">
        <v>7694</v>
      </c>
      <c r="K709" s="7" t="s">
        <v>7695</v>
      </c>
      <c r="L709" t="s">
        <v>9730</v>
      </c>
    </row>
    <row r="710" spans="1:12" ht="14.25" customHeight="1" x14ac:dyDescent="0.35">
      <c r="A710" t="str">
        <f>CONCATENATE(Table_2[[#This Row],[First Name]]," ",Table_2[[#This Row],[Last Name]])</f>
        <v>Fatima Azizeh</v>
      </c>
      <c r="B710" t="s">
        <v>9731</v>
      </c>
      <c r="C710" t="s">
        <v>9732</v>
      </c>
      <c r="D710" t="s">
        <v>7</v>
      </c>
      <c r="E710" s="6">
        <v>33043</v>
      </c>
      <c r="F710" t="s">
        <v>70</v>
      </c>
      <c r="H710" t="str">
        <f>VLOOKUP('Coach database'!$F710,DATA!$A$2:$C$206,3,FALSE)</f>
        <v>Yes</v>
      </c>
      <c r="I710" s="5" t="str">
        <f>VLOOKUP('Coach database'!$F710,DATA!$A$2:$B$206,2,FALSE)</f>
        <v>Asia</v>
      </c>
      <c r="J710" s="7" t="s">
        <v>7694</v>
      </c>
      <c r="K710" s="7" t="s">
        <v>7695</v>
      </c>
      <c r="L710" t="s">
        <v>9733</v>
      </c>
    </row>
    <row r="711" spans="1:12" ht="14.25" customHeight="1" x14ac:dyDescent="0.35">
      <c r="A711" t="str">
        <f>CONCATENATE(Table_2[[#This Row],[First Name]]," ",Table_2[[#This Row],[Last Name]])</f>
        <v>Amin  Alam</v>
      </c>
      <c r="B711" t="s">
        <v>9734</v>
      </c>
      <c r="C711" t="s">
        <v>9735</v>
      </c>
      <c r="D711" t="s">
        <v>8</v>
      </c>
      <c r="E711" s="6">
        <v>36807</v>
      </c>
      <c r="F711" t="s">
        <v>70</v>
      </c>
      <c r="H711" t="str">
        <f>VLOOKUP('Coach database'!$F711,DATA!$A$2:$C$206,3,FALSE)</f>
        <v>Yes</v>
      </c>
      <c r="I711" s="5" t="str">
        <f>VLOOKUP('Coach database'!$F711,DATA!$A$2:$B$206,2,FALSE)</f>
        <v>Asia</v>
      </c>
      <c r="J711" s="7" t="s">
        <v>7694</v>
      </c>
      <c r="K711" s="7" t="s">
        <v>7695</v>
      </c>
      <c r="L711" t="s">
        <v>2740</v>
      </c>
    </row>
    <row r="712" spans="1:12" ht="14.25" customHeight="1" x14ac:dyDescent="0.35">
      <c r="A712" t="str">
        <f>CONCATENATE(Table_2[[#This Row],[First Name]]," ",Table_2[[#This Row],[Last Name]])</f>
        <v>Rayan ALHASSOUN</v>
      </c>
      <c r="B712" t="s">
        <v>9736</v>
      </c>
      <c r="C712" t="s">
        <v>9737</v>
      </c>
      <c r="D712" t="s">
        <v>7</v>
      </c>
      <c r="E712" s="6">
        <v>38429</v>
      </c>
      <c r="F712" t="s">
        <v>117</v>
      </c>
      <c r="H712" t="str">
        <f>VLOOKUP('Coach database'!$F712,DATA!$A$2:$C$206,3,FALSE)</f>
        <v>Yes</v>
      </c>
      <c r="I712" s="5" t="str">
        <f>VLOOKUP('Coach database'!$F712,DATA!$A$2:$B$206,2,FALSE)</f>
        <v>Asia</v>
      </c>
      <c r="J712" s="7" t="s">
        <v>7694</v>
      </c>
      <c r="K712" s="7" t="s">
        <v>7695</v>
      </c>
      <c r="L712" t="s">
        <v>4285</v>
      </c>
    </row>
    <row r="713" spans="1:12" ht="14.25" customHeight="1" x14ac:dyDescent="0.35">
      <c r="A713" t="str">
        <f>CONCATENATE(Table_2[[#This Row],[First Name]]," ",Table_2[[#This Row],[Last Name]])</f>
        <v>Ziad Alamir Dach</v>
      </c>
      <c r="B713" t="s">
        <v>9738</v>
      </c>
      <c r="C713" t="s">
        <v>9739</v>
      </c>
      <c r="D713" t="s">
        <v>8</v>
      </c>
      <c r="E713" s="6">
        <v>36584</v>
      </c>
      <c r="F713" t="s">
        <v>70</v>
      </c>
      <c r="H713" t="str">
        <f>VLOOKUP('Coach database'!$F713,DATA!$A$2:$C$206,3,FALSE)</f>
        <v>Yes</v>
      </c>
      <c r="I713" s="5" t="str">
        <f>VLOOKUP('Coach database'!$F713,DATA!$A$2:$B$206,2,FALSE)</f>
        <v>Asia</v>
      </c>
      <c r="J713" s="7" t="s">
        <v>7694</v>
      </c>
      <c r="K713" s="7" t="s">
        <v>7695</v>
      </c>
      <c r="L713" t="s">
        <v>4729</v>
      </c>
    </row>
    <row r="714" spans="1:12" ht="14.25" customHeight="1" x14ac:dyDescent="0.35">
      <c r="A714" t="str">
        <f>CONCATENATE(Table_2[[#This Row],[First Name]]," ",Table_2[[#This Row],[Last Name]])</f>
        <v>Abdelwahab Nahas</v>
      </c>
      <c r="B714" t="s">
        <v>9740</v>
      </c>
      <c r="C714" t="s">
        <v>9741</v>
      </c>
      <c r="D714" t="s">
        <v>8</v>
      </c>
      <c r="E714" s="6">
        <v>36795</v>
      </c>
      <c r="F714" t="s">
        <v>70</v>
      </c>
      <c r="H714" t="str">
        <f>VLOOKUP('Coach database'!$F714,DATA!$A$2:$C$206,3,FALSE)</f>
        <v>Yes</v>
      </c>
      <c r="I714" s="5" t="str">
        <f>VLOOKUP('Coach database'!$F714,DATA!$A$2:$B$206,2,FALSE)</f>
        <v>Asia</v>
      </c>
      <c r="J714" s="7" t="s">
        <v>7694</v>
      </c>
      <c r="K714" s="7" t="s">
        <v>7695</v>
      </c>
      <c r="L714" t="s">
        <v>5440</v>
      </c>
    </row>
    <row r="715" spans="1:12" ht="14.25" customHeight="1" x14ac:dyDescent="0.35">
      <c r="A715" t="str">
        <f>CONCATENATE(Table_2[[#This Row],[First Name]]," ",Table_2[[#This Row],[Last Name]])</f>
        <v>Elie Raad</v>
      </c>
      <c r="B715" t="s">
        <v>8625</v>
      </c>
      <c r="C715" t="s">
        <v>9742</v>
      </c>
      <c r="D715" t="s">
        <v>8</v>
      </c>
      <c r="E715" s="6">
        <v>37206</v>
      </c>
      <c r="F715" t="s">
        <v>70</v>
      </c>
      <c r="H715" t="str">
        <f>VLOOKUP('Coach database'!$F715,DATA!$A$2:$C$206,3,FALSE)</f>
        <v>Yes</v>
      </c>
      <c r="I715" s="5" t="str">
        <f>VLOOKUP('Coach database'!$F715,DATA!$A$2:$B$206,2,FALSE)</f>
        <v>Asia</v>
      </c>
      <c r="J715" s="7" t="s">
        <v>7694</v>
      </c>
      <c r="K715" s="7" t="s">
        <v>7695</v>
      </c>
      <c r="L715" t="s">
        <v>5486</v>
      </c>
    </row>
    <row r="716" spans="1:12" ht="14.25" customHeight="1" x14ac:dyDescent="0.35">
      <c r="A716" t="str">
        <f>CONCATENATE(Table_2[[#This Row],[First Name]]," ",Table_2[[#This Row],[Last Name]])</f>
        <v>Rim Mostafa</v>
      </c>
      <c r="B716" t="s">
        <v>9743</v>
      </c>
      <c r="C716" t="s">
        <v>9744</v>
      </c>
      <c r="D716" t="s">
        <v>7</v>
      </c>
      <c r="E716" s="6">
        <v>36364</v>
      </c>
      <c r="F716" t="s">
        <v>70</v>
      </c>
      <c r="H716" t="str">
        <f>VLOOKUP('Coach database'!$F716,DATA!$A$2:$C$206,3,FALSE)</f>
        <v>Yes</v>
      </c>
      <c r="I716" s="5" t="str">
        <f>VLOOKUP('Coach database'!$F716,DATA!$A$2:$B$206,2,FALSE)</f>
        <v>Asia</v>
      </c>
      <c r="J716" s="7" t="s">
        <v>7694</v>
      </c>
      <c r="K716" s="7" t="s">
        <v>7695</v>
      </c>
      <c r="L716" t="s">
        <v>7138</v>
      </c>
    </row>
    <row r="717" spans="1:12" ht="14.25" customHeight="1" x14ac:dyDescent="0.35">
      <c r="A717" t="str">
        <f>CONCATENATE(Table_2[[#This Row],[First Name]]," ",Table_2[[#This Row],[Last Name]])</f>
        <v>Riad El Seddik</v>
      </c>
      <c r="B717" t="s">
        <v>9745</v>
      </c>
      <c r="C717" t="s">
        <v>9746</v>
      </c>
      <c r="D717" t="s">
        <v>8</v>
      </c>
      <c r="E717" s="6">
        <v>37741</v>
      </c>
      <c r="F717" t="s">
        <v>70</v>
      </c>
      <c r="H717" t="str">
        <f>VLOOKUP('Coach database'!$F717,DATA!$A$2:$C$206,3,FALSE)</f>
        <v>Yes</v>
      </c>
      <c r="I717" s="5" t="str">
        <f>VLOOKUP('Coach database'!$F717,DATA!$A$2:$B$206,2,FALSE)</f>
        <v>Asia</v>
      </c>
      <c r="J717" s="7" t="s">
        <v>7694</v>
      </c>
      <c r="K717" s="7" t="s">
        <v>7695</v>
      </c>
      <c r="L717" t="s">
        <v>410</v>
      </c>
    </row>
    <row r="718" spans="1:12" ht="14.25" customHeight="1" x14ac:dyDescent="0.35">
      <c r="A718" t="str">
        <f>CONCATENATE(Table_2[[#This Row],[First Name]]," ",Table_2[[#This Row],[Last Name]])</f>
        <v>Stephanie Khler</v>
      </c>
      <c r="B718" t="s">
        <v>9747</v>
      </c>
      <c r="C718" t="s">
        <v>9748</v>
      </c>
      <c r="D718" t="s">
        <v>7</v>
      </c>
      <c r="E718" s="6">
        <v>36986</v>
      </c>
      <c r="F718" t="s">
        <v>70</v>
      </c>
      <c r="H718" t="str">
        <f>VLOOKUP('Coach database'!$F718,DATA!$A$2:$C$206,3,FALSE)</f>
        <v>Yes</v>
      </c>
      <c r="I718" s="5" t="str">
        <f>VLOOKUP('Coach database'!$F718,DATA!$A$2:$B$206,2,FALSE)</f>
        <v>Asia</v>
      </c>
      <c r="J718" s="7" t="s">
        <v>7694</v>
      </c>
      <c r="K718" s="7" t="s">
        <v>7695</v>
      </c>
      <c r="L718" t="s">
        <v>890</v>
      </c>
    </row>
    <row r="719" spans="1:12" ht="14.25" customHeight="1" x14ac:dyDescent="0.35">
      <c r="A719" t="str">
        <f>CONCATENATE(Table_2[[#This Row],[First Name]]," ",Table_2[[#This Row],[Last Name]])</f>
        <v>Jawaher Abboud</v>
      </c>
      <c r="B719" t="s">
        <v>9749</v>
      </c>
      <c r="C719" t="s">
        <v>9750</v>
      </c>
      <c r="D719" t="s">
        <v>7</v>
      </c>
      <c r="E719" s="6">
        <v>33680</v>
      </c>
      <c r="F719" t="s">
        <v>70</v>
      </c>
      <c r="H719" t="str">
        <f>VLOOKUP('Coach database'!$F719,DATA!$A$2:$C$206,3,FALSE)</f>
        <v>Yes</v>
      </c>
      <c r="I719" s="5" t="str">
        <f>VLOOKUP('Coach database'!$F719,DATA!$A$2:$B$206,2,FALSE)</f>
        <v>Asia</v>
      </c>
      <c r="J719" s="7" t="s">
        <v>7694</v>
      </c>
      <c r="K719" s="7" t="s">
        <v>7695</v>
      </c>
      <c r="L719" t="s">
        <v>1476</v>
      </c>
    </row>
    <row r="720" spans="1:12" ht="14.25" customHeight="1" x14ac:dyDescent="0.35">
      <c r="A720" t="str">
        <f>CONCATENATE(Table_2[[#This Row],[First Name]]," ",Table_2[[#This Row],[Last Name]])</f>
        <v>Abdallah Mouhajer</v>
      </c>
      <c r="B720" t="s">
        <v>9751</v>
      </c>
      <c r="C720" t="s">
        <v>9752</v>
      </c>
      <c r="D720" t="s">
        <v>8</v>
      </c>
      <c r="E720" s="6">
        <v>36386</v>
      </c>
      <c r="F720" t="s">
        <v>70</v>
      </c>
      <c r="H720" t="str">
        <f>VLOOKUP('Coach database'!$F720,DATA!$A$2:$C$206,3,FALSE)</f>
        <v>Yes</v>
      </c>
      <c r="I720" s="5" t="str">
        <f>VLOOKUP('Coach database'!$F720,DATA!$A$2:$B$206,2,FALSE)</f>
        <v>Asia</v>
      </c>
      <c r="J720" s="7" t="s">
        <v>7694</v>
      </c>
      <c r="K720" s="7" t="s">
        <v>7695</v>
      </c>
      <c r="L720" t="s">
        <v>3287</v>
      </c>
    </row>
    <row r="721" spans="1:12" ht="14.25" customHeight="1" x14ac:dyDescent="0.35">
      <c r="A721" t="str">
        <f>CONCATENATE(Table_2[[#This Row],[First Name]]," ",Table_2[[#This Row],[Last Name]])</f>
        <v xml:space="preserve">Nasser  Ayoubi </v>
      </c>
      <c r="B721" t="s">
        <v>9753</v>
      </c>
      <c r="C721" t="s">
        <v>9754</v>
      </c>
      <c r="D721" t="s">
        <v>8</v>
      </c>
      <c r="E721" s="6">
        <v>36067</v>
      </c>
      <c r="F721" t="s">
        <v>70</v>
      </c>
      <c r="H721" t="str">
        <f>VLOOKUP('Coach database'!$F721,DATA!$A$2:$C$206,3,FALSE)</f>
        <v>Yes</v>
      </c>
      <c r="I721" s="5" t="str">
        <f>VLOOKUP('Coach database'!$F721,DATA!$A$2:$B$206,2,FALSE)</f>
        <v>Asia</v>
      </c>
      <c r="J721" s="7" t="s">
        <v>7694</v>
      </c>
      <c r="K721" s="7" t="s">
        <v>7695</v>
      </c>
      <c r="L721" t="s">
        <v>3291</v>
      </c>
    </row>
    <row r="722" spans="1:12" ht="14.25" customHeight="1" x14ac:dyDescent="0.35">
      <c r="A722" t="str">
        <f>CONCATENATE(Table_2[[#This Row],[First Name]]," ",Table_2[[#This Row],[Last Name]])</f>
        <v xml:space="preserve">Bilal  Saddik </v>
      </c>
      <c r="B722" t="s">
        <v>9755</v>
      </c>
      <c r="C722" t="s">
        <v>9756</v>
      </c>
      <c r="D722" t="s">
        <v>8</v>
      </c>
      <c r="E722" s="6">
        <v>38645</v>
      </c>
      <c r="F722" t="s">
        <v>70</v>
      </c>
      <c r="H722" t="str">
        <f>VLOOKUP('Coach database'!$F722,DATA!$A$2:$C$206,3,FALSE)</f>
        <v>Yes</v>
      </c>
      <c r="I722" s="5" t="str">
        <f>VLOOKUP('Coach database'!$F722,DATA!$A$2:$B$206,2,FALSE)</f>
        <v>Asia</v>
      </c>
      <c r="J722" s="7" t="s">
        <v>7694</v>
      </c>
      <c r="K722" s="7" t="s">
        <v>7695</v>
      </c>
      <c r="L722" t="s">
        <v>3650</v>
      </c>
    </row>
    <row r="723" spans="1:12" ht="14.25" customHeight="1" x14ac:dyDescent="0.35">
      <c r="A723" t="str">
        <f>CONCATENATE(Table_2[[#This Row],[First Name]]," ",Table_2[[#This Row],[Last Name]])</f>
        <v>Hussein ARABY</v>
      </c>
      <c r="B723" t="s">
        <v>8585</v>
      </c>
      <c r="C723" t="s">
        <v>9757</v>
      </c>
      <c r="D723" t="s">
        <v>8</v>
      </c>
      <c r="E723" s="6">
        <v>37197</v>
      </c>
      <c r="F723" t="s">
        <v>70</v>
      </c>
      <c r="H723" t="str">
        <f>VLOOKUP('Coach database'!$F723,DATA!$A$2:$C$206,3,FALSE)</f>
        <v>Yes</v>
      </c>
      <c r="I723" s="5" t="str">
        <f>VLOOKUP('Coach database'!$F723,DATA!$A$2:$B$206,2,FALSE)</f>
        <v>Asia</v>
      </c>
      <c r="J723" s="7" t="s">
        <v>7694</v>
      </c>
      <c r="K723" s="7" t="s">
        <v>7695</v>
      </c>
      <c r="L723" t="s">
        <v>3682</v>
      </c>
    </row>
    <row r="724" spans="1:12" ht="14.25" customHeight="1" x14ac:dyDescent="0.35">
      <c r="A724" t="str">
        <f>CONCATENATE(Table_2[[#This Row],[First Name]]," ",Table_2[[#This Row],[Last Name]])</f>
        <v>Ahmad  Arabi</v>
      </c>
      <c r="B724" t="s">
        <v>9758</v>
      </c>
      <c r="C724" t="s">
        <v>9729</v>
      </c>
      <c r="D724" t="s">
        <v>8</v>
      </c>
      <c r="E724" s="6">
        <v>38582</v>
      </c>
      <c r="F724" t="s">
        <v>70</v>
      </c>
      <c r="H724" t="str">
        <f>VLOOKUP('Coach database'!$F724,DATA!$A$2:$C$206,3,FALSE)</f>
        <v>Yes</v>
      </c>
      <c r="I724" s="5" t="str">
        <f>VLOOKUP('Coach database'!$F724,DATA!$A$2:$B$206,2,FALSE)</f>
        <v>Asia</v>
      </c>
      <c r="J724" s="7" t="s">
        <v>7694</v>
      </c>
      <c r="K724" s="7" t="s">
        <v>7695</v>
      </c>
      <c r="L724" t="s">
        <v>3816</v>
      </c>
    </row>
    <row r="725" spans="1:12" ht="14.25" customHeight="1" x14ac:dyDescent="0.35">
      <c r="A725" t="str">
        <f>CONCATENATE(Table_2[[#This Row],[First Name]]," ",Table_2[[#This Row],[Last Name]])</f>
        <v>Ahmad Abdallah</v>
      </c>
      <c r="B725" t="s">
        <v>8614</v>
      </c>
      <c r="C725" t="s">
        <v>9751</v>
      </c>
      <c r="D725" t="s">
        <v>8</v>
      </c>
      <c r="E725" s="6">
        <v>33831</v>
      </c>
      <c r="F725" t="s">
        <v>70</v>
      </c>
      <c r="H725" t="str">
        <f>VLOOKUP('Coach database'!$F725,DATA!$A$2:$C$206,3,FALSE)</f>
        <v>Yes</v>
      </c>
      <c r="I725" s="5" t="str">
        <f>VLOOKUP('Coach database'!$F725,DATA!$A$2:$B$206,2,FALSE)</f>
        <v>Asia</v>
      </c>
      <c r="J725" s="7" t="s">
        <v>7694</v>
      </c>
      <c r="K725" s="7" t="s">
        <v>7695</v>
      </c>
      <c r="L725" t="s">
        <v>3990</v>
      </c>
    </row>
    <row r="726" spans="1:12" ht="14.25" customHeight="1" x14ac:dyDescent="0.35">
      <c r="A726" t="str">
        <f>CONCATENATE(Table_2[[#This Row],[First Name]]," ",Table_2[[#This Row],[Last Name]])</f>
        <v>Kamar Dandal</v>
      </c>
      <c r="B726" t="s">
        <v>9759</v>
      </c>
      <c r="C726" t="s">
        <v>9760</v>
      </c>
      <c r="D726" t="s">
        <v>7</v>
      </c>
      <c r="E726" s="6">
        <v>37626</v>
      </c>
      <c r="F726" t="s">
        <v>70</v>
      </c>
      <c r="H726" t="str">
        <f>VLOOKUP('Coach database'!$F726,DATA!$A$2:$C$206,3,FALSE)</f>
        <v>Yes</v>
      </c>
      <c r="I726" s="5" t="str">
        <f>VLOOKUP('Coach database'!$F726,DATA!$A$2:$B$206,2,FALSE)</f>
        <v>Asia</v>
      </c>
      <c r="J726" s="7" t="s">
        <v>7694</v>
      </c>
      <c r="K726" s="7" t="s">
        <v>7695</v>
      </c>
      <c r="L726" t="s">
        <v>4225</v>
      </c>
    </row>
    <row r="727" spans="1:12" ht="14.25" customHeight="1" x14ac:dyDescent="0.35">
      <c r="A727" t="str">
        <f>CONCATENATE(Table_2[[#This Row],[First Name]]," ",Table_2[[#This Row],[Last Name]])</f>
        <v>Jad Saddik</v>
      </c>
      <c r="B727" t="s">
        <v>9761</v>
      </c>
      <c r="C727" t="s">
        <v>9762</v>
      </c>
      <c r="D727" t="s">
        <v>8</v>
      </c>
      <c r="E727" s="6">
        <v>38733</v>
      </c>
      <c r="F727" t="s">
        <v>70</v>
      </c>
      <c r="H727" t="str">
        <f>VLOOKUP('Coach database'!$F727,DATA!$A$2:$C$206,3,FALSE)</f>
        <v>Yes</v>
      </c>
      <c r="I727" s="5" t="str">
        <f>VLOOKUP('Coach database'!$F727,DATA!$A$2:$B$206,2,FALSE)</f>
        <v>Asia</v>
      </c>
      <c r="J727" s="7" t="s">
        <v>7694</v>
      </c>
      <c r="K727" s="7" t="s">
        <v>7695</v>
      </c>
      <c r="L727" t="s">
        <v>4723</v>
      </c>
    </row>
    <row r="728" spans="1:12" ht="14.25" customHeight="1" x14ac:dyDescent="0.35">
      <c r="A728" t="str">
        <f>CONCATENATE(Table_2[[#This Row],[First Name]]," ",Table_2[[#This Row],[Last Name]])</f>
        <v>Maria Chedid</v>
      </c>
      <c r="B728" t="s">
        <v>9763</v>
      </c>
      <c r="C728" t="s">
        <v>9764</v>
      </c>
      <c r="D728" t="s">
        <v>7</v>
      </c>
      <c r="E728" s="6">
        <v>37496</v>
      </c>
      <c r="F728" t="s">
        <v>70</v>
      </c>
      <c r="H728" t="str">
        <f>VLOOKUP('Coach database'!$F728,DATA!$A$2:$C$206,3,FALSE)</f>
        <v>Yes</v>
      </c>
      <c r="I728" s="5" t="str">
        <f>VLOOKUP('Coach database'!$F728,DATA!$A$2:$B$206,2,FALSE)</f>
        <v>Asia</v>
      </c>
      <c r="J728" s="7" t="s">
        <v>7694</v>
      </c>
      <c r="K728" s="7" t="s">
        <v>7695</v>
      </c>
      <c r="L728" t="s">
        <v>7142</v>
      </c>
    </row>
    <row r="729" spans="1:12" ht="14.25" customHeight="1" x14ac:dyDescent="0.35">
      <c r="A729" t="str">
        <f>CONCATENATE(Table_2[[#This Row],[First Name]]," ",Table_2[[#This Row],[Last Name]])</f>
        <v>Hanna EL-NAKAT</v>
      </c>
      <c r="B729" t="s">
        <v>8247</v>
      </c>
      <c r="C729" t="s">
        <v>9765</v>
      </c>
      <c r="D729" t="s">
        <v>8</v>
      </c>
      <c r="E729" s="6">
        <v>35357</v>
      </c>
      <c r="F729" t="s">
        <v>17</v>
      </c>
      <c r="H729" t="str">
        <f>VLOOKUP('Coach database'!$F729,DATA!$A$2:$C$206,3,FALSE)</f>
        <v>No</v>
      </c>
      <c r="I729" s="5" t="str">
        <f>VLOOKUP('Coach database'!$F729,DATA!$A$2:$B$206,2,FALSE)</f>
        <v>Oceania</v>
      </c>
      <c r="J729" s="7" t="s">
        <v>7694</v>
      </c>
      <c r="K729" s="7" t="s">
        <v>7695</v>
      </c>
      <c r="L729" t="s">
        <v>2661</v>
      </c>
    </row>
    <row r="730" spans="1:12" ht="14.25" customHeight="1" x14ac:dyDescent="0.35">
      <c r="A730" t="str">
        <f>CONCATENATE(Table_2[[#This Row],[First Name]]," ",Table_2[[#This Row],[Last Name]])</f>
        <v>Doumouh Albakkar</v>
      </c>
      <c r="B730" t="s">
        <v>9766</v>
      </c>
      <c r="C730" t="s">
        <v>9767</v>
      </c>
      <c r="D730" t="s">
        <v>7</v>
      </c>
      <c r="E730" s="6">
        <v>32970</v>
      </c>
      <c r="F730" t="s">
        <v>70</v>
      </c>
      <c r="H730" t="str">
        <f>VLOOKUP('Coach database'!$F730,DATA!$A$2:$C$206,3,FALSE)</f>
        <v>Yes</v>
      </c>
      <c r="I730" s="5" t="str">
        <f>VLOOKUP('Coach database'!$F730,DATA!$A$2:$B$206,2,FALSE)</f>
        <v>Asia</v>
      </c>
      <c r="J730" s="7" t="s">
        <v>7694</v>
      </c>
      <c r="K730" s="7" t="s">
        <v>7695</v>
      </c>
      <c r="L730" t="s">
        <v>2978</v>
      </c>
    </row>
    <row r="731" spans="1:12" ht="14.25" customHeight="1" x14ac:dyDescent="0.35">
      <c r="A731" t="str">
        <f>CONCATENATE(Table_2[[#This Row],[First Name]]," ",Table_2[[#This Row],[Last Name]])</f>
        <v>Michel SLEIMAN</v>
      </c>
      <c r="B731" t="s">
        <v>9768</v>
      </c>
      <c r="C731" t="s">
        <v>9769</v>
      </c>
      <c r="D731" t="s">
        <v>8</v>
      </c>
      <c r="E731" s="6">
        <v>37551</v>
      </c>
      <c r="F731" t="s">
        <v>70</v>
      </c>
      <c r="H731" t="str">
        <f>VLOOKUP('Coach database'!$F731,DATA!$A$2:$C$206,3,FALSE)</f>
        <v>Yes</v>
      </c>
      <c r="I731" s="5" t="str">
        <f>VLOOKUP('Coach database'!$F731,DATA!$A$2:$B$206,2,FALSE)</f>
        <v>Asia</v>
      </c>
      <c r="J731" s="7" t="s">
        <v>7694</v>
      </c>
      <c r="K731" s="7" t="s">
        <v>7695</v>
      </c>
      <c r="L731" t="s">
        <v>4366</v>
      </c>
    </row>
    <row r="732" spans="1:12" ht="14.25" customHeight="1" x14ac:dyDescent="0.35">
      <c r="A732" t="str">
        <f>CONCATENATE(Table_2[[#This Row],[First Name]]," ",Table_2[[#This Row],[Last Name]])</f>
        <v>El Yassine Omar</v>
      </c>
      <c r="B732" t="s">
        <v>9770</v>
      </c>
      <c r="C732" t="s">
        <v>8028</v>
      </c>
      <c r="D732" t="s">
        <v>8</v>
      </c>
      <c r="E732" s="6">
        <v>30799</v>
      </c>
      <c r="F732" t="s">
        <v>70</v>
      </c>
      <c r="H732" t="str">
        <f>VLOOKUP('Coach database'!$F732,DATA!$A$2:$C$206,3,FALSE)</f>
        <v>Yes</v>
      </c>
      <c r="I732" s="5" t="str">
        <f>VLOOKUP('Coach database'!$F732,DATA!$A$2:$B$206,2,FALSE)</f>
        <v>Asia</v>
      </c>
      <c r="J732" s="7" t="s">
        <v>7711</v>
      </c>
      <c r="K732" s="7" t="s">
        <v>7695</v>
      </c>
      <c r="L732" t="s">
        <v>7146</v>
      </c>
    </row>
    <row r="733" spans="1:12" ht="14.25" customHeight="1" x14ac:dyDescent="0.35">
      <c r="A733" t="str">
        <f>CONCATENATE(Table_2[[#This Row],[First Name]]," ",Table_2[[#This Row],[Last Name]])</f>
        <v>Natali Massoud</v>
      </c>
      <c r="B733" t="s">
        <v>9771</v>
      </c>
      <c r="C733" t="s">
        <v>9772</v>
      </c>
      <c r="D733" t="s">
        <v>7</v>
      </c>
      <c r="E733" s="6">
        <v>35951</v>
      </c>
      <c r="F733" t="s">
        <v>70</v>
      </c>
      <c r="H733" t="str">
        <f>VLOOKUP('Coach database'!$F733,DATA!$A$2:$C$206,3,FALSE)</f>
        <v>Yes</v>
      </c>
      <c r="I733" s="5" t="str">
        <f>VLOOKUP('Coach database'!$F733,DATA!$A$2:$B$206,2,FALSE)</f>
        <v>Asia</v>
      </c>
      <c r="J733" s="7" t="s">
        <v>7694</v>
      </c>
      <c r="K733" s="7" t="s">
        <v>7695</v>
      </c>
      <c r="L733" t="s">
        <v>7161</v>
      </c>
    </row>
    <row r="734" spans="1:12" ht="14.25" customHeight="1" x14ac:dyDescent="0.35">
      <c r="A734" t="str">
        <f>CONCATENATE(Table_2[[#This Row],[First Name]]," ",Table_2[[#This Row],[Last Name]])</f>
        <v>Machaal Arabi</v>
      </c>
      <c r="B734" t="s">
        <v>9773</v>
      </c>
      <c r="C734" t="s">
        <v>9729</v>
      </c>
      <c r="D734" t="s">
        <v>8</v>
      </c>
      <c r="E734" s="6">
        <v>36120</v>
      </c>
      <c r="F734" t="s">
        <v>70</v>
      </c>
      <c r="H734" t="str">
        <f>VLOOKUP('Coach database'!$F734,DATA!$A$2:$C$206,3,FALSE)</f>
        <v>Yes</v>
      </c>
      <c r="I734" s="5" t="str">
        <f>VLOOKUP('Coach database'!$F734,DATA!$A$2:$B$206,2,FALSE)</f>
        <v>Asia</v>
      </c>
      <c r="J734" s="7" t="s">
        <v>7711</v>
      </c>
      <c r="K734" s="7" t="s">
        <v>7695</v>
      </c>
      <c r="L734" t="s">
        <v>7513</v>
      </c>
    </row>
    <row r="735" spans="1:12" ht="14.25" customHeight="1" x14ac:dyDescent="0.35">
      <c r="A735" t="str">
        <f>CONCATENATE(Table_2[[#This Row],[First Name]]," ",Table_2[[#This Row],[Last Name]])</f>
        <v>Raed Shalak</v>
      </c>
      <c r="B735" t="s">
        <v>9774</v>
      </c>
      <c r="C735" t="s">
        <v>9775</v>
      </c>
      <c r="D735" t="s">
        <v>8</v>
      </c>
      <c r="E735" s="6">
        <v>34684</v>
      </c>
      <c r="F735" t="s">
        <v>70</v>
      </c>
      <c r="H735" t="str">
        <f>VLOOKUP('Coach database'!$F735,DATA!$A$2:$C$206,3,FALSE)</f>
        <v>Yes</v>
      </c>
      <c r="I735" s="5" t="str">
        <f>VLOOKUP('Coach database'!$F735,DATA!$A$2:$B$206,2,FALSE)</f>
        <v>Asia</v>
      </c>
      <c r="J735" s="7" t="s">
        <v>7711</v>
      </c>
      <c r="K735" s="7" t="s">
        <v>7695</v>
      </c>
      <c r="L735" t="s">
        <v>7525</v>
      </c>
    </row>
    <row r="736" spans="1:12" ht="14.25" customHeight="1" x14ac:dyDescent="0.35">
      <c r="A736" t="str">
        <f>CONCATENATE(Table_2[[#This Row],[First Name]]," ",Table_2[[#This Row],[Last Name]])</f>
        <v>Aya HUSSEIN AGHA</v>
      </c>
      <c r="B736" t="s">
        <v>9776</v>
      </c>
      <c r="C736" t="s">
        <v>9777</v>
      </c>
      <c r="D736" t="s">
        <v>7</v>
      </c>
      <c r="E736" s="6">
        <v>36977</v>
      </c>
      <c r="F736" t="s">
        <v>70</v>
      </c>
      <c r="H736" t="str">
        <f>VLOOKUP('Coach database'!$F736,DATA!$A$2:$C$206,3,FALSE)</f>
        <v>Yes</v>
      </c>
      <c r="I736" s="5" t="str">
        <f>VLOOKUP('Coach database'!$F736,DATA!$A$2:$B$206,2,FALSE)</f>
        <v>Asia</v>
      </c>
      <c r="J736" s="7" t="s">
        <v>7711</v>
      </c>
      <c r="K736" s="7" t="s">
        <v>7695</v>
      </c>
      <c r="L736" t="s">
        <v>1520</v>
      </c>
    </row>
    <row r="737" spans="1:12" ht="14.25" customHeight="1" x14ac:dyDescent="0.35">
      <c r="A737" t="str">
        <f>CONCATENATE(Table_2[[#This Row],[First Name]]," ",Table_2[[#This Row],[Last Name]])</f>
        <v>Maher Al Ali</v>
      </c>
      <c r="B737" t="s">
        <v>9778</v>
      </c>
      <c r="C737" t="s">
        <v>9779</v>
      </c>
      <c r="D737" t="s">
        <v>8</v>
      </c>
      <c r="E737" s="6">
        <v>31453</v>
      </c>
      <c r="F737" t="s">
        <v>70</v>
      </c>
      <c r="H737" t="str">
        <f>VLOOKUP('Coach database'!$F737,DATA!$A$2:$C$206,3,FALSE)</f>
        <v>Yes</v>
      </c>
      <c r="I737" s="5" t="str">
        <f>VLOOKUP('Coach database'!$F737,DATA!$A$2:$B$206,2,FALSE)</f>
        <v>Asia</v>
      </c>
      <c r="J737" s="7" t="s">
        <v>7711</v>
      </c>
      <c r="K737" s="7" t="s">
        <v>7695</v>
      </c>
      <c r="L737" t="s">
        <v>7493</v>
      </c>
    </row>
    <row r="738" spans="1:12" ht="14.25" customHeight="1" x14ac:dyDescent="0.35">
      <c r="A738" t="str">
        <f>CONCATENATE(Table_2[[#This Row],[First Name]]," ",Table_2[[#This Row],[Last Name]])</f>
        <v>RAKELLE NASR</v>
      </c>
      <c r="B738" t="s">
        <v>9780</v>
      </c>
      <c r="C738" t="s">
        <v>9781</v>
      </c>
      <c r="D738" t="s">
        <v>7</v>
      </c>
      <c r="E738" s="6">
        <v>34709</v>
      </c>
      <c r="F738" t="s">
        <v>70</v>
      </c>
      <c r="H738" t="str">
        <f>VLOOKUP('Coach database'!$F738,DATA!$A$2:$C$206,3,FALSE)</f>
        <v>Yes</v>
      </c>
      <c r="I738" s="5" t="str">
        <f>VLOOKUP('Coach database'!$F738,DATA!$A$2:$B$206,2,FALSE)</f>
        <v>Asia</v>
      </c>
      <c r="J738" s="7" t="s">
        <v>7711</v>
      </c>
      <c r="K738" s="7" t="s">
        <v>7695</v>
      </c>
      <c r="L738" t="s">
        <v>7553</v>
      </c>
    </row>
    <row r="739" spans="1:12" ht="14.25" customHeight="1" x14ac:dyDescent="0.35">
      <c r="A739" s="5" t="s">
        <v>9782</v>
      </c>
      <c r="B739" s="5" t="s">
        <v>9673</v>
      </c>
      <c r="C739" s="5" t="s">
        <v>9783</v>
      </c>
      <c r="D739" s="5" t="s">
        <v>8</v>
      </c>
      <c r="E739" s="11">
        <v>31894</v>
      </c>
      <c r="F739" s="5" t="s">
        <v>98</v>
      </c>
      <c r="G739" s="5"/>
      <c r="H739" s="5" t="str">
        <f>VLOOKUP('Coach database'!$F739,DATA!$A$2:$C$206,3,FALSE)</f>
        <v>Yes</v>
      </c>
      <c r="I739" s="5" t="str">
        <f>VLOOKUP('Coach database'!$F510,DATA!$A$2:$B$206,2,FALSE)</f>
        <v>Europe</v>
      </c>
      <c r="J739" s="5" t="s">
        <v>7694</v>
      </c>
      <c r="K739" s="5" t="s">
        <v>7695</v>
      </c>
      <c r="L739" s="5" t="s">
        <v>6435</v>
      </c>
    </row>
    <row r="740" spans="1:12" ht="14.25" customHeight="1" x14ac:dyDescent="0.35">
      <c r="A740" t="str">
        <f>CONCATENATE(Table_2[[#This Row],[First Name]]," ",Table_2[[#This Row],[Last Name]])</f>
        <v>Eugeniu Prijilevschi</v>
      </c>
      <c r="B740" t="s">
        <v>9784</v>
      </c>
      <c r="C740" t="s">
        <v>9785</v>
      </c>
      <c r="D740" t="s">
        <v>8</v>
      </c>
      <c r="E740" s="6">
        <v>31436</v>
      </c>
      <c r="F740" t="s">
        <v>80</v>
      </c>
      <c r="H740" t="str">
        <f>VLOOKUP('Coach database'!$F740,DATA!$A$2:$C$206,3,FALSE)</f>
        <v>Yes</v>
      </c>
      <c r="I740" s="5" t="str">
        <f>VLOOKUP('Coach database'!$F740,DATA!$A$2:$B$206,2,FALSE)</f>
        <v>Europe</v>
      </c>
      <c r="J740" s="7" t="s">
        <v>7694</v>
      </c>
      <c r="K740" s="7" t="s">
        <v>7695</v>
      </c>
      <c r="L740" t="s">
        <v>754</v>
      </c>
    </row>
    <row r="741" spans="1:12" ht="14.25" customHeight="1" x14ac:dyDescent="0.35">
      <c r="A741" t="str">
        <f>CONCATENATE(Table_2[[#This Row],[First Name]]," ",Table_2[[#This Row],[Last Name]])</f>
        <v>zahoor ahmed babai</v>
      </c>
      <c r="B741" t="s">
        <v>9786</v>
      </c>
      <c r="C741" t="s">
        <v>9787</v>
      </c>
      <c r="D741" t="s">
        <v>8</v>
      </c>
      <c r="E741" s="6">
        <v>28705</v>
      </c>
      <c r="F741" t="s">
        <v>89</v>
      </c>
      <c r="H741" t="str">
        <f>VLOOKUP('Coach database'!$F741,DATA!$A$2:$C$206,3,FALSE)</f>
        <v>Yes</v>
      </c>
      <c r="I741" s="5" t="str">
        <f>VLOOKUP('Coach database'!$F741,DATA!$A$2:$B$206,2,FALSE)</f>
        <v>Asia</v>
      </c>
      <c r="J741" s="7" t="s">
        <v>7694</v>
      </c>
      <c r="K741" s="7" t="s">
        <v>7695</v>
      </c>
      <c r="L741" t="s">
        <v>9788</v>
      </c>
    </row>
    <row r="742" spans="1:12" ht="14.25" customHeight="1" x14ac:dyDescent="0.35">
      <c r="A742" t="str">
        <f>CONCATENATE(Table_2[[#This Row],[First Name]]," ",Table_2[[#This Row],[Last Name]])</f>
        <v>WAJIHA  MAHAM</v>
      </c>
      <c r="B742" t="s">
        <v>9789</v>
      </c>
      <c r="C742" t="s">
        <v>9790</v>
      </c>
      <c r="D742" t="s">
        <v>7</v>
      </c>
      <c r="E742" s="6">
        <v>35733</v>
      </c>
      <c r="F742" t="s">
        <v>89</v>
      </c>
      <c r="H742" t="str">
        <f>VLOOKUP('Coach database'!$F742,DATA!$A$2:$C$206,3,FALSE)</f>
        <v>Yes</v>
      </c>
      <c r="I742" s="5" t="str">
        <f>VLOOKUP('Coach database'!$F742,DATA!$A$2:$B$206,2,FALSE)</f>
        <v>Asia</v>
      </c>
      <c r="J742" s="7" t="s">
        <v>7694</v>
      </c>
      <c r="K742" s="7" t="s">
        <v>7695</v>
      </c>
      <c r="L742" t="s">
        <v>9791</v>
      </c>
    </row>
    <row r="743" spans="1:12" ht="14.25" customHeight="1" x14ac:dyDescent="0.35">
      <c r="A743" t="str">
        <f>CONCATENATE(Table_2[[#This Row],[First Name]]," ",Table_2[[#This Row],[Last Name]])</f>
        <v>Mihail Dizdari</v>
      </c>
      <c r="B743" t="s">
        <v>9792</v>
      </c>
      <c r="C743" t="s">
        <v>9793</v>
      </c>
      <c r="D743" t="s">
        <v>8</v>
      </c>
      <c r="E743" s="6">
        <v>35023</v>
      </c>
      <c r="F743" t="s">
        <v>80</v>
      </c>
      <c r="H743" t="str">
        <f>VLOOKUP('Coach database'!$F743,DATA!$A$2:$C$206,3,FALSE)</f>
        <v>Yes</v>
      </c>
      <c r="I743" s="5" t="str">
        <f>VLOOKUP('Coach database'!$F743,DATA!$A$2:$B$206,2,FALSE)</f>
        <v>Europe</v>
      </c>
      <c r="J743" s="7" t="s">
        <v>7694</v>
      </c>
      <c r="K743" s="7" t="s">
        <v>7695</v>
      </c>
      <c r="L743" t="s">
        <v>9794</v>
      </c>
    </row>
    <row r="744" spans="1:12" ht="14.25" customHeight="1" x14ac:dyDescent="0.35">
      <c r="A744" t="str">
        <f>CONCATENATE(Table_2[[#This Row],[First Name]]," ",Table_2[[#This Row],[Last Name]])</f>
        <v xml:space="preserve">Sohaib Yousafzai </v>
      </c>
      <c r="B744" t="s">
        <v>9795</v>
      </c>
      <c r="C744" t="s">
        <v>9796</v>
      </c>
      <c r="D744" t="s">
        <v>8</v>
      </c>
      <c r="E744" s="6">
        <v>36666</v>
      </c>
      <c r="F744" t="s">
        <v>89</v>
      </c>
      <c r="H744" t="str">
        <f>VLOOKUP('Coach database'!$F744,DATA!$A$2:$C$206,3,FALSE)</f>
        <v>Yes</v>
      </c>
      <c r="I744" s="5" t="str">
        <f>VLOOKUP('Coach database'!$F744,DATA!$A$2:$B$206,2,FALSE)</f>
        <v>Asia</v>
      </c>
      <c r="J744" s="7" t="s">
        <v>7694</v>
      </c>
      <c r="K744" s="7" t="s">
        <v>7695</v>
      </c>
      <c r="L744" t="s">
        <v>9797</v>
      </c>
    </row>
    <row r="745" spans="1:12" ht="14.25" customHeight="1" x14ac:dyDescent="0.35">
      <c r="A745" t="str">
        <f>CONCATENATE(Table_2[[#This Row],[First Name]]," ",Table_2[[#This Row],[Last Name]])</f>
        <v>Daniel Dimitrov</v>
      </c>
      <c r="B745" t="s">
        <v>7702</v>
      </c>
      <c r="C745" t="s">
        <v>9798</v>
      </c>
      <c r="D745" t="s">
        <v>8</v>
      </c>
      <c r="E745" s="6">
        <v>32643</v>
      </c>
      <c r="F745" t="s">
        <v>23</v>
      </c>
      <c r="H745" t="str">
        <f>VLOOKUP('Coach database'!$F745,DATA!$A$2:$C$206,3,FALSE)</f>
        <v>Yes</v>
      </c>
      <c r="I745" s="5" t="str">
        <f>VLOOKUP('Coach database'!$F745,DATA!$A$2:$B$206,2,FALSE)</f>
        <v>Europe</v>
      </c>
      <c r="J745" t="s">
        <v>7711</v>
      </c>
      <c r="K745" s="7" t="s">
        <v>7695</v>
      </c>
      <c r="L745" t="s">
        <v>9799</v>
      </c>
    </row>
    <row r="746" spans="1:12" ht="14.25" customHeight="1" x14ac:dyDescent="0.35">
      <c r="A746" t="str">
        <f>CONCATENATE(Table_2[[#This Row],[First Name]]," ",Table_2[[#This Row],[Last Name]])</f>
        <v>Sovaid Tanveer</v>
      </c>
      <c r="B746" t="s">
        <v>9800</v>
      </c>
      <c r="C746" t="s">
        <v>9801</v>
      </c>
      <c r="D746" t="s">
        <v>8</v>
      </c>
      <c r="E746" s="6">
        <v>36441</v>
      </c>
      <c r="F746" t="s">
        <v>89</v>
      </c>
      <c r="H746" t="str">
        <f>VLOOKUP('Coach database'!$F746,DATA!$A$2:$C$206,3,FALSE)</f>
        <v>Yes</v>
      </c>
      <c r="I746" s="5" t="str">
        <f>VLOOKUP('Coach database'!$F746,DATA!$A$2:$B$206,2,FALSE)</f>
        <v>Asia</v>
      </c>
      <c r="J746" s="7" t="s">
        <v>7694</v>
      </c>
      <c r="K746" s="7" t="s">
        <v>7695</v>
      </c>
      <c r="L746" t="s">
        <v>9802</v>
      </c>
    </row>
    <row r="747" spans="1:12" ht="14.25" customHeight="1" x14ac:dyDescent="0.35">
      <c r="A747" t="str">
        <f>CONCATENATE(Table_2[[#This Row],[First Name]]," ",Table_2[[#This Row],[Last Name]])</f>
        <v>Karel Zeravik</v>
      </c>
      <c r="B747" t="s">
        <v>9803</v>
      </c>
      <c r="C747" t="s">
        <v>9804</v>
      </c>
      <c r="D747" t="s">
        <v>8</v>
      </c>
      <c r="E747" s="6">
        <v>33352</v>
      </c>
      <c r="F747" t="s">
        <v>33</v>
      </c>
      <c r="H747" t="str">
        <f>VLOOKUP('Coach database'!$F747,DATA!$A$2:$C$206,3,FALSE)</f>
        <v>Yes</v>
      </c>
      <c r="I747" s="5" t="str">
        <f>VLOOKUP('Coach database'!$F747,DATA!$A$2:$B$206,2,FALSE)</f>
        <v>Europe</v>
      </c>
      <c r="J747" s="7" t="s">
        <v>7694</v>
      </c>
      <c r="K747" s="7" t="s">
        <v>7695</v>
      </c>
      <c r="L747" t="s">
        <v>9805</v>
      </c>
    </row>
    <row r="748" spans="1:12" ht="14.25" customHeight="1" x14ac:dyDescent="0.35">
      <c r="A748" s="5" t="s">
        <v>6548</v>
      </c>
      <c r="B748" s="5" t="s">
        <v>8305</v>
      </c>
      <c r="C748" s="5" t="s">
        <v>9806</v>
      </c>
      <c r="D748" s="5" t="s">
        <v>8</v>
      </c>
      <c r="E748" s="11">
        <v>33707</v>
      </c>
      <c r="F748" s="5" t="s">
        <v>98</v>
      </c>
      <c r="G748" s="5"/>
      <c r="H748" s="5" t="str">
        <f>VLOOKUP('Coach database'!$F748,DATA!$A$2:$C$206,3,FALSE)</f>
        <v>Yes</v>
      </c>
      <c r="I748" s="5" t="str">
        <f>VLOOKUP('Coach database'!$F511,DATA!$A$2:$B$206,2,FALSE)</f>
        <v>Europe</v>
      </c>
      <c r="J748" s="5" t="s">
        <v>7694</v>
      </c>
      <c r="K748" s="5" t="s">
        <v>7695</v>
      </c>
      <c r="L748" s="5" t="s">
        <v>6551</v>
      </c>
    </row>
    <row r="749" spans="1:12" ht="14.25" customHeight="1" x14ac:dyDescent="0.35">
      <c r="A749" s="5" t="s">
        <v>6544</v>
      </c>
      <c r="B749" s="5" t="s">
        <v>9807</v>
      </c>
      <c r="C749" s="5" t="s">
        <v>9808</v>
      </c>
      <c r="D749" s="5" t="s">
        <v>7</v>
      </c>
      <c r="E749" s="11">
        <v>35815</v>
      </c>
      <c r="F749" s="5" t="s">
        <v>98</v>
      </c>
      <c r="G749" s="5"/>
      <c r="H749" s="5" t="str">
        <f>VLOOKUP('Coach database'!$F749,DATA!$A$2:$C$206,3,FALSE)</f>
        <v>Yes</v>
      </c>
      <c r="I749" s="5" t="str">
        <f>VLOOKUP('Coach database'!$F512,DATA!$A$2:$B$206,2,FALSE)</f>
        <v>Europe</v>
      </c>
      <c r="J749" s="5" t="s">
        <v>7694</v>
      </c>
      <c r="K749" s="5" t="s">
        <v>7695</v>
      </c>
      <c r="L749" s="14" t="s">
        <v>6547</v>
      </c>
    </row>
    <row r="750" spans="1:12" ht="14.25" customHeight="1" x14ac:dyDescent="0.35">
      <c r="A750" t="str">
        <f>CONCATENATE(Table_2[[#This Row],[First Name]]," ",Table_2[[#This Row],[Last Name]])</f>
        <v>Muteeb  Sohail Dar</v>
      </c>
      <c r="B750" t="s">
        <v>9809</v>
      </c>
      <c r="C750" t="s">
        <v>9810</v>
      </c>
      <c r="D750" t="s">
        <v>8</v>
      </c>
      <c r="E750" s="6">
        <v>35156</v>
      </c>
      <c r="F750" t="s">
        <v>89</v>
      </c>
      <c r="H750" t="str">
        <f>VLOOKUP('Coach database'!$F750,DATA!$A$2:$C$206,3,FALSE)</f>
        <v>Yes</v>
      </c>
      <c r="I750" s="5" t="str">
        <f>VLOOKUP('Coach database'!$F750,DATA!$A$2:$B$206,2,FALSE)</f>
        <v>Asia</v>
      </c>
      <c r="J750" s="7" t="s">
        <v>7694</v>
      </c>
      <c r="K750" s="7" t="s">
        <v>7695</v>
      </c>
      <c r="L750" t="s">
        <v>9811</v>
      </c>
    </row>
    <row r="751" spans="1:12" ht="14.25" customHeight="1" x14ac:dyDescent="0.35">
      <c r="A751" t="str">
        <f>CONCATENATE(Table_2[[#This Row],[First Name]]," ",Table_2[[#This Row],[Last Name]])</f>
        <v xml:space="preserve">Mohamed jawfar Mohamed tharik </v>
      </c>
      <c r="B751" t="s">
        <v>9812</v>
      </c>
      <c r="C751" t="s">
        <v>9813</v>
      </c>
      <c r="D751" t="s">
        <v>8</v>
      </c>
      <c r="E751" s="6">
        <v>29677</v>
      </c>
      <c r="F751" t="s">
        <v>113</v>
      </c>
      <c r="H751" t="str">
        <f>VLOOKUP('Coach database'!$F751,DATA!$A$2:$C$206,3,FALSE)</f>
        <v>Yes</v>
      </c>
      <c r="I751" s="5" t="str">
        <f>VLOOKUP('Coach database'!$F751,DATA!$A$2:$B$206,2,FALSE)</f>
        <v>Asia</v>
      </c>
      <c r="J751" s="7" t="s">
        <v>7694</v>
      </c>
      <c r="K751" s="7" t="s">
        <v>7695</v>
      </c>
      <c r="L751" t="s">
        <v>3239</v>
      </c>
    </row>
    <row r="752" spans="1:12" ht="14.25" customHeight="1" x14ac:dyDescent="0.35">
      <c r="A752" t="str">
        <f>CONCATENATE(Table_2[[#This Row],[First Name]]," ",Table_2[[#This Row],[Last Name]])</f>
        <v>Saeed Arif Ullah Baig</v>
      </c>
      <c r="B752" t="s">
        <v>9814</v>
      </c>
      <c r="C752" t="s">
        <v>9815</v>
      </c>
      <c r="D752" t="s">
        <v>8</v>
      </c>
      <c r="E752" s="6">
        <v>37355</v>
      </c>
      <c r="F752" t="s">
        <v>89</v>
      </c>
      <c r="H752" t="str">
        <f>VLOOKUP('Coach database'!$F752,DATA!$A$2:$C$206,3,FALSE)</f>
        <v>Yes</v>
      </c>
      <c r="I752" s="5" t="str">
        <f>VLOOKUP('Coach database'!$F752,DATA!$A$2:$B$206,2,FALSE)</f>
        <v>Asia</v>
      </c>
      <c r="J752" s="7" t="s">
        <v>7694</v>
      </c>
      <c r="K752" s="7" t="s">
        <v>7695</v>
      </c>
      <c r="L752" t="s">
        <v>9816</v>
      </c>
    </row>
    <row r="753" spans="1:12" ht="14.25" customHeight="1" x14ac:dyDescent="0.35">
      <c r="A753" t="str">
        <f>CONCATENATE(Table_2[[#This Row],[First Name]]," ",Table_2[[#This Row],[Last Name]])</f>
        <v>Abdul Gafoor AHAMED THANIS</v>
      </c>
      <c r="B753" t="s">
        <v>9817</v>
      </c>
      <c r="C753" t="s">
        <v>9818</v>
      </c>
      <c r="D753" t="s">
        <v>8</v>
      </c>
      <c r="E753" s="6">
        <v>35176</v>
      </c>
      <c r="F753" t="s">
        <v>113</v>
      </c>
      <c r="H753" t="str">
        <f>VLOOKUP('Coach database'!$F753,DATA!$A$2:$C$206,3,FALSE)</f>
        <v>Yes</v>
      </c>
      <c r="I753" s="5" t="str">
        <f>VLOOKUP('Coach database'!$F753,DATA!$A$2:$B$206,2,FALSE)</f>
        <v>Asia</v>
      </c>
      <c r="J753" s="7" t="s">
        <v>7694</v>
      </c>
      <c r="K753" s="7" t="s">
        <v>7695</v>
      </c>
      <c r="L753" t="s">
        <v>1841</v>
      </c>
    </row>
    <row r="754" spans="1:12" ht="14.25" customHeight="1" x14ac:dyDescent="0.35">
      <c r="A754" t="str">
        <f>CONCATENATE(Table_2[[#This Row],[First Name]]," ",Table_2[[#This Row],[Last Name]])</f>
        <v>Azmat Ali Sakhi</v>
      </c>
      <c r="B754" t="s">
        <v>9819</v>
      </c>
      <c r="C754" t="s">
        <v>9820</v>
      </c>
      <c r="D754" t="s">
        <v>8</v>
      </c>
      <c r="E754" s="6">
        <v>35365</v>
      </c>
      <c r="F754" t="s">
        <v>89</v>
      </c>
      <c r="H754" t="str">
        <f>VLOOKUP('Coach database'!$F754,DATA!$A$2:$C$206,3,FALSE)</f>
        <v>Yes</v>
      </c>
      <c r="I754" s="5" t="str">
        <f>VLOOKUP('Coach database'!$F754,DATA!$A$2:$B$206,2,FALSE)</f>
        <v>Asia</v>
      </c>
      <c r="J754" s="7" t="s">
        <v>7694</v>
      </c>
      <c r="K754" s="7" t="s">
        <v>7695</v>
      </c>
      <c r="L754" t="s">
        <v>9821</v>
      </c>
    </row>
    <row r="755" spans="1:12" ht="14.25" customHeight="1" x14ac:dyDescent="0.35">
      <c r="A755" t="str">
        <f>CONCATENATE(Table_2[[#This Row],[First Name]]," ",Table_2[[#This Row],[Last Name]])</f>
        <v>Makeem Musnick Ahamed Musnick Ahamed</v>
      </c>
      <c r="B755" t="s">
        <v>9822</v>
      </c>
      <c r="C755" t="s">
        <v>9823</v>
      </c>
      <c r="D755" t="s">
        <v>8</v>
      </c>
      <c r="E755" s="6">
        <v>34589</v>
      </c>
      <c r="F755" t="s">
        <v>113</v>
      </c>
      <c r="H755" t="str">
        <f>VLOOKUP('Coach database'!$F755,DATA!$A$2:$C$206,3,FALSE)</f>
        <v>Yes</v>
      </c>
      <c r="I755" s="5" t="str">
        <f>VLOOKUP('Coach database'!$F755,DATA!$A$2:$B$206,2,FALSE)</f>
        <v>Asia</v>
      </c>
      <c r="J755" s="7" t="s">
        <v>7694</v>
      </c>
      <c r="K755" s="7" t="s">
        <v>7695</v>
      </c>
      <c r="L755" t="s">
        <v>4079</v>
      </c>
    </row>
    <row r="756" spans="1:12" ht="14.25" customHeight="1" x14ac:dyDescent="0.35">
      <c r="A756" t="str">
        <f>CONCATENATE(Table_2[[#This Row],[First Name]]," ",Table_2[[#This Row],[Last Name]])</f>
        <v>Rafiudeen Rafsan Ahamed Rafsan Ahamed</v>
      </c>
      <c r="B756" t="s">
        <v>9824</v>
      </c>
      <c r="C756" t="s">
        <v>9825</v>
      </c>
      <c r="D756" t="s">
        <v>8</v>
      </c>
      <c r="E756" s="6">
        <v>33888</v>
      </c>
      <c r="F756" t="s">
        <v>113</v>
      </c>
      <c r="H756" t="str">
        <f>VLOOKUP('Coach database'!$F756,DATA!$A$2:$C$206,3,FALSE)</f>
        <v>Yes</v>
      </c>
      <c r="I756" s="5" t="str">
        <f>VLOOKUP('Coach database'!$F756,DATA!$A$2:$B$206,2,FALSE)</f>
        <v>Asia</v>
      </c>
      <c r="J756" s="7" t="s">
        <v>7694</v>
      </c>
      <c r="K756" s="7" t="s">
        <v>7695</v>
      </c>
      <c r="L756" t="s">
        <v>9826</v>
      </c>
    </row>
    <row r="757" spans="1:12" ht="14.25" customHeight="1" x14ac:dyDescent="0.35">
      <c r="A757" t="str">
        <f>CONCATENATE(Table_2[[#This Row],[First Name]]," ",Table_2[[#This Row],[Last Name]])</f>
        <v>Timpeu Sergiu</v>
      </c>
      <c r="B757" t="s">
        <v>9827</v>
      </c>
      <c r="C757" t="s">
        <v>9828</v>
      </c>
      <c r="D757" t="s">
        <v>8</v>
      </c>
      <c r="E757" s="6">
        <v>36083</v>
      </c>
      <c r="F757" t="s">
        <v>80</v>
      </c>
      <c r="H757" t="str">
        <f>VLOOKUP('Coach database'!$F757,DATA!$A$2:$C$206,3,FALSE)</f>
        <v>Yes</v>
      </c>
      <c r="I757" s="5" t="str">
        <f>VLOOKUP('Coach database'!$F757,DATA!$A$2:$B$206,2,FALSE)</f>
        <v>Europe</v>
      </c>
      <c r="J757" s="7" t="s">
        <v>7694</v>
      </c>
      <c r="K757" s="7" t="s">
        <v>7695</v>
      </c>
      <c r="L757" t="s">
        <v>9829</v>
      </c>
    </row>
    <row r="758" spans="1:12" ht="14.25" customHeight="1" x14ac:dyDescent="0.35">
      <c r="A758" s="5" t="s">
        <v>9830</v>
      </c>
      <c r="B758" s="5" t="s">
        <v>8230</v>
      </c>
      <c r="C758" s="5" t="s">
        <v>9831</v>
      </c>
      <c r="D758" s="5" t="s">
        <v>8</v>
      </c>
      <c r="E758" s="11">
        <v>36194</v>
      </c>
      <c r="F758" s="5" t="s">
        <v>98</v>
      </c>
      <c r="G758" s="5"/>
      <c r="H758" s="5" t="str">
        <f>VLOOKUP('Coach database'!$F758,DATA!$A$2:$C$206,3,FALSE)</f>
        <v>Yes</v>
      </c>
      <c r="I758" s="5" t="str">
        <f>VLOOKUP('Coach database'!$F513,DATA!$A$2:$B$206,2,FALSE)</f>
        <v>Europe</v>
      </c>
      <c r="J758" s="5" t="s">
        <v>7694</v>
      </c>
      <c r="K758" s="5" t="s">
        <v>7695</v>
      </c>
      <c r="L758" s="5" t="s">
        <v>6501</v>
      </c>
    </row>
    <row r="759" spans="1:12" ht="14.25" customHeight="1" x14ac:dyDescent="0.35">
      <c r="A759" t="str">
        <f>CONCATENATE(Table_2[[#This Row],[First Name]]," ",Table_2[[#This Row],[Last Name]])</f>
        <v>Abou Gueye</v>
      </c>
      <c r="B759" t="s">
        <v>9832</v>
      </c>
      <c r="C759" t="s">
        <v>9833</v>
      </c>
      <c r="D759" t="s">
        <v>8</v>
      </c>
      <c r="E759" s="6">
        <v>29395</v>
      </c>
      <c r="F759" t="s">
        <v>104</v>
      </c>
      <c r="H759" t="str">
        <f>VLOOKUP('Coach database'!$F759,DATA!$A$2:$C$206,3,FALSE)</f>
        <v>Yes</v>
      </c>
      <c r="I759" s="5" t="str">
        <f>VLOOKUP('Coach database'!$F759,DATA!$A$2:$B$206,2,FALSE)</f>
        <v>Africa</v>
      </c>
      <c r="J759" s="7" t="s">
        <v>7694</v>
      </c>
      <c r="K759" s="7" t="s">
        <v>7695</v>
      </c>
      <c r="L759" t="s">
        <v>6655</v>
      </c>
    </row>
    <row r="760" spans="1:12" ht="14.25" customHeight="1" x14ac:dyDescent="0.35">
      <c r="A760" s="5" t="s">
        <v>9834</v>
      </c>
      <c r="B760" s="5" t="s">
        <v>9835</v>
      </c>
      <c r="C760" s="5" t="s">
        <v>9836</v>
      </c>
      <c r="D760" s="5" t="s">
        <v>8</v>
      </c>
      <c r="E760" s="11">
        <v>35759</v>
      </c>
      <c r="F760" s="5" t="s">
        <v>98</v>
      </c>
      <c r="G760" s="5"/>
      <c r="H760" s="5" t="str">
        <f>VLOOKUP('Coach database'!$F760,DATA!$A$2:$C$206,3,FALSE)</f>
        <v>Yes</v>
      </c>
      <c r="I760" s="5" t="str">
        <f>VLOOKUP('Coach database'!$F514,DATA!$A$2:$B$206,2,FALSE)</f>
        <v>Europe</v>
      </c>
      <c r="J760" s="5" t="s">
        <v>7694</v>
      </c>
      <c r="K760" s="5" t="s">
        <v>7695</v>
      </c>
      <c r="L760" s="5" t="s">
        <v>6561</v>
      </c>
    </row>
    <row r="761" spans="1:12" ht="14.25" customHeight="1" x14ac:dyDescent="0.35">
      <c r="A761" t="str">
        <f>CONCATENATE(Table_2[[#This Row],[First Name]]," ",Table_2[[#This Row],[Last Name]])</f>
        <v>Ashfak ITHREES</v>
      </c>
      <c r="B761" t="s">
        <v>9837</v>
      </c>
      <c r="C761" t="s">
        <v>9838</v>
      </c>
      <c r="D761" t="s">
        <v>8</v>
      </c>
      <c r="E761" s="6">
        <v>33651</v>
      </c>
      <c r="F761" t="s">
        <v>113</v>
      </c>
      <c r="H761" t="str">
        <f>VLOOKUP('Coach database'!$F761,DATA!$A$2:$C$206,3,FALSE)</f>
        <v>Yes</v>
      </c>
      <c r="I761" s="5" t="str">
        <f>VLOOKUP('Coach database'!$F761,DATA!$A$2:$B$206,2,FALSE)</f>
        <v>Asia</v>
      </c>
      <c r="J761" s="7" t="s">
        <v>7694</v>
      </c>
      <c r="K761" s="7" t="s">
        <v>7695</v>
      </c>
      <c r="L761" t="s">
        <v>1959</v>
      </c>
    </row>
    <row r="762" spans="1:12" ht="14.25" customHeight="1" x14ac:dyDescent="0.35">
      <c r="A762" t="str">
        <f>CONCATENATE(Table_2[[#This Row],[First Name]]," ",Table_2[[#This Row],[Last Name]])</f>
        <v>Misver Misver</v>
      </c>
      <c r="B762" t="s">
        <v>9839</v>
      </c>
      <c r="C762" t="s">
        <v>9839</v>
      </c>
      <c r="D762" t="s">
        <v>8</v>
      </c>
      <c r="E762" s="6">
        <v>31106</v>
      </c>
      <c r="F762" t="s">
        <v>113</v>
      </c>
      <c r="H762" t="str">
        <f>VLOOKUP('Coach database'!$F762,DATA!$A$2:$C$206,3,FALSE)</f>
        <v>Yes</v>
      </c>
      <c r="I762" s="5" t="str">
        <f>VLOOKUP('Coach database'!$F762,DATA!$A$2:$B$206,2,FALSE)</f>
        <v>Asia</v>
      </c>
      <c r="J762" s="7" t="s">
        <v>7694</v>
      </c>
      <c r="K762" s="7" t="s">
        <v>7695</v>
      </c>
      <c r="L762" t="s">
        <v>2556</v>
      </c>
    </row>
    <row r="763" spans="1:12" ht="14.25" customHeight="1" x14ac:dyDescent="0.35">
      <c r="A763" t="str">
        <f>CONCATENATE(Table_2[[#This Row],[First Name]]," ",Table_2[[#This Row],[Last Name]])</f>
        <v>Kairudeen Mohamed AKRAM</v>
      </c>
      <c r="B763" t="s">
        <v>9840</v>
      </c>
      <c r="C763" t="s">
        <v>9841</v>
      </c>
      <c r="D763" t="s">
        <v>8</v>
      </c>
      <c r="E763" s="6">
        <v>32912</v>
      </c>
      <c r="F763" t="s">
        <v>113</v>
      </c>
      <c r="H763" t="str">
        <f>VLOOKUP('Coach database'!$F763,DATA!$A$2:$C$206,3,FALSE)</f>
        <v>Yes</v>
      </c>
      <c r="I763" s="5" t="str">
        <f>VLOOKUP('Coach database'!$F763,DATA!$A$2:$B$206,2,FALSE)</f>
        <v>Asia</v>
      </c>
      <c r="J763" s="7" t="s">
        <v>7694</v>
      </c>
      <c r="K763" s="7" t="s">
        <v>7695</v>
      </c>
      <c r="L763" t="s">
        <v>4248</v>
      </c>
    </row>
    <row r="764" spans="1:12" ht="14.25" customHeight="1" x14ac:dyDescent="0.35">
      <c r="A764" t="str">
        <f>CONCATENATE(Table_2[[#This Row],[First Name]]," ",Table_2[[#This Row],[Last Name]])</f>
        <v>Mohamed Ismail MOHAMED MIFRAN</v>
      </c>
      <c r="B764" t="s">
        <v>9842</v>
      </c>
      <c r="C764" t="s">
        <v>9843</v>
      </c>
      <c r="D764" t="s">
        <v>8</v>
      </c>
      <c r="E764" s="6">
        <v>33714</v>
      </c>
      <c r="F764" t="s">
        <v>113</v>
      </c>
      <c r="H764" t="str">
        <f>VLOOKUP('Coach database'!$F764,DATA!$A$2:$C$206,3,FALSE)</f>
        <v>Yes</v>
      </c>
      <c r="I764" s="5" t="str">
        <f>VLOOKUP('Coach database'!$F764,DATA!$A$2:$B$206,2,FALSE)</f>
        <v>Asia</v>
      </c>
      <c r="J764" s="7" t="s">
        <v>7694</v>
      </c>
      <c r="K764" s="7" t="s">
        <v>7695</v>
      </c>
      <c r="L764" t="s">
        <v>719</v>
      </c>
    </row>
    <row r="765" spans="1:12" ht="14.25" customHeight="1" x14ac:dyDescent="0.35">
      <c r="A765" t="str">
        <f>CONCATENATE(Table_2[[#This Row],[First Name]]," ",Table_2[[#This Row],[Last Name]])</f>
        <v>Rishab RAFAIDEEN</v>
      </c>
      <c r="B765" t="s">
        <v>9844</v>
      </c>
      <c r="C765" t="s">
        <v>9845</v>
      </c>
      <c r="D765" t="s">
        <v>8</v>
      </c>
      <c r="E765" s="6">
        <v>31159</v>
      </c>
      <c r="F765" t="s">
        <v>113</v>
      </c>
      <c r="H765" t="str">
        <f>VLOOKUP('Coach database'!$F765,DATA!$A$2:$C$206,3,FALSE)</f>
        <v>Yes</v>
      </c>
      <c r="I765" s="5" t="str">
        <f>VLOOKUP('Coach database'!$F765,DATA!$A$2:$B$206,2,FALSE)</f>
        <v>Asia</v>
      </c>
      <c r="J765" s="7" t="s">
        <v>7694</v>
      </c>
      <c r="K765" s="7" t="s">
        <v>7695</v>
      </c>
      <c r="L765" t="s">
        <v>2256</v>
      </c>
    </row>
    <row r="766" spans="1:12" ht="14.25" customHeight="1" x14ac:dyDescent="0.35">
      <c r="A766" t="str">
        <f>CONCATENATE(Table_2[[#This Row],[First Name]]," ",Table_2[[#This Row],[Last Name]])</f>
        <v xml:space="preserve">Mohamed dilsath  Jamaldeen </v>
      </c>
      <c r="B766" t="s">
        <v>9846</v>
      </c>
      <c r="C766" t="s">
        <v>9847</v>
      </c>
      <c r="D766" t="s">
        <v>8</v>
      </c>
      <c r="E766" s="6">
        <v>31417</v>
      </c>
      <c r="F766" t="s">
        <v>113</v>
      </c>
      <c r="H766" t="str">
        <f>VLOOKUP('Coach database'!$F766,DATA!$A$2:$C$206,3,FALSE)</f>
        <v>Yes</v>
      </c>
      <c r="I766" s="5" t="str">
        <f>VLOOKUP('Coach database'!$F766,DATA!$A$2:$B$206,2,FALSE)</f>
        <v>Asia</v>
      </c>
      <c r="J766" s="7" t="s">
        <v>7694</v>
      </c>
      <c r="K766" s="7" t="s">
        <v>7695</v>
      </c>
      <c r="L766" t="s">
        <v>4622</v>
      </c>
    </row>
    <row r="767" spans="1:12" ht="14.25" customHeight="1" x14ac:dyDescent="0.35">
      <c r="A767" t="str">
        <f>CONCATENATE(Table_2[[#This Row],[First Name]]," ",Table_2[[#This Row],[Last Name]])</f>
        <v>Manimaran Lathusan Lathusan</v>
      </c>
      <c r="B767" t="s">
        <v>9848</v>
      </c>
      <c r="C767" t="s">
        <v>9849</v>
      </c>
      <c r="D767" t="s">
        <v>8</v>
      </c>
      <c r="E767" s="6">
        <v>36076</v>
      </c>
      <c r="F767" t="s">
        <v>113</v>
      </c>
      <c r="H767" t="str">
        <f>VLOOKUP('Coach database'!$F767,DATA!$A$2:$C$206,3,FALSE)</f>
        <v>Yes</v>
      </c>
      <c r="I767" s="5" t="str">
        <f>VLOOKUP('Coach database'!$F767,DATA!$A$2:$B$206,2,FALSE)</f>
        <v>Asia</v>
      </c>
      <c r="J767" s="7" t="s">
        <v>7694</v>
      </c>
      <c r="K767" s="7" t="s">
        <v>7695</v>
      </c>
      <c r="L767" t="s">
        <v>9850</v>
      </c>
    </row>
    <row r="768" spans="1:12" ht="14.25" customHeight="1" x14ac:dyDescent="0.35">
      <c r="A768" t="str">
        <f>CONCATENATE(Table_2[[#This Row],[First Name]]," ",Table_2[[#This Row],[Last Name]])</f>
        <v>Mansoor Munaser MANSOOR MUNASER</v>
      </c>
      <c r="B768" t="s">
        <v>9851</v>
      </c>
      <c r="C768" t="s">
        <v>9852</v>
      </c>
      <c r="D768" t="s">
        <v>8</v>
      </c>
      <c r="E768" s="6">
        <v>30911</v>
      </c>
      <c r="F768" t="s">
        <v>113</v>
      </c>
      <c r="H768" t="str">
        <f>VLOOKUP('Coach database'!$F768,DATA!$A$2:$C$206,3,FALSE)</f>
        <v>Yes</v>
      </c>
      <c r="I768" s="5" t="str">
        <f>VLOOKUP('Coach database'!$F768,DATA!$A$2:$B$206,2,FALSE)</f>
        <v>Asia</v>
      </c>
      <c r="J768" s="7" t="s">
        <v>7694</v>
      </c>
      <c r="K768" s="7" t="s">
        <v>7695</v>
      </c>
      <c r="L768" t="s">
        <v>6182</v>
      </c>
    </row>
    <row r="769" spans="1:12" ht="14.25" customHeight="1" x14ac:dyDescent="0.35">
      <c r="A769" t="str">
        <f>CONCATENATE(Table_2[[#This Row],[First Name]]," ",Table_2[[#This Row],[Last Name]])</f>
        <v>Faseeh ahamed FASEEH AHAMED</v>
      </c>
      <c r="B769" t="s">
        <v>9853</v>
      </c>
      <c r="C769" t="s">
        <v>9854</v>
      </c>
      <c r="D769" t="s">
        <v>8</v>
      </c>
      <c r="E769" s="6">
        <v>35530</v>
      </c>
      <c r="F769" t="s">
        <v>113</v>
      </c>
      <c r="H769" t="str">
        <f>VLOOKUP('Coach database'!$F769,DATA!$A$2:$C$206,3,FALSE)</f>
        <v>Yes</v>
      </c>
      <c r="I769" s="5" t="str">
        <f>VLOOKUP('Coach database'!$F769,DATA!$A$2:$B$206,2,FALSE)</f>
        <v>Asia</v>
      </c>
      <c r="J769" s="7" t="s">
        <v>7694</v>
      </c>
      <c r="K769" s="7" t="s">
        <v>7695</v>
      </c>
      <c r="L769" t="s">
        <v>703</v>
      </c>
    </row>
    <row r="770" spans="1:12" ht="14.25" customHeight="1" x14ac:dyDescent="0.35">
      <c r="A770" t="str">
        <f>CONCATENATE(Table_2[[#This Row],[First Name]]," ",Table_2[[#This Row],[Last Name]])</f>
        <v xml:space="preserve">Mohammed Nawas  Mohammed Sifkah </v>
      </c>
      <c r="B770" t="s">
        <v>9855</v>
      </c>
      <c r="C770" t="s">
        <v>9856</v>
      </c>
      <c r="D770" t="s">
        <v>8</v>
      </c>
      <c r="E770" s="6">
        <v>35056</v>
      </c>
      <c r="F770" t="s">
        <v>113</v>
      </c>
      <c r="H770" t="str">
        <f>VLOOKUP('Coach database'!$F770,DATA!$A$2:$C$206,3,FALSE)</f>
        <v>Yes</v>
      </c>
      <c r="I770" s="5" t="str">
        <f>VLOOKUP('Coach database'!$F770,DATA!$A$2:$B$206,2,FALSE)</f>
        <v>Asia</v>
      </c>
      <c r="J770" s="7" t="s">
        <v>7694</v>
      </c>
      <c r="K770" s="7" t="s">
        <v>7695</v>
      </c>
      <c r="L770" t="s">
        <v>1226</v>
      </c>
    </row>
    <row r="771" spans="1:12" ht="14.25" customHeight="1" x14ac:dyDescent="0.35">
      <c r="A771" t="str">
        <f>CONCATENATE(Table_2[[#This Row],[First Name]]," ",Table_2[[#This Row],[Last Name]])</f>
        <v xml:space="preserve">Puspanjali  Punniyamoorthy </v>
      </c>
      <c r="B771" t="s">
        <v>9857</v>
      </c>
      <c r="C771" t="s">
        <v>9858</v>
      </c>
      <c r="D771" t="s">
        <v>8</v>
      </c>
      <c r="E771" s="6">
        <v>35212</v>
      </c>
      <c r="F771" t="s">
        <v>113</v>
      </c>
      <c r="H771" t="str">
        <f>VLOOKUP('Coach database'!$F771,DATA!$A$2:$C$206,3,FALSE)</f>
        <v>Yes</v>
      </c>
      <c r="I771" s="5" t="str">
        <f>VLOOKUP('Coach database'!$F771,DATA!$A$2:$B$206,2,FALSE)</f>
        <v>Asia</v>
      </c>
      <c r="J771" s="7" t="s">
        <v>7694</v>
      </c>
      <c r="K771" s="7" t="s">
        <v>7695</v>
      </c>
      <c r="L771" t="s">
        <v>3932</v>
      </c>
    </row>
    <row r="772" spans="1:12" ht="14.25" customHeight="1" x14ac:dyDescent="0.35">
      <c r="A772" t="str">
        <f>CONCATENATE(Table_2[[#This Row],[First Name]]," ",Table_2[[#This Row],[Last Name]])</f>
        <v>Santhirasegaram sinthuja Santhirasegaram</v>
      </c>
      <c r="B772" t="s">
        <v>9859</v>
      </c>
      <c r="C772" t="s">
        <v>9860</v>
      </c>
      <c r="D772" t="s">
        <v>7</v>
      </c>
      <c r="E772" s="6">
        <v>35336</v>
      </c>
      <c r="F772" t="s">
        <v>113</v>
      </c>
      <c r="H772" t="str">
        <f>VLOOKUP('Coach database'!$F772,DATA!$A$2:$C$206,3,FALSE)</f>
        <v>Yes</v>
      </c>
      <c r="I772" s="5" t="str">
        <f>VLOOKUP('Coach database'!$F772,DATA!$A$2:$B$206,2,FALSE)</f>
        <v>Asia</v>
      </c>
      <c r="J772" s="7" t="s">
        <v>7694</v>
      </c>
      <c r="K772" s="7" t="s">
        <v>7695</v>
      </c>
      <c r="L772" t="s">
        <v>182</v>
      </c>
    </row>
    <row r="773" spans="1:12" ht="14.25" customHeight="1" x14ac:dyDescent="0.35">
      <c r="A773" t="str">
        <f>CONCATENATE(Table_2[[#This Row],[First Name]]," ",Table_2[[#This Row],[Last Name]])</f>
        <v>Norbert Johnson Ida Norbert Johnson Ida</v>
      </c>
      <c r="B773" t="s">
        <v>9861</v>
      </c>
      <c r="C773" t="s">
        <v>9861</v>
      </c>
      <c r="D773" t="s">
        <v>7</v>
      </c>
      <c r="E773" s="6">
        <v>34109</v>
      </c>
      <c r="F773" t="s">
        <v>113</v>
      </c>
      <c r="H773" t="str">
        <f>VLOOKUP('Coach database'!$F773,DATA!$A$2:$C$206,3,FALSE)</f>
        <v>Yes</v>
      </c>
      <c r="I773" s="5" t="str">
        <f>VLOOKUP('Coach database'!$F773,DATA!$A$2:$B$206,2,FALSE)</f>
        <v>Asia</v>
      </c>
      <c r="J773" s="7" t="s">
        <v>7694</v>
      </c>
      <c r="K773" s="7" t="s">
        <v>7695</v>
      </c>
      <c r="L773" t="s">
        <v>691</v>
      </c>
    </row>
    <row r="774" spans="1:12" ht="14.25" customHeight="1" x14ac:dyDescent="0.35">
      <c r="A774" t="str">
        <f>CONCATENATE(Table_2[[#This Row],[First Name]]," ",Table_2[[#This Row],[Last Name]])</f>
        <v>MANAFF MOHAMED ASMY Manaff Mohamed Asmy</v>
      </c>
      <c r="B774" t="s">
        <v>9862</v>
      </c>
      <c r="C774" t="s">
        <v>9863</v>
      </c>
      <c r="D774" t="s">
        <v>8</v>
      </c>
      <c r="E774" s="6">
        <v>32084</v>
      </c>
      <c r="F774" t="s">
        <v>113</v>
      </c>
      <c r="H774" t="str">
        <f>VLOOKUP('Coach database'!$F774,DATA!$A$2:$C$206,3,FALSE)</f>
        <v>Yes</v>
      </c>
      <c r="I774" s="5" t="str">
        <f>VLOOKUP('Coach database'!$F774,DATA!$A$2:$B$206,2,FALSE)</f>
        <v>Asia</v>
      </c>
      <c r="J774" s="7" t="s">
        <v>7694</v>
      </c>
      <c r="K774" s="7" t="s">
        <v>7695</v>
      </c>
      <c r="L774" t="s">
        <v>1296</v>
      </c>
    </row>
    <row r="775" spans="1:12" ht="14.25" customHeight="1" x14ac:dyDescent="0.35">
      <c r="A775" t="str">
        <f>CONCATENATE(Table_2[[#This Row],[First Name]]," ",Table_2[[#This Row],[Last Name]])</f>
        <v>Achille Wozniak</v>
      </c>
      <c r="B775" t="s">
        <v>9864</v>
      </c>
      <c r="C775" t="s">
        <v>9865</v>
      </c>
      <c r="D775" t="s">
        <v>8</v>
      </c>
      <c r="E775" s="6">
        <v>35629</v>
      </c>
      <c r="F775" t="s">
        <v>73</v>
      </c>
      <c r="H775" t="str">
        <f>VLOOKUP('Coach database'!$F775,DATA!$A$2:$C$206,3,FALSE)</f>
        <v>Yes</v>
      </c>
      <c r="I775" s="5" t="str">
        <f>VLOOKUP('Coach database'!$F775,DATA!$A$2:$B$206,2,FALSE)</f>
        <v>Europe</v>
      </c>
      <c r="J775" s="7" t="s">
        <v>7694</v>
      </c>
      <c r="K775" s="7" t="s">
        <v>7695</v>
      </c>
      <c r="L775" t="s">
        <v>3051</v>
      </c>
    </row>
    <row r="776" spans="1:12" ht="14.25" customHeight="1" x14ac:dyDescent="0.35">
      <c r="A776" t="str">
        <f>CONCATENATE(Table_2[[#This Row],[First Name]]," ",Table_2[[#This Row],[Last Name]])</f>
        <v>Mikhail Kishenkov</v>
      </c>
      <c r="B776" t="s">
        <v>9866</v>
      </c>
      <c r="C776" t="s">
        <v>9867</v>
      </c>
      <c r="D776" t="s">
        <v>8</v>
      </c>
      <c r="E776" s="6">
        <v>32536</v>
      </c>
      <c r="F776" t="s">
        <v>99</v>
      </c>
      <c r="H776" t="e">
        <f>VLOOKUP('Coach database'!$F776,DATA!$A$2:$C$206,3,FALSE)</f>
        <v>#N/A</v>
      </c>
      <c r="I776" s="5" t="e">
        <f>VLOOKUP('Coach database'!$F776,DATA!$A$2:$B$206,2,FALSE)</f>
        <v>#N/A</v>
      </c>
      <c r="J776" s="7" t="s">
        <v>7694</v>
      </c>
      <c r="K776" s="7" t="s">
        <v>7695</v>
      </c>
      <c r="L776" t="s">
        <v>9868</v>
      </c>
    </row>
    <row r="777" spans="1:12" ht="14.25" customHeight="1" x14ac:dyDescent="0.35">
      <c r="A777" t="str">
        <f>CONCATENATE(Table_2[[#This Row],[First Name]]," ",Table_2[[#This Row],[Last Name]])</f>
        <v>Mohamed Thaniz ABDUL AZEEZ</v>
      </c>
      <c r="B777" t="s">
        <v>9869</v>
      </c>
      <c r="C777" t="s">
        <v>9870</v>
      </c>
      <c r="D777" t="s">
        <v>8</v>
      </c>
      <c r="E777" s="6">
        <v>32865</v>
      </c>
      <c r="F777" t="s">
        <v>113</v>
      </c>
      <c r="H777" t="str">
        <f>VLOOKUP('Coach database'!$F777,DATA!$A$2:$C$206,3,FALSE)</f>
        <v>Yes</v>
      </c>
      <c r="I777" s="5" t="str">
        <f>VLOOKUP('Coach database'!$F777,DATA!$A$2:$B$206,2,FALSE)</f>
        <v>Asia</v>
      </c>
      <c r="J777" s="7" t="s">
        <v>7694</v>
      </c>
      <c r="K777" s="7" t="s">
        <v>7695</v>
      </c>
      <c r="L777" t="s">
        <v>9871</v>
      </c>
    </row>
    <row r="778" spans="1:12" ht="14.25" customHeight="1" x14ac:dyDescent="0.35">
      <c r="A778" t="str">
        <f>CONCATENATE(Table_2[[#This Row],[First Name]]," ",Table_2[[#This Row],[Last Name]])</f>
        <v>Mohamed Amjath SEHU ISMAIL</v>
      </c>
      <c r="B778" t="s">
        <v>9872</v>
      </c>
      <c r="C778" t="s">
        <v>9873</v>
      </c>
      <c r="D778" t="s">
        <v>8</v>
      </c>
      <c r="E778" s="6">
        <v>31594</v>
      </c>
      <c r="F778" t="s">
        <v>113</v>
      </c>
      <c r="H778" t="str">
        <f>VLOOKUP('Coach database'!$F778,DATA!$A$2:$C$206,3,FALSE)</f>
        <v>Yes</v>
      </c>
      <c r="I778" s="5" t="str">
        <f>VLOOKUP('Coach database'!$F778,DATA!$A$2:$B$206,2,FALSE)</f>
        <v>Asia</v>
      </c>
      <c r="J778" s="7" t="s">
        <v>7694</v>
      </c>
      <c r="K778" s="7" t="s">
        <v>7695</v>
      </c>
      <c r="L778" t="s">
        <v>9874</v>
      </c>
    </row>
    <row r="779" spans="1:12" ht="14.25" customHeight="1" x14ac:dyDescent="0.35">
      <c r="A779" t="str">
        <f>CONCATENATE(Table_2[[#This Row],[First Name]]," ",Table_2[[#This Row],[Last Name]])</f>
        <v>Muhammathu Riswan Abdul Majeeth</v>
      </c>
      <c r="B779" t="s">
        <v>9875</v>
      </c>
      <c r="C779" t="s">
        <v>9876</v>
      </c>
      <c r="D779" t="s">
        <v>8</v>
      </c>
      <c r="E779" s="6">
        <v>36152</v>
      </c>
      <c r="F779" t="s">
        <v>113</v>
      </c>
      <c r="H779" t="str">
        <f>VLOOKUP('Coach database'!$F779,DATA!$A$2:$C$206,3,FALSE)</f>
        <v>Yes</v>
      </c>
      <c r="I779" s="5" t="str">
        <f>VLOOKUP('Coach database'!$F779,DATA!$A$2:$B$206,2,FALSE)</f>
        <v>Asia</v>
      </c>
      <c r="J779" s="7" t="s">
        <v>7694</v>
      </c>
      <c r="K779" s="7" t="s">
        <v>7695</v>
      </c>
      <c r="L779" t="s">
        <v>9877</v>
      </c>
    </row>
    <row r="780" spans="1:12" ht="14.25" customHeight="1" x14ac:dyDescent="0.35">
      <c r="A780" t="str">
        <f>CONCATENATE(Table_2[[#This Row],[First Name]]," ",Table_2[[#This Row],[Last Name]])</f>
        <v xml:space="preserve">KONESWARAN RISHANTHAN  RISHANTHAN </v>
      </c>
      <c r="B780" t="s">
        <v>9878</v>
      </c>
      <c r="C780" t="s">
        <v>9879</v>
      </c>
      <c r="D780" t="s">
        <v>8</v>
      </c>
      <c r="E780" s="6">
        <v>32253</v>
      </c>
      <c r="F780" t="s">
        <v>113</v>
      </c>
      <c r="H780" t="str">
        <f>VLOOKUP('Coach database'!$F780,DATA!$A$2:$C$206,3,FALSE)</f>
        <v>Yes</v>
      </c>
      <c r="I780" s="5" t="str">
        <f>VLOOKUP('Coach database'!$F780,DATA!$A$2:$B$206,2,FALSE)</f>
        <v>Asia</v>
      </c>
      <c r="J780" s="7" t="s">
        <v>7694</v>
      </c>
      <c r="K780" s="7" t="s">
        <v>7695</v>
      </c>
      <c r="L780" t="s">
        <v>3662</v>
      </c>
    </row>
    <row r="781" spans="1:12" ht="14.25" customHeight="1" x14ac:dyDescent="0.35">
      <c r="A781" t="str">
        <f>CONCATENATE(Table_2[[#This Row],[First Name]]," ",Table_2[[#This Row],[Last Name]])</f>
        <v>Buhary Mohamed Jamil Kafoory Buhary</v>
      </c>
      <c r="B781" t="s">
        <v>9880</v>
      </c>
      <c r="C781" t="s">
        <v>9881</v>
      </c>
      <c r="D781" t="s">
        <v>8</v>
      </c>
      <c r="E781" s="6">
        <v>32463</v>
      </c>
      <c r="F781" t="s">
        <v>113</v>
      </c>
      <c r="H781" t="str">
        <f>VLOOKUP('Coach database'!$F781,DATA!$A$2:$C$206,3,FALSE)</f>
        <v>Yes</v>
      </c>
      <c r="I781" s="5" t="str">
        <f>VLOOKUP('Coach database'!$F781,DATA!$A$2:$B$206,2,FALSE)</f>
        <v>Asia</v>
      </c>
      <c r="J781" s="7" t="s">
        <v>7694</v>
      </c>
      <c r="K781" s="7" t="s">
        <v>7695</v>
      </c>
      <c r="L781" t="s">
        <v>3959</v>
      </c>
    </row>
    <row r="782" spans="1:12" ht="14.25" customHeight="1" x14ac:dyDescent="0.35">
      <c r="A782" t="str">
        <f>CONCATENATE(Table_2[[#This Row],[First Name]]," ",Table_2[[#This Row],[Last Name]])</f>
        <v>Mohamed Natheer Mohamed Nasoor</v>
      </c>
      <c r="B782" t="s">
        <v>9882</v>
      </c>
      <c r="C782" t="s">
        <v>9883</v>
      </c>
      <c r="D782" t="s">
        <v>8</v>
      </c>
      <c r="E782" s="6">
        <v>37937</v>
      </c>
      <c r="F782" t="s">
        <v>113</v>
      </c>
      <c r="H782" t="str">
        <f>VLOOKUP('Coach database'!$F782,DATA!$A$2:$C$206,3,FALSE)</f>
        <v>Yes</v>
      </c>
      <c r="I782" s="5" t="str">
        <f>VLOOKUP('Coach database'!$F782,DATA!$A$2:$B$206,2,FALSE)</f>
        <v>Asia</v>
      </c>
      <c r="J782" s="7" t="s">
        <v>7694</v>
      </c>
      <c r="K782" s="7" t="s">
        <v>7695</v>
      </c>
      <c r="L782" t="s">
        <v>9884</v>
      </c>
    </row>
    <row r="783" spans="1:12" ht="14.25" customHeight="1" x14ac:dyDescent="0.35">
      <c r="A783" t="str">
        <f>CONCATENATE(Table_2[[#This Row],[First Name]]," ",Table_2[[#This Row],[Last Name]])</f>
        <v>MOHAMMED AASIK FARHAN  ABDUL AZEEZ</v>
      </c>
      <c r="B783" t="s">
        <v>9885</v>
      </c>
      <c r="C783" t="s">
        <v>9870</v>
      </c>
      <c r="D783" t="s">
        <v>8</v>
      </c>
      <c r="E783" s="6">
        <v>37398</v>
      </c>
      <c r="F783" t="s">
        <v>113</v>
      </c>
      <c r="H783" t="str">
        <f>VLOOKUP('Coach database'!$F783,DATA!$A$2:$C$206,3,FALSE)</f>
        <v>Yes</v>
      </c>
      <c r="I783" s="5" t="str">
        <f>VLOOKUP('Coach database'!$F783,DATA!$A$2:$B$206,2,FALSE)</f>
        <v>Asia</v>
      </c>
      <c r="J783" s="7" t="s">
        <v>7694</v>
      </c>
      <c r="K783" s="7" t="s">
        <v>7695</v>
      </c>
      <c r="L783" t="s">
        <v>9886</v>
      </c>
    </row>
    <row r="784" spans="1:12" ht="14.25" customHeight="1" x14ac:dyDescent="0.35">
      <c r="A784" t="str">
        <f>CONCATENATE(Table_2[[#This Row],[First Name]]," ",Table_2[[#This Row],[Last Name]])</f>
        <v>Mohammed afrath Mohammed sitheek</v>
      </c>
      <c r="B784" t="s">
        <v>9887</v>
      </c>
      <c r="C784" t="s">
        <v>9888</v>
      </c>
      <c r="D784" t="s">
        <v>8</v>
      </c>
      <c r="E784" s="6">
        <v>37726</v>
      </c>
      <c r="F784" t="s">
        <v>113</v>
      </c>
      <c r="H784" t="str">
        <f>VLOOKUP('Coach database'!$F784,DATA!$A$2:$C$206,3,FALSE)</f>
        <v>Yes</v>
      </c>
      <c r="I784" s="5" t="str">
        <f>VLOOKUP('Coach database'!$F784,DATA!$A$2:$B$206,2,FALSE)</f>
        <v>Asia</v>
      </c>
      <c r="J784" s="7" t="s">
        <v>7694</v>
      </c>
      <c r="K784" s="7" t="s">
        <v>7695</v>
      </c>
      <c r="L784" t="s">
        <v>5731</v>
      </c>
    </row>
    <row r="785" spans="1:12" ht="14.25" customHeight="1" x14ac:dyDescent="0.35">
      <c r="A785" s="5" t="s">
        <v>9889</v>
      </c>
      <c r="B785" s="5" t="s">
        <v>8305</v>
      </c>
      <c r="C785" s="5" t="s">
        <v>9890</v>
      </c>
      <c r="D785" s="5" t="s">
        <v>8</v>
      </c>
      <c r="E785" s="11">
        <v>32117</v>
      </c>
      <c r="F785" s="5" t="s">
        <v>98</v>
      </c>
      <c r="G785" s="5"/>
      <c r="H785" s="5" t="str">
        <f>VLOOKUP('Coach database'!$F785,DATA!$A$2:$C$206,3,FALSE)</f>
        <v>Yes</v>
      </c>
      <c r="I785" s="5" t="str">
        <f>VLOOKUP('Coach database'!$F515,DATA!$A$2:$B$206,2,FALSE)</f>
        <v>Europe</v>
      </c>
      <c r="J785" s="5" t="s">
        <v>7694</v>
      </c>
      <c r="K785" s="5" t="s">
        <v>7695</v>
      </c>
      <c r="L785" s="4" t="s">
        <v>4385</v>
      </c>
    </row>
    <row r="786" spans="1:12" ht="14.25" customHeight="1" x14ac:dyDescent="0.35">
      <c r="A786" t="str">
        <f>CONCATENATE(Table_2[[#This Row],[First Name]]," ",Table_2[[#This Row],[Last Name]])</f>
        <v>SAQIB YOUSUF</v>
      </c>
      <c r="B786" t="s">
        <v>9891</v>
      </c>
      <c r="C786" t="s">
        <v>9892</v>
      </c>
      <c r="D786" t="s">
        <v>8</v>
      </c>
      <c r="E786" s="6">
        <v>35383</v>
      </c>
      <c r="F786" t="s">
        <v>89</v>
      </c>
      <c r="H786" t="str">
        <f>VLOOKUP('Coach database'!$F786,DATA!$A$2:$C$206,3,FALSE)</f>
        <v>Yes</v>
      </c>
      <c r="I786" s="5" t="str">
        <f>VLOOKUP('Coach database'!$F786,DATA!$A$2:$B$206,2,FALSE)</f>
        <v>Asia</v>
      </c>
      <c r="J786" s="7" t="s">
        <v>7694</v>
      </c>
      <c r="K786" s="7" t="s">
        <v>7695</v>
      </c>
      <c r="L786" t="s">
        <v>9893</v>
      </c>
    </row>
    <row r="787" spans="1:12" ht="14.25" customHeight="1" x14ac:dyDescent="0.35">
      <c r="A787" t="str">
        <f>CONCATENATE(Table_2[[#This Row],[First Name]]," ",Table_2[[#This Row],[Last Name]])</f>
        <v>Mohamed Aasim Jalaldeen</v>
      </c>
      <c r="B787" t="s">
        <v>9894</v>
      </c>
      <c r="C787" t="s">
        <v>9895</v>
      </c>
      <c r="D787" t="s">
        <v>8</v>
      </c>
      <c r="E787" s="6">
        <v>37686</v>
      </c>
      <c r="F787" t="s">
        <v>113</v>
      </c>
      <c r="H787" t="str">
        <f>VLOOKUP('Coach database'!$F787,DATA!$A$2:$C$206,3,FALSE)</f>
        <v>Yes</v>
      </c>
      <c r="I787" s="5" t="str">
        <f>VLOOKUP('Coach database'!$F787,DATA!$A$2:$B$206,2,FALSE)</f>
        <v>Asia</v>
      </c>
      <c r="J787" s="7" t="s">
        <v>7694</v>
      </c>
      <c r="K787" s="7" t="s">
        <v>7695</v>
      </c>
      <c r="L787" t="s">
        <v>2541</v>
      </c>
    </row>
    <row r="788" spans="1:12" ht="14.25" customHeight="1" x14ac:dyDescent="0.35">
      <c r="A788" t="str">
        <f>CONCATENATE(Table_2[[#This Row],[First Name]]," ",Table_2[[#This Row],[Last Name]])</f>
        <v>Jasitharan SABANATHAN</v>
      </c>
      <c r="B788" t="s">
        <v>9896</v>
      </c>
      <c r="C788" t="s">
        <v>9897</v>
      </c>
      <c r="D788" t="s">
        <v>8</v>
      </c>
      <c r="E788" s="6">
        <v>31145</v>
      </c>
      <c r="F788" t="s">
        <v>113</v>
      </c>
      <c r="H788" t="str">
        <f>VLOOKUP('Coach database'!$F788,DATA!$A$2:$C$206,3,FALSE)</f>
        <v>Yes</v>
      </c>
      <c r="I788" s="5" t="str">
        <f>VLOOKUP('Coach database'!$F788,DATA!$A$2:$B$206,2,FALSE)</f>
        <v>Asia</v>
      </c>
      <c r="J788" s="7" t="s">
        <v>7694</v>
      </c>
      <c r="K788" s="7" t="s">
        <v>7695</v>
      </c>
      <c r="L788" t="s">
        <v>2517</v>
      </c>
    </row>
    <row r="789" spans="1:12" ht="14.25" customHeight="1" x14ac:dyDescent="0.35">
      <c r="A789" s="5" t="s">
        <v>6478</v>
      </c>
      <c r="B789" s="5" t="s">
        <v>8212</v>
      </c>
      <c r="C789" s="5"/>
      <c r="D789" s="5" t="s">
        <v>8</v>
      </c>
      <c r="E789" s="11">
        <v>30823</v>
      </c>
      <c r="F789" s="5" t="s">
        <v>98</v>
      </c>
      <c r="G789" s="5"/>
      <c r="H789" s="5" t="str">
        <f>VLOOKUP('Coach database'!$F789,DATA!$A$2:$C$206,3,FALSE)</f>
        <v>Yes</v>
      </c>
      <c r="I789" s="5" t="str">
        <f>VLOOKUP('Coach database'!$F516,DATA!$A$2:$B$206,2,FALSE)</f>
        <v>Europe</v>
      </c>
      <c r="J789" s="5" t="s">
        <v>7694</v>
      </c>
      <c r="K789" s="5" t="s">
        <v>7695</v>
      </c>
      <c r="L789" s="5" t="s">
        <v>6481</v>
      </c>
    </row>
    <row r="790" spans="1:12" ht="14.25" customHeight="1" x14ac:dyDescent="0.35">
      <c r="A790" s="5" t="str">
        <f>CONCATENATE('Coach database'!$B522," ",'Coach database'!$C522)</f>
        <v xml:space="preserve">Bela Karda   </v>
      </c>
      <c r="B790" s="5" t="s">
        <v>8174</v>
      </c>
      <c r="C790" s="5" t="s">
        <v>9898</v>
      </c>
      <c r="D790" s="5" t="s">
        <v>8</v>
      </c>
      <c r="E790" s="11">
        <v>36663.083333333336</v>
      </c>
      <c r="F790" s="5" t="s">
        <v>98</v>
      </c>
      <c r="G790" s="5"/>
      <c r="H790" s="5" t="str">
        <f>VLOOKUP('Coach database'!$F790,DATA!$A$2:$C$206,3,FALSE)</f>
        <v>Yes</v>
      </c>
      <c r="I790" s="5" t="str">
        <f>VLOOKUP('Coach database'!$F517,DATA!$A$2:$B$206,2,FALSE)</f>
        <v>Europe</v>
      </c>
      <c r="J790" s="5" t="s">
        <v>7694</v>
      </c>
      <c r="K790" s="5" t="s">
        <v>7695</v>
      </c>
      <c r="L790" s="5" t="s">
        <v>7461</v>
      </c>
    </row>
    <row r="791" spans="1:12" ht="14.25" customHeight="1" x14ac:dyDescent="0.35">
      <c r="A791" s="5" t="str">
        <f>CONCATENATE('Coach database'!$B523," ",'Coach database'!$C523)</f>
        <v xml:space="preserve">Natalliia Gaivoronskaia   </v>
      </c>
      <c r="B791" s="5" t="s">
        <v>8305</v>
      </c>
      <c r="C791" s="5" t="s">
        <v>9899</v>
      </c>
      <c r="D791" s="5" t="s">
        <v>8</v>
      </c>
      <c r="E791" s="11">
        <v>35200.083333333336</v>
      </c>
      <c r="F791" s="5" t="s">
        <v>98</v>
      </c>
      <c r="G791" s="5"/>
      <c r="H791" s="5" t="str">
        <f>VLOOKUP('Coach database'!$F791,DATA!$A$2:$C$206,3,FALSE)</f>
        <v>Yes</v>
      </c>
      <c r="I791" s="5" t="str">
        <f>VLOOKUP('Coach database'!$F518,DATA!$A$2:$B$206,2,FALSE)</f>
        <v>Europe</v>
      </c>
      <c r="J791" s="5" t="s">
        <v>7694</v>
      </c>
      <c r="K791" s="5" t="s">
        <v>7695</v>
      </c>
      <c r="L791" s="5" t="s">
        <v>7473</v>
      </c>
    </row>
    <row r="792" spans="1:12" ht="14.25" customHeight="1" x14ac:dyDescent="0.35">
      <c r="A792" s="5" t="s">
        <v>9900</v>
      </c>
      <c r="B792" s="5"/>
      <c r="C792" s="5"/>
      <c r="D792" s="5" t="s">
        <v>7</v>
      </c>
      <c r="E792" s="11">
        <v>36093</v>
      </c>
      <c r="F792" s="5" t="s">
        <v>98</v>
      </c>
      <c r="G792" s="5"/>
      <c r="H792" s="5" t="str">
        <f>VLOOKUP('Coach database'!$F792,DATA!$A$2:$C$206,3,FALSE)</f>
        <v>Yes</v>
      </c>
      <c r="I792" s="5" t="str">
        <f>VLOOKUP('Coach database'!$F519,DATA!$A$2:$B$206,2,FALSE)</f>
        <v>Europe</v>
      </c>
      <c r="J792" s="5" t="s">
        <v>7694</v>
      </c>
      <c r="K792" s="5" t="s">
        <v>7695</v>
      </c>
      <c r="L792" s="4" t="s">
        <v>7382</v>
      </c>
    </row>
    <row r="793" spans="1:12" ht="14.25" customHeight="1" x14ac:dyDescent="0.35">
      <c r="A793" t="str">
        <f>CONCATENATE(Table_2[[#This Row],[First Name]]," ",Table_2[[#This Row],[Last Name]])</f>
        <v>Apor Szocs</v>
      </c>
      <c r="B793" t="s">
        <v>9901</v>
      </c>
      <c r="C793" t="s">
        <v>9902</v>
      </c>
      <c r="D793" t="s">
        <v>8</v>
      </c>
      <c r="E793" s="6">
        <v>37823</v>
      </c>
      <c r="F793" t="s">
        <v>98</v>
      </c>
      <c r="H793" t="str">
        <f>VLOOKUP('Coach database'!$F793,DATA!$A$2:$C$206,3,FALSE)</f>
        <v>Yes</v>
      </c>
      <c r="I793" s="5" t="str">
        <f>VLOOKUP('Coach database'!$F520,DATA!$A$2:$B$206,2,FALSE)</f>
        <v>Europe</v>
      </c>
      <c r="J793" s="5" t="s">
        <v>7694</v>
      </c>
      <c r="K793" s="5" t="s">
        <v>7695</v>
      </c>
      <c r="L793" t="s">
        <v>215</v>
      </c>
    </row>
    <row r="794" spans="1:12" ht="14.25" customHeight="1" x14ac:dyDescent="0.35">
      <c r="A794" t="str">
        <f>CONCATENATE(Table_2[[#This Row],[First Name]]," ",Table_2[[#This Row],[Last Name]])</f>
        <v>David Vass</v>
      </c>
      <c r="B794" t="s">
        <v>8230</v>
      </c>
      <c r="C794" t="s">
        <v>9903</v>
      </c>
      <c r="D794" t="s">
        <v>8</v>
      </c>
      <c r="E794" s="6">
        <v>37685</v>
      </c>
      <c r="F794" t="s">
        <v>98</v>
      </c>
      <c r="H794" t="str">
        <f>VLOOKUP('Coach database'!$F794,DATA!$A$2:$C$206,3,FALSE)</f>
        <v>Yes</v>
      </c>
      <c r="I794" s="5" t="str">
        <f>VLOOKUP('Coach database'!$F521,DATA!$A$2:$B$206,2,FALSE)</f>
        <v>Europe</v>
      </c>
      <c r="J794" s="5" t="s">
        <v>7694</v>
      </c>
      <c r="K794" s="5" t="s">
        <v>7695</v>
      </c>
      <c r="L794" t="s">
        <v>3518</v>
      </c>
    </row>
    <row r="795" spans="1:12" ht="14.25" customHeight="1" x14ac:dyDescent="0.35">
      <c r="A795" t="str">
        <f>CONCATENATE(Table_2[[#This Row],[First Name]]," ",Table_2[[#This Row],[Last Name]])</f>
        <v>HRISTO ZHELEV ZHELEV ZHELEV</v>
      </c>
      <c r="B795" t="s">
        <v>9904</v>
      </c>
      <c r="C795" t="s">
        <v>9905</v>
      </c>
      <c r="D795" t="s">
        <v>8</v>
      </c>
      <c r="E795" s="6">
        <v>31132</v>
      </c>
      <c r="F795" t="s">
        <v>23</v>
      </c>
      <c r="H795" t="str">
        <f>VLOOKUP('Coach database'!$F795,DATA!$A$2:$C$206,3,FALSE)</f>
        <v>Yes</v>
      </c>
      <c r="I795" s="5" t="str">
        <f>VLOOKUP('Coach database'!$F795,DATA!$A$2:$B$206,2,FALSE)</f>
        <v>Europe</v>
      </c>
      <c r="J795" s="7" t="s">
        <v>7694</v>
      </c>
      <c r="K795" s="7" t="s">
        <v>7695</v>
      </c>
      <c r="L795" t="s">
        <v>3718</v>
      </c>
    </row>
    <row r="796" spans="1:12" ht="14.25" customHeight="1" x14ac:dyDescent="0.35">
      <c r="A796" t="str">
        <f>CONCATENATE(Table_2[[#This Row],[First Name]]," ",Table_2[[#This Row],[Last Name]])</f>
        <v>Janos Kis</v>
      </c>
      <c r="B796" t="s">
        <v>8277</v>
      </c>
      <c r="C796" t="s">
        <v>9906</v>
      </c>
      <c r="D796" t="s">
        <v>8</v>
      </c>
      <c r="E796" s="6">
        <v>37825</v>
      </c>
      <c r="F796" t="s">
        <v>98</v>
      </c>
      <c r="H796" t="str">
        <f>VLOOKUP('Coach database'!$F796,DATA!$A$2:$C$206,3,FALSE)</f>
        <v>Yes</v>
      </c>
      <c r="I796" s="5" t="str">
        <f>VLOOKUP('Coach database'!$F522,DATA!$A$2:$B$206,2,FALSE)</f>
        <v>Europe</v>
      </c>
      <c r="J796" s="5" t="s">
        <v>7694</v>
      </c>
      <c r="K796" s="5" t="s">
        <v>7695</v>
      </c>
      <c r="L796" t="s">
        <v>7683</v>
      </c>
    </row>
    <row r="797" spans="1:12" ht="14.25" customHeight="1" x14ac:dyDescent="0.35">
      <c r="A797" t="str">
        <f>CONCATENATE(Table_2[[#This Row],[First Name]]," ",Table_2[[#This Row],[Last Name]])</f>
        <v>Nikolay Grigorov</v>
      </c>
      <c r="B797" t="s">
        <v>7735</v>
      </c>
      <c r="C797" t="s">
        <v>9907</v>
      </c>
      <c r="D797" t="s">
        <v>8</v>
      </c>
      <c r="E797" s="6">
        <v>24254</v>
      </c>
      <c r="F797" t="s">
        <v>23</v>
      </c>
      <c r="H797" t="str">
        <f>VLOOKUP('Coach database'!$F797,DATA!$A$2:$C$206,3,FALSE)</f>
        <v>Yes</v>
      </c>
      <c r="I797" s="5" t="str">
        <f>VLOOKUP('Coach database'!$F797,DATA!$A$2:$B$206,2,FALSE)</f>
        <v>Europe</v>
      </c>
      <c r="J797" s="7" t="s">
        <v>7694</v>
      </c>
      <c r="K797" s="7" t="s">
        <v>7695</v>
      </c>
      <c r="L797" t="s">
        <v>9908</v>
      </c>
    </row>
    <row r="798" spans="1:12" ht="14.25" customHeight="1" x14ac:dyDescent="0.35">
      <c r="A798" t="str">
        <f>CONCATENATE(Table_2[[#This Row],[First Name]]," ",Table_2[[#This Row],[Last Name]])</f>
        <v>Martin Yordanov</v>
      </c>
      <c r="B798" t="s">
        <v>8288</v>
      </c>
      <c r="C798" t="s">
        <v>9909</v>
      </c>
      <c r="D798" t="s">
        <v>8</v>
      </c>
      <c r="E798" s="6">
        <v>28643</v>
      </c>
      <c r="F798" t="s">
        <v>23</v>
      </c>
      <c r="H798" t="str">
        <f>VLOOKUP('Coach database'!$F798,DATA!$A$2:$C$206,3,FALSE)</f>
        <v>Yes</v>
      </c>
      <c r="I798" s="5" t="str">
        <f>VLOOKUP('Coach database'!$F798,DATA!$A$2:$B$206,2,FALSE)</f>
        <v>Europe</v>
      </c>
      <c r="J798" s="7" t="s">
        <v>7694</v>
      </c>
      <c r="K798" s="7" t="s">
        <v>7695</v>
      </c>
      <c r="L798" t="s">
        <v>7541</v>
      </c>
    </row>
    <row r="799" spans="1:12" ht="14.25" customHeight="1" x14ac:dyDescent="0.35">
      <c r="A799" t="str">
        <f>CONCATENATE(Table_2[[#This Row],[First Name]]," ",Table_2[[#This Row],[Last Name]])</f>
        <v xml:space="preserve">Ravidsson Almeida Conceicao </v>
      </c>
      <c r="B799" t="s">
        <v>9910</v>
      </c>
      <c r="C799" t="s">
        <v>9911</v>
      </c>
      <c r="D799" t="s">
        <v>8</v>
      </c>
      <c r="E799" s="6">
        <v>33333</v>
      </c>
      <c r="F799" t="s">
        <v>27</v>
      </c>
      <c r="H799" t="str">
        <f>VLOOKUP('Coach database'!$F799,DATA!$A$2:$C$206,3,FALSE)</f>
        <v>Yes</v>
      </c>
      <c r="I799" s="5" t="str">
        <f>VLOOKUP('Coach database'!$F799,DATA!$A$2:$B$206,2,FALSE)</f>
        <v>Africa</v>
      </c>
      <c r="J799" s="7" t="s">
        <v>7694</v>
      </c>
      <c r="K799" s="7" t="s">
        <v>7695</v>
      </c>
      <c r="L799" t="s">
        <v>402</v>
      </c>
    </row>
    <row r="800" spans="1:12" ht="14.25" customHeight="1" x14ac:dyDescent="0.35">
      <c r="A800" t="str">
        <f>CONCATENATE(Table_2[[#This Row],[First Name]]," ",Table_2[[#This Row],[Last Name]])</f>
        <v>Simoni  Santos soares</v>
      </c>
      <c r="B800" t="s">
        <v>9912</v>
      </c>
      <c r="C800" t="s">
        <v>9913</v>
      </c>
      <c r="D800" t="s">
        <v>8</v>
      </c>
      <c r="E800" s="6">
        <v>31378</v>
      </c>
      <c r="F800" t="s">
        <v>27</v>
      </c>
      <c r="H800" t="str">
        <f>VLOOKUP('Coach database'!$F800,DATA!$A$2:$C$206,3,FALSE)</f>
        <v>Yes</v>
      </c>
      <c r="I800" s="5" t="str">
        <f>VLOOKUP('Coach database'!$F800,DATA!$A$2:$B$206,2,FALSE)</f>
        <v>Africa</v>
      </c>
      <c r="J800" s="7" t="s">
        <v>7694</v>
      </c>
      <c r="K800" s="7" t="s">
        <v>7695</v>
      </c>
      <c r="L800" t="s">
        <v>9914</v>
      </c>
    </row>
    <row r="801" spans="1:12" ht="14.25" customHeight="1" x14ac:dyDescent="0.3">
      <c r="A801" t="str">
        <f>CONCATENATE(Table_2[[#This Row],[First Name]]," ",Table_2[[#This Row],[Last Name]])</f>
        <v>Straistaru  SERGIU</v>
      </c>
      <c r="B801" t="s">
        <v>9915</v>
      </c>
      <c r="C801" t="s">
        <v>9916</v>
      </c>
      <c r="D801" t="s">
        <v>8</v>
      </c>
      <c r="E801" s="6">
        <v>30631</v>
      </c>
      <c r="F801" t="s">
        <v>80</v>
      </c>
      <c r="H801" t="str">
        <f>VLOOKUP('Coach database'!$F801,DATA!$A$2:$C$206,3,FALSE)</f>
        <v>Yes</v>
      </c>
      <c r="I801" t="str">
        <f>VLOOKUP('Coach database'!$F801,DATA!$A$2:$B$206,2,FALSE)</f>
        <v>Europe</v>
      </c>
      <c r="J801" s="7" t="s">
        <v>7694</v>
      </c>
      <c r="K801" s="7" t="s">
        <v>7695</v>
      </c>
      <c r="L801" t="s">
        <v>370</v>
      </c>
    </row>
    <row r="802" spans="1:12" ht="14.25" customHeight="1" x14ac:dyDescent="0.3">
      <c r="A802" t="str">
        <f>CONCATENATE(Table_2[[#This Row],[First Name]]," ",Table_2[[#This Row],[Last Name]])</f>
        <v>Gabriel Cazacu</v>
      </c>
      <c r="B802" t="s">
        <v>9917</v>
      </c>
      <c r="C802" t="s">
        <v>9918</v>
      </c>
      <c r="D802" t="s">
        <v>8</v>
      </c>
      <c r="E802" s="6">
        <v>37288</v>
      </c>
      <c r="F802" t="s">
        <v>80</v>
      </c>
      <c r="H802" t="str">
        <f>VLOOKUP('Coach database'!$F802,DATA!$A$2:$C$206,3,FALSE)</f>
        <v>Yes</v>
      </c>
      <c r="I802" t="str">
        <f>VLOOKUP('Coach database'!$F802,DATA!$A$2:$B$206,2,FALSE)</f>
        <v>Europe</v>
      </c>
      <c r="J802" s="7" t="s">
        <v>7694</v>
      </c>
      <c r="K802" s="7" t="s">
        <v>7695</v>
      </c>
      <c r="L802" t="s">
        <v>6309</v>
      </c>
    </row>
    <row r="803" spans="1:12" ht="14.25" customHeight="1" x14ac:dyDescent="0.3">
      <c r="A803" t="str">
        <f>CONCATENATE(Table_2[[#This Row],[First Name]]," ",Table_2[[#This Row],[Last Name]])</f>
        <v>Dan Motricala</v>
      </c>
      <c r="B803" t="s">
        <v>9919</v>
      </c>
      <c r="C803" t="s">
        <v>9920</v>
      </c>
      <c r="D803" t="s">
        <v>8</v>
      </c>
      <c r="E803" s="6">
        <v>35855</v>
      </c>
      <c r="F803" t="s">
        <v>80</v>
      </c>
      <c r="H803" t="str">
        <f>VLOOKUP('Coach database'!$F803,DATA!$A$2:$C$206,3,FALSE)</f>
        <v>Yes</v>
      </c>
      <c r="I803" t="str">
        <f>VLOOKUP('Coach database'!$F803,DATA!$A$2:$B$206,2,FALSE)</f>
        <v>Europe</v>
      </c>
      <c r="J803" s="7" t="s">
        <v>7694</v>
      </c>
      <c r="K803" s="7" t="s">
        <v>7695</v>
      </c>
      <c r="L803" t="s">
        <v>9921</v>
      </c>
    </row>
    <row r="804" spans="1:12" ht="14.25" customHeight="1" x14ac:dyDescent="0.3">
      <c r="A804" t="str">
        <f>CONCATENATE(Table_2[[#This Row],[First Name]]," ",Table_2[[#This Row],[Last Name]])</f>
        <v>Marin Ursu</v>
      </c>
      <c r="B804" t="s">
        <v>9922</v>
      </c>
      <c r="C804" t="s">
        <v>9923</v>
      </c>
      <c r="D804" t="s">
        <v>8</v>
      </c>
      <c r="E804" s="6">
        <v>30951</v>
      </c>
      <c r="F804" t="s">
        <v>80</v>
      </c>
      <c r="H804" t="str">
        <f>VLOOKUP('Coach database'!$F804,DATA!$A$2:$C$206,3,FALSE)</f>
        <v>Yes</v>
      </c>
      <c r="I804" t="str">
        <f>VLOOKUP('Coach database'!$F804,DATA!$A$2:$B$206,2,FALSE)</f>
        <v>Europe</v>
      </c>
      <c r="J804" s="7" t="s">
        <v>7694</v>
      </c>
      <c r="K804" s="7" t="s">
        <v>7695</v>
      </c>
      <c r="L804" t="s">
        <v>9924</v>
      </c>
    </row>
    <row r="805" spans="1:12" ht="14.25" customHeight="1" x14ac:dyDescent="0.3">
      <c r="A805" t="str">
        <f>CONCATENATE(Table_2[[#This Row],[First Name]]," ",Table_2[[#This Row],[Last Name]])</f>
        <v xml:space="preserve">Eugeniu Avram </v>
      </c>
      <c r="B805" t="s">
        <v>9784</v>
      </c>
      <c r="C805" t="s">
        <v>9925</v>
      </c>
      <c r="D805" t="s">
        <v>8</v>
      </c>
      <c r="E805" s="6">
        <v>32368</v>
      </c>
      <c r="F805" t="s">
        <v>80</v>
      </c>
      <c r="H805" t="str">
        <f>VLOOKUP('Coach database'!$F805,DATA!$A$2:$C$206,3,FALSE)</f>
        <v>Yes</v>
      </c>
      <c r="I805" t="str">
        <f>VLOOKUP('Coach database'!$F805,DATA!$A$2:$B$206,2,FALSE)</f>
        <v>Europe</v>
      </c>
      <c r="J805" s="7" t="s">
        <v>7694</v>
      </c>
      <c r="K805" s="7" t="s">
        <v>7695</v>
      </c>
      <c r="L805" t="s">
        <v>9926</v>
      </c>
    </row>
    <row r="806" spans="1:12" ht="14.25" customHeight="1" x14ac:dyDescent="0.3">
      <c r="A806" t="str">
        <f>CONCATENATE(Table_2[[#This Row],[First Name]]," ",Table_2[[#This Row],[Last Name]])</f>
        <v>Mohamadou Mansor  Diop</v>
      </c>
      <c r="B806" t="s">
        <v>9927</v>
      </c>
      <c r="C806" t="s">
        <v>9260</v>
      </c>
      <c r="D806" t="s">
        <v>8</v>
      </c>
      <c r="E806" s="6">
        <v>31195</v>
      </c>
      <c r="F806" t="s">
        <v>104</v>
      </c>
      <c r="H806" t="str">
        <f>VLOOKUP('Coach database'!$F806,DATA!$A$2:$C$206,3,FALSE)</f>
        <v>Yes</v>
      </c>
      <c r="I806" t="str">
        <f>VLOOKUP('Coach database'!$F806,DATA!$A$2:$B$206,2,FALSE)</f>
        <v>Africa</v>
      </c>
      <c r="J806" s="7" t="s">
        <v>7694</v>
      </c>
      <c r="K806" s="7" t="s">
        <v>7695</v>
      </c>
      <c r="L806" t="s">
        <v>9928</v>
      </c>
    </row>
    <row r="807" spans="1:12" ht="14.25" customHeight="1" x14ac:dyDescent="0.3">
      <c r="A807" t="str">
        <f>CONCATENATE(Table_2[[#This Row],[First Name]]," ",Table_2[[#This Row],[Last Name]])</f>
        <v>Mamadou Cire DOUMBOUYA</v>
      </c>
      <c r="B807" t="s">
        <v>9929</v>
      </c>
      <c r="C807" t="s">
        <v>9930</v>
      </c>
      <c r="D807" t="s">
        <v>8</v>
      </c>
      <c r="E807" s="6">
        <v>33728</v>
      </c>
      <c r="F807" t="s">
        <v>104</v>
      </c>
      <c r="H807" t="str">
        <f>VLOOKUP('Coach database'!$F807,DATA!$A$2:$C$206,3,FALSE)</f>
        <v>Yes</v>
      </c>
      <c r="I807" t="str">
        <f>VLOOKUP('Coach database'!$F807,DATA!$A$2:$B$206,2,FALSE)</f>
        <v>Africa</v>
      </c>
      <c r="J807" s="7" t="s">
        <v>7694</v>
      </c>
      <c r="K807" s="7" t="s">
        <v>7695</v>
      </c>
      <c r="L807" t="s">
        <v>7029</v>
      </c>
    </row>
    <row r="808" spans="1:12" ht="14.25" customHeight="1" x14ac:dyDescent="0.3">
      <c r="A808" t="str">
        <f>CONCATENATE(Table_2[[#This Row],[First Name]]," ",Table_2[[#This Row],[Last Name]])</f>
        <v>HASAN ANEES MOHAMMED LALJEE LALJEE</v>
      </c>
      <c r="B808" t="s">
        <v>9931</v>
      </c>
      <c r="C808" t="s">
        <v>9932</v>
      </c>
      <c r="D808" t="s">
        <v>8</v>
      </c>
      <c r="E808" s="6">
        <v>36871</v>
      </c>
      <c r="F808" t="s">
        <v>89</v>
      </c>
      <c r="H808" t="str">
        <f>VLOOKUP('Coach database'!$F808,DATA!$A$2:$C$206,3,FALSE)</f>
        <v>Yes</v>
      </c>
      <c r="I808" t="str">
        <f>VLOOKUP('Coach database'!$F808,DATA!$A$2:$B$206,2,FALSE)</f>
        <v>Asia</v>
      </c>
      <c r="J808" s="7" t="s">
        <v>7694</v>
      </c>
      <c r="K808" s="7" t="s">
        <v>7695</v>
      </c>
      <c r="L808" t="s">
        <v>3581</v>
      </c>
    </row>
    <row r="809" spans="1:12" ht="14.25" customHeight="1" x14ac:dyDescent="0.3">
      <c r="A809" t="str">
        <f>CONCATENATE(Table_2[[#This Row],[First Name]]," ",Table_2[[#This Row],[Last Name]])</f>
        <v>Dumitras Grozavu</v>
      </c>
      <c r="B809" t="s">
        <v>9933</v>
      </c>
      <c r="C809" t="s">
        <v>9934</v>
      </c>
      <c r="D809" t="s">
        <v>8</v>
      </c>
      <c r="E809" s="6">
        <v>35011</v>
      </c>
      <c r="F809" t="s">
        <v>80</v>
      </c>
      <c r="H809" t="str">
        <f>VLOOKUP('Coach database'!$F809,DATA!$A$2:$C$206,3,FALSE)</f>
        <v>Yes</v>
      </c>
      <c r="I809" t="str">
        <f>VLOOKUP('Coach database'!$F809,DATA!$A$2:$B$206,2,FALSE)</f>
        <v>Europe</v>
      </c>
      <c r="J809" s="7" t="s">
        <v>7694</v>
      </c>
      <c r="K809" s="7" t="s">
        <v>7695</v>
      </c>
      <c r="L809" t="s">
        <v>9935</v>
      </c>
    </row>
    <row r="810" spans="1:12" ht="14.25" customHeight="1" x14ac:dyDescent="0.3">
      <c r="A810" t="str">
        <f>CONCATENATE(Table_2[[#This Row],[First Name]]," ",Table_2[[#This Row],[Last Name]])</f>
        <v>Valentin  Furdui</v>
      </c>
      <c r="B810" t="s">
        <v>9936</v>
      </c>
      <c r="C810" t="s">
        <v>9937</v>
      </c>
      <c r="D810" t="s">
        <v>8</v>
      </c>
      <c r="E810" s="6">
        <v>32021</v>
      </c>
      <c r="F810" t="s">
        <v>80</v>
      </c>
      <c r="H810" t="str">
        <f>VLOOKUP('Coach database'!$F810,DATA!$A$2:$C$206,3,FALSE)</f>
        <v>Yes</v>
      </c>
      <c r="I810" t="str">
        <f>VLOOKUP('Coach database'!$F810,DATA!$A$2:$B$206,2,FALSE)</f>
        <v>Europe</v>
      </c>
      <c r="J810" s="7" t="s">
        <v>7694</v>
      </c>
      <c r="K810" s="7" t="s">
        <v>7695</v>
      </c>
      <c r="L810" t="s">
        <v>7658</v>
      </c>
    </row>
    <row r="811" spans="1:12" ht="14.25" customHeight="1" x14ac:dyDescent="0.3">
      <c r="A811" t="str">
        <f>CONCATENATE(Table_2[[#This Row],[First Name]]," ",Table_2[[#This Row],[Last Name]])</f>
        <v>Igor Negrescu</v>
      </c>
      <c r="B811" t="s">
        <v>8863</v>
      </c>
      <c r="C811" t="s">
        <v>9938</v>
      </c>
      <c r="D811" t="s">
        <v>8</v>
      </c>
      <c r="E811" s="6">
        <v>28962</v>
      </c>
      <c r="F811" t="s">
        <v>80</v>
      </c>
      <c r="H811" t="str">
        <f>VLOOKUP('Coach database'!$F811,DATA!$A$2:$C$206,3,FALSE)</f>
        <v>Yes</v>
      </c>
      <c r="I811" t="str">
        <f>VLOOKUP('Coach database'!$F811,DATA!$A$2:$B$206,2,FALSE)</f>
        <v>Europe</v>
      </c>
      <c r="J811" s="7" t="s">
        <v>7694</v>
      </c>
      <c r="K811" s="7" t="s">
        <v>7695</v>
      </c>
      <c r="L811" t="s">
        <v>5281</v>
      </c>
    </row>
    <row r="812" spans="1:12" ht="14.25" customHeight="1" x14ac:dyDescent="0.3">
      <c r="A812" t="str">
        <f>CONCATENATE(Table_2[[#This Row],[First Name]]," ",Table_2[[#This Row],[Last Name]])</f>
        <v>Straistaru  SERGIU</v>
      </c>
      <c r="B812" t="s">
        <v>9915</v>
      </c>
      <c r="C812" t="s">
        <v>9916</v>
      </c>
      <c r="D812" t="s">
        <v>8</v>
      </c>
      <c r="E812" s="6">
        <v>30631</v>
      </c>
      <c r="F812" t="s">
        <v>80</v>
      </c>
      <c r="H812" t="str">
        <f>VLOOKUP('Coach database'!$F812,DATA!$A$2:$C$206,3,FALSE)</f>
        <v>Yes</v>
      </c>
      <c r="I812" t="str">
        <f>VLOOKUP('Coach database'!$F812,DATA!$A$2:$B$206,2,FALSE)</f>
        <v>Europe</v>
      </c>
      <c r="J812" s="7" t="s">
        <v>7694</v>
      </c>
      <c r="K812" s="7" t="s">
        <v>7695</v>
      </c>
      <c r="L812" t="s">
        <v>9939</v>
      </c>
    </row>
    <row r="813" spans="1:12" ht="14.25" customHeight="1" x14ac:dyDescent="0.3">
      <c r="A813" t="str">
        <f>CONCATENATE(Table_2[[#This Row],[First Name]]," ",Table_2[[#This Row],[Last Name]])</f>
        <v>Daniel Zaiat</v>
      </c>
      <c r="B813" t="s">
        <v>7702</v>
      </c>
      <c r="C813" t="s">
        <v>9940</v>
      </c>
      <c r="D813" t="s">
        <v>8</v>
      </c>
      <c r="E813" s="6">
        <v>34732</v>
      </c>
      <c r="F813" t="s">
        <v>80</v>
      </c>
      <c r="H813" t="str">
        <f>VLOOKUP('Coach database'!$F813,DATA!$A$2:$C$206,3,FALSE)</f>
        <v>Yes</v>
      </c>
      <c r="I813" t="str">
        <f>VLOOKUP('Coach database'!$F813,DATA!$A$2:$B$206,2,FALSE)</f>
        <v>Europe</v>
      </c>
      <c r="J813" s="7" t="s">
        <v>7694</v>
      </c>
      <c r="K813" s="7" t="s">
        <v>7695</v>
      </c>
      <c r="L813" t="s">
        <v>9941</v>
      </c>
    </row>
    <row r="814" spans="1:12" ht="14.25" customHeight="1" x14ac:dyDescent="0.3">
      <c r="A814" t="str">
        <f>CONCATENATE(Table_2[[#This Row],[First Name]]," ",Table_2[[#This Row],[Last Name]])</f>
        <v>Andrei Trifan</v>
      </c>
      <c r="B814" t="s">
        <v>9942</v>
      </c>
      <c r="C814" t="s">
        <v>9943</v>
      </c>
      <c r="D814" t="s">
        <v>8</v>
      </c>
      <c r="E814" s="6">
        <v>35106</v>
      </c>
      <c r="F814" t="s">
        <v>80</v>
      </c>
      <c r="H814" t="str">
        <f>VLOOKUP('Coach database'!$F814,DATA!$A$2:$C$206,3,FALSE)</f>
        <v>Yes</v>
      </c>
      <c r="I814" t="str">
        <f>VLOOKUP('Coach database'!$F814,DATA!$A$2:$B$206,2,FALSE)</f>
        <v>Europe</v>
      </c>
      <c r="J814" s="7" t="s">
        <v>7694</v>
      </c>
      <c r="K814" s="7" t="s">
        <v>7695</v>
      </c>
      <c r="L814" t="s">
        <v>9944</v>
      </c>
    </row>
    <row r="815" spans="1:12" ht="14.25" customHeight="1" x14ac:dyDescent="0.3">
      <c r="A815" t="str">
        <f>CONCATENATE(Table_2[[#This Row],[First Name]]," ",Table_2[[#This Row],[Last Name]])</f>
        <v>Vit Stetina</v>
      </c>
      <c r="B815" t="s">
        <v>9945</v>
      </c>
      <c r="C815" t="s">
        <v>9946</v>
      </c>
      <c r="D815" t="s">
        <v>8</v>
      </c>
      <c r="E815" s="6">
        <v>32780</v>
      </c>
      <c r="F815" t="s">
        <v>33</v>
      </c>
      <c r="H815" t="str">
        <f>VLOOKUP('Coach database'!$F815,DATA!$A$2:$C$206,3,FALSE)</f>
        <v>Yes</v>
      </c>
      <c r="I815" t="str">
        <f>VLOOKUP('Coach database'!$F815,DATA!$A$2:$B$206,2,FALSE)</f>
        <v>Europe</v>
      </c>
      <c r="J815" s="7" t="s">
        <v>7694</v>
      </c>
      <c r="K815" s="7" t="s">
        <v>7695</v>
      </c>
      <c r="L815" t="s">
        <v>1371</v>
      </c>
    </row>
    <row r="816" spans="1:12" ht="14.25" customHeight="1" x14ac:dyDescent="0.3">
      <c r="A816" t="str">
        <f>CONCATENATE(Table_2[[#This Row],[First Name]]," ",Table_2[[#This Row],[Last Name]])</f>
        <v>Iurie Purice</v>
      </c>
      <c r="B816" t="s">
        <v>9947</v>
      </c>
      <c r="C816" t="s">
        <v>9948</v>
      </c>
      <c r="D816" t="s">
        <v>7</v>
      </c>
      <c r="E816" s="6">
        <v>26707</v>
      </c>
      <c r="F816" t="s">
        <v>80</v>
      </c>
      <c r="H816" t="str">
        <f>VLOOKUP('Coach database'!$F816,DATA!$A$2:$C$206,3,FALSE)</f>
        <v>Yes</v>
      </c>
      <c r="I816" t="str">
        <f>VLOOKUP('Coach database'!$F816,DATA!$A$2:$B$206,2,FALSE)</f>
        <v>Europe</v>
      </c>
      <c r="J816" s="7" t="s">
        <v>7694</v>
      </c>
      <c r="K816" s="7" t="s">
        <v>7695</v>
      </c>
      <c r="L816" t="s">
        <v>9949</v>
      </c>
    </row>
    <row r="817" spans="1:12" ht="14.25" customHeight="1" x14ac:dyDescent="0.3">
      <c r="A817" t="str">
        <f>CONCATENATE(Table_2[[#This Row],[First Name]]," ",Table_2[[#This Row],[Last Name]])</f>
        <v>Octavian Onofrei</v>
      </c>
      <c r="B817" t="s">
        <v>9950</v>
      </c>
      <c r="C817" t="s">
        <v>9951</v>
      </c>
      <c r="D817" t="s">
        <v>8</v>
      </c>
      <c r="E817" s="6">
        <v>33373</v>
      </c>
      <c r="F817" t="s">
        <v>80</v>
      </c>
      <c r="H817" t="str">
        <f>VLOOKUP('Coach database'!$F817,DATA!$A$2:$C$206,3,FALSE)</f>
        <v>Yes</v>
      </c>
      <c r="I817" t="str">
        <f>VLOOKUP('Coach database'!$F817,DATA!$A$2:$B$206,2,FALSE)</f>
        <v>Europe</v>
      </c>
      <c r="J817" s="7" t="s">
        <v>7694</v>
      </c>
      <c r="K817" s="7" t="s">
        <v>7695</v>
      </c>
      <c r="L817" t="s">
        <v>9952</v>
      </c>
    </row>
    <row r="818" spans="1:12" ht="14.25" customHeight="1" x14ac:dyDescent="0.3">
      <c r="A818" t="str">
        <f>CONCATENATE(Table_2[[#This Row],[First Name]]," ",Table_2[[#This Row],[Last Name]])</f>
        <v>Dimitri  Bokeria</v>
      </c>
      <c r="B818" t="s">
        <v>9953</v>
      </c>
      <c r="C818" t="s">
        <v>9954</v>
      </c>
      <c r="D818" t="s">
        <v>8</v>
      </c>
      <c r="E818" s="6">
        <v>30159</v>
      </c>
      <c r="F818" t="s">
        <v>44</v>
      </c>
      <c r="H818" t="str">
        <f>VLOOKUP('Coach database'!$F818,DATA!$A$2:$C$206,3,FALSE)</f>
        <v>Yes</v>
      </c>
      <c r="I818" t="str">
        <f>VLOOKUP('Coach database'!$F818,DATA!$A$2:$B$206,2,FALSE)</f>
        <v>Europe</v>
      </c>
      <c r="J818" s="7" t="s">
        <v>7694</v>
      </c>
      <c r="K818" s="7" t="s">
        <v>7695</v>
      </c>
      <c r="L818" t="s">
        <v>9955</v>
      </c>
    </row>
    <row r="819" spans="1:12" ht="14.25" customHeight="1" x14ac:dyDescent="0.3">
      <c r="A819" t="str">
        <f>CONCATENATE(Table_2[[#This Row],[First Name]]," ",Table_2[[#This Row],[Last Name]])</f>
        <v>Stephen Yaw Nsor</v>
      </c>
      <c r="B819" t="s">
        <v>9956</v>
      </c>
      <c r="C819" t="s">
        <v>9957</v>
      </c>
      <c r="D819" t="s">
        <v>8</v>
      </c>
      <c r="E819" s="6">
        <v>31486</v>
      </c>
      <c r="F819" t="s">
        <v>46</v>
      </c>
      <c r="H819" t="str">
        <f>VLOOKUP('Coach database'!$F819,DATA!$A$2:$C$206,3,FALSE)</f>
        <v>Yes</v>
      </c>
      <c r="I819" t="str">
        <f>VLOOKUP('Coach database'!$F819,DATA!$A$2:$B$206,2,FALSE)</f>
        <v>Africa</v>
      </c>
      <c r="J819" s="7" t="s">
        <v>7694</v>
      </c>
      <c r="K819" s="7" t="s">
        <v>7695</v>
      </c>
      <c r="L819" t="s">
        <v>9958</v>
      </c>
    </row>
    <row r="820" spans="1:12" ht="14.25" customHeight="1" x14ac:dyDescent="0.3">
      <c r="A820" t="str">
        <f>CONCATENATE(Table_2[[#This Row],[First Name]]," ",Table_2[[#This Row],[Last Name]])</f>
        <v>Vlastimil Baca</v>
      </c>
      <c r="B820" t="s">
        <v>9959</v>
      </c>
      <c r="C820" t="s">
        <v>9960</v>
      </c>
      <c r="D820" t="s">
        <v>8</v>
      </c>
      <c r="E820" s="6">
        <v>31618</v>
      </c>
      <c r="F820" t="s">
        <v>33</v>
      </c>
      <c r="H820" t="str">
        <f>VLOOKUP('Coach database'!$F820,DATA!$A$2:$C$206,3,FALSE)</f>
        <v>Yes</v>
      </c>
      <c r="I820" t="str">
        <f>VLOOKUP('Coach database'!$F820,DATA!$A$2:$B$206,2,FALSE)</f>
        <v>Europe</v>
      </c>
      <c r="J820" s="7" t="s">
        <v>7694</v>
      </c>
      <c r="K820" s="7" t="s">
        <v>7695</v>
      </c>
      <c r="L820" t="s">
        <v>7631</v>
      </c>
    </row>
    <row r="821" spans="1:12" ht="14.25" customHeight="1" x14ac:dyDescent="0.3">
      <c r="A821" t="str">
        <f>CONCATENATE(Table_2[[#This Row],[First Name]]," ",Table_2[[#This Row],[Last Name]])</f>
        <v>Andrian Sosnovschi</v>
      </c>
      <c r="B821" t="s">
        <v>9961</v>
      </c>
      <c r="C821" t="s">
        <v>9962</v>
      </c>
      <c r="D821" t="s">
        <v>8</v>
      </c>
      <c r="E821" s="6">
        <v>28288</v>
      </c>
      <c r="F821" t="s">
        <v>80</v>
      </c>
      <c r="H821" t="str">
        <f>VLOOKUP('Coach database'!$F821,DATA!$A$2:$C$206,3,FALSE)</f>
        <v>Yes</v>
      </c>
      <c r="I821" t="str">
        <f>VLOOKUP('Coach database'!$F821,DATA!$A$2:$B$206,2,FALSE)</f>
        <v>Europe</v>
      </c>
      <c r="J821" s="7" t="s">
        <v>7694</v>
      </c>
      <c r="K821" s="7" t="s">
        <v>7695</v>
      </c>
      <c r="L821" t="s">
        <v>9963</v>
      </c>
    </row>
    <row r="822" spans="1:12" ht="14.25" customHeight="1" x14ac:dyDescent="0.3">
      <c r="A822" t="str">
        <f>CONCATENATE(Table_2[[#This Row],[First Name]]," ",Table_2[[#This Row],[Last Name]])</f>
        <v>Patrik Sencovici</v>
      </c>
      <c r="B822" t="s">
        <v>8214</v>
      </c>
      <c r="C822" t="s">
        <v>9964</v>
      </c>
      <c r="D822" t="s">
        <v>8</v>
      </c>
      <c r="E822" s="6">
        <v>33974</v>
      </c>
      <c r="F822" t="s">
        <v>33</v>
      </c>
      <c r="H822" t="str">
        <f>VLOOKUP('Coach database'!$F822,DATA!$A$2:$C$206,3,FALSE)</f>
        <v>Yes</v>
      </c>
      <c r="I822" t="str">
        <f>VLOOKUP('Coach database'!$F822,DATA!$A$2:$B$206,2,FALSE)</f>
        <v>Europe</v>
      </c>
      <c r="J822" s="7" t="s">
        <v>7694</v>
      </c>
      <c r="K822" s="7" t="s">
        <v>7695</v>
      </c>
      <c r="L822" t="s">
        <v>3600</v>
      </c>
    </row>
    <row r="823" spans="1:12" ht="14.25" customHeight="1" x14ac:dyDescent="0.3">
      <c r="A823" t="str">
        <f>CONCATENATE(Table_2[[#This Row],[First Name]]," ",Table_2[[#This Row],[Last Name]])</f>
        <v>Manimaran Lathusan LATHUSAN</v>
      </c>
      <c r="B823" t="s">
        <v>9848</v>
      </c>
      <c r="C823" t="s">
        <v>9965</v>
      </c>
      <c r="D823" t="s">
        <v>8</v>
      </c>
      <c r="E823" s="6">
        <v>36076</v>
      </c>
      <c r="F823" t="s">
        <v>113</v>
      </c>
      <c r="H823" t="str">
        <f>VLOOKUP('Coach database'!$F823,DATA!$A$2:$C$206,3,FALSE)</f>
        <v>Yes</v>
      </c>
      <c r="I823" t="str">
        <f>VLOOKUP('Coach database'!$F823,DATA!$A$2:$B$206,2,FALSE)</f>
        <v>Asia</v>
      </c>
      <c r="J823" s="7" t="s">
        <v>7694</v>
      </c>
      <c r="K823" s="7" t="s">
        <v>7695</v>
      </c>
      <c r="L823" t="s">
        <v>4899</v>
      </c>
    </row>
    <row r="824" spans="1:12" ht="14.25" customHeight="1" x14ac:dyDescent="0.3">
      <c r="A824" t="str">
        <f>CONCATENATE(Table_2[[#This Row],[First Name]]," ",Table_2[[#This Row],[Last Name]])</f>
        <v>Dominik Chwiedziuk</v>
      </c>
      <c r="B824" t="s">
        <v>9966</v>
      </c>
      <c r="C824" t="s">
        <v>9967</v>
      </c>
      <c r="D824" t="s">
        <v>8</v>
      </c>
      <c r="E824" s="6">
        <v>36057</v>
      </c>
      <c r="F824" t="s">
        <v>33</v>
      </c>
      <c r="H824" t="str">
        <f>VLOOKUP('Coach database'!$F824,DATA!$A$2:$C$206,3,FALSE)</f>
        <v>Yes</v>
      </c>
      <c r="I824" t="str">
        <f>VLOOKUP('Coach database'!$F824,DATA!$A$2:$B$206,2,FALSE)</f>
        <v>Europe</v>
      </c>
      <c r="J824" s="7" t="s">
        <v>7694</v>
      </c>
      <c r="K824" s="7" t="s">
        <v>7695</v>
      </c>
      <c r="L824" t="s">
        <v>5708</v>
      </c>
    </row>
    <row r="825" spans="1:12" ht="14.25" customHeight="1" x14ac:dyDescent="0.35">
      <c r="A825" t="str">
        <f>CONCATENATE(Table_2[[#This Row],[First Name]]," ",Table_2[[#This Row],[Last Name]])</f>
        <v>Artur Bicherschi</v>
      </c>
      <c r="B825" t="s">
        <v>7796</v>
      </c>
      <c r="C825" t="s">
        <v>9968</v>
      </c>
      <c r="D825" t="s">
        <v>8</v>
      </c>
      <c r="E825" s="13">
        <v>33497</v>
      </c>
      <c r="F825" t="s">
        <v>80</v>
      </c>
      <c r="H825" t="str">
        <f>VLOOKUP('Coach database'!$F825,DATA!$A$2:$C$206,3,FALSE)</f>
        <v>Yes</v>
      </c>
      <c r="I825" t="str">
        <f>VLOOKUP('Coach database'!$F825,DATA!$A$2:$B$206,2,FALSE)</f>
        <v>Europe</v>
      </c>
      <c r="J825" s="7" t="s">
        <v>7694</v>
      </c>
      <c r="K825" s="7" t="s">
        <v>7695</v>
      </c>
      <c r="L825" t="s">
        <v>9969</v>
      </c>
    </row>
    <row r="826" spans="1:12" ht="14.25" customHeight="1" x14ac:dyDescent="0.35">
      <c r="A826" t="str">
        <f>CONCATENATE(Table_2[[#This Row],[First Name]]," ",Table_2[[#This Row],[Last Name]])</f>
        <v>Manuela PARENTE RODRIGUES DE CARVALHO</v>
      </c>
      <c r="B826" t="s">
        <v>9970</v>
      </c>
      <c r="C826" t="s">
        <v>9971</v>
      </c>
      <c r="D826" t="s">
        <v>7</v>
      </c>
      <c r="E826" s="13">
        <v>36460</v>
      </c>
      <c r="F826" t="s">
        <v>96</v>
      </c>
      <c r="H826" t="str">
        <f>VLOOKUP('Coach database'!$F826,DATA!$A$2:$C$206,3,FALSE)</f>
        <v>Yes</v>
      </c>
      <c r="I826" t="str">
        <f>VLOOKUP('Coach database'!$F826,DATA!$A$2:$B$206,2,FALSE)</f>
        <v>Europe</v>
      </c>
      <c r="J826" s="7" t="s">
        <v>7694</v>
      </c>
      <c r="K826" s="7" t="s">
        <v>7695</v>
      </c>
      <c r="L826" t="s">
        <v>9972</v>
      </c>
    </row>
    <row r="827" spans="1:12" ht="14.25" customHeight="1" x14ac:dyDescent="0.35">
      <c r="A827" t="str">
        <f>CONCATENATE(Table_2[[#This Row],[First Name]]," ",Table_2[[#This Row],[Last Name]])</f>
        <v>Thuwaij Ahamed Abdul Jaleel</v>
      </c>
      <c r="B827" t="s">
        <v>9973</v>
      </c>
      <c r="C827" t="s">
        <v>9974</v>
      </c>
      <c r="D827" t="s">
        <v>8</v>
      </c>
      <c r="E827" s="13">
        <v>33794</v>
      </c>
      <c r="F827" t="s">
        <v>113</v>
      </c>
      <c r="H827" t="str">
        <f>VLOOKUP('Coach database'!$F827,DATA!$A$2:$C$206,3,FALSE)</f>
        <v>Yes</v>
      </c>
      <c r="I827" t="str">
        <f>VLOOKUP('Coach database'!$F827,DATA!$A$2:$B$206,2,FALSE)</f>
        <v>Asia</v>
      </c>
      <c r="J827" s="7" t="s">
        <v>7694</v>
      </c>
      <c r="K827" s="7" t="s">
        <v>7695</v>
      </c>
      <c r="L827" t="s">
        <v>2174</v>
      </c>
    </row>
    <row r="828" spans="1:12" ht="14.25" customHeight="1" x14ac:dyDescent="0.35">
      <c r="A828" t="str">
        <f>CONCATENATE(Table_2[[#This Row],[First Name]]," ",Table_2[[#This Row],[Last Name]])</f>
        <v xml:space="preserve">Jinnah  Mohamed Rilfan </v>
      </c>
      <c r="B828" t="s">
        <v>9975</v>
      </c>
      <c r="C828" t="s">
        <v>9976</v>
      </c>
      <c r="D828" t="s">
        <v>8</v>
      </c>
      <c r="E828" s="13">
        <v>33512</v>
      </c>
      <c r="F828" t="s">
        <v>113</v>
      </c>
      <c r="H828" t="str">
        <f>VLOOKUP('Coach database'!$F828,DATA!$A$2:$C$206,3,FALSE)</f>
        <v>Yes</v>
      </c>
      <c r="I828" t="str">
        <f>VLOOKUP('Coach database'!$F828,DATA!$A$2:$B$206,2,FALSE)</f>
        <v>Asia</v>
      </c>
      <c r="J828" s="7" t="s">
        <v>7694</v>
      </c>
      <c r="K828" s="7" t="s">
        <v>7695</v>
      </c>
      <c r="L828" t="s">
        <v>2509</v>
      </c>
    </row>
    <row r="829" spans="1:12" ht="14.25" customHeight="1" x14ac:dyDescent="0.35">
      <c r="A829" t="str">
        <f>CONCATENATE(Table_2[[#This Row],[First Name]]," ",Table_2[[#This Row],[Last Name]])</f>
        <v xml:space="preserve">Mohamed Baseer Simsar  Simsar </v>
      </c>
      <c r="B829" t="s">
        <v>9977</v>
      </c>
      <c r="C829" t="s">
        <v>9978</v>
      </c>
      <c r="D829" t="s">
        <v>8</v>
      </c>
      <c r="E829" s="13">
        <v>33898</v>
      </c>
      <c r="F829" t="s">
        <v>113</v>
      </c>
      <c r="H829" t="str">
        <f>VLOOKUP('Coach database'!$F829,DATA!$A$2:$C$206,3,FALSE)</f>
        <v>Yes</v>
      </c>
      <c r="I829" t="str">
        <f>VLOOKUP('Coach database'!$F829,DATA!$A$2:$B$206,2,FALSE)</f>
        <v>Asia</v>
      </c>
      <c r="J829" s="7" t="s">
        <v>7694</v>
      </c>
      <c r="K829" s="7" t="s">
        <v>7695</v>
      </c>
      <c r="L829" t="s">
        <v>9979</v>
      </c>
    </row>
    <row r="830" spans="1:12" ht="14.25" customHeight="1" x14ac:dyDescent="0.35">
      <c r="A830" t="str">
        <f>CONCATENATE(Table_2[[#This Row],[First Name]]," ",Table_2[[#This Row],[Last Name]])</f>
        <v>Mohammed Muhfeeth</v>
      </c>
      <c r="B830" t="s">
        <v>7722</v>
      </c>
      <c r="C830" t="s">
        <v>9980</v>
      </c>
      <c r="D830" t="s">
        <v>8</v>
      </c>
      <c r="E830" s="13">
        <v>35178</v>
      </c>
      <c r="F830" t="s">
        <v>113</v>
      </c>
      <c r="H830" t="str">
        <f>VLOOKUP('Coach database'!$F830,DATA!$A$2:$C$206,3,FALSE)</f>
        <v>Yes</v>
      </c>
      <c r="I830" t="str">
        <f>VLOOKUP('Coach database'!$F830,DATA!$A$2:$B$206,2,FALSE)</f>
        <v>Asia</v>
      </c>
      <c r="J830" s="7" t="s">
        <v>7694</v>
      </c>
      <c r="K830" s="7" t="s">
        <v>7695</v>
      </c>
      <c r="L830" t="s">
        <v>859</v>
      </c>
    </row>
    <row r="831" spans="1:12" ht="14.25" customHeight="1" x14ac:dyDescent="0.35">
      <c r="A831" t="str">
        <f>CONCATENATE(Table_2[[#This Row],[First Name]]," ",Table_2[[#This Row],[Last Name]])</f>
        <v>Mohamed Jasath Abdul Naseer</v>
      </c>
      <c r="B831" t="s">
        <v>9981</v>
      </c>
      <c r="C831" t="s">
        <v>9982</v>
      </c>
      <c r="D831" t="s">
        <v>8</v>
      </c>
      <c r="E831" s="13">
        <v>35316</v>
      </c>
      <c r="F831" t="s">
        <v>113</v>
      </c>
      <c r="H831" t="str">
        <f>VLOOKUP('Coach database'!$F831,DATA!$A$2:$C$206,3,FALSE)</f>
        <v>Yes</v>
      </c>
      <c r="I831" t="str">
        <f>VLOOKUP('Coach database'!$F831,DATA!$A$2:$B$206,2,FALSE)</f>
        <v>Asia</v>
      </c>
      <c r="J831" s="7" t="s">
        <v>7694</v>
      </c>
      <c r="K831" s="7" t="s">
        <v>7695</v>
      </c>
      <c r="L831" t="s">
        <v>9983</v>
      </c>
    </row>
    <row r="832" spans="1:12" ht="14.25" customHeight="1" x14ac:dyDescent="0.35">
      <c r="A832" t="str">
        <f>CONCATENATE(Table_2[[#This Row],[First Name]]," ",Table_2[[#This Row],[Last Name]])</f>
        <v>Adam Duchoslav</v>
      </c>
      <c r="B832" t="s">
        <v>8217</v>
      </c>
      <c r="C832" t="s">
        <v>9984</v>
      </c>
      <c r="D832" t="s">
        <v>8</v>
      </c>
      <c r="E832" s="13">
        <v>38425</v>
      </c>
      <c r="F832" t="s">
        <v>33</v>
      </c>
      <c r="H832" t="str">
        <f>VLOOKUP('Coach database'!$F832,DATA!$A$2:$C$206,3,FALSE)</f>
        <v>Yes</v>
      </c>
      <c r="I832" t="str">
        <f>VLOOKUP('Coach database'!$F832,DATA!$A$2:$B$206,2,FALSE)</f>
        <v>Europe</v>
      </c>
      <c r="J832" s="7" t="s">
        <v>7694</v>
      </c>
      <c r="K832" s="7" t="s">
        <v>7695</v>
      </c>
      <c r="L832" t="s">
        <v>3337</v>
      </c>
    </row>
    <row r="833" spans="1:12" ht="14.25" customHeight="1" x14ac:dyDescent="0.35">
      <c r="A833" t="str">
        <f>CONCATENATE(Table_2[[#This Row],[First Name]]," ",Table_2[[#This Row],[Last Name]])</f>
        <v>Mohamed Mafas MOHAMED ROOMY</v>
      </c>
      <c r="B833" t="s">
        <v>9985</v>
      </c>
      <c r="C833" t="s">
        <v>9986</v>
      </c>
      <c r="D833" t="s">
        <v>8</v>
      </c>
      <c r="E833" s="13">
        <v>33120</v>
      </c>
      <c r="F833" t="s">
        <v>113</v>
      </c>
      <c r="H833" t="str">
        <f>VLOOKUP('Coach database'!$F833,DATA!$A$2:$C$206,3,FALSE)</f>
        <v>Yes</v>
      </c>
      <c r="I833" t="str">
        <f>VLOOKUP('Coach database'!$F833,DATA!$A$2:$B$206,2,FALSE)</f>
        <v>Asia</v>
      </c>
      <c r="J833" s="7" t="s">
        <v>7694</v>
      </c>
      <c r="K833" s="7" t="s">
        <v>7695</v>
      </c>
      <c r="L833" t="s">
        <v>4631</v>
      </c>
    </row>
    <row r="834" spans="1:12" ht="14.25" customHeight="1" x14ac:dyDescent="0.35">
      <c r="A834" t="str">
        <f>CONCATENATE(Table_2[[#This Row],[First Name]]," ",Table_2[[#This Row],[Last Name]])</f>
        <v>Jemzith Ar Jem</v>
      </c>
      <c r="B834" t="s">
        <v>9987</v>
      </c>
      <c r="C834" t="s">
        <v>9988</v>
      </c>
      <c r="D834" t="s">
        <v>8</v>
      </c>
      <c r="E834" s="13">
        <v>33317</v>
      </c>
      <c r="F834" t="s">
        <v>113</v>
      </c>
      <c r="H834" t="str">
        <f>VLOOKUP('Coach database'!$F834,DATA!$A$2:$C$206,3,FALSE)</f>
        <v>Yes</v>
      </c>
      <c r="I834" t="str">
        <f>VLOOKUP('Coach database'!$F834,DATA!$A$2:$B$206,2,FALSE)</f>
        <v>Asia</v>
      </c>
      <c r="J834" s="7" t="s">
        <v>7694</v>
      </c>
      <c r="K834" s="7" t="s">
        <v>7695</v>
      </c>
      <c r="L834" t="s">
        <v>5178</v>
      </c>
    </row>
    <row r="835" spans="1:12" ht="14.25" customHeight="1" x14ac:dyDescent="0.35">
      <c r="A835" t="str">
        <f>CONCATENATE(Table_2[[#This Row],[First Name]]," ",Table_2[[#This Row],[Last Name]])</f>
        <v>Dumitru Volovei</v>
      </c>
      <c r="B835" t="s">
        <v>9989</v>
      </c>
      <c r="C835" t="s">
        <v>9990</v>
      </c>
      <c r="D835" t="s">
        <v>8</v>
      </c>
      <c r="E835" s="13">
        <v>32038</v>
      </c>
      <c r="F835" t="s">
        <v>80</v>
      </c>
      <c r="H835" t="str">
        <f>VLOOKUP('Coach database'!$F835,DATA!$A$2:$C$206,3,FALSE)</f>
        <v>Yes</v>
      </c>
      <c r="I835" t="str">
        <f>VLOOKUP('Coach database'!$F835,DATA!$A$2:$B$206,2,FALSE)</f>
        <v>Europe</v>
      </c>
      <c r="J835" s="7" t="s">
        <v>7694</v>
      </c>
      <c r="K835" s="7" t="s">
        <v>7695</v>
      </c>
      <c r="L835" t="s">
        <v>537</v>
      </c>
    </row>
    <row r="836" spans="1:12" ht="14.25" customHeight="1" x14ac:dyDescent="0.35">
      <c r="A836" t="str">
        <f>CONCATENATE(Table_2[[#This Row],[First Name]]," ",Table_2[[#This Row],[Last Name]])</f>
        <v>Narmeena ALI AKBAR</v>
      </c>
      <c r="B836" t="s">
        <v>9991</v>
      </c>
      <c r="C836" t="s">
        <v>9992</v>
      </c>
      <c r="D836" t="s">
        <v>7</v>
      </c>
      <c r="E836" s="13">
        <v>35755</v>
      </c>
      <c r="F836" t="s">
        <v>89</v>
      </c>
      <c r="H836" t="str">
        <f>VLOOKUP('Coach database'!$F836,DATA!$A$2:$C$206,3,FALSE)</f>
        <v>Yes</v>
      </c>
      <c r="I836" t="str">
        <f>VLOOKUP('Coach database'!$F836,DATA!$A$2:$B$206,2,FALSE)</f>
        <v>Asia</v>
      </c>
      <c r="J836" s="7" t="s">
        <v>7694</v>
      </c>
      <c r="K836" s="7" t="s">
        <v>7695</v>
      </c>
      <c r="L836" t="s">
        <v>9993</v>
      </c>
    </row>
    <row r="837" spans="1:12" ht="14.25" customHeight="1" x14ac:dyDescent="0.35">
      <c r="A837" t="str">
        <f>CONCATENATE(Table_2[[#This Row],[First Name]]," ",Table_2[[#This Row],[Last Name]])</f>
        <v>Veaceslav Maximov</v>
      </c>
      <c r="B837" t="s">
        <v>9994</v>
      </c>
      <c r="C837" t="s">
        <v>9995</v>
      </c>
      <c r="D837" t="s">
        <v>8</v>
      </c>
      <c r="E837" s="13">
        <v>24251</v>
      </c>
      <c r="F837" t="s">
        <v>80</v>
      </c>
      <c r="H837" t="str">
        <f>VLOOKUP('Coach database'!$F837,DATA!$A$2:$C$206,3,FALSE)</f>
        <v>Yes</v>
      </c>
      <c r="I837" t="str">
        <f>VLOOKUP('Coach database'!$F837,DATA!$A$2:$B$206,2,FALSE)</f>
        <v>Europe</v>
      </c>
      <c r="J837" s="7" t="s">
        <v>7694</v>
      </c>
      <c r="K837" s="7" t="s">
        <v>7695</v>
      </c>
      <c r="L837" t="s">
        <v>2057</v>
      </c>
    </row>
    <row r="838" spans="1:12" ht="14.25" customHeight="1" x14ac:dyDescent="0.35">
      <c r="A838" t="str">
        <f>CONCATENATE(Table_2[[#This Row],[First Name]]," ",Table_2[[#This Row],[Last Name]])</f>
        <v>Adrian Matran</v>
      </c>
      <c r="B838" t="s">
        <v>9996</v>
      </c>
      <c r="C838" t="s">
        <v>9997</v>
      </c>
      <c r="D838" t="s">
        <v>8</v>
      </c>
      <c r="E838" s="13">
        <v>32527</v>
      </c>
      <c r="F838" t="s">
        <v>80</v>
      </c>
      <c r="H838" t="str">
        <f>VLOOKUP('Coach database'!$F838,DATA!$A$2:$C$206,3,FALSE)</f>
        <v>Yes</v>
      </c>
      <c r="I838" t="str">
        <f>VLOOKUP('Coach database'!$F838,DATA!$A$2:$B$206,2,FALSE)</f>
        <v>Europe</v>
      </c>
      <c r="J838" s="7" t="s">
        <v>7694</v>
      </c>
      <c r="K838" s="7" t="s">
        <v>7695</v>
      </c>
      <c r="L838" t="s">
        <v>2950</v>
      </c>
    </row>
    <row r="839" spans="1:12" ht="14.25" customHeight="1" x14ac:dyDescent="0.35">
      <c r="A839" t="str">
        <f>CONCATENATE(Table_2[[#This Row],[First Name]]," ",Table_2[[#This Row],[Last Name]])</f>
        <v>David Pilar</v>
      </c>
      <c r="B839" t="s">
        <v>8230</v>
      </c>
      <c r="C839" t="s">
        <v>9998</v>
      </c>
      <c r="D839" t="s">
        <v>8</v>
      </c>
      <c r="E839" s="13">
        <v>27800</v>
      </c>
      <c r="F839" t="s">
        <v>33</v>
      </c>
      <c r="H839" t="str">
        <f>VLOOKUP('Coach database'!$F839,DATA!$A$2:$C$206,3,FALSE)</f>
        <v>Yes</v>
      </c>
      <c r="I839" t="str">
        <f>VLOOKUP('Coach database'!$F839,DATA!$A$2:$B$206,2,FALSE)</f>
        <v>Europe</v>
      </c>
      <c r="J839" s="7" t="s">
        <v>7694</v>
      </c>
      <c r="K839" s="7" t="s">
        <v>7695</v>
      </c>
      <c r="L839" t="s">
        <v>9999</v>
      </c>
    </row>
    <row r="840" spans="1:12" ht="14.25" customHeight="1" x14ac:dyDescent="0.35">
      <c r="A840" t="str">
        <f>CONCATENATE(Table_2[[#This Row],[First Name]]," ",Table_2[[#This Row],[Last Name]])</f>
        <v>Dorin Coceban</v>
      </c>
      <c r="B840" t="s">
        <v>10000</v>
      </c>
      <c r="C840" t="s">
        <v>10001</v>
      </c>
      <c r="D840" t="s">
        <v>8</v>
      </c>
      <c r="E840" s="13">
        <v>29214</v>
      </c>
      <c r="F840" t="s">
        <v>80</v>
      </c>
      <c r="H840" t="str">
        <f>VLOOKUP('Coach database'!$F840,DATA!$A$2:$C$206,3,FALSE)</f>
        <v>Yes</v>
      </c>
      <c r="I840" t="str">
        <f>VLOOKUP('Coach database'!$F840,DATA!$A$2:$B$206,2,FALSE)</f>
        <v>Europe</v>
      </c>
      <c r="J840" s="7" t="s">
        <v>7694</v>
      </c>
      <c r="K840" s="7" t="s">
        <v>7695</v>
      </c>
      <c r="L840" t="s">
        <v>10002</v>
      </c>
    </row>
    <row r="841" spans="1:12" ht="14.25" customHeight="1" x14ac:dyDescent="0.35">
      <c r="A841" t="str">
        <f>CONCATENATE(Table_2[[#This Row],[First Name]]," ",Table_2[[#This Row],[Last Name]])</f>
        <v>Japalau Vladimir</v>
      </c>
      <c r="B841" t="s">
        <v>10003</v>
      </c>
      <c r="C841" t="s">
        <v>10004</v>
      </c>
      <c r="D841" t="s">
        <v>8</v>
      </c>
      <c r="E841" s="13">
        <v>30032</v>
      </c>
      <c r="F841" t="s">
        <v>80</v>
      </c>
      <c r="H841" t="str">
        <f>VLOOKUP('Coach database'!$F841,DATA!$A$2:$C$206,3,FALSE)</f>
        <v>Yes</v>
      </c>
      <c r="I841" t="str">
        <f>VLOOKUP('Coach database'!$F841,DATA!$A$2:$B$206,2,FALSE)</f>
        <v>Europe</v>
      </c>
      <c r="J841" s="7" t="s">
        <v>7694</v>
      </c>
      <c r="K841" s="7" t="s">
        <v>7695</v>
      </c>
      <c r="L841" t="s">
        <v>10005</v>
      </c>
    </row>
    <row r="842" spans="1:12" ht="14.25" customHeight="1" x14ac:dyDescent="0.35">
      <c r="A842" t="str">
        <f>CONCATENATE(Table_2[[#This Row],[First Name]]," ",Table_2[[#This Row],[Last Name]])</f>
        <v>Vadim Josan</v>
      </c>
      <c r="B842" t="s">
        <v>10006</v>
      </c>
      <c r="C842" t="s">
        <v>10007</v>
      </c>
      <c r="D842" t="s">
        <v>8</v>
      </c>
      <c r="E842" s="13">
        <v>33522</v>
      </c>
      <c r="F842" t="s">
        <v>80</v>
      </c>
      <c r="H842" t="str">
        <f>VLOOKUP('Coach database'!$F842,DATA!$A$2:$C$206,3,FALSE)</f>
        <v>Yes</v>
      </c>
      <c r="I842" t="str">
        <f>VLOOKUP('Coach database'!$F842,DATA!$A$2:$B$206,2,FALSE)</f>
        <v>Europe</v>
      </c>
      <c r="J842" s="7" t="s">
        <v>7694</v>
      </c>
      <c r="K842" s="7" t="s">
        <v>7695</v>
      </c>
      <c r="L842" t="s">
        <v>5076</v>
      </c>
    </row>
    <row r="843" spans="1:12" ht="14.25" customHeight="1" x14ac:dyDescent="0.35">
      <c r="A843" t="str">
        <f>CONCATENATE(Table_2[[#This Row],[First Name]]," ",Table_2[[#This Row],[Last Name]])</f>
        <v>Tharjini Sivalingam</v>
      </c>
      <c r="B843" t="s">
        <v>10008</v>
      </c>
      <c r="C843" t="s">
        <v>10009</v>
      </c>
      <c r="D843" t="s">
        <v>8</v>
      </c>
      <c r="E843" s="13">
        <v>28854</v>
      </c>
      <c r="F843" t="s">
        <v>113</v>
      </c>
      <c r="H843" t="str">
        <f>VLOOKUP('Coach database'!$F843,DATA!$A$2:$C$206,3,FALSE)</f>
        <v>Yes</v>
      </c>
      <c r="I843" t="str">
        <f>VLOOKUP('Coach database'!$F843,DATA!$A$2:$B$206,2,FALSE)</f>
        <v>Asia</v>
      </c>
      <c r="J843" s="7" t="s">
        <v>7694</v>
      </c>
      <c r="K843" s="7" t="s">
        <v>7695</v>
      </c>
      <c r="L843" t="s">
        <v>947</v>
      </c>
    </row>
    <row r="844" spans="1:12" ht="14.25" customHeight="1" x14ac:dyDescent="0.35">
      <c r="A844" t="str">
        <f>CONCATENATE(Table_2[[#This Row],[First Name]]," ",Table_2[[#This Row],[Last Name]])</f>
        <v>Muhammad Tahir Sabir Muhammad</v>
      </c>
      <c r="B844" t="s">
        <v>10010</v>
      </c>
      <c r="C844" t="s">
        <v>8438</v>
      </c>
      <c r="D844" t="s">
        <v>8</v>
      </c>
      <c r="E844" s="13">
        <v>32782</v>
      </c>
      <c r="F844" t="s">
        <v>89</v>
      </c>
      <c r="H844" t="str">
        <f>VLOOKUP('Coach database'!$F844,DATA!$A$2:$C$206,3,FALSE)</f>
        <v>Yes</v>
      </c>
      <c r="I844" t="str">
        <f>VLOOKUP('Coach database'!$F844,DATA!$A$2:$B$206,2,FALSE)</f>
        <v>Asia</v>
      </c>
      <c r="J844" s="7" t="s">
        <v>7694</v>
      </c>
      <c r="K844" s="7" t="s">
        <v>7695</v>
      </c>
      <c r="L844" t="s">
        <v>10011</v>
      </c>
    </row>
    <row r="845" spans="1:12" ht="14.25" customHeight="1" x14ac:dyDescent="0.35">
      <c r="A845" t="str">
        <f>CONCATENATE(Table_2[[#This Row],[First Name]]," ",Table_2[[#This Row],[Last Name]])</f>
        <v>Ion PISLARI</v>
      </c>
      <c r="B845" t="s">
        <v>10012</v>
      </c>
      <c r="C845" t="s">
        <v>10013</v>
      </c>
      <c r="D845" t="s">
        <v>8</v>
      </c>
      <c r="E845" s="13">
        <v>34732</v>
      </c>
      <c r="F845" t="s">
        <v>80</v>
      </c>
      <c r="H845" t="str">
        <f>VLOOKUP('Coach database'!$F845,DATA!$A$2:$C$206,3,FALSE)</f>
        <v>Yes</v>
      </c>
      <c r="I845" t="str">
        <f>VLOOKUP('Coach database'!$F845,DATA!$A$2:$B$206,2,FALSE)</f>
        <v>Europe</v>
      </c>
      <c r="J845" s="7" t="s">
        <v>7694</v>
      </c>
      <c r="K845" s="7" t="s">
        <v>7695</v>
      </c>
      <c r="L845" t="s">
        <v>10014</v>
      </c>
    </row>
    <row r="846" spans="1:12" ht="14.25" customHeight="1" x14ac:dyDescent="0.35">
      <c r="A846" t="str">
        <f>CONCATENATE(Table_2[[#This Row],[First Name]]," ",Table_2[[#This Row],[Last Name]])</f>
        <v>Anatoli CHEPTINE</v>
      </c>
      <c r="B846" t="s">
        <v>10015</v>
      </c>
      <c r="C846" t="s">
        <v>10016</v>
      </c>
      <c r="D846" t="s">
        <v>8</v>
      </c>
      <c r="E846" s="13">
        <v>33013</v>
      </c>
      <c r="F846" t="s">
        <v>80</v>
      </c>
      <c r="H846" t="str">
        <f>VLOOKUP('Coach database'!$F846,DATA!$A$2:$C$206,3,FALSE)</f>
        <v>Yes</v>
      </c>
      <c r="I846" t="str">
        <f>VLOOKUP('Coach database'!$F846,DATA!$A$2:$B$206,2,FALSE)</f>
        <v>Europe</v>
      </c>
      <c r="J846" s="7" t="s">
        <v>7694</v>
      </c>
      <c r="K846" s="7" t="s">
        <v>7695</v>
      </c>
      <c r="L846" t="s">
        <v>10017</v>
      </c>
    </row>
    <row r="847" spans="1:12" ht="14.25" customHeight="1" x14ac:dyDescent="0.35">
      <c r="A847" t="str">
        <f>CONCATENATE(Table_2[[#This Row],[First Name]]," ",Table_2[[#This Row],[Last Name]])</f>
        <v>Adrian GUSANU</v>
      </c>
      <c r="B847" t="s">
        <v>9996</v>
      </c>
      <c r="C847" t="s">
        <v>10018</v>
      </c>
      <c r="D847" t="s">
        <v>8</v>
      </c>
      <c r="E847" s="13">
        <v>34590</v>
      </c>
      <c r="F847" t="s">
        <v>80</v>
      </c>
      <c r="H847" t="str">
        <f>VLOOKUP('Coach database'!$F847,DATA!$A$2:$C$206,3,FALSE)</f>
        <v>Yes</v>
      </c>
      <c r="I847" t="str">
        <f>VLOOKUP('Coach database'!$F847,DATA!$A$2:$B$206,2,FALSE)</f>
        <v>Europe</v>
      </c>
      <c r="J847" s="7" t="s">
        <v>7694</v>
      </c>
      <c r="K847" s="7" t="s">
        <v>7695</v>
      </c>
      <c r="L847" t="s">
        <v>10019</v>
      </c>
    </row>
    <row r="848" spans="1:12" ht="14.25" customHeight="1" x14ac:dyDescent="0.35">
      <c r="A848" t="str">
        <f>CONCATENATE(Table_2[[#This Row],[First Name]]," ",Table_2[[#This Row],[Last Name]])</f>
        <v>Karishiyan Ratnasothy</v>
      </c>
      <c r="B848" t="s">
        <v>10020</v>
      </c>
      <c r="C848" t="s">
        <v>10021</v>
      </c>
      <c r="D848" t="s">
        <v>8</v>
      </c>
      <c r="E848" s="13">
        <v>33474</v>
      </c>
      <c r="F848" t="s">
        <v>113</v>
      </c>
      <c r="H848" t="str">
        <f>VLOOKUP('Coach database'!$F848,DATA!$A$2:$C$206,3,FALSE)</f>
        <v>Yes</v>
      </c>
      <c r="I848" t="str">
        <f>VLOOKUP('Coach database'!$F848,DATA!$A$2:$B$206,2,FALSE)</f>
        <v>Asia</v>
      </c>
      <c r="J848" s="7" t="s">
        <v>7694</v>
      </c>
      <c r="K848" s="7" t="s">
        <v>7695</v>
      </c>
      <c r="L848" t="s">
        <v>607</v>
      </c>
    </row>
    <row r="849" spans="1:12" ht="14.25" customHeight="1" x14ac:dyDescent="0.35">
      <c r="A849" t="str">
        <f>CONCATENATE(Table_2[[#This Row],[First Name]]," ",Table_2[[#This Row],[Last Name]])</f>
        <v xml:space="preserve">Mohamed Baseer Simsar  Simsar </v>
      </c>
      <c r="B849" t="s">
        <v>9977</v>
      </c>
      <c r="C849" t="s">
        <v>9978</v>
      </c>
      <c r="D849" t="s">
        <v>8</v>
      </c>
      <c r="E849" s="13">
        <v>33898</v>
      </c>
      <c r="F849" t="s">
        <v>113</v>
      </c>
      <c r="H849" t="str">
        <f>VLOOKUP('Coach database'!$F849,DATA!$A$2:$C$206,3,FALSE)</f>
        <v>Yes</v>
      </c>
      <c r="I849" t="str">
        <f>VLOOKUP('Coach database'!$F849,DATA!$A$2:$B$206,2,FALSE)</f>
        <v>Asia</v>
      </c>
      <c r="J849" s="7" t="s">
        <v>7694</v>
      </c>
      <c r="K849" s="7" t="s">
        <v>7695</v>
      </c>
      <c r="L849" t="s">
        <v>10022</v>
      </c>
    </row>
    <row r="850" spans="1:12" ht="14.25" customHeight="1" x14ac:dyDescent="0.35">
      <c r="A850" t="str">
        <f>CONCATENATE(Table_2[[#This Row],[First Name]]," ",Table_2[[#This Row],[Last Name]])</f>
        <v>Rifai Rafeek</v>
      </c>
      <c r="B850" t="s">
        <v>10023</v>
      </c>
      <c r="C850" t="s">
        <v>10024</v>
      </c>
      <c r="D850" t="s">
        <v>8</v>
      </c>
      <c r="E850" s="13">
        <v>31052</v>
      </c>
      <c r="F850" t="s">
        <v>113</v>
      </c>
      <c r="H850" t="str">
        <f>VLOOKUP('Coach database'!$F850,DATA!$A$2:$C$206,3,FALSE)</f>
        <v>Yes</v>
      </c>
      <c r="I850" t="str">
        <f>VLOOKUP('Coach database'!$F850,DATA!$A$2:$B$206,2,FALSE)</f>
        <v>Asia</v>
      </c>
      <c r="J850" s="7" t="s">
        <v>7694</v>
      </c>
      <c r="K850" s="7" t="s">
        <v>7695</v>
      </c>
      <c r="L850" t="s">
        <v>1709</v>
      </c>
    </row>
    <row r="851" spans="1:12" ht="14.25" customHeight="1" x14ac:dyDescent="0.35">
      <c r="A851" t="str">
        <f>CONCATENATE(Table_2[[#This Row],[First Name]]," ",Table_2[[#This Row],[Last Name]])</f>
        <v>Mohammadh Asrafkhan Mohammadh Afhar Asrafkhan</v>
      </c>
      <c r="B851" t="s">
        <v>10025</v>
      </c>
      <c r="C851" t="s">
        <v>10026</v>
      </c>
      <c r="D851" t="s">
        <v>8</v>
      </c>
      <c r="E851" s="13">
        <v>36317</v>
      </c>
      <c r="F851" t="s">
        <v>113</v>
      </c>
      <c r="H851" t="str">
        <f>VLOOKUP('Coach database'!$F851,DATA!$A$2:$C$206,3,FALSE)</f>
        <v>Yes</v>
      </c>
      <c r="I851" t="str">
        <f>VLOOKUP('Coach database'!$F851,DATA!$A$2:$B$206,2,FALSE)</f>
        <v>Asia</v>
      </c>
      <c r="J851" s="7" t="s">
        <v>7694</v>
      </c>
      <c r="K851" s="7" t="s">
        <v>7695</v>
      </c>
      <c r="L851" t="s">
        <v>2333</v>
      </c>
    </row>
    <row r="852" spans="1:12" ht="14.25" customHeight="1" x14ac:dyDescent="0.35">
      <c r="A852" t="str">
        <f>CONCATENATE(Table_2[[#This Row],[First Name]]," ",Table_2[[#This Row],[Last Name]])</f>
        <v>Mohamed Mafas MOHAMED ROOMY</v>
      </c>
      <c r="B852" t="s">
        <v>9985</v>
      </c>
      <c r="C852" t="s">
        <v>9986</v>
      </c>
      <c r="D852" t="s">
        <v>8</v>
      </c>
      <c r="E852" s="13">
        <v>33120</v>
      </c>
      <c r="F852" t="s">
        <v>113</v>
      </c>
      <c r="H852" t="str">
        <f>VLOOKUP('Coach database'!$F852,DATA!$A$2:$C$206,3,FALSE)</f>
        <v>Yes</v>
      </c>
      <c r="I852" t="str">
        <f>VLOOKUP('Coach database'!$F852,DATA!$A$2:$B$206,2,FALSE)</f>
        <v>Asia</v>
      </c>
      <c r="J852" s="7" t="s">
        <v>7694</v>
      </c>
      <c r="K852" s="7" t="s">
        <v>7695</v>
      </c>
      <c r="L852" t="s">
        <v>2924</v>
      </c>
    </row>
    <row r="853" spans="1:12" ht="14.25" customHeight="1" x14ac:dyDescent="0.35">
      <c r="A853" t="str">
        <f>CONCATENATE(Table_2[[#This Row],[First Name]]," ",Table_2[[#This Row],[Last Name]])</f>
        <v>Rachel Driwaru</v>
      </c>
      <c r="B853" t="s">
        <v>10027</v>
      </c>
      <c r="C853" t="s">
        <v>10028</v>
      </c>
      <c r="D853" t="s">
        <v>7</v>
      </c>
      <c r="E853" s="13">
        <v>38322</v>
      </c>
      <c r="F853" t="s">
        <v>124</v>
      </c>
      <c r="H853" t="str">
        <f>VLOOKUP('Coach database'!$F853,DATA!$A$2:$C$206,3,FALSE)</f>
        <v>No</v>
      </c>
      <c r="I853" t="str">
        <f>VLOOKUP('Coach database'!$F853,DATA!$A$2:$B$206,2,FALSE)</f>
        <v>Africa</v>
      </c>
      <c r="J853" s="7" t="s">
        <v>7694</v>
      </c>
      <c r="K853" s="7" t="s">
        <v>7695</v>
      </c>
      <c r="L853" t="s">
        <v>3975</v>
      </c>
    </row>
    <row r="854" spans="1:12" ht="14.25" customHeight="1" x14ac:dyDescent="0.35">
      <c r="A854" t="str">
        <f>CONCATENATE(Table_2[[#This Row],[First Name]]," ",Table_2[[#This Row],[Last Name]])</f>
        <v>Wahabdeen AHAMAD RASMY</v>
      </c>
      <c r="B854" t="s">
        <v>10029</v>
      </c>
      <c r="C854" t="s">
        <v>10030</v>
      </c>
      <c r="D854" t="s">
        <v>8</v>
      </c>
      <c r="E854" s="13">
        <v>32670</v>
      </c>
      <c r="F854" t="s">
        <v>113</v>
      </c>
      <c r="H854" t="str">
        <f>VLOOKUP('Coach database'!$F854,DATA!$A$2:$C$206,3,FALSE)</f>
        <v>Yes</v>
      </c>
      <c r="I854" t="str">
        <f>VLOOKUP('Coach database'!$F854,DATA!$A$2:$B$206,2,FALSE)</f>
        <v>Asia</v>
      </c>
      <c r="J854" s="7" t="s">
        <v>7694</v>
      </c>
      <c r="K854" s="7" t="s">
        <v>7695</v>
      </c>
      <c r="L854" t="s">
        <v>4454</v>
      </c>
    </row>
    <row r="855" spans="1:12" ht="14.25" customHeight="1" x14ac:dyDescent="0.35">
      <c r="A855" t="str">
        <f>CONCATENATE(Table_2[[#This Row],[First Name]]," ",Table_2[[#This Row],[Last Name]])</f>
        <v>Mohamed Safras AHAMED LEBBE</v>
      </c>
      <c r="B855" t="s">
        <v>10031</v>
      </c>
      <c r="C855" t="s">
        <v>10032</v>
      </c>
      <c r="D855" t="s">
        <v>8</v>
      </c>
      <c r="E855" s="13">
        <v>32276</v>
      </c>
      <c r="F855" t="s">
        <v>113</v>
      </c>
      <c r="H855" t="str">
        <f>VLOOKUP('Coach database'!$F855,DATA!$A$2:$C$206,3,FALSE)</f>
        <v>Yes</v>
      </c>
      <c r="I855" t="str">
        <f>VLOOKUP('Coach database'!$F855,DATA!$A$2:$B$206,2,FALSE)</f>
        <v>Asia</v>
      </c>
      <c r="J855" s="7" t="s">
        <v>7694</v>
      </c>
      <c r="K855" s="7" t="s">
        <v>7695</v>
      </c>
      <c r="L855" t="s">
        <v>4700</v>
      </c>
    </row>
    <row r="856" spans="1:12" ht="14.25" customHeight="1" x14ac:dyDescent="0.35">
      <c r="A856" t="str">
        <f>CONCATENATE(Table_2[[#This Row],[First Name]]," ",Table_2[[#This Row],[Last Name]])</f>
        <v>Mohamed Jerar ABTHUL MUNAF</v>
      </c>
      <c r="B856" t="s">
        <v>10033</v>
      </c>
      <c r="C856" t="s">
        <v>10034</v>
      </c>
      <c r="D856" t="s">
        <v>8</v>
      </c>
      <c r="E856" s="13">
        <v>36769</v>
      </c>
      <c r="F856" t="s">
        <v>113</v>
      </c>
      <c r="H856" t="str">
        <f>VLOOKUP('Coach database'!$F856,DATA!$A$2:$C$206,3,FALSE)</f>
        <v>Yes</v>
      </c>
      <c r="I856" t="str">
        <f>VLOOKUP('Coach database'!$F856,DATA!$A$2:$B$206,2,FALSE)</f>
        <v>Asia</v>
      </c>
      <c r="J856" s="7" t="s">
        <v>7694</v>
      </c>
      <c r="K856" s="7" t="s">
        <v>7695</v>
      </c>
      <c r="L856" t="s">
        <v>5348</v>
      </c>
    </row>
    <row r="857" spans="1:12" ht="14.25" customHeight="1" x14ac:dyDescent="0.35">
      <c r="A857" t="str">
        <f>CONCATENATE(Table_2[[#This Row],[First Name]]," ",Table_2[[#This Row],[Last Name]])</f>
        <v>Jamaldeen Fasmeer</v>
      </c>
      <c r="B857" t="s">
        <v>10035</v>
      </c>
      <c r="C857" t="s">
        <v>10036</v>
      </c>
      <c r="D857" t="s">
        <v>8</v>
      </c>
      <c r="E857" s="13">
        <v>31722</v>
      </c>
      <c r="F857" t="s">
        <v>113</v>
      </c>
      <c r="H857" t="str">
        <f>VLOOKUP('Coach database'!$F857,DATA!$A$2:$C$206,3,FALSE)</f>
        <v>Yes</v>
      </c>
      <c r="I857" t="str">
        <f>VLOOKUP('Coach database'!$F857,DATA!$A$2:$B$206,2,FALSE)</f>
        <v>Asia</v>
      </c>
      <c r="J857" s="7" t="s">
        <v>7694</v>
      </c>
      <c r="K857" s="7" t="s">
        <v>7695</v>
      </c>
      <c r="L857" t="s">
        <v>5842</v>
      </c>
    </row>
    <row r="858" spans="1:12" ht="14.25" customHeight="1" x14ac:dyDescent="0.35">
      <c r="A858" t="str">
        <f>CONCATENATE(Table_2[[#This Row],[First Name]]," ",Table_2[[#This Row],[Last Name]])</f>
        <v>Siyan Khalith</v>
      </c>
      <c r="B858" t="s">
        <v>10037</v>
      </c>
      <c r="C858" t="s">
        <v>10038</v>
      </c>
      <c r="D858" t="s">
        <v>8</v>
      </c>
      <c r="E858" s="13">
        <v>33067</v>
      </c>
      <c r="F858" t="s">
        <v>113</v>
      </c>
      <c r="H858" t="str">
        <f>VLOOKUP('Coach database'!$F858,DATA!$A$2:$C$206,3,FALSE)</f>
        <v>Yes</v>
      </c>
      <c r="I858" t="str">
        <f>VLOOKUP('Coach database'!$F858,DATA!$A$2:$B$206,2,FALSE)</f>
        <v>Asia</v>
      </c>
      <c r="J858" s="7" t="s">
        <v>7694</v>
      </c>
      <c r="K858" s="7" t="s">
        <v>7695</v>
      </c>
      <c r="L858" t="s">
        <v>1355</v>
      </c>
    </row>
    <row r="859" spans="1:12" ht="14.25" customHeight="1" x14ac:dyDescent="0.35">
      <c r="A859" t="str">
        <f>CONCATENATE(Table_2[[#This Row],[First Name]]," ",Table_2[[#This Row],[Last Name]])</f>
        <v>Mohamed Fashan HALIDIN BENEE OLIDU</v>
      </c>
      <c r="B859" t="s">
        <v>10039</v>
      </c>
      <c r="C859" t="s">
        <v>10040</v>
      </c>
      <c r="D859" t="s">
        <v>8</v>
      </c>
      <c r="E859" s="13">
        <v>36294</v>
      </c>
      <c r="F859" t="s">
        <v>113</v>
      </c>
      <c r="H859" t="str">
        <f>VLOOKUP('Coach database'!$F859,DATA!$A$2:$C$206,3,FALSE)</f>
        <v>Yes</v>
      </c>
      <c r="I859" t="str">
        <f>VLOOKUP('Coach database'!$F859,DATA!$A$2:$B$206,2,FALSE)</f>
        <v>Asia</v>
      </c>
      <c r="J859" s="7" t="s">
        <v>7694</v>
      </c>
      <c r="K859" s="7" t="s">
        <v>7695</v>
      </c>
      <c r="L859" t="s">
        <v>2690</v>
      </c>
    </row>
    <row r="860" spans="1:12" ht="14.25" customHeight="1" x14ac:dyDescent="0.35">
      <c r="A860" t="str">
        <f>CONCATENATE(Table_2[[#This Row],[First Name]]," ",Table_2[[#This Row],[Last Name]])</f>
        <v>Mohamed Faris  MOHAMED NUSBAN</v>
      </c>
      <c r="B860" t="s">
        <v>10041</v>
      </c>
      <c r="C860" t="s">
        <v>10042</v>
      </c>
      <c r="D860" t="s">
        <v>8</v>
      </c>
      <c r="E860" s="13">
        <v>34912</v>
      </c>
      <c r="F860" t="s">
        <v>113</v>
      </c>
      <c r="H860" t="str">
        <f>VLOOKUP('Coach database'!$F860,DATA!$A$2:$C$206,3,FALSE)</f>
        <v>Yes</v>
      </c>
      <c r="I860" t="str">
        <f>VLOOKUP('Coach database'!$F860,DATA!$A$2:$B$206,2,FALSE)</f>
        <v>Asia</v>
      </c>
      <c r="J860" s="7" t="s">
        <v>7694</v>
      </c>
      <c r="K860" s="7" t="s">
        <v>7695</v>
      </c>
      <c r="L860" t="s">
        <v>3019</v>
      </c>
    </row>
    <row r="861" spans="1:12" ht="14.25" customHeight="1" x14ac:dyDescent="0.35">
      <c r="A861" t="str">
        <f>CONCATENATE(Table_2[[#This Row],[First Name]]," ",Table_2[[#This Row],[Last Name]])</f>
        <v>Mohan TASHANTH</v>
      </c>
      <c r="B861" t="s">
        <v>10043</v>
      </c>
      <c r="C861" t="s">
        <v>10044</v>
      </c>
      <c r="D861" t="s">
        <v>8</v>
      </c>
      <c r="E861" s="13">
        <v>36149</v>
      </c>
      <c r="F861" t="s">
        <v>113</v>
      </c>
      <c r="H861" t="str">
        <f>VLOOKUP('Coach database'!$F861,DATA!$A$2:$C$206,3,FALSE)</f>
        <v>Yes</v>
      </c>
      <c r="I861" t="str">
        <f>VLOOKUP('Coach database'!$F861,DATA!$A$2:$B$206,2,FALSE)</f>
        <v>Asia</v>
      </c>
      <c r="J861" s="7" t="s">
        <v>7694</v>
      </c>
      <c r="K861" s="7" t="s">
        <v>7695</v>
      </c>
      <c r="L861" t="s">
        <v>4845</v>
      </c>
    </row>
    <row r="862" spans="1:12" ht="14.25" customHeight="1" x14ac:dyDescent="0.35">
      <c r="A862" t="str">
        <f>CONCATENATE(Table_2[[#This Row],[First Name]]," ",Table_2[[#This Row],[Last Name]])</f>
        <v xml:space="preserve">MAHROOF MOHAMED RISNATH  MAHROOF MOHAMED RISNATH </v>
      </c>
      <c r="B862" t="s">
        <v>10045</v>
      </c>
      <c r="C862" t="s">
        <v>10045</v>
      </c>
      <c r="D862" t="s">
        <v>8</v>
      </c>
      <c r="E862" s="13">
        <v>34098</v>
      </c>
      <c r="F862" t="s">
        <v>113</v>
      </c>
      <c r="H862" t="str">
        <f>VLOOKUP('Coach database'!$F862,DATA!$A$2:$C$206,3,FALSE)</f>
        <v>Yes</v>
      </c>
      <c r="I862" t="str">
        <f>VLOOKUP('Coach database'!$F862,DATA!$A$2:$B$206,2,FALSE)</f>
        <v>Asia</v>
      </c>
      <c r="J862" s="7" t="s">
        <v>7694</v>
      </c>
      <c r="K862" s="7" t="s">
        <v>7695</v>
      </c>
      <c r="L862" t="s">
        <v>5950</v>
      </c>
    </row>
    <row r="863" spans="1:12" ht="14.25" customHeight="1" x14ac:dyDescent="0.35">
      <c r="A863" t="str">
        <f>CONCATENATE(Table_2[[#This Row],[First Name]]," ",Table_2[[#This Row],[Last Name]])</f>
        <v>Muhammadhu Thawfeek Mohammadhu Thaheer Muhammadhu Thawfeek</v>
      </c>
      <c r="B863" t="s">
        <v>10046</v>
      </c>
      <c r="C863" t="s">
        <v>10047</v>
      </c>
      <c r="D863" t="s">
        <v>8</v>
      </c>
      <c r="E863" s="13">
        <v>36271</v>
      </c>
      <c r="F863" t="s">
        <v>113</v>
      </c>
      <c r="H863" t="str">
        <f>VLOOKUP('Coach database'!$F863,DATA!$A$2:$C$206,3,FALSE)</f>
        <v>Yes</v>
      </c>
      <c r="I863" t="str">
        <f>VLOOKUP('Coach database'!$F863,DATA!$A$2:$B$206,2,FALSE)</f>
        <v>Asia</v>
      </c>
      <c r="J863" s="7" t="s">
        <v>7694</v>
      </c>
      <c r="K863" s="7" t="s">
        <v>7695</v>
      </c>
      <c r="L863" t="s">
        <v>166</v>
      </c>
    </row>
    <row r="864" spans="1:12" ht="14.25" customHeight="1" x14ac:dyDescent="0.35">
      <c r="A864" t="str">
        <f>CONCATENATE(Table_2[[#This Row],[First Name]]," ",Table_2[[#This Row],[Last Name]])</f>
        <v>Irfan ALIAKBAR</v>
      </c>
      <c r="B864" t="s">
        <v>10048</v>
      </c>
      <c r="C864" t="s">
        <v>10049</v>
      </c>
      <c r="D864" t="s">
        <v>8</v>
      </c>
      <c r="E864" s="13">
        <v>33558</v>
      </c>
      <c r="F864" t="s">
        <v>113</v>
      </c>
      <c r="H864" t="str">
        <f>VLOOKUP('Coach database'!$F864,DATA!$A$2:$C$206,3,FALSE)</f>
        <v>Yes</v>
      </c>
      <c r="I864" t="str">
        <f>VLOOKUP('Coach database'!$F864,DATA!$A$2:$B$206,2,FALSE)</f>
        <v>Asia</v>
      </c>
      <c r="J864" s="7" t="s">
        <v>7694</v>
      </c>
      <c r="K864" s="7" t="s">
        <v>7695</v>
      </c>
      <c r="L864" t="s">
        <v>437</v>
      </c>
    </row>
    <row r="865" spans="1:12" ht="14.25" customHeight="1" x14ac:dyDescent="0.35">
      <c r="A865" t="str">
        <f>CONCATENATE(Table_2[[#This Row],[First Name]]," ",Table_2[[#This Row],[Last Name]])</f>
        <v xml:space="preserve">Uthumankandu Mohamed ZAROOK </v>
      </c>
      <c r="B865" t="s">
        <v>10050</v>
      </c>
      <c r="C865" t="s">
        <v>10051</v>
      </c>
      <c r="D865" t="s">
        <v>8</v>
      </c>
      <c r="E865" s="13">
        <v>31287</v>
      </c>
      <c r="F865" t="s">
        <v>113</v>
      </c>
      <c r="H865" t="str">
        <f>VLOOKUP('Coach database'!$F865,DATA!$A$2:$C$206,3,FALSE)</f>
        <v>Yes</v>
      </c>
      <c r="I865" t="str">
        <f>VLOOKUP('Coach database'!$F865,DATA!$A$2:$B$206,2,FALSE)</f>
        <v>Asia</v>
      </c>
      <c r="J865" s="7" t="s">
        <v>7694</v>
      </c>
      <c r="K865" s="7" t="s">
        <v>7695</v>
      </c>
      <c r="L865" t="s">
        <v>970</v>
      </c>
    </row>
    <row r="866" spans="1:12" ht="14.25" customHeight="1" x14ac:dyDescent="0.35">
      <c r="A866" t="str">
        <f>CONCATENATE(Table_2[[#This Row],[First Name]]," ",Table_2[[#This Row],[Last Name]])</f>
        <v xml:space="preserve">Velmurugu  DINESRAJ </v>
      </c>
      <c r="B866" t="s">
        <v>10052</v>
      </c>
      <c r="C866" t="s">
        <v>10053</v>
      </c>
      <c r="D866" t="s">
        <v>8</v>
      </c>
      <c r="E866" s="13">
        <v>33624</v>
      </c>
      <c r="F866" t="s">
        <v>113</v>
      </c>
      <c r="H866" t="str">
        <f>VLOOKUP('Coach database'!$F866,DATA!$A$2:$C$206,3,FALSE)</f>
        <v>Yes</v>
      </c>
      <c r="I866" t="str">
        <f>VLOOKUP('Coach database'!$F866,DATA!$A$2:$B$206,2,FALSE)</f>
        <v>Asia</v>
      </c>
      <c r="J866" s="7" t="s">
        <v>7694</v>
      </c>
      <c r="K866" s="7" t="s">
        <v>7695</v>
      </c>
      <c r="L866" t="s">
        <v>1044</v>
      </c>
    </row>
    <row r="867" spans="1:12" ht="14.25" customHeight="1" x14ac:dyDescent="0.35">
      <c r="A867" t="str">
        <f>CONCATENATE(Table_2[[#This Row],[First Name]]," ",Table_2[[#This Row],[Last Name]])</f>
        <v>Abdul Rauf Rakiz Sharaf Abdul Rauf Rakiz Sharaf</v>
      </c>
      <c r="B867" t="s">
        <v>10054</v>
      </c>
      <c r="C867" t="s">
        <v>10054</v>
      </c>
      <c r="D867" t="s">
        <v>8</v>
      </c>
      <c r="E867" s="13">
        <v>36130</v>
      </c>
      <c r="F867" t="s">
        <v>108</v>
      </c>
      <c r="H867" t="str">
        <f>VLOOKUP('Coach database'!$F867,DATA!$A$2:$C$206,3,FALSE)</f>
        <v>Yes</v>
      </c>
      <c r="I867" t="str">
        <f>VLOOKUP('Coach database'!$F867,DATA!$A$2:$B$206,2,FALSE)</f>
        <v>Asia</v>
      </c>
      <c r="J867" s="7" t="s">
        <v>7694</v>
      </c>
      <c r="K867" s="7" t="s">
        <v>7695</v>
      </c>
      <c r="L867" t="s">
        <v>3027</v>
      </c>
    </row>
    <row r="868" spans="1:12" ht="14.25" customHeight="1" x14ac:dyDescent="0.35">
      <c r="A868" t="str">
        <f>CONCATENATE(Table_2[[#This Row],[First Name]]," ",Table_2[[#This Row],[Last Name]])</f>
        <v>Ibralebbe  Mohamed Faiz</v>
      </c>
      <c r="B868" t="s">
        <v>10055</v>
      </c>
      <c r="C868" t="s">
        <v>10056</v>
      </c>
      <c r="D868" t="s">
        <v>8</v>
      </c>
      <c r="E868" s="13">
        <v>29015</v>
      </c>
      <c r="F868" t="s">
        <v>113</v>
      </c>
      <c r="H868" t="str">
        <f>VLOOKUP('Coach database'!$F868,DATA!$A$2:$C$206,3,FALSE)</f>
        <v>Yes</v>
      </c>
      <c r="I868" t="str">
        <f>VLOOKUP('Coach database'!$F868,DATA!$A$2:$B$206,2,FALSE)</f>
        <v>Asia</v>
      </c>
      <c r="J868" s="7" t="s">
        <v>7694</v>
      </c>
      <c r="K868" s="7" t="s">
        <v>7695</v>
      </c>
      <c r="L868" t="s">
        <v>3410</v>
      </c>
    </row>
    <row r="869" spans="1:12" ht="14.25" customHeight="1" x14ac:dyDescent="0.35">
      <c r="A869" t="str">
        <f>CONCATENATE(Table_2[[#This Row],[First Name]]," ",Table_2[[#This Row],[Last Name]])</f>
        <v>MOHAMED HAFEES SUBAIR</v>
      </c>
      <c r="B869" t="s">
        <v>10057</v>
      </c>
      <c r="C869" t="s">
        <v>10058</v>
      </c>
      <c r="D869" t="s">
        <v>8</v>
      </c>
      <c r="E869" s="13">
        <v>34528</v>
      </c>
      <c r="F869" t="s">
        <v>113</v>
      </c>
      <c r="H869" t="str">
        <f>VLOOKUP('Coach database'!$F869,DATA!$A$2:$C$206,3,FALSE)</f>
        <v>Yes</v>
      </c>
      <c r="I869" t="str">
        <f>VLOOKUP('Coach database'!$F869,DATA!$A$2:$B$206,2,FALSE)</f>
        <v>Asia</v>
      </c>
      <c r="J869" s="7" t="s">
        <v>7694</v>
      </c>
      <c r="K869" s="7" t="s">
        <v>7695</v>
      </c>
      <c r="L869" t="s">
        <v>3782</v>
      </c>
    </row>
    <row r="870" spans="1:12" ht="14.25" customHeight="1" x14ac:dyDescent="0.35">
      <c r="A870" t="str">
        <f>CONCATENATE(Table_2[[#This Row],[First Name]]," ",Table_2[[#This Row],[Last Name]])</f>
        <v>Ismail aslam  Huja</v>
      </c>
      <c r="B870" t="s">
        <v>10059</v>
      </c>
      <c r="C870" t="s">
        <v>10060</v>
      </c>
      <c r="D870" t="s">
        <v>8</v>
      </c>
      <c r="E870" s="13">
        <v>32344</v>
      </c>
      <c r="F870" t="s">
        <v>113</v>
      </c>
      <c r="H870" t="str">
        <f>VLOOKUP('Coach database'!$F870,DATA!$A$2:$C$206,3,FALSE)</f>
        <v>Yes</v>
      </c>
      <c r="I870" t="str">
        <f>VLOOKUP('Coach database'!$F870,DATA!$A$2:$B$206,2,FALSE)</f>
        <v>Asia</v>
      </c>
      <c r="J870" s="7" t="s">
        <v>7694</v>
      </c>
      <c r="K870" s="7" t="s">
        <v>7695</v>
      </c>
      <c r="L870" t="s">
        <v>5138</v>
      </c>
    </row>
    <row r="871" spans="1:12" ht="14.25" customHeight="1" x14ac:dyDescent="0.35">
      <c r="A871" t="str">
        <f>CONCATENATE(Table_2[[#This Row],[First Name]]," ",Table_2[[#This Row],[Last Name]])</f>
        <v>Mohammed asjath Achchi mohammed</v>
      </c>
      <c r="B871" t="s">
        <v>10061</v>
      </c>
      <c r="C871" t="s">
        <v>10062</v>
      </c>
      <c r="D871" t="s">
        <v>8</v>
      </c>
      <c r="E871" s="13">
        <v>37911</v>
      </c>
      <c r="F871" t="s">
        <v>113</v>
      </c>
      <c r="H871" t="str">
        <f>VLOOKUP('Coach database'!$F871,DATA!$A$2:$C$206,3,FALSE)</f>
        <v>Yes</v>
      </c>
      <c r="I871" t="str">
        <f>VLOOKUP('Coach database'!$F871,DATA!$A$2:$B$206,2,FALSE)</f>
        <v>Asia</v>
      </c>
      <c r="J871" s="7" t="s">
        <v>7694</v>
      </c>
      <c r="K871" s="7" t="s">
        <v>7695</v>
      </c>
      <c r="L871" t="s">
        <v>5273</v>
      </c>
    </row>
    <row r="872" spans="1:12" ht="14.25" customHeight="1" x14ac:dyDescent="0.35">
      <c r="A872" t="str">
        <f>CONCATENATE(Table_2[[#This Row],[First Name]]," ",Table_2[[#This Row],[Last Name]])</f>
        <v>Sajahath RAFEEK</v>
      </c>
      <c r="B872" t="s">
        <v>10063</v>
      </c>
      <c r="C872" t="s">
        <v>10064</v>
      </c>
      <c r="D872" t="s">
        <v>8</v>
      </c>
      <c r="E872" s="13">
        <v>34664</v>
      </c>
      <c r="F872" t="s">
        <v>113</v>
      </c>
      <c r="H872" t="str">
        <f>VLOOKUP('Coach database'!$F872,DATA!$A$2:$C$206,3,FALSE)</f>
        <v>Yes</v>
      </c>
      <c r="I872" t="str">
        <f>VLOOKUP('Coach database'!$F872,DATA!$A$2:$B$206,2,FALSE)</f>
        <v>Asia</v>
      </c>
      <c r="J872" s="7" t="s">
        <v>7694</v>
      </c>
      <c r="K872" s="7" t="s">
        <v>7695</v>
      </c>
      <c r="L872" t="s">
        <v>5696</v>
      </c>
    </row>
    <row r="873" spans="1:12" ht="14.25" customHeight="1" x14ac:dyDescent="0.35">
      <c r="A873" t="str">
        <f>CONCATENATE(Table_2[[#This Row],[First Name]]," ",Table_2[[#This Row],[Last Name]])</f>
        <v>Mohamed sifan WARISAI MOHAMED</v>
      </c>
      <c r="B873" t="s">
        <v>10065</v>
      </c>
      <c r="C873" t="s">
        <v>10066</v>
      </c>
      <c r="D873" t="s">
        <v>8</v>
      </c>
      <c r="E873" s="13">
        <v>34446</v>
      </c>
      <c r="F873" t="s">
        <v>113</v>
      </c>
      <c r="H873" t="str">
        <f>VLOOKUP('Coach database'!$F873,DATA!$A$2:$C$206,3,FALSE)</f>
        <v>Yes</v>
      </c>
      <c r="I873" t="str">
        <f>VLOOKUP('Coach database'!$F873,DATA!$A$2:$B$206,2,FALSE)</f>
        <v>Asia</v>
      </c>
      <c r="J873" s="7" t="s">
        <v>7694</v>
      </c>
      <c r="K873" s="7" t="s">
        <v>7695</v>
      </c>
      <c r="L873" t="s">
        <v>6015</v>
      </c>
    </row>
    <row r="874" spans="1:12" ht="14.25" customHeight="1" x14ac:dyDescent="0.35">
      <c r="A874" t="str">
        <f>CONCATENATE(Table_2[[#This Row],[First Name]]," ",Table_2[[#This Row],[Last Name]])</f>
        <v>Mohamed Aasith Mohamed Asraf</v>
      </c>
      <c r="B874" t="s">
        <v>10067</v>
      </c>
      <c r="C874" t="s">
        <v>10068</v>
      </c>
      <c r="D874" t="s">
        <v>8</v>
      </c>
      <c r="E874" s="13">
        <v>37981</v>
      </c>
      <c r="F874" t="s">
        <v>113</v>
      </c>
      <c r="H874" t="str">
        <f>VLOOKUP('Coach database'!$F874,DATA!$A$2:$C$206,3,FALSE)</f>
        <v>Yes</v>
      </c>
      <c r="I874" t="str">
        <f>VLOOKUP('Coach database'!$F874,DATA!$A$2:$B$206,2,FALSE)</f>
        <v>Asia</v>
      </c>
      <c r="J874" s="7" t="s">
        <v>7694</v>
      </c>
      <c r="K874" s="7" t="s">
        <v>7695</v>
      </c>
      <c r="L874" t="s">
        <v>533</v>
      </c>
    </row>
    <row r="875" spans="1:12" ht="14.25" customHeight="1" x14ac:dyDescent="0.35">
      <c r="A875" t="str">
        <f>CONCATENATE(Table_2[[#This Row],[First Name]]," ",Table_2[[#This Row],[Last Name]])</f>
        <v>Jawfar Mohamed Rusni Jawfar</v>
      </c>
      <c r="B875" t="s">
        <v>10069</v>
      </c>
      <c r="C875" t="s">
        <v>10070</v>
      </c>
      <c r="D875" t="s">
        <v>8</v>
      </c>
      <c r="E875" s="13">
        <v>37031</v>
      </c>
      <c r="F875" t="s">
        <v>113</v>
      </c>
      <c r="H875" t="str">
        <f>VLOOKUP('Coach database'!$F875,DATA!$A$2:$C$206,3,FALSE)</f>
        <v>Yes</v>
      </c>
      <c r="I875" t="str">
        <f>VLOOKUP('Coach database'!$F875,DATA!$A$2:$B$206,2,FALSE)</f>
        <v>Asia</v>
      </c>
      <c r="J875" s="7" t="s">
        <v>7694</v>
      </c>
      <c r="K875" s="7" t="s">
        <v>7695</v>
      </c>
      <c r="L875" t="s">
        <v>1935</v>
      </c>
    </row>
    <row r="876" spans="1:12" ht="14.25" customHeight="1" x14ac:dyDescent="0.35">
      <c r="A876" t="str">
        <f>CONCATENATE(Table_2[[#This Row],[First Name]]," ",Table_2[[#This Row],[Last Name]])</f>
        <v>Aatham lebbi Alisathik</v>
      </c>
      <c r="B876" t="s">
        <v>10071</v>
      </c>
      <c r="C876" t="s">
        <v>10072</v>
      </c>
      <c r="D876" t="s">
        <v>8</v>
      </c>
      <c r="E876" s="13">
        <v>31048</v>
      </c>
      <c r="F876" t="s">
        <v>113</v>
      </c>
      <c r="H876" t="str">
        <f>VLOOKUP('Coach database'!$F876,DATA!$A$2:$C$206,3,FALSE)</f>
        <v>Yes</v>
      </c>
      <c r="I876" t="str">
        <f>VLOOKUP('Coach database'!$F876,DATA!$A$2:$B$206,2,FALSE)</f>
        <v>Asia</v>
      </c>
      <c r="J876" s="7" t="s">
        <v>7694</v>
      </c>
      <c r="K876" s="7" t="s">
        <v>7695</v>
      </c>
      <c r="L876" t="s">
        <v>2113</v>
      </c>
    </row>
    <row r="877" spans="1:12" ht="14.25" customHeight="1" x14ac:dyDescent="0.35">
      <c r="A877" t="str">
        <f>CONCATENATE(Table_2[[#This Row],[First Name]]," ",Table_2[[#This Row],[Last Name]])</f>
        <v>Yuxshan Yoganantharasa</v>
      </c>
      <c r="B877" t="s">
        <v>10073</v>
      </c>
      <c r="C877" t="s">
        <v>10074</v>
      </c>
      <c r="D877" t="s">
        <v>8</v>
      </c>
      <c r="E877" s="13">
        <v>34834</v>
      </c>
      <c r="F877" t="s">
        <v>113</v>
      </c>
      <c r="H877" t="str">
        <f>VLOOKUP('Coach database'!$F877,DATA!$A$2:$C$206,3,FALSE)</f>
        <v>Yes</v>
      </c>
      <c r="I877" t="str">
        <f>VLOOKUP('Coach database'!$F877,DATA!$A$2:$B$206,2,FALSE)</f>
        <v>Asia</v>
      </c>
      <c r="J877" s="7" t="s">
        <v>7694</v>
      </c>
      <c r="K877" s="7" t="s">
        <v>7695</v>
      </c>
      <c r="L877" t="s">
        <v>5911</v>
      </c>
    </row>
    <row r="878" spans="1:12" ht="14.25" customHeight="1" x14ac:dyDescent="0.35">
      <c r="A878" t="str">
        <f>CONCATENATE(Table_2[[#This Row],[First Name]]," ",Table_2[[#This Row],[Last Name]])</f>
        <v>Mohamed  Adheeb</v>
      </c>
      <c r="B878" t="s">
        <v>10075</v>
      </c>
      <c r="C878" t="s">
        <v>10076</v>
      </c>
      <c r="D878" t="s">
        <v>8</v>
      </c>
      <c r="E878" s="13">
        <v>37807</v>
      </c>
      <c r="F878" t="s">
        <v>113</v>
      </c>
      <c r="H878" t="str">
        <f>VLOOKUP('Coach database'!$F878,DATA!$A$2:$C$206,3,FALSE)</f>
        <v>Yes</v>
      </c>
      <c r="I878" t="str">
        <f>VLOOKUP('Coach database'!$F878,DATA!$A$2:$B$206,2,FALSE)</f>
        <v>Asia</v>
      </c>
      <c r="J878" s="7" t="s">
        <v>7694</v>
      </c>
      <c r="K878" s="7" t="s">
        <v>7695</v>
      </c>
      <c r="L878" t="s">
        <v>1153</v>
      </c>
    </row>
    <row r="879" spans="1:12" ht="14.25" customHeight="1" x14ac:dyDescent="0.35">
      <c r="A879" t="str">
        <f>CONCATENATE(Table_2[[#This Row],[First Name]]," ",Table_2[[#This Row],[Last Name]])</f>
        <v>Abul Hasan Muhamed THABURANI</v>
      </c>
      <c r="B879" t="s">
        <v>10077</v>
      </c>
      <c r="C879" t="s">
        <v>10078</v>
      </c>
      <c r="D879" t="s">
        <v>8</v>
      </c>
      <c r="E879" s="13">
        <v>32511</v>
      </c>
      <c r="F879" t="s">
        <v>113</v>
      </c>
      <c r="H879" t="str">
        <f>VLOOKUP('Coach database'!$F879,DATA!$A$2:$C$206,3,FALSE)</f>
        <v>Yes</v>
      </c>
      <c r="I879" t="str">
        <f>VLOOKUP('Coach database'!$F879,DATA!$A$2:$B$206,2,FALSE)</f>
        <v>Asia</v>
      </c>
      <c r="J879" s="7" t="s">
        <v>7694</v>
      </c>
      <c r="K879" s="7" t="s">
        <v>7695</v>
      </c>
      <c r="L879" t="s">
        <v>1625</v>
      </c>
    </row>
    <row r="880" spans="1:12" ht="14.25" customHeight="1" x14ac:dyDescent="0.35">
      <c r="A880" t="str">
        <f>CONCATENATE(Table_2[[#This Row],[First Name]]," ",Table_2[[#This Row],[Last Name]])</f>
        <v>Mohammed Musthefa Mohammed RILA</v>
      </c>
      <c r="B880" t="s">
        <v>10079</v>
      </c>
      <c r="C880" t="s">
        <v>10080</v>
      </c>
      <c r="D880" t="s">
        <v>8</v>
      </c>
      <c r="E880" s="13">
        <v>37978</v>
      </c>
      <c r="F880" t="s">
        <v>113</v>
      </c>
      <c r="H880" t="str">
        <f>VLOOKUP('Coach database'!$F880,DATA!$A$2:$C$206,3,FALSE)</f>
        <v>Yes</v>
      </c>
      <c r="I880" t="str">
        <f>VLOOKUP('Coach database'!$F880,DATA!$A$2:$B$206,2,FALSE)</f>
        <v>Asia</v>
      </c>
      <c r="J880" s="7" t="s">
        <v>7694</v>
      </c>
      <c r="K880" s="7" t="s">
        <v>7695</v>
      </c>
      <c r="L880" t="s">
        <v>2229</v>
      </c>
    </row>
    <row r="881" spans="1:12" ht="14.25" customHeight="1" x14ac:dyDescent="0.35">
      <c r="A881" t="str">
        <f>CONCATENATE(Table_2[[#This Row],[First Name]]," ",Table_2[[#This Row],[Last Name]])</f>
        <v xml:space="preserve">Mohamed Aasique  Mohamed Aasique </v>
      </c>
      <c r="B881" t="s">
        <v>10081</v>
      </c>
      <c r="C881" t="s">
        <v>10081</v>
      </c>
      <c r="D881" t="s">
        <v>8</v>
      </c>
      <c r="E881" s="13">
        <v>32894</v>
      </c>
      <c r="F881" t="s">
        <v>113</v>
      </c>
      <c r="H881" t="str">
        <f>VLOOKUP('Coach database'!$F881,DATA!$A$2:$C$206,3,FALSE)</f>
        <v>Yes</v>
      </c>
      <c r="I881" t="str">
        <f>VLOOKUP('Coach database'!$F881,DATA!$A$2:$B$206,2,FALSE)</f>
        <v>Asia</v>
      </c>
      <c r="J881" s="7" t="s">
        <v>7694</v>
      </c>
      <c r="K881" s="7" t="s">
        <v>7695</v>
      </c>
      <c r="L881" t="s">
        <v>4277</v>
      </c>
    </row>
    <row r="882" spans="1:12" ht="14.25" customHeight="1" x14ac:dyDescent="0.35">
      <c r="A882" t="str">
        <f>CONCATENATE(Table_2[[#This Row],[First Name]]," ",Table_2[[#This Row],[Last Name]])</f>
        <v>Mohamed Farzan</v>
      </c>
      <c r="B882" t="s">
        <v>8046</v>
      </c>
      <c r="C882" t="s">
        <v>10082</v>
      </c>
      <c r="D882" t="s">
        <v>8</v>
      </c>
      <c r="E882" s="13">
        <v>34740</v>
      </c>
      <c r="F882" t="s">
        <v>113</v>
      </c>
      <c r="H882" t="str">
        <f>VLOOKUP('Coach database'!$F882,DATA!$A$2:$C$206,3,FALSE)</f>
        <v>Yes</v>
      </c>
      <c r="I882" t="str">
        <f>VLOOKUP('Coach database'!$F882,DATA!$A$2:$B$206,2,FALSE)</f>
        <v>Asia</v>
      </c>
      <c r="J882" s="7" t="s">
        <v>7694</v>
      </c>
      <c r="K882" s="7" t="s">
        <v>7695</v>
      </c>
      <c r="L882" t="s">
        <v>4947</v>
      </c>
    </row>
    <row r="883" spans="1:12" ht="14.25" customHeight="1" x14ac:dyDescent="0.35">
      <c r="A883" t="str">
        <f>CONCATENATE(Table_2[[#This Row],[First Name]]," ",Table_2[[#This Row],[Last Name]])</f>
        <v>Thanushan Gnananathan</v>
      </c>
      <c r="B883" t="s">
        <v>10083</v>
      </c>
      <c r="C883" t="s">
        <v>10084</v>
      </c>
      <c r="D883" t="s">
        <v>8</v>
      </c>
      <c r="E883" s="13">
        <v>33859</v>
      </c>
      <c r="F883" t="s">
        <v>113</v>
      </c>
      <c r="H883" t="str">
        <f>VLOOKUP('Coach database'!$F883,DATA!$A$2:$C$206,3,FALSE)</f>
        <v>Yes</v>
      </c>
      <c r="I883" t="str">
        <f>VLOOKUP('Coach database'!$F883,DATA!$A$2:$B$206,2,FALSE)</f>
        <v>Asia</v>
      </c>
      <c r="J883" s="7" t="s">
        <v>7694</v>
      </c>
      <c r="K883" s="7" t="s">
        <v>7695</v>
      </c>
      <c r="L883" t="s">
        <v>5690</v>
      </c>
    </row>
    <row r="884" spans="1:12" ht="14.25" customHeight="1" x14ac:dyDescent="0.35">
      <c r="A884" t="str">
        <f>CONCATENATE(Table_2[[#This Row],[First Name]]," ",Table_2[[#This Row],[Last Name]])</f>
        <v>Ahamed Aathil</v>
      </c>
      <c r="B884" t="s">
        <v>10085</v>
      </c>
      <c r="C884" t="s">
        <v>10086</v>
      </c>
      <c r="D884" t="s">
        <v>8</v>
      </c>
      <c r="E884" s="13">
        <v>35797</v>
      </c>
      <c r="F884" t="s">
        <v>113</v>
      </c>
      <c r="H884" t="str">
        <f>VLOOKUP('Coach database'!$F884,DATA!$A$2:$C$206,3,FALSE)</f>
        <v>Yes</v>
      </c>
      <c r="I884" t="str">
        <f>VLOOKUP('Coach database'!$F884,DATA!$A$2:$B$206,2,FALSE)</f>
        <v>Asia</v>
      </c>
      <c r="J884" s="7" t="s">
        <v>7694</v>
      </c>
      <c r="K884" s="7" t="s">
        <v>7695</v>
      </c>
      <c r="L884" t="s">
        <v>6213</v>
      </c>
    </row>
    <row r="885" spans="1:12" ht="14.25" customHeight="1" x14ac:dyDescent="0.35">
      <c r="A885" t="str">
        <f>CONCATENATE(Table_2[[#This Row],[First Name]]," ",Table_2[[#This Row],[Last Name]])</f>
        <v>S sasiyananthan  S sasiyananthan</v>
      </c>
      <c r="B885" t="s">
        <v>10087</v>
      </c>
      <c r="C885" t="s">
        <v>10088</v>
      </c>
      <c r="D885" t="s">
        <v>8</v>
      </c>
      <c r="E885" s="13">
        <v>35867</v>
      </c>
      <c r="F885" t="s">
        <v>113</v>
      </c>
      <c r="H885" t="str">
        <f>VLOOKUP('Coach database'!$F885,DATA!$A$2:$C$206,3,FALSE)</f>
        <v>Yes</v>
      </c>
      <c r="I885" t="str">
        <f>VLOOKUP('Coach database'!$F885,DATA!$A$2:$B$206,2,FALSE)</f>
        <v>Asia</v>
      </c>
      <c r="J885" s="7" t="s">
        <v>7694</v>
      </c>
      <c r="K885" s="7" t="s">
        <v>7695</v>
      </c>
      <c r="L885" t="s">
        <v>1102</v>
      </c>
    </row>
    <row r="886" spans="1:12" ht="14.25" customHeight="1" x14ac:dyDescent="0.35">
      <c r="A886" t="str">
        <f>CONCATENATE(Table_2[[#This Row],[First Name]]," ",Table_2[[#This Row],[Last Name]])</f>
        <v>Nilfar Mohammed  Husain</v>
      </c>
      <c r="B886" t="s">
        <v>10089</v>
      </c>
      <c r="C886" t="s">
        <v>10090</v>
      </c>
      <c r="D886" t="s">
        <v>8</v>
      </c>
      <c r="E886" s="13">
        <v>35483</v>
      </c>
      <c r="F886" t="s">
        <v>113</v>
      </c>
      <c r="H886" t="str">
        <f>VLOOKUP('Coach database'!$F886,DATA!$A$2:$C$206,3,FALSE)</f>
        <v>Yes</v>
      </c>
      <c r="I886" t="str">
        <f>VLOOKUP('Coach database'!$F886,DATA!$A$2:$B$206,2,FALSE)</f>
        <v>Asia</v>
      </c>
      <c r="J886" s="7" t="s">
        <v>7694</v>
      </c>
      <c r="K886" s="7" t="s">
        <v>7695</v>
      </c>
      <c r="L886" t="s">
        <v>10091</v>
      </c>
    </row>
    <row r="887" spans="1:12" ht="14.25" customHeight="1" x14ac:dyDescent="0.35">
      <c r="A887" t="str">
        <f>CONCATENATE(Table_2[[#This Row],[First Name]]," ",Table_2[[#This Row],[Last Name]])</f>
        <v>Vasanth Vasanth</v>
      </c>
      <c r="B887" t="s">
        <v>10092</v>
      </c>
      <c r="C887" t="s">
        <v>10092</v>
      </c>
      <c r="D887" t="s">
        <v>8</v>
      </c>
      <c r="E887" s="13">
        <v>31789</v>
      </c>
      <c r="F887" t="s">
        <v>113</v>
      </c>
      <c r="H887" t="str">
        <f>VLOOKUP('Coach database'!$F887,DATA!$A$2:$C$206,3,FALSE)</f>
        <v>Yes</v>
      </c>
      <c r="I887" t="str">
        <f>VLOOKUP('Coach database'!$F887,DATA!$A$2:$B$206,2,FALSE)</f>
        <v>Asia</v>
      </c>
      <c r="J887" s="7" t="s">
        <v>7694</v>
      </c>
      <c r="K887" s="7" t="s">
        <v>7695</v>
      </c>
      <c r="L887" t="s">
        <v>5632</v>
      </c>
    </row>
    <row r="888" spans="1:12" ht="14.25" customHeight="1" x14ac:dyDescent="0.35">
      <c r="A888" t="str">
        <f>CONCATENATE(Table_2[[#This Row],[First Name]]," ",Table_2[[#This Row],[Last Name]])</f>
        <v>Abdul Manaf Mohamed Asavurdeen ASAVURDEEN</v>
      </c>
      <c r="B888" t="s">
        <v>10093</v>
      </c>
      <c r="C888" t="s">
        <v>10094</v>
      </c>
      <c r="D888" t="s">
        <v>8</v>
      </c>
      <c r="E888" s="13">
        <v>35107</v>
      </c>
      <c r="F888" t="s">
        <v>113</v>
      </c>
      <c r="H888" t="str">
        <f>VLOOKUP('Coach database'!$F888,DATA!$A$2:$C$206,3,FALSE)</f>
        <v>Yes</v>
      </c>
      <c r="I888" t="str">
        <f>VLOOKUP('Coach database'!$F888,DATA!$A$2:$B$206,2,FALSE)</f>
        <v>Asia</v>
      </c>
      <c r="J888" s="7" t="s">
        <v>7694</v>
      </c>
      <c r="K888" s="7" t="s">
        <v>7695</v>
      </c>
      <c r="L888" t="s">
        <v>5915</v>
      </c>
    </row>
    <row r="889" spans="1:12" ht="14.25" customHeight="1" x14ac:dyDescent="0.35">
      <c r="A889" t="str">
        <f>CONCATENATE(Table_2[[#This Row],[First Name]]," ",Table_2[[#This Row],[Last Name]])</f>
        <v>Nashath Husain SADAKAYHULA MOHAMED MUHSEEN</v>
      </c>
      <c r="B889" t="s">
        <v>10095</v>
      </c>
      <c r="C889" t="s">
        <v>10096</v>
      </c>
      <c r="D889" t="s">
        <v>8</v>
      </c>
      <c r="E889" s="13">
        <v>37396</v>
      </c>
      <c r="F889" t="s">
        <v>113</v>
      </c>
      <c r="H889" t="str">
        <f>VLOOKUP('Coach database'!$F889,DATA!$A$2:$C$206,3,FALSE)</f>
        <v>Yes</v>
      </c>
      <c r="I889" t="str">
        <f>VLOOKUP('Coach database'!$F889,DATA!$A$2:$B$206,2,FALSE)</f>
        <v>Asia</v>
      </c>
      <c r="J889" s="7" t="s">
        <v>7694</v>
      </c>
      <c r="K889" s="7" t="s">
        <v>7695</v>
      </c>
      <c r="L889" t="s">
        <v>2341</v>
      </c>
    </row>
    <row r="890" spans="1:12" ht="14.25" customHeight="1" x14ac:dyDescent="0.35">
      <c r="A890" t="str">
        <f>CONCATENATE(Table_2[[#This Row],[First Name]]," ",Table_2[[#This Row],[Last Name]])</f>
        <v>MAROOK MOHAMED MAFAS MAROOK MOHAMED MAFAS</v>
      </c>
      <c r="B890" t="s">
        <v>10097</v>
      </c>
      <c r="C890" t="s">
        <v>10097</v>
      </c>
      <c r="D890" t="s">
        <v>8</v>
      </c>
      <c r="E890" s="13">
        <v>35898</v>
      </c>
      <c r="F890" t="s">
        <v>113</v>
      </c>
      <c r="H890" t="str">
        <f>VLOOKUP('Coach database'!$F890,DATA!$A$2:$C$206,3,FALSE)</f>
        <v>Yes</v>
      </c>
      <c r="I890" t="str">
        <f>VLOOKUP('Coach database'!$F890,DATA!$A$2:$B$206,2,FALSE)</f>
        <v>Asia</v>
      </c>
      <c r="J890" s="7" t="s">
        <v>7694</v>
      </c>
      <c r="K890" s="7" t="s">
        <v>7695</v>
      </c>
      <c r="L890" t="s">
        <v>2670</v>
      </c>
    </row>
    <row r="891" spans="1:12" ht="14.25" customHeight="1" x14ac:dyDescent="0.35">
      <c r="A891" t="str">
        <f>CONCATENATE(Table_2[[#This Row],[First Name]]," ",Table_2[[#This Row],[Last Name]])</f>
        <v>Abdul Rasak Mohammed Sajan Abdul Rasak Mohammed Sajan</v>
      </c>
      <c r="B891" t="s">
        <v>10098</v>
      </c>
      <c r="C891" t="s">
        <v>10098</v>
      </c>
      <c r="D891" t="s">
        <v>8</v>
      </c>
      <c r="E891" s="13">
        <v>36032</v>
      </c>
      <c r="F891" t="s">
        <v>113</v>
      </c>
      <c r="H891" t="str">
        <f>VLOOKUP('Coach database'!$F891,DATA!$A$2:$C$206,3,FALSE)</f>
        <v>Yes</v>
      </c>
      <c r="I891" t="str">
        <f>VLOOKUP('Coach database'!$F891,DATA!$A$2:$B$206,2,FALSE)</f>
        <v>Asia</v>
      </c>
      <c r="J891" s="7" t="s">
        <v>7694</v>
      </c>
      <c r="K891" s="7" t="s">
        <v>7695</v>
      </c>
      <c r="L891" t="s">
        <v>3801</v>
      </c>
    </row>
    <row r="892" spans="1:12" ht="14.25" customHeight="1" x14ac:dyDescent="0.35">
      <c r="A892" t="str">
        <f>CONCATENATE(Table_2[[#This Row],[First Name]]," ",Table_2[[#This Row],[Last Name]])</f>
        <v>Mohamed Amjath AJEES</v>
      </c>
      <c r="B892" t="s">
        <v>9872</v>
      </c>
      <c r="C892" t="s">
        <v>10099</v>
      </c>
      <c r="D892" t="s">
        <v>8</v>
      </c>
      <c r="E892" s="13">
        <v>35406</v>
      </c>
      <c r="F892" t="s">
        <v>113</v>
      </c>
      <c r="H892" t="str">
        <f>VLOOKUP('Coach database'!$F892,DATA!$A$2:$C$206,3,FALSE)</f>
        <v>Yes</v>
      </c>
      <c r="I892" t="str">
        <f>VLOOKUP('Coach database'!$F892,DATA!$A$2:$B$206,2,FALSE)</f>
        <v>Asia</v>
      </c>
      <c r="J892" s="7" t="s">
        <v>7694</v>
      </c>
      <c r="K892" s="7" t="s">
        <v>7695</v>
      </c>
      <c r="L892" t="s">
        <v>4002</v>
      </c>
    </row>
    <row r="893" spans="1:12" ht="14.25" customHeight="1" x14ac:dyDescent="0.35">
      <c r="A893" t="str">
        <f>CONCATENATE(Table_2[[#This Row],[First Name]]," ",Table_2[[#This Row],[Last Name]])</f>
        <v>Mohamed  ZAHRIN</v>
      </c>
      <c r="B893" t="s">
        <v>10075</v>
      </c>
      <c r="C893" t="s">
        <v>10100</v>
      </c>
      <c r="D893" t="s">
        <v>8</v>
      </c>
      <c r="E893" s="13">
        <v>35728</v>
      </c>
      <c r="F893" t="s">
        <v>113</v>
      </c>
      <c r="H893" t="str">
        <f>VLOOKUP('Coach database'!$F893,DATA!$A$2:$C$206,3,FALSE)</f>
        <v>Yes</v>
      </c>
      <c r="I893" t="str">
        <f>VLOOKUP('Coach database'!$F893,DATA!$A$2:$B$206,2,FALSE)</f>
        <v>Asia</v>
      </c>
      <c r="J893" s="7" t="s">
        <v>7694</v>
      </c>
      <c r="K893" s="7" t="s">
        <v>7695</v>
      </c>
      <c r="L893" t="s">
        <v>4799</v>
      </c>
    </row>
    <row r="894" spans="1:12" ht="14.25" customHeight="1" x14ac:dyDescent="0.35">
      <c r="A894" t="str">
        <f>CONCATENATE(Table_2[[#This Row],[First Name]]," ",Table_2[[#This Row],[Last Name]])</f>
        <v>Ajith KUMAR</v>
      </c>
      <c r="B894" t="s">
        <v>10101</v>
      </c>
      <c r="C894" t="s">
        <v>10102</v>
      </c>
      <c r="D894" t="s">
        <v>8</v>
      </c>
      <c r="E894" s="13">
        <v>36706</v>
      </c>
      <c r="F894" t="s">
        <v>113</v>
      </c>
      <c r="H894" t="str">
        <f>VLOOKUP('Coach database'!$F894,DATA!$A$2:$C$206,3,FALSE)</f>
        <v>Yes</v>
      </c>
      <c r="I894" t="str">
        <f>VLOOKUP('Coach database'!$F894,DATA!$A$2:$B$206,2,FALSE)</f>
        <v>Asia</v>
      </c>
      <c r="J894" s="7" t="s">
        <v>7694</v>
      </c>
      <c r="K894" s="7" t="s">
        <v>7695</v>
      </c>
      <c r="L894" t="s">
        <v>5662</v>
      </c>
    </row>
    <row r="895" spans="1:12" ht="14.25" customHeight="1" x14ac:dyDescent="0.35">
      <c r="A895" t="str">
        <f>CONCATENATE(Table_2[[#This Row],[First Name]]," ",Table_2[[#This Row],[Last Name]])</f>
        <v>Mithushan Rajanantham</v>
      </c>
      <c r="B895" t="s">
        <v>10103</v>
      </c>
      <c r="C895" t="s">
        <v>10104</v>
      </c>
      <c r="D895" t="s">
        <v>8</v>
      </c>
      <c r="E895" s="13">
        <v>34992</v>
      </c>
      <c r="F895" t="s">
        <v>113</v>
      </c>
      <c r="H895" t="str">
        <f>VLOOKUP('Coach database'!$F895,DATA!$A$2:$C$206,3,FALSE)</f>
        <v>Yes</v>
      </c>
      <c r="I895" t="str">
        <f>VLOOKUP('Coach database'!$F895,DATA!$A$2:$B$206,2,FALSE)</f>
        <v>Asia</v>
      </c>
      <c r="J895" s="7" t="s">
        <v>7694</v>
      </c>
      <c r="K895" s="7" t="s">
        <v>7695</v>
      </c>
      <c r="L895" t="s">
        <v>5964</v>
      </c>
    </row>
    <row r="896" spans="1:12" ht="14.25" customHeight="1" x14ac:dyDescent="0.35">
      <c r="A896" t="str">
        <f>CONCATENATE(Table_2[[#This Row],[First Name]]," ",Table_2[[#This Row],[Last Name]])</f>
        <v>Mohammed nilfar HUSSAIN</v>
      </c>
      <c r="B896" t="s">
        <v>10105</v>
      </c>
      <c r="C896" t="s">
        <v>10106</v>
      </c>
      <c r="D896" t="s">
        <v>8</v>
      </c>
      <c r="E896" s="13">
        <v>35483</v>
      </c>
      <c r="F896" t="s">
        <v>113</v>
      </c>
      <c r="H896" t="str">
        <f>VLOOKUP('Coach database'!$F896,DATA!$A$2:$C$206,3,FALSE)</f>
        <v>Yes</v>
      </c>
      <c r="I896" t="str">
        <f>VLOOKUP('Coach database'!$F896,DATA!$A$2:$B$206,2,FALSE)</f>
        <v>Asia</v>
      </c>
      <c r="J896" s="7" t="s">
        <v>7694</v>
      </c>
      <c r="K896" s="7" t="s">
        <v>7695</v>
      </c>
      <c r="L896" t="s">
        <v>10107</v>
      </c>
    </row>
    <row r="897" spans="1:12" ht="14.25" customHeight="1" x14ac:dyDescent="0.35">
      <c r="A897" t="str">
        <f>CONCATENATE(Table_2[[#This Row],[First Name]]," ",Table_2[[#This Row],[Last Name]])</f>
        <v>Mable Getrude Makabuya</v>
      </c>
      <c r="B897" t="s">
        <v>10108</v>
      </c>
      <c r="C897" t="s">
        <v>10109</v>
      </c>
      <c r="D897" t="s">
        <v>7</v>
      </c>
      <c r="E897" s="13">
        <v>28746</v>
      </c>
      <c r="F897" t="s">
        <v>124</v>
      </c>
      <c r="H897" t="str">
        <f>VLOOKUP('Coach database'!$F897,DATA!$A$2:$C$206,3,FALSE)</f>
        <v>No</v>
      </c>
      <c r="I897" t="str">
        <f>VLOOKUP('Coach database'!$F897,DATA!$A$2:$B$206,2,FALSE)</f>
        <v>Africa</v>
      </c>
      <c r="J897" s="7" t="s">
        <v>7694</v>
      </c>
      <c r="K897" s="7" t="s">
        <v>7695</v>
      </c>
      <c r="L897" t="s">
        <v>1281</v>
      </c>
    </row>
    <row r="898" spans="1:12" ht="14.25" customHeight="1" x14ac:dyDescent="0.35">
      <c r="A898" t="str">
        <f>CONCATENATE(Table_2[[#This Row],[First Name]]," ",Table_2[[#This Row],[Last Name]])</f>
        <v>Wahabdeen ahamed Rasmy  AHAMED RASMY</v>
      </c>
      <c r="B898" t="s">
        <v>10110</v>
      </c>
      <c r="C898" t="s">
        <v>10111</v>
      </c>
      <c r="D898" t="s">
        <v>8</v>
      </c>
      <c r="E898" s="13">
        <v>32670</v>
      </c>
      <c r="F898" t="s">
        <v>113</v>
      </c>
      <c r="H898" t="str">
        <f>VLOOKUP('Coach database'!$F898,DATA!$A$2:$C$206,3,FALSE)</f>
        <v>Yes</v>
      </c>
      <c r="I898" t="str">
        <f>VLOOKUP('Coach database'!$F898,DATA!$A$2:$B$206,2,FALSE)</f>
        <v>Asia</v>
      </c>
      <c r="J898" s="7" t="s">
        <v>7694</v>
      </c>
      <c r="K898" s="7" t="s">
        <v>7695</v>
      </c>
      <c r="L898" t="s">
        <v>1011</v>
      </c>
    </row>
    <row r="899" spans="1:12" ht="14.25" customHeight="1" x14ac:dyDescent="0.35">
      <c r="A899" t="str">
        <f>CONCATENATE(Table_2[[#This Row],[First Name]]," ",Table_2[[#This Row],[Last Name]])</f>
        <v>Paviprashanth Kirupainathan paviprashanth</v>
      </c>
      <c r="B899" t="s">
        <v>10112</v>
      </c>
      <c r="C899" t="s">
        <v>10113</v>
      </c>
      <c r="D899" t="s">
        <v>8</v>
      </c>
      <c r="E899" s="13">
        <v>33690</v>
      </c>
      <c r="F899" t="s">
        <v>113</v>
      </c>
      <c r="H899" t="str">
        <f>VLOOKUP('Coach database'!$F899,DATA!$A$2:$C$206,3,FALSE)</f>
        <v>Yes</v>
      </c>
      <c r="I899" t="str">
        <f>VLOOKUP('Coach database'!$F899,DATA!$A$2:$B$206,2,FALSE)</f>
        <v>Asia</v>
      </c>
      <c r="J899" s="7" t="s">
        <v>7694</v>
      </c>
      <c r="K899" s="7" t="s">
        <v>7695</v>
      </c>
      <c r="L899" t="s">
        <v>10114</v>
      </c>
    </row>
    <row r="900" spans="1:12" ht="14.25" customHeight="1" x14ac:dyDescent="0.35">
      <c r="A900" t="str">
        <f>CONCATENATE(Table_2[[#This Row],[First Name]]," ",Table_2[[#This Row],[Last Name]])</f>
        <v>Mohamed Salihu MOHAMED ASRAS</v>
      </c>
      <c r="B900" t="s">
        <v>10115</v>
      </c>
      <c r="C900" t="s">
        <v>10116</v>
      </c>
      <c r="D900" t="s">
        <v>8</v>
      </c>
      <c r="E900" s="13">
        <v>36200</v>
      </c>
      <c r="F900" t="s">
        <v>113</v>
      </c>
      <c r="H900" t="str">
        <f>VLOOKUP('Coach database'!$F900,DATA!$A$2:$C$206,3,FALSE)</f>
        <v>Yes</v>
      </c>
      <c r="I900" t="str">
        <f>VLOOKUP('Coach database'!$F900,DATA!$A$2:$B$206,2,FALSE)</f>
        <v>Asia</v>
      </c>
      <c r="J900" s="7" t="s">
        <v>7694</v>
      </c>
      <c r="K900" s="7" t="s">
        <v>7695</v>
      </c>
      <c r="L900" t="s">
        <v>2195</v>
      </c>
    </row>
    <row r="901" spans="1:12" ht="14.25" customHeight="1" x14ac:dyDescent="0.35">
      <c r="A901" t="str">
        <f>CONCATENATE(Table_2[[#This Row],[First Name]]," ",Table_2[[#This Row],[Last Name]])</f>
        <v>Mohammed Ifas MAHROOF</v>
      </c>
      <c r="B901" t="s">
        <v>10117</v>
      </c>
      <c r="C901" t="s">
        <v>10118</v>
      </c>
      <c r="D901" t="s">
        <v>8</v>
      </c>
      <c r="E901" s="13">
        <v>36843</v>
      </c>
      <c r="F901" t="s">
        <v>113</v>
      </c>
      <c r="H901" t="str">
        <f>VLOOKUP('Coach database'!$F901,DATA!$A$2:$C$206,3,FALSE)</f>
        <v>Yes</v>
      </c>
      <c r="I901" t="str">
        <f>VLOOKUP('Coach database'!$F901,DATA!$A$2:$B$206,2,FALSE)</f>
        <v>Asia</v>
      </c>
      <c r="J901" s="7" t="s">
        <v>7694</v>
      </c>
      <c r="K901" s="7" t="s">
        <v>7695</v>
      </c>
      <c r="L901" t="s">
        <v>366</v>
      </c>
    </row>
    <row r="902" spans="1:12" ht="14.25" customHeight="1" x14ac:dyDescent="0.35">
      <c r="A902" t="str">
        <f>CONCATENATE(Table_2[[#This Row],[First Name]]," ",Table_2[[#This Row],[Last Name]])</f>
        <v>Mohamed Irsath JUNAID</v>
      </c>
      <c r="B902" t="s">
        <v>10119</v>
      </c>
      <c r="C902" t="s">
        <v>10120</v>
      </c>
      <c r="D902" t="s">
        <v>8</v>
      </c>
      <c r="E902" s="13">
        <v>32051</v>
      </c>
      <c r="F902" t="s">
        <v>113</v>
      </c>
      <c r="H902" t="str">
        <f>VLOOKUP('Coach database'!$F902,DATA!$A$2:$C$206,3,FALSE)</f>
        <v>Yes</v>
      </c>
      <c r="I902" t="str">
        <f>VLOOKUP('Coach database'!$F902,DATA!$A$2:$B$206,2,FALSE)</f>
        <v>Asia</v>
      </c>
      <c r="J902" s="7" t="s">
        <v>7694</v>
      </c>
      <c r="K902" s="7" t="s">
        <v>7695</v>
      </c>
      <c r="L902" t="s">
        <v>1698</v>
      </c>
    </row>
    <row r="903" spans="1:12" ht="14.25" customHeight="1" x14ac:dyDescent="0.35">
      <c r="A903" t="str">
        <f>CONCATENATE(Table_2[[#This Row],[First Name]]," ",Table_2[[#This Row],[Last Name]])</f>
        <v>Paviprashanth  Paviprashanth</v>
      </c>
      <c r="B903" t="s">
        <v>10121</v>
      </c>
      <c r="C903" t="s">
        <v>10112</v>
      </c>
      <c r="D903" t="s">
        <v>8</v>
      </c>
      <c r="E903" s="13">
        <v>33690</v>
      </c>
      <c r="F903" t="s">
        <v>113</v>
      </c>
      <c r="H903" t="str">
        <f>VLOOKUP('Coach database'!$F903,DATA!$A$2:$C$206,3,FALSE)</f>
        <v>Yes</v>
      </c>
      <c r="I903" t="str">
        <f>VLOOKUP('Coach database'!$F903,DATA!$A$2:$B$206,2,FALSE)</f>
        <v>Asia</v>
      </c>
      <c r="J903" s="7" t="s">
        <v>7694</v>
      </c>
      <c r="K903" s="7" t="s">
        <v>7695</v>
      </c>
      <c r="L903" t="s">
        <v>10122</v>
      </c>
    </row>
    <row r="904" spans="1:12" ht="14.25" customHeight="1" x14ac:dyDescent="0.35">
      <c r="A904" t="str">
        <f>CONCATENATE(Table_2[[#This Row],[First Name]]," ",Table_2[[#This Row],[Last Name]])</f>
        <v>Mohamed Akmal Mohamed Azeem Mohamed Akmal Mohamed Azeem</v>
      </c>
      <c r="B904" t="s">
        <v>10123</v>
      </c>
      <c r="C904" t="s">
        <v>10123</v>
      </c>
      <c r="D904" t="s">
        <v>8</v>
      </c>
      <c r="E904" s="13">
        <v>34726</v>
      </c>
      <c r="F904" t="s">
        <v>113</v>
      </c>
      <c r="H904" t="str">
        <f>VLOOKUP('Coach database'!$F904,DATA!$A$2:$C$206,3,FALSE)</f>
        <v>Yes</v>
      </c>
      <c r="I904" t="str">
        <f>VLOOKUP('Coach database'!$F904,DATA!$A$2:$B$206,2,FALSE)</f>
        <v>Asia</v>
      </c>
      <c r="J904" s="7" t="s">
        <v>7694</v>
      </c>
      <c r="K904" s="7" t="s">
        <v>7695</v>
      </c>
      <c r="L904" t="s">
        <v>3132</v>
      </c>
    </row>
    <row r="905" spans="1:12" ht="14.25" customHeight="1" x14ac:dyDescent="0.35">
      <c r="A905" t="str">
        <f>CONCATENATE(Table_2[[#This Row],[First Name]]," ",Table_2[[#This Row],[Last Name]])</f>
        <v xml:space="preserve">Mohamed Rifas Mohammed musthafa </v>
      </c>
      <c r="B905" t="s">
        <v>10124</v>
      </c>
      <c r="C905" t="s">
        <v>10125</v>
      </c>
      <c r="D905" t="s">
        <v>8</v>
      </c>
      <c r="E905" s="13">
        <v>35418</v>
      </c>
      <c r="F905" t="s">
        <v>113</v>
      </c>
      <c r="H905" t="str">
        <f>VLOOKUP('Coach database'!$F905,DATA!$A$2:$C$206,3,FALSE)</f>
        <v>Yes</v>
      </c>
      <c r="I905" t="str">
        <f>VLOOKUP('Coach database'!$F905,DATA!$A$2:$B$206,2,FALSE)</f>
        <v>Asia</v>
      </c>
      <c r="J905" s="7" t="s">
        <v>7694</v>
      </c>
      <c r="K905" s="7" t="s">
        <v>7695</v>
      </c>
      <c r="L905" t="s">
        <v>5219</v>
      </c>
    </row>
    <row r="906" spans="1:12" ht="14.25" customHeight="1" x14ac:dyDescent="0.35">
      <c r="A906" t="str">
        <f>CONCATENATE(Table_2[[#This Row],[First Name]]," ",Table_2[[#This Row],[Last Name]])</f>
        <v>Mohamed Rakeeb  Mohamed Yoosuf</v>
      </c>
      <c r="B906" t="s">
        <v>10126</v>
      </c>
      <c r="C906" t="s">
        <v>10127</v>
      </c>
      <c r="D906" t="s">
        <v>8</v>
      </c>
      <c r="E906" s="13">
        <v>34239</v>
      </c>
      <c r="F906" t="s">
        <v>113</v>
      </c>
      <c r="H906" t="str">
        <f>VLOOKUP('Coach database'!$F906,DATA!$A$2:$C$206,3,FALSE)</f>
        <v>Yes</v>
      </c>
      <c r="I906" t="str">
        <f>VLOOKUP('Coach database'!$F906,DATA!$A$2:$B$206,2,FALSE)</f>
        <v>Asia</v>
      </c>
      <c r="J906" s="7" t="s">
        <v>7694</v>
      </c>
      <c r="K906" s="7" t="s">
        <v>7695</v>
      </c>
      <c r="L906" t="s">
        <v>6106</v>
      </c>
    </row>
    <row r="907" spans="1:12" ht="14.25" customHeight="1" x14ac:dyDescent="0.35">
      <c r="A907" t="str">
        <f>CONCATENATE(Table_2[[#This Row],[First Name]]," ",Table_2[[#This Row],[Last Name]])</f>
        <v>Abdul Salam SANOOS AHAMED</v>
      </c>
      <c r="B907" t="s">
        <v>10128</v>
      </c>
      <c r="C907" t="s">
        <v>10129</v>
      </c>
      <c r="D907" t="s">
        <v>8</v>
      </c>
      <c r="E907" s="13">
        <v>34346</v>
      </c>
      <c r="F907" t="s">
        <v>113</v>
      </c>
      <c r="H907" t="str">
        <f>VLOOKUP('Coach database'!$F907,DATA!$A$2:$C$206,3,FALSE)</f>
        <v>Yes</v>
      </c>
      <c r="I907" t="str">
        <f>VLOOKUP('Coach database'!$F907,DATA!$A$2:$B$206,2,FALSE)</f>
        <v>Asia</v>
      </c>
      <c r="J907" s="7" t="s">
        <v>7694</v>
      </c>
      <c r="K907" s="7" t="s">
        <v>7695</v>
      </c>
      <c r="L907" t="s">
        <v>6205</v>
      </c>
    </row>
    <row r="908" spans="1:12" ht="14.25" customHeight="1" x14ac:dyDescent="0.35">
      <c r="A908" t="str">
        <f>CONCATENATE(Table_2[[#This Row],[First Name]]," ",Table_2[[#This Row],[Last Name]])</f>
        <v>Mohamed Nowfik Mohamed Shareek Mohamed Nowfik</v>
      </c>
      <c r="B908" t="s">
        <v>10130</v>
      </c>
      <c r="C908" t="s">
        <v>10131</v>
      </c>
      <c r="D908" t="s">
        <v>8</v>
      </c>
      <c r="E908" s="13">
        <v>31967</v>
      </c>
      <c r="F908" t="s">
        <v>113</v>
      </c>
      <c r="H908" t="str">
        <f>VLOOKUP('Coach database'!$F908,DATA!$A$2:$C$206,3,FALSE)</f>
        <v>Yes</v>
      </c>
      <c r="I908" t="str">
        <f>VLOOKUP('Coach database'!$F908,DATA!$A$2:$B$206,2,FALSE)</f>
        <v>Asia</v>
      </c>
      <c r="J908" s="7" t="s">
        <v>7694</v>
      </c>
      <c r="K908" s="7" t="s">
        <v>7695</v>
      </c>
      <c r="L908" t="s">
        <v>6229</v>
      </c>
    </row>
    <row r="909" spans="1:12" ht="14.25" customHeight="1" x14ac:dyDescent="0.35">
      <c r="A909" t="str">
        <f>CONCATENATE(Table_2[[#This Row],[First Name]]," ",Table_2[[#This Row],[Last Name]])</f>
        <v>Amin Irfan Bin Masri MASRI</v>
      </c>
      <c r="B909" t="s">
        <v>10132</v>
      </c>
      <c r="C909" t="s">
        <v>10133</v>
      </c>
      <c r="D909" t="s">
        <v>8</v>
      </c>
      <c r="E909" s="13">
        <v>35682</v>
      </c>
      <c r="F909" t="s">
        <v>77</v>
      </c>
      <c r="H909" t="str">
        <f>VLOOKUP('Coach database'!$F909,DATA!$A$2:$C$206,3,FALSE)</f>
        <v>Yes</v>
      </c>
      <c r="I909" t="str">
        <f>VLOOKUP('Coach database'!$F909,DATA!$A$2:$B$206,2,FALSE)</f>
        <v>Asia</v>
      </c>
      <c r="J909" s="7" t="s">
        <v>7694</v>
      </c>
      <c r="K909" s="7" t="s">
        <v>7695</v>
      </c>
      <c r="L909" t="s">
        <v>10134</v>
      </c>
    </row>
    <row r="910" spans="1:12" ht="14.25" customHeight="1" x14ac:dyDescent="0.35">
      <c r="A910" t="str">
        <f>CONCATENATE(Table_2[[#This Row],[First Name]]," ",Table_2[[#This Row],[Last Name]])</f>
        <v>Mohamed Naseem Mohamed Husain</v>
      </c>
      <c r="B910" t="s">
        <v>10135</v>
      </c>
      <c r="C910" t="s">
        <v>10136</v>
      </c>
      <c r="D910" t="s">
        <v>8</v>
      </c>
      <c r="E910" s="13">
        <v>34543</v>
      </c>
      <c r="F910" t="s">
        <v>113</v>
      </c>
      <c r="H910" t="str">
        <f>VLOOKUP('Coach database'!$F910,DATA!$A$2:$C$206,3,FALSE)</f>
        <v>Yes</v>
      </c>
      <c r="I910" t="str">
        <f>VLOOKUP('Coach database'!$F910,DATA!$A$2:$B$206,2,FALSE)</f>
        <v>Asia</v>
      </c>
      <c r="J910" s="7" t="s">
        <v>7694</v>
      </c>
      <c r="K910" s="7" t="s">
        <v>7695</v>
      </c>
      <c r="L910" t="s">
        <v>10137</v>
      </c>
    </row>
    <row r="911" spans="1:12" ht="14.25" customHeight="1" x14ac:dyDescent="0.35">
      <c r="A911" t="str">
        <f>CONCATENATE(Table_2[[#This Row],[First Name]]," ",Table_2[[#This Row],[Last Name]])</f>
        <v>Mohamed Shibly Shibly</v>
      </c>
      <c r="B911" t="s">
        <v>10138</v>
      </c>
      <c r="C911" t="s">
        <v>10139</v>
      </c>
      <c r="D911" t="s">
        <v>8</v>
      </c>
      <c r="E911" s="13">
        <v>30582</v>
      </c>
      <c r="F911" t="s">
        <v>113</v>
      </c>
      <c r="H911" t="str">
        <f>VLOOKUP('Coach database'!$F911,DATA!$A$2:$C$206,3,FALSE)</f>
        <v>Yes</v>
      </c>
      <c r="I911" t="str">
        <f>VLOOKUP('Coach database'!$F911,DATA!$A$2:$B$206,2,FALSE)</f>
        <v>Asia</v>
      </c>
      <c r="J911" s="7" t="s">
        <v>7694</v>
      </c>
      <c r="K911" s="7" t="s">
        <v>7695</v>
      </c>
      <c r="L911" t="s">
        <v>1798</v>
      </c>
    </row>
    <row r="912" spans="1:12" ht="14.25" customHeight="1" x14ac:dyDescent="0.35">
      <c r="A912" t="str">
        <f>CONCATENATE(Table_2[[#This Row],[First Name]]," ",Table_2[[#This Row],[Last Name]])</f>
        <v xml:space="preserve">Mohamed Wafas ACHCHI MOHAMED </v>
      </c>
      <c r="B912" t="s">
        <v>10140</v>
      </c>
      <c r="C912" t="s">
        <v>10141</v>
      </c>
      <c r="D912" t="s">
        <v>8</v>
      </c>
      <c r="E912" s="13">
        <v>32350</v>
      </c>
      <c r="F912" t="s">
        <v>113</v>
      </c>
      <c r="H912" t="str">
        <f>VLOOKUP('Coach database'!$F912,DATA!$A$2:$C$206,3,FALSE)</f>
        <v>Yes</v>
      </c>
      <c r="I912" t="str">
        <f>VLOOKUP('Coach database'!$F912,DATA!$A$2:$B$206,2,FALSE)</f>
        <v>Asia</v>
      </c>
      <c r="J912" s="7" t="s">
        <v>7694</v>
      </c>
      <c r="K912" s="7" t="s">
        <v>7695</v>
      </c>
      <c r="L912" t="s">
        <v>3557</v>
      </c>
    </row>
    <row r="913" spans="1:12" ht="14.25" customHeight="1" x14ac:dyDescent="0.35">
      <c r="A913" t="str">
        <f>CONCATENATE(Table_2[[#This Row],[First Name]]," ",Table_2[[#This Row],[Last Name]])</f>
        <v>Chandran SANTHOS</v>
      </c>
      <c r="B913" t="s">
        <v>10142</v>
      </c>
      <c r="C913" t="s">
        <v>10143</v>
      </c>
      <c r="D913" t="s">
        <v>8</v>
      </c>
      <c r="E913" s="13">
        <v>36190</v>
      </c>
      <c r="F913" t="s">
        <v>113</v>
      </c>
      <c r="H913" t="str">
        <f>VLOOKUP('Coach database'!$F913,DATA!$A$2:$C$206,3,FALSE)</f>
        <v>Yes</v>
      </c>
      <c r="I913" t="str">
        <f>VLOOKUP('Coach database'!$F913,DATA!$A$2:$B$206,2,FALSE)</f>
        <v>Asia</v>
      </c>
      <c r="J913" s="7" t="s">
        <v>7694</v>
      </c>
      <c r="K913" s="7" t="s">
        <v>7695</v>
      </c>
      <c r="L913" t="s">
        <v>4884</v>
      </c>
    </row>
    <row r="914" spans="1:12" ht="14.25" customHeight="1" x14ac:dyDescent="0.35">
      <c r="A914" t="str">
        <f>CONCATENATE(Table_2[[#This Row],[First Name]]," ",Table_2[[#This Row],[Last Name]])</f>
        <v>Mohamed Azam MOHAMED RIZAM</v>
      </c>
      <c r="B914" t="s">
        <v>10144</v>
      </c>
      <c r="C914" t="s">
        <v>10145</v>
      </c>
      <c r="D914" t="s">
        <v>8</v>
      </c>
      <c r="E914" s="13">
        <v>35564</v>
      </c>
      <c r="F914" t="s">
        <v>113</v>
      </c>
      <c r="H914" t="str">
        <f>VLOOKUP('Coach database'!$F914,DATA!$A$2:$C$206,3,FALSE)</f>
        <v>Yes</v>
      </c>
      <c r="I914" t="str">
        <f>VLOOKUP('Coach database'!$F914,DATA!$A$2:$B$206,2,FALSE)</f>
        <v>Asia</v>
      </c>
      <c r="J914" s="7" t="s">
        <v>7694</v>
      </c>
      <c r="K914" s="7" t="s">
        <v>7695</v>
      </c>
      <c r="L914" t="s">
        <v>5192</v>
      </c>
    </row>
    <row r="915" spans="1:12" ht="14.25" customHeight="1" x14ac:dyDescent="0.35">
      <c r="A915" t="str">
        <f>CONCATENATE(Table_2[[#This Row],[First Name]]," ",Table_2[[#This Row],[Last Name]])</f>
        <v>Mohamed Ilyas MOHAMED ILHAM</v>
      </c>
      <c r="B915" t="s">
        <v>10146</v>
      </c>
      <c r="C915" t="s">
        <v>10147</v>
      </c>
      <c r="D915" t="s">
        <v>8</v>
      </c>
      <c r="E915" s="13">
        <v>35083</v>
      </c>
      <c r="F915" t="s">
        <v>113</v>
      </c>
      <c r="H915" t="str">
        <f>VLOOKUP('Coach database'!$F915,DATA!$A$2:$C$206,3,FALSE)</f>
        <v>Yes</v>
      </c>
      <c r="I915" t="str">
        <f>VLOOKUP('Coach database'!$F915,DATA!$A$2:$B$206,2,FALSE)</f>
        <v>Asia</v>
      </c>
      <c r="J915" s="7" t="s">
        <v>7694</v>
      </c>
      <c r="K915" s="7" t="s">
        <v>7695</v>
      </c>
      <c r="L915" t="s">
        <v>1343</v>
      </c>
    </row>
    <row r="916" spans="1:12" ht="14.25" customHeight="1" x14ac:dyDescent="0.35">
      <c r="A916" t="str">
        <f>CONCATENATE(Table_2[[#This Row],[First Name]]," ",Table_2[[#This Row],[Last Name]])</f>
        <v xml:space="preserve">Mohamed Akber Ali Marikkar Mohamed Shifrin  Mohamed Shifrin </v>
      </c>
      <c r="B916" t="s">
        <v>10148</v>
      </c>
      <c r="C916" t="s">
        <v>10149</v>
      </c>
      <c r="D916" t="s">
        <v>8</v>
      </c>
      <c r="E916" s="13">
        <v>32551</v>
      </c>
      <c r="F916" t="s">
        <v>113</v>
      </c>
      <c r="H916" t="str">
        <f>VLOOKUP('Coach database'!$F916,DATA!$A$2:$C$206,3,FALSE)</f>
        <v>Yes</v>
      </c>
      <c r="I916" t="str">
        <f>VLOOKUP('Coach database'!$F916,DATA!$A$2:$B$206,2,FALSE)</f>
        <v>Asia</v>
      </c>
      <c r="J916" s="7" t="s">
        <v>7694</v>
      </c>
      <c r="K916" s="7" t="s">
        <v>7695</v>
      </c>
      <c r="L916" t="s">
        <v>2525</v>
      </c>
    </row>
    <row r="917" spans="1:12" ht="14.25" customHeight="1" x14ac:dyDescent="0.35">
      <c r="A917" t="str">
        <f>CONCATENATE(Table_2[[#This Row],[First Name]]," ",Table_2[[#This Row],[Last Name]])</f>
        <v>Mohamed akram MOHAMED SITHTHEEK</v>
      </c>
      <c r="B917" t="s">
        <v>10150</v>
      </c>
      <c r="C917" t="s">
        <v>10151</v>
      </c>
      <c r="D917" t="s">
        <v>8</v>
      </c>
      <c r="E917" s="13">
        <v>35689</v>
      </c>
      <c r="F917" t="s">
        <v>113</v>
      </c>
      <c r="H917" t="str">
        <f>VLOOKUP('Coach database'!$F917,DATA!$A$2:$C$206,3,FALSE)</f>
        <v>Yes</v>
      </c>
      <c r="I917" t="str">
        <f>VLOOKUP('Coach database'!$F917,DATA!$A$2:$B$206,2,FALSE)</f>
        <v>Asia</v>
      </c>
      <c r="J917" s="7" t="s">
        <v>7694</v>
      </c>
      <c r="K917" s="7" t="s">
        <v>7695</v>
      </c>
      <c r="L917" t="s">
        <v>10152</v>
      </c>
    </row>
    <row r="918" spans="1:12" ht="14.25" customHeight="1" x14ac:dyDescent="0.35">
      <c r="A918" t="str">
        <f>CONCATENATE(Table_2[[#This Row],[First Name]]," ",Table_2[[#This Row],[Last Name]])</f>
        <v>Mohamed SASAN</v>
      </c>
      <c r="B918" t="s">
        <v>8046</v>
      </c>
      <c r="C918" t="s">
        <v>10153</v>
      </c>
      <c r="D918" t="s">
        <v>8</v>
      </c>
      <c r="E918" s="13">
        <v>32655</v>
      </c>
      <c r="F918" t="s">
        <v>113</v>
      </c>
      <c r="H918" t="str">
        <f>VLOOKUP('Coach database'!$F918,DATA!$A$2:$C$206,3,FALSE)</f>
        <v>Yes</v>
      </c>
      <c r="I918" t="str">
        <f>VLOOKUP('Coach database'!$F918,DATA!$A$2:$B$206,2,FALSE)</f>
        <v>Asia</v>
      </c>
      <c r="J918" s="7" t="s">
        <v>7694</v>
      </c>
      <c r="K918" s="7" t="s">
        <v>7695</v>
      </c>
      <c r="L918" t="s">
        <v>3892</v>
      </c>
    </row>
    <row r="919" spans="1:12" ht="14.25" customHeight="1" x14ac:dyDescent="0.35">
      <c r="A919" t="str">
        <f>CONCATENATE(Table_2[[#This Row],[First Name]]," ",Table_2[[#This Row],[Last Name]])</f>
        <v>Sulaimalebbe jameen Sulaimalebbe jameen</v>
      </c>
      <c r="B919" t="s">
        <v>10154</v>
      </c>
      <c r="C919" t="s">
        <v>10154</v>
      </c>
      <c r="D919" t="s">
        <v>8</v>
      </c>
      <c r="E919" s="13">
        <v>30755</v>
      </c>
      <c r="F919" t="s">
        <v>113</v>
      </c>
      <c r="H919" t="str">
        <f>VLOOKUP('Coach database'!$F919,DATA!$A$2:$C$206,3,FALSE)</f>
        <v>Yes</v>
      </c>
      <c r="I919" t="str">
        <f>VLOOKUP('Coach database'!$F919,DATA!$A$2:$B$206,2,FALSE)</f>
        <v>Asia</v>
      </c>
      <c r="J919" s="7" t="s">
        <v>7694</v>
      </c>
      <c r="K919" s="7" t="s">
        <v>7695</v>
      </c>
      <c r="L919" t="s">
        <v>5099</v>
      </c>
    </row>
    <row r="920" spans="1:12" ht="14.25" customHeight="1" x14ac:dyDescent="0.35">
      <c r="A920" t="str">
        <f>CONCATENATE(Table_2[[#This Row],[First Name]]," ",Table_2[[#This Row],[Last Name]])</f>
        <v xml:space="preserve">Gamini JAYASINGHE </v>
      </c>
      <c r="B920" t="s">
        <v>10155</v>
      </c>
      <c r="C920" t="s">
        <v>10156</v>
      </c>
      <c r="D920" t="s">
        <v>8</v>
      </c>
      <c r="E920" s="13">
        <v>21282</v>
      </c>
      <c r="F920" t="s">
        <v>113</v>
      </c>
      <c r="H920" t="str">
        <f>VLOOKUP('Coach database'!$F920,DATA!$A$2:$C$206,3,FALSE)</f>
        <v>Yes</v>
      </c>
      <c r="I920" t="str">
        <f>VLOOKUP('Coach database'!$F920,DATA!$A$2:$B$206,2,FALSE)</f>
        <v>Asia</v>
      </c>
      <c r="J920" s="7" t="s">
        <v>7694</v>
      </c>
      <c r="K920" s="7" t="s">
        <v>7695</v>
      </c>
      <c r="L920" t="s">
        <v>6759</v>
      </c>
    </row>
    <row r="921" spans="1:12" ht="14.25" customHeight="1" x14ac:dyDescent="0.35">
      <c r="A921" t="str">
        <f>CONCATENATE(Table_2[[#This Row],[First Name]]," ",Table_2[[#This Row],[Last Name]])</f>
        <v>Sakeer Ahamed</v>
      </c>
      <c r="B921" t="s">
        <v>10157</v>
      </c>
      <c r="C921" t="s">
        <v>10085</v>
      </c>
      <c r="D921" t="s">
        <v>8</v>
      </c>
      <c r="E921" s="13">
        <v>35399</v>
      </c>
      <c r="F921" t="s">
        <v>113</v>
      </c>
      <c r="H921" t="str">
        <f>VLOOKUP('Coach database'!$F921,DATA!$A$2:$C$206,3,FALSE)</f>
        <v>Yes</v>
      </c>
      <c r="I921" t="str">
        <f>VLOOKUP('Coach database'!$F921,DATA!$A$2:$B$206,2,FALSE)</f>
        <v>Asia</v>
      </c>
      <c r="J921" s="7" t="s">
        <v>7694</v>
      </c>
      <c r="K921" s="7" t="s">
        <v>7695</v>
      </c>
      <c r="L921" t="s">
        <v>324</v>
      </c>
    </row>
    <row r="922" spans="1:12" ht="14.25" customHeight="1" x14ac:dyDescent="0.35">
      <c r="A922" t="str">
        <f>CONCATENATE(Table_2[[#This Row],[First Name]]," ",Table_2[[#This Row],[Last Name]])</f>
        <v>Mohamed Afrith Khan Afrith Khan</v>
      </c>
      <c r="B922" t="s">
        <v>10158</v>
      </c>
      <c r="C922" t="s">
        <v>10159</v>
      </c>
      <c r="D922" t="s">
        <v>8</v>
      </c>
      <c r="E922" s="13">
        <v>36381</v>
      </c>
      <c r="F922" t="s">
        <v>113</v>
      </c>
      <c r="H922" t="str">
        <f>VLOOKUP('Coach database'!$F922,DATA!$A$2:$C$206,3,FALSE)</f>
        <v>Yes</v>
      </c>
      <c r="I922" t="str">
        <f>VLOOKUP('Coach database'!$F922,DATA!$A$2:$B$206,2,FALSE)</f>
        <v>Asia</v>
      </c>
      <c r="J922" s="7" t="s">
        <v>7694</v>
      </c>
      <c r="K922" s="7" t="s">
        <v>7695</v>
      </c>
      <c r="L922" t="s">
        <v>812</v>
      </c>
    </row>
    <row r="923" spans="1:12" ht="14.25" customHeight="1" x14ac:dyDescent="0.35">
      <c r="A923" t="str">
        <f>CONCATENATE(Table_2[[#This Row],[First Name]]," ",Table_2[[#This Row],[Last Name]])</f>
        <v>Fathima Mafasa Fathima Mafasa</v>
      </c>
      <c r="B923" t="s">
        <v>10160</v>
      </c>
      <c r="C923" t="s">
        <v>10160</v>
      </c>
      <c r="D923" t="s">
        <v>7</v>
      </c>
      <c r="E923" s="13">
        <v>33099</v>
      </c>
      <c r="F923" t="s">
        <v>113</v>
      </c>
      <c r="H923" t="str">
        <f>VLOOKUP('Coach database'!$F923,DATA!$A$2:$C$206,3,FALSE)</f>
        <v>Yes</v>
      </c>
      <c r="I923" t="str">
        <f>VLOOKUP('Coach database'!$F923,DATA!$A$2:$B$206,2,FALSE)</f>
        <v>Asia</v>
      </c>
      <c r="J923" s="7" t="s">
        <v>7694</v>
      </c>
      <c r="K923" s="7" t="s">
        <v>7695</v>
      </c>
      <c r="L923" t="s">
        <v>10161</v>
      </c>
    </row>
    <row r="924" spans="1:12" ht="14.25" customHeight="1" x14ac:dyDescent="0.35">
      <c r="A924" t="str">
        <f>CONCATENATE(Table_2[[#This Row],[First Name]]," ",Table_2[[#This Row],[Last Name]])</f>
        <v>Mohamed Abdul Ashary Fathima Asra Fathima ASRA</v>
      </c>
      <c r="B924" t="s">
        <v>10162</v>
      </c>
      <c r="C924" t="s">
        <v>10163</v>
      </c>
      <c r="D924" t="s">
        <v>7</v>
      </c>
      <c r="E924" s="13">
        <v>33817</v>
      </c>
      <c r="F924" t="s">
        <v>113</v>
      </c>
      <c r="H924" t="str">
        <f>VLOOKUP('Coach database'!$F924,DATA!$A$2:$C$206,3,FALSE)</f>
        <v>Yes</v>
      </c>
      <c r="I924" t="str">
        <f>VLOOKUP('Coach database'!$F924,DATA!$A$2:$B$206,2,FALSE)</f>
        <v>Asia</v>
      </c>
      <c r="J924" s="7" t="s">
        <v>7694</v>
      </c>
      <c r="K924" s="7" t="s">
        <v>7695</v>
      </c>
      <c r="L924" t="s">
        <v>851</v>
      </c>
    </row>
    <row r="925" spans="1:12" ht="14.25" customHeight="1" x14ac:dyDescent="0.35">
      <c r="A925" t="str">
        <f>CONCATENATE(Table_2[[#This Row],[First Name]]," ",Table_2[[#This Row],[Last Name]])</f>
        <v>MOHAMED HAZEEM IBRA LEBBE</v>
      </c>
      <c r="B925" t="s">
        <v>10164</v>
      </c>
      <c r="C925" t="s">
        <v>10165</v>
      </c>
      <c r="D925" t="s">
        <v>8</v>
      </c>
      <c r="E925" s="13">
        <v>31273</v>
      </c>
      <c r="F925" t="s">
        <v>113</v>
      </c>
      <c r="H925" t="str">
        <f>VLOOKUP('Coach database'!$F925,DATA!$A$2:$C$206,3,FALSE)</f>
        <v>Yes</v>
      </c>
      <c r="I925" t="str">
        <f>VLOOKUP('Coach database'!$F925,DATA!$A$2:$B$206,2,FALSE)</f>
        <v>Asia</v>
      </c>
      <c r="J925" s="7" t="s">
        <v>7694</v>
      </c>
      <c r="K925" s="7" t="s">
        <v>7695</v>
      </c>
      <c r="L925" t="s">
        <v>2892</v>
      </c>
    </row>
    <row r="926" spans="1:12" ht="14.25" customHeight="1" x14ac:dyDescent="0.35">
      <c r="A926" t="str">
        <f>CONCATENATE(Table_2[[#This Row],[First Name]]," ",Table_2[[#This Row],[Last Name]])</f>
        <v>Aboo Kuraira IJAS AHAMED</v>
      </c>
      <c r="B926" t="s">
        <v>10166</v>
      </c>
      <c r="C926" t="s">
        <v>10167</v>
      </c>
      <c r="D926" t="s">
        <v>8</v>
      </c>
      <c r="E926" s="13">
        <v>36028</v>
      </c>
      <c r="F926" t="s">
        <v>113</v>
      </c>
      <c r="H926" t="str">
        <f>VLOOKUP('Coach database'!$F926,DATA!$A$2:$C$206,3,FALSE)</f>
        <v>Yes</v>
      </c>
      <c r="I926" t="str">
        <f>VLOOKUP('Coach database'!$F926,DATA!$A$2:$B$206,2,FALSE)</f>
        <v>Asia</v>
      </c>
      <c r="J926" s="7" t="s">
        <v>7694</v>
      </c>
      <c r="K926" s="7" t="s">
        <v>7695</v>
      </c>
      <c r="L926" t="s">
        <v>3207</v>
      </c>
    </row>
    <row r="927" spans="1:12" ht="14.25" customHeight="1" x14ac:dyDescent="0.35">
      <c r="A927" t="str">
        <f>CONCATENATE(Table_2[[#This Row],[First Name]]," ",Table_2[[#This Row],[Last Name]])</f>
        <v xml:space="preserve">Mahfoor  ABDUL BASITH </v>
      </c>
      <c r="B927" t="s">
        <v>10168</v>
      </c>
      <c r="C927" t="s">
        <v>10169</v>
      </c>
      <c r="D927" t="s">
        <v>8</v>
      </c>
      <c r="E927" s="13">
        <v>31053</v>
      </c>
      <c r="F927" t="s">
        <v>113</v>
      </c>
      <c r="H927" t="str">
        <f>VLOOKUP('Coach database'!$F927,DATA!$A$2:$C$206,3,FALSE)</f>
        <v>Yes</v>
      </c>
      <c r="I927" t="str">
        <f>VLOOKUP('Coach database'!$F927,DATA!$A$2:$B$206,2,FALSE)</f>
        <v>Asia</v>
      </c>
      <c r="J927" s="7" t="s">
        <v>7694</v>
      </c>
      <c r="K927" s="7" t="s">
        <v>7695</v>
      </c>
      <c r="L927" t="s">
        <v>192</v>
      </c>
    </row>
    <row r="928" spans="1:12" ht="14.25" customHeight="1" x14ac:dyDescent="0.35">
      <c r="A928" t="str">
        <f>CONCATENATE(Table_2[[#This Row],[First Name]]," ",Table_2[[#This Row],[Last Name]])</f>
        <v>Mirzan Mirzan</v>
      </c>
      <c r="B928" t="s">
        <v>10170</v>
      </c>
      <c r="C928" t="s">
        <v>10170</v>
      </c>
      <c r="D928" t="s">
        <v>8</v>
      </c>
      <c r="E928" s="13">
        <v>32335</v>
      </c>
      <c r="F928" t="s">
        <v>113</v>
      </c>
      <c r="H928" t="str">
        <f>VLOOKUP('Coach database'!$F928,DATA!$A$2:$C$206,3,FALSE)</f>
        <v>Yes</v>
      </c>
      <c r="I928" t="str">
        <f>VLOOKUP('Coach database'!$F928,DATA!$A$2:$B$206,2,FALSE)</f>
        <v>Asia</v>
      </c>
      <c r="J928" s="7" t="s">
        <v>7694</v>
      </c>
      <c r="K928" s="7" t="s">
        <v>7695</v>
      </c>
      <c r="L928" t="s">
        <v>328</v>
      </c>
    </row>
    <row r="929" spans="1:12" ht="14.25" customHeight="1" x14ac:dyDescent="0.35">
      <c r="A929" t="str">
        <f>CONCATENATE(Table_2[[#This Row],[First Name]]," ",Table_2[[#This Row],[Last Name]])</f>
        <v xml:space="preserve">Imthikaf  Hameed </v>
      </c>
      <c r="B929" t="s">
        <v>10171</v>
      </c>
      <c r="C929" t="s">
        <v>10172</v>
      </c>
      <c r="D929" t="s">
        <v>8</v>
      </c>
      <c r="E929" s="13">
        <v>31993</v>
      </c>
      <c r="F929" t="s">
        <v>113</v>
      </c>
      <c r="H929" t="str">
        <f>VLOOKUP('Coach database'!$F929,DATA!$A$2:$C$206,3,FALSE)</f>
        <v>Yes</v>
      </c>
      <c r="I929" t="str">
        <f>VLOOKUP('Coach database'!$F929,DATA!$A$2:$B$206,2,FALSE)</f>
        <v>Asia</v>
      </c>
      <c r="J929" s="7" t="s">
        <v>7694</v>
      </c>
      <c r="K929" s="7" t="s">
        <v>7695</v>
      </c>
      <c r="L929" t="s">
        <v>715</v>
      </c>
    </row>
    <row r="930" spans="1:12" ht="14.25" customHeight="1" x14ac:dyDescent="0.35">
      <c r="A930" t="str">
        <f>CONCATENATE(Table_2[[#This Row],[First Name]]," ",Table_2[[#This Row],[Last Name]])</f>
        <v>Carina Doiban</v>
      </c>
      <c r="B930" t="s">
        <v>10173</v>
      </c>
      <c r="C930" t="s">
        <v>10174</v>
      </c>
      <c r="D930" t="s">
        <v>7</v>
      </c>
      <c r="E930" s="13">
        <v>37441</v>
      </c>
      <c r="F930" t="s">
        <v>80</v>
      </c>
      <c r="H930" t="str">
        <f>VLOOKUP('Coach database'!$F930,DATA!$A$2:$C$206,3,FALSE)</f>
        <v>Yes</v>
      </c>
      <c r="I930" t="str">
        <f>VLOOKUP('Coach database'!$F930,DATA!$A$2:$B$206,2,FALSE)</f>
        <v>Europe</v>
      </c>
      <c r="J930" s="7" t="s">
        <v>7694</v>
      </c>
      <c r="K930" s="7" t="s">
        <v>7695</v>
      </c>
      <c r="L930" t="s">
        <v>10175</v>
      </c>
    </row>
    <row r="931" spans="1:12" ht="14.25" customHeight="1" x14ac:dyDescent="0.35">
      <c r="A931" t="str">
        <f>CONCATENATE(Table_2[[#This Row],[First Name]]," ",Table_2[[#This Row],[Last Name]])</f>
        <v xml:space="preserve">Anastasia  Melnic </v>
      </c>
      <c r="B931" t="s">
        <v>10176</v>
      </c>
      <c r="C931" t="s">
        <v>10177</v>
      </c>
      <c r="D931" t="s">
        <v>7</v>
      </c>
      <c r="E931" s="13">
        <v>36293</v>
      </c>
      <c r="F931" t="s">
        <v>80</v>
      </c>
      <c r="H931" t="str">
        <f>VLOOKUP('Coach database'!$F931,DATA!$A$2:$C$206,3,FALSE)</f>
        <v>Yes</v>
      </c>
      <c r="I931" t="str">
        <f>VLOOKUP('Coach database'!$F931,DATA!$A$2:$B$206,2,FALSE)</f>
        <v>Europe</v>
      </c>
      <c r="J931" s="7" t="s">
        <v>7694</v>
      </c>
      <c r="K931" s="7" t="s">
        <v>7695</v>
      </c>
      <c r="L931" t="s">
        <v>10178</v>
      </c>
    </row>
    <row r="932" spans="1:12" ht="14.25" customHeight="1" x14ac:dyDescent="0.35">
      <c r="A932" t="str">
        <f>CONCATENATE(Table_2[[#This Row],[First Name]]," ",Table_2[[#This Row],[Last Name]])</f>
        <v>Mohamed Aboobacker MOHAMED RIYAL</v>
      </c>
      <c r="B932" t="s">
        <v>10179</v>
      </c>
      <c r="C932" t="s">
        <v>10180</v>
      </c>
      <c r="D932" t="s">
        <v>8</v>
      </c>
      <c r="E932" s="13">
        <v>32263</v>
      </c>
      <c r="F932" t="s">
        <v>113</v>
      </c>
      <c r="H932" t="str">
        <f>VLOOKUP('Coach database'!$F932,DATA!$A$2:$C$206,3,FALSE)</f>
        <v>Yes</v>
      </c>
      <c r="I932" t="str">
        <f>VLOOKUP('Coach database'!$F932,DATA!$A$2:$B$206,2,FALSE)</f>
        <v>Asia</v>
      </c>
      <c r="J932" s="7" t="s">
        <v>7694</v>
      </c>
      <c r="K932" s="7" t="s">
        <v>7695</v>
      </c>
      <c r="L932" t="s">
        <v>4181</v>
      </c>
    </row>
    <row r="933" spans="1:12" ht="14.25" customHeight="1" x14ac:dyDescent="0.35">
      <c r="A933" t="str">
        <f>CONCATENATE(Table_2[[#This Row],[First Name]]," ",Table_2[[#This Row],[Last Name]])</f>
        <v>Atheef Atheef</v>
      </c>
      <c r="B933" t="s">
        <v>10181</v>
      </c>
      <c r="C933" t="s">
        <v>10181</v>
      </c>
      <c r="D933" t="s">
        <v>8</v>
      </c>
      <c r="E933" s="13">
        <v>33377</v>
      </c>
      <c r="F933" t="s">
        <v>113</v>
      </c>
      <c r="H933" t="str">
        <f>VLOOKUP('Coach database'!$F933,DATA!$A$2:$C$206,3,FALSE)</f>
        <v>Yes</v>
      </c>
      <c r="I933" t="str">
        <f>VLOOKUP('Coach database'!$F933,DATA!$A$2:$B$206,2,FALSE)</f>
        <v>Asia</v>
      </c>
      <c r="J933" s="7" t="s">
        <v>7694</v>
      </c>
      <c r="K933" s="7" t="s">
        <v>7695</v>
      </c>
      <c r="L933" t="s">
        <v>6164</v>
      </c>
    </row>
    <row r="934" spans="1:12" ht="14.25" customHeight="1" x14ac:dyDescent="0.35">
      <c r="A934" t="str">
        <f>CONCATENATE(Table_2[[#This Row],[First Name]]," ",Table_2[[#This Row],[Last Name]])</f>
        <v>Aliyar Faizer Aliyar Faizer</v>
      </c>
      <c r="B934" t="s">
        <v>10182</v>
      </c>
      <c r="C934" t="s">
        <v>10182</v>
      </c>
      <c r="D934" t="s">
        <v>8</v>
      </c>
      <c r="E934" s="13">
        <v>27806</v>
      </c>
      <c r="F934" t="s">
        <v>113</v>
      </c>
      <c r="H934" t="str">
        <f>VLOOKUP('Coach database'!$F934,DATA!$A$2:$C$206,3,FALSE)</f>
        <v>Yes</v>
      </c>
      <c r="I934" t="str">
        <f>VLOOKUP('Coach database'!$F934,DATA!$A$2:$B$206,2,FALSE)</f>
        <v>Asia</v>
      </c>
      <c r="J934" s="7" t="s">
        <v>7694</v>
      </c>
      <c r="K934" s="7" t="s">
        <v>7695</v>
      </c>
      <c r="L934" t="s">
        <v>916</v>
      </c>
    </row>
    <row r="935" spans="1:12" ht="14.25" customHeight="1" x14ac:dyDescent="0.35">
      <c r="A935" t="str">
        <f>CONCATENATE(Table_2[[#This Row],[First Name]]," ",Table_2[[#This Row],[Last Name]])</f>
        <v>Samsulhudha Mohamed mufaris</v>
      </c>
      <c r="B935" t="s">
        <v>10183</v>
      </c>
      <c r="C935" t="s">
        <v>10184</v>
      </c>
      <c r="D935" t="s">
        <v>8</v>
      </c>
      <c r="E935" s="13">
        <v>33093</v>
      </c>
      <c r="F935" t="s">
        <v>113</v>
      </c>
      <c r="H935" t="str">
        <f>VLOOKUP('Coach database'!$F935,DATA!$A$2:$C$206,3,FALSE)</f>
        <v>Yes</v>
      </c>
      <c r="I935" t="str">
        <f>VLOOKUP('Coach database'!$F935,DATA!$A$2:$B$206,2,FALSE)</f>
        <v>Asia</v>
      </c>
      <c r="J935" s="7" t="s">
        <v>7694</v>
      </c>
      <c r="K935" s="7" t="s">
        <v>7695</v>
      </c>
      <c r="L935" t="s">
        <v>1083</v>
      </c>
    </row>
    <row r="936" spans="1:12" ht="14.25" customHeight="1" x14ac:dyDescent="0.35">
      <c r="A936" t="str">
        <f>CONCATENATE(Table_2[[#This Row],[First Name]]," ",Table_2[[#This Row],[Last Name]])</f>
        <v>Nakeswaran Lavakesvaran Lavakesvaran</v>
      </c>
      <c r="B936" t="s">
        <v>10185</v>
      </c>
      <c r="C936" t="s">
        <v>10186</v>
      </c>
      <c r="D936" t="s">
        <v>8</v>
      </c>
      <c r="E936" s="13">
        <v>35474</v>
      </c>
      <c r="F936" t="s">
        <v>113</v>
      </c>
      <c r="H936" t="str">
        <f>VLOOKUP('Coach database'!$F936,DATA!$A$2:$C$206,3,FALSE)</f>
        <v>Yes</v>
      </c>
      <c r="I936" t="str">
        <f>VLOOKUP('Coach database'!$F936,DATA!$A$2:$B$206,2,FALSE)</f>
        <v>Asia</v>
      </c>
      <c r="J936" s="7" t="s">
        <v>7694</v>
      </c>
      <c r="K936" s="7" t="s">
        <v>7695</v>
      </c>
      <c r="L936" t="s">
        <v>1528</v>
      </c>
    </row>
    <row r="937" spans="1:12" ht="14.25" customHeight="1" x14ac:dyDescent="0.35">
      <c r="A937" t="str">
        <f>CONCATENATE(Table_2[[#This Row],[First Name]]," ",Table_2[[#This Row],[Last Name]])</f>
        <v>Umaru ali Mohammed ihsan</v>
      </c>
      <c r="B937" t="s">
        <v>10187</v>
      </c>
      <c r="C937" t="s">
        <v>10188</v>
      </c>
      <c r="D937" t="s">
        <v>8</v>
      </c>
      <c r="E937" s="13">
        <v>34593</v>
      </c>
      <c r="F937" t="s">
        <v>113</v>
      </c>
      <c r="H937" t="str">
        <f>VLOOKUP('Coach database'!$F937,DATA!$A$2:$C$206,3,FALSE)</f>
        <v>Yes</v>
      </c>
      <c r="I937" t="str">
        <f>VLOOKUP('Coach database'!$F937,DATA!$A$2:$B$206,2,FALSE)</f>
        <v>Asia</v>
      </c>
      <c r="J937" s="7" t="s">
        <v>7694</v>
      </c>
      <c r="K937" s="7" t="s">
        <v>7695</v>
      </c>
      <c r="L937" t="s">
        <v>1845</v>
      </c>
    </row>
    <row r="938" spans="1:12" ht="14.25" customHeight="1" x14ac:dyDescent="0.35">
      <c r="A938" t="str">
        <f>CONCATENATE(Table_2[[#This Row],[First Name]]," ",Table_2[[#This Row],[Last Name]])</f>
        <v>FOWRUDEEN MOHAMED NASEEM MOHAMED NASEEM</v>
      </c>
      <c r="B938" t="s">
        <v>10189</v>
      </c>
      <c r="C938" t="s">
        <v>10190</v>
      </c>
      <c r="D938" t="s">
        <v>8</v>
      </c>
      <c r="E938" s="13">
        <v>34451</v>
      </c>
      <c r="F938" t="s">
        <v>113</v>
      </c>
      <c r="H938" t="str">
        <f>VLOOKUP('Coach database'!$F938,DATA!$A$2:$C$206,3,FALSE)</f>
        <v>Yes</v>
      </c>
      <c r="I938" t="str">
        <f>VLOOKUP('Coach database'!$F938,DATA!$A$2:$B$206,2,FALSE)</f>
        <v>Asia</v>
      </c>
      <c r="J938" s="7" t="s">
        <v>7694</v>
      </c>
      <c r="K938" s="7" t="s">
        <v>7695</v>
      </c>
      <c r="L938" t="s">
        <v>2796</v>
      </c>
    </row>
    <row r="939" spans="1:12" ht="14.25" customHeight="1" x14ac:dyDescent="0.35">
      <c r="A939" t="str">
        <f>CONCATENATE(Table_2[[#This Row],[First Name]]," ",Table_2[[#This Row],[Last Name]])</f>
        <v>Sifan MOHIDEEN</v>
      </c>
      <c r="B939" t="s">
        <v>10191</v>
      </c>
      <c r="C939" t="s">
        <v>10192</v>
      </c>
      <c r="D939" t="s">
        <v>8</v>
      </c>
      <c r="E939" s="13">
        <v>31153</v>
      </c>
      <c r="F939" t="s">
        <v>113</v>
      </c>
      <c r="H939" t="str">
        <f>VLOOKUP('Coach database'!$F939,DATA!$A$2:$C$206,3,FALSE)</f>
        <v>Yes</v>
      </c>
      <c r="I939" t="str">
        <f>VLOOKUP('Coach database'!$F939,DATA!$A$2:$B$206,2,FALSE)</f>
        <v>Asia</v>
      </c>
      <c r="J939" s="7" t="s">
        <v>7694</v>
      </c>
      <c r="K939" s="7" t="s">
        <v>7695</v>
      </c>
      <c r="L939" t="s">
        <v>3301</v>
      </c>
    </row>
    <row r="940" spans="1:12" ht="14.25" customHeight="1" x14ac:dyDescent="0.35">
      <c r="A940" t="str">
        <f>CONCATENATE(Table_2[[#This Row],[First Name]]," ",Table_2[[#This Row],[Last Name]])</f>
        <v>Meera Saivu Naleem Mohamed</v>
      </c>
      <c r="B940" t="s">
        <v>10193</v>
      </c>
      <c r="C940" t="s">
        <v>8046</v>
      </c>
      <c r="D940" t="s">
        <v>8</v>
      </c>
      <c r="E940" s="13">
        <v>29577</v>
      </c>
      <c r="F940" t="s">
        <v>113</v>
      </c>
      <c r="H940" t="str">
        <f>VLOOKUP('Coach database'!$F940,DATA!$A$2:$C$206,3,FALSE)</f>
        <v>Yes</v>
      </c>
      <c r="I940" t="str">
        <f>VLOOKUP('Coach database'!$F940,DATA!$A$2:$B$206,2,FALSE)</f>
        <v>Asia</v>
      </c>
      <c r="J940" s="7" t="s">
        <v>7694</v>
      </c>
      <c r="K940" s="7" t="s">
        <v>7695</v>
      </c>
      <c r="L940" t="s">
        <v>4775</v>
      </c>
    </row>
    <row r="941" spans="1:12" ht="14.25" customHeight="1" x14ac:dyDescent="0.35">
      <c r="A941" t="str">
        <f>CONCATENATE(Table_2[[#This Row],[First Name]]," ",Table_2[[#This Row],[Last Name]])</f>
        <v>George Bankole</v>
      </c>
      <c r="B941" t="s">
        <v>10194</v>
      </c>
      <c r="C941" t="s">
        <v>10195</v>
      </c>
      <c r="D941" t="s">
        <v>8</v>
      </c>
      <c r="E941" s="13">
        <v>22680</v>
      </c>
      <c r="F941" t="s">
        <v>46</v>
      </c>
      <c r="H941" t="str">
        <f>VLOOKUP('Coach database'!$F941,DATA!$A$2:$C$206,3,FALSE)</f>
        <v>Yes</v>
      </c>
      <c r="I941" t="str">
        <f>VLOOKUP('Coach database'!$F941,DATA!$A$2:$B$206,2,FALSE)</f>
        <v>Africa</v>
      </c>
      <c r="J941" s="7" t="s">
        <v>7694</v>
      </c>
      <c r="K941" s="7" t="s">
        <v>7695</v>
      </c>
      <c r="L941" t="s">
        <v>10196</v>
      </c>
    </row>
    <row r="942" spans="1:12" ht="14.25" customHeight="1" x14ac:dyDescent="0.35">
      <c r="A942" t="str">
        <f>CONCATENATE(Table_2[[#This Row],[First Name]]," ",Table_2[[#This Row],[Last Name]])</f>
        <v>Sinnathamby Mohammed Safeek Mohammed Safeek</v>
      </c>
      <c r="B942" t="s">
        <v>10197</v>
      </c>
      <c r="C942" t="s">
        <v>10198</v>
      </c>
      <c r="D942" t="s">
        <v>8</v>
      </c>
      <c r="E942" s="13">
        <v>33057</v>
      </c>
      <c r="F942" t="s">
        <v>113</v>
      </c>
      <c r="H942" t="str">
        <f>VLOOKUP('Coach database'!$F942,DATA!$A$2:$C$206,3,FALSE)</f>
        <v>Yes</v>
      </c>
      <c r="I942" t="str">
        <f>VLOOKUP('Coach database'!$F942,DATA!$A$2:$B$206,2,FALSE)</f>
        <v>Asia</v>
      </c>
      <c r="J942" s="7" t="s">
        <v>7694</v>
      </c>
      <c r="K942" s="7" t="s">
        <v>7695</v>
      </c>
      <c r="L942" t="s">
        <v>2962</v>
      </c>
    </row>
    <row r="943" spans="1:12" ht="14.25" customHeight="1" x14ac:dyDescent="0.35">
      <c r="A943" t="str">
        <f>CONCATENATE(Table_2[[#This Row],[First Name]]," ",Table_2[[#This Row],[Last Name]])</f>
        <v xml:space="preserve">Kunasekaram  Sapthika </v>
      </c>
      <c r="B943" t="s">
        <v>10199</v>
      </c>
      <c r="C943" t="s">
        <v>10200</v>
      </c>
      <c r="D943" t="s">
        <v>7</v>
      </c>
      <c r="E943" s="13">
        <v>33067</v>
      </c>
      <c r="F943" t="s">
        <v>113</v>
      </c>
      <c r="H943" t="str">
        <f>VLOOKUP('Coach database'!$F943,DATA!$A$2:$C$206,3,FALSE)</f>
        <v>Yes</v>
      </c>
      <c r="I943" t="str">
        <f>VLOOKUP('Coach database'!$F943,DATA!$A$2:$B$206,2,FALSE)</f>
        <v>Asia</v>
      </c>
      <c r="J943" s="7" t="s">
        <v>7694</v>
      </c>
      <c r="K943" s="7" t="s">
        <v>7695</v>
      </c>
      <c r="L943" t="s">
        <v>10201</v>
      </c>
    </row>
    <row r="944" spans="1:12" ht="14.25" customHeight="1" x14ac:dyDescent="0.35">
      <c r="A944" t="str">
        <f>CONCATENATE(Table_2[[#This Row],[First Name]]," ",Table_2[[#This Row],[Last Name]])</f>
        <v>Rajarullah Mohamed shifan</v>
      </c>
      <c r="B944" t="s">
        <v>10202</v>
      </c>
      <c r="C944" t="s">
        <v>10203</v>
      </c>
      <c r="D944" t="s">
        <v>8</v>
      </c>
      <c r="E944" s="13">
        <v>34044</v>
      </c>
      <c r="F944" t="s">
        <v>113</v>
      </c>
      <c r="H944" t="str">
        <f>VLOOKUP('Coach database'!$F944,DATA!$A$2:$C$206,3,FALSE)</f>
        <v>Yes</v>
      </c>
      <c r="I944" t="str">
        <f>VLOOKUP('Coach database'!$F944,DATA!$A$2:$B$206,2,FALSE)</f>
        <v>Asia</v>
      </c>
      <c r="J944" s="7" t="s">
        <v>7694</v>
      </c>
      <c r="K944" s="7" t="s">
        <v>7695</v>
      </c>
      <c r="L944" t="s">
        <v>3474</v>
      </c>
    </row>
    <row r="945" spans="1:12" ht="14.25" customHeight="1" x14ac:dyDescent="0.35">
      <c r="A945" t="str">
        <f>CONCATENATE(Table_2[[#This Row],[First Name]]," ",Table_2[[#This Row],[Last Name]])</f>
        <v xml:space="preserve">MUHAMBATHULLAH  MOHAMED SANFAS </v>
      </c>
      <c r="B945" t="s">
        <v>10204</v>
      </c>
      <c r="C945" t="s">
        <v>10205</v>
      </c>
      <c r="D945" t="s">
        <v>8</v>
      </c>
      <c r="E945" s="13">
        <v>35214</v>
      </c>
      <c r="F945" t="s">
        <v>113</v>
      </c>
      <c r="H945" t="str">
        <f>VLOOKUP('Coach database'!$F945,DATA!$A$2:$C$206,3,FALSE)</f>
        <v>Yes</v>
      </c>
      <c r="I945" t="str">
        <f>VLOOKUP('Coach database'!$F945,DATA!$A$2:$B$206,2,FALSE)</f>
        <v>Asia</v>
      </c>
      <c r="J945" s="7" t="s">
        <v>7694</v>
      </c>
      <c r="K945" s="7" t="s">
        <v>7695</v>
      </c>
      <c r="L945" t="s">
        <v>10206</v>
      </c>
    </row>
    <row r="946" spans="1:12" ht="14.25" customHeight="1" x14ac:dyDescent="0.35">
      <c r="A946" t="str">
        <f>CONCATENATE(Table_2[[#This Row],[First Name]]," ",Table_2[[#This Row],[Last Name]])</f>
        <v>mohamed rifas mohamed</v>
      </c>
      <c r="B946" t="s">
        <v>10207</v>
      </c>
      <c r="C946" t="s">
        <v>10208</v>
      </c>
      <c r="D946" t="s">
        <v>8</v>
      </c>
      <c r="E946" s="13">
        <v>35104</v>
      </c>
      <c r="F946" t="s">
        <v>113</v>
      </c>
      <c r="H946" t="str">
        <f>VLOOKUP('Coach database'!$F946,DATA!$A$2:$C$206,3,FALSE)</f>
        <v>Yes</v>
      </c>
      <c r="I946" t="str">
        <f>VLOOKUP('Coach database'!$F946,DATA!$A$2:$B$206,2,FALSE)</f>
        <v>Asia</v>
      </c>
      <c r="J946" s="7" t="s">
        <v>7694</v>
      </c>
      <c r="K946" s="7" t="s">
        <v>7695</v>
      </c>
      <c r="L946" t="s">
        <v>10209</v>
      </c>
    </row>
    <row r="947" spans="1:12" ht="14.25" customHeight="1" x14ac:dyDescent="0.35">
      <c r="A947" t="str">
        <f>CONCATENATE(Table_2[[#This Row],[First Name]]," ",Table_2[[#This Row],[Last Name]])</f>
        <v>Ahamed Ahamed</v>
      </c>
      <c r="B947" t="s">
        <v>10085</v>
      </c>
      <c r="C947" t="s">
        <v>10085</v>
      </c>
      <c r="D947" t="s">
        <v>8</v>
      </c>
      <c r="E947" s="13">
        <v>35192</v>
      </c>
      <c r="F947" t="s">
        <v>113</v>
      </c>
      <c r="H947" t="str">
        <f>VLOOKUP('Coach database'!$F947,DATA!$A$2:$C$206,3,FALSE)</f>
        <v>Yes</v>
      </c>
      <c r="I947" t="str">
        <f>VLOOKUP('Coach database'!$F947,DATA!$A$2:$B$206,2,FALSE)</f>
        <v>Asia</v>
      </c>
      <c r="J947" s="7" t="s">
        <v>7694</v>
      </c>
      <c r="K947" s="7" t="s">
        <v>7695</v>
      </c>
      <c r="L947" t="s">
        <v>10210</v>
      </c>
    </row>
    <row r="948" spans="1:12" ht="14.25" customHeight="1" x14ac:dyDescent="0.35">
      <c r="A948" t="str">
        <f>CONCATENATE(Table_2[[#This Row],[First Name]]," ",Table_2[[#This Row],[Last Name]])</f>
        <v>Prince  Boateng Kyere</v>
      </c>
      <c r="B948" t="s">
        <v>10211</v>
      </c>
      <c r="C948" t="s">
        <v>10212</v>
      </c>
      <c r="D948" t="s">
        <v>8</v>
      </c>
      <c r="E948" s="13">
        <v>35616</v>
      </c>
      <c r="F948" t="s">
        <v>46</v>
      </c>
      <c r="H948" t="str">
        <f>VLOOKUP('Coach database'!$F948,DATA!$A$2:$C$206,3,FALSE)</f>
        <v>Yes</v>
      </c>
      <c r="I948" t="str">
        <f>VLOOKUP('Coach database'!$F948,DATA!$A$2:$B$206,2,FALSE)</f>
        <v>Africa</v>
      </c>
      <c r="J948" s="7" t="s">
        <v>7694</v>
      </c>
      <c r="K948" s="7" t="s">
        <v>7695</v>
      </c>
      <c r="L948" t="s">
        <v>10213</v>
      </c>
    </row>
    <row r="949" spans="1:12" ht="14.25" customHeight="1" x14ac:dyDescent="0.35">
      <c r="A949" t="str">
        <f>CONCATENATE(Table_2[[#This Row],[First Name]]," ",Table_2[[#This Row],[Last Name]])</f>
        <v>Mohamed Nafeel Ahamed Lebbe</v>
      </c>
      <c r="B949" t="s">
        <v>10214</v>
      </c>
      <c r="C949" t="s">
        <v>10215</v>
      </c>
      <c r="D949" t="s">
        <v>8</v>
      </c>
      <c r="E949" s="13">
        <v>35126</v>
      </c>
      <c r="F949" t="s">
        <v>113</v>
      </c>
      <c r="H949" t="str">
        <f>VLOOKUP('Coach database'!$F949,DATA!$A$2:$C$206,3,FALSE)</f>
        <v>Yes</v>
      </c>
      <c r="I949" t="str">
        <f>VLOOKUP('Coach database'!$F949,DATA!$A$2:$B$206,2,FALSE)</f>
        <v>Asia</v>
      </c>
      <c r="J949" s="7" t="s">
        <v>7694</v>
      </c>
      <c r="K949" s="7" t="s">
        <v>7695</v>
      </c>
      <c r="L949" t="s">
        <v>687</v>
      </c>
    </row>
    <row r="950" spans="1:12" ht="14.25" customHeight="1" x14ac:dyDescent="0.35">
      <c r="A950" t="str">
        <f>CONCATENATE(Table_2[[#This Row],[First Name]]," ",Table_2[[#This Row],[Last Name]])</f>
        <v>Amanulah  Sardari</v>
      </c>
      <c r="B950" t="s">
        <v>10216</v>
      </c>
      <c r="C950" t="s">
        <v>10217</v>
      </c>
      <c r="D950" t="s">
        <v>8</v>
      </c>
      <c r="E950" s="13">
        <v>36760</v>
      </c>
      <c r="F950" t="s">
        <v>11</v>
      </c>
      <c r="H950" t="str">
        <f>VLOOKUP('Coach database'!$F950,DATA!$A$2:$C$206,3,FALSE)</f>
        <v>Yes</v>
      </c>
      <c r="I950" t="str">
        <f>VLOOKUP('Coach database'!$F950,DATA!$A$2:$B$206,2,FALSE)</f>
        <v>Asia</v>
      </c>
      <c r="J950" s="7" t="s">
        <v>7694</v>
      </c>
      <c r="K950" s="7" t="s">
        <v>7695</v>
      </c>
      <c r="L950" t="s">
        <v>10218</v>
      </c>
    </row>
    <row r="951" spans="1:12" ht="14.25" customHeight="1" x14ac:dyDescent="0.35">
      <c r="A951" t="str">
        <f>CONCATENATE(Table_2[[#This Row],[First Name]]," ",Table_2[[#This Row],[Last Name]])</f>
        <v xml:space="preserve">Mohamed Mujeep Mohamed Mujeep </v>
      </c>
      <c r="B951" t="s">
        <v>10219</v>
      </c>
      <c r="C951" t="s">
        <v>10220</v>
      </c>
      <c r="D951" t="s">
        <v>8</v>
      </c>
      <c r="E951" s="13">
        <v>36657</v>
      </c>
      <c r="F951" t="s">
        <v>113</v>
      </c>
      <c r="H951" t="str">
        <f>VLOOKUP('Coach database'!$F951,DATA!$A$2:$C$206,3,FALSE)</f>
        <v>Yes</v>
      </c>
      <c r="I951" t="str">
        <f>VLOOKUP('Coach database'!$F951,DATA!$A$2:$B$206,2,FALSE)</f>
        <v>Asia</v>
      </c>
      <c r="J951" s="7" t="s">
        <v>7694</v>
      </c>
      <c r="K951" s="7" t="s">
        <v>7695</v>
      </c>
      <c r="L951" t="s">
        <v>2763</v>
      </c>
    </row>
    <row r="952" spans="1:12" ht="14.25" customHeight="1" x14ac:dyDescent="0.35">
      <c r="A952" t="str">
        <f>CONCATENATE(Table_2[[#This Row],[First Name]]," ",Table_2[[#This Row],[Last Name]])</f>
        <v xml:space="preserve">Gajendran  Gajendran </v>
      </c>
      <c r="B952" t="s">
        <v>10221</v>
      </c>
      <c r="C952" t="s">
        <v>10221</v>
      </c>
      <c r="D952" t="s">
        <v>8</v>
      </c>
      <c r="E952" s="13">
        <v>33757</v>
      </c>
      <c r="F952" t="s">
        <v>113</v>
      </c>
      <c r="H952" t="str">
        <f>VLOOKUP('Coach database'!$F952,DATA!$A$2:$C$206,3,FALSE)</f>
        <v>Yes</v>
      </c>
      <c r="I952" t="str">
        <f>VLOOKUP('Coach database'!$F952,DATA!$A$2:$B$206,2,FALSE)</f>
        <v>Asia</v>
      </c>
      <c r="J952" s="7" t="s">
        <v>7694</v>
      </c>
      <c r="K952" s="7" t="s">
        <v>7695</v>
      </c>
      <c r="L952" t="s">
        <v>3774</v>
      </c>
    </row>
    <row r="953" spans="1:12" ht="14.25" customHeight="1" x14ac:dyDescent="0.35">
      <c r="A953" t="str">
        <f>CONCATENATE(Table_2[[#This Row],[First Name]]," ",Table_2[[#This Row],[Last Name]])</f>
        <v xml:space="preserve">Rifath Subaideen </v>
      </c>
      <c r="B953" t="s">
        <v>10222</v>
      </c>
      <c r="C953" t="s">
        <v>10223</v>
      </c>
      <c r="D953" t="s">
        <v>8</v>
      </c>
      <c r="E953" s="13">
        <v>35227</v>
      </c>
      <c r="F953" t="s">
        <v>113</v>
      </c>
      <c r="H953" t="str">
        <f>VLOOKUP('Coach database'!$F953,DATA!$A$2:$C$206,3,FALSE)</f>
        <v>Yes</v>
      </c>
      <c r="I953" t="str">
        <f>VLOOKUP('Coach database'!$F953,DATA!$A$2:$B$206,2,FALSE)</f>
        <v>Asia</v>
      </c>
      <c r="J953" s="7" t="s">
        <v>7694</v>
      </c>
      <c r="K953" s="7" t="s">
        <v>7695</v>
      </c>
      <c r="L953" t="s">
        <v>3778</v>
      </c>
    </row>
    <row r="954" spans="1:12" ht="14.25" customHeight="1" x14ac:dyDescent="0.35">
      <c r="A954" t="str">
        <f>CONCATENATE(Table_2[[#This Row],[First Name]]," ",Table_2[[#This Row],[Last Name]])</f>
        <v>Lukas Flaks</v>
      </c>
      <c r="B954" t="s">
        <v>8005</v>
      </c>
      <c r="C954" t="s">
        <v>10224</v>
      </c>
      <c r="D954" t="s">
        <v>8</v>
      </c>
      <c r="E954" s="13">
        <v>30661</v>
      </c>
      <c r="F954" t="s">
        <v>33</v>
      </c>
      <c r="H954" t="str">
        <f>VLOOKUP('Coach database'!$F954,DATA!$A$2:$C$206,3,FALSE)</f>
        <v>Yes</v>
      </c>
      <c r="I954" t="str">
        <f>VLOOKUP('Coach database'!$F954,DATA!$A$2:$B$206,2,FALSE)</f>
        <v>Europe</v>
      </c>
      <c r="J954" s="7" t="s">
        <v>7694</v>
      </c>
      <c r="K954" s="7" t="s">
        <v>7695</v>
      </c>
      <c r="L954" t="s">
        <v>10225</v>
      </c>
    </row>
    <row r="955" spans="1:12" ht="14.25" customHeight="1" x14ac:dyDescent="0.35">
      <c r="A955" t="str">
        <f>CONCATENATE(Table_2[[#This Row],[First Name]]," ",Table_2[[#This Row],[Last Name]])</f>
        <v>Mohammed Saharan Mohammed Saharan</v>
      </c>
      <c r="B955" t="s">
        <v>10226</v>
      </c>
      <c r="C955" t="s">
        <v>10226</v>
      </c>
      <c r="D955" t="s">
        <v>8</v>
      </c>
      <c r="E955" s="13">
        <v>36809</v>
      </c>
      <c r="F955" t="s">
        <v>113</v>
      </c>
      <c r="H955" t="str">
        <f>VLOOKUP('Coach database'!$F955,DATA!$A$2:$C$206,3,FALSE)</f>
        <v>Yes</v>
      </c>
      <c r="I955" t="str">
        <f>VLOOKUP('Coach database'!$F955,DATA!$A$2:$B$206,2,FALSE)</f>
        <v>Asia</v>
      </c>
      <c r="J955" s="7" t="s">
        <v>7694</v>
      </c>
      <c r="K955" s="7" t="s">
        <v>7695</v>
      </c>
      <c r="L955" t="s">
        <v>4829</v>
      </c>
    </row>
    <row r="956" spans="1:12" ht="14.25" customHeight="1" x14ac:dyDescent="0.35">
      <c r="A956" t="str">
        <f>CONCATENATE(Table_2[[#This Row],[First Name]]," ",Table_2[[#This Row],[Last Name]])</f>
        <v>Aathil Mohammed Ameer</v>
      </c>
      <c r="B956" t="s">
        <v>10227</v>
      </c>
      <c r="C956" t="s">
        <v>10228</v>
      </c>
      <c r="D956" t="s">
        <v>8</v>
      </c>
      <c r="E956" s="13">
        <v>37186</v>
      </c>
      <c r="F956" t="s">
        <v>113</v>
      </c>
      <c r="H956" t="str">
        <f>VLOOKUP('Coach database'!$F956,DATA!$A$2:$C$206,3,FALSE)</f>
        <v>Yes</v>
      </c>
      <c r="I956" t="str">
        <f>VLOOKUP('Coach database'!$F956,DATA!$A$2:$B$206,2,FALSE)</f>
        <v>Asia</v>
      </c>
      <c r="J956" s="7" t="s">
        <v>7694</v>
      </c>
      <c r="K956" s="7" t="s">
        <v>7695</v>
      </c>
      <c r="L956" t="s">
        <v>5022</v>
      </c>
    </row>
    <row r="957" spans="1:12" ht="14.25" customHeight="1" x14ac:dyDescent="0.35">
      <c r="A957" t="str">
        <f>CONCATENATE(Table_2[[#This Row],[First Name]]," ",Table_2[[#This Row],[Last Name]])</f>
        <v>Simon Novotny</v>
      </c>
      <c r="B957" t="s">
        <v>9422</v>
      </c>
      <c r="C957" t="s">
        <v>10229</v>
      </c>
      <c r="D957" t="s">
        <v>8</v>
      </c>
      <c r="E957" s="13">
        <v>38425</v>
      </c>
      <c r="F957" t="s">
        <v>33</v>
      </c>
      <c r="H957" t="str">
        <f>VLOOKUP('Coach database'!$F957,DATA!$A$2:$C$206,3,FALSE)</f>
        <v>Yes</v>
      </c>
      <c r="I957" t="str">
        <f>VLOOKUP('Coach database'!$F957,DATA!$A$2:$B$206,2,FALSE)</f>
        <v>Europe</v>
      </c>
      <c r="J957" s="7" t="s">
        <v>7694</v>
      </c>
      <c r="K957" s="7" t="s">
        <v>7695</v>
      </c>
      <c r="L957" t="s">
        <v>10230</v>
      </c>
    </row>
    <row r="958" spans="1:12" ht="14.25" customHeight="1" x14ac:dyDescent="0.35">
      <c r="A958" t="str">
        <f>CONCATENATE(Table_2[[#This Row],[First Name]]," ",Table_2[[#This Row],[Last Name]])</f>
        <v xml:space="preserve">Mohamed Farook Mohamed Thufail  Mohamed Thufail </v>
      </c>
      <c r="B958" t="s">
        <v>10231</v>
      </c>
      <c r="C958" t="s">
        <v>10232</v>
      </c>
      <c r="D958" t="s">
        <v>8</v>
      </c>
      <c r="E958" s="13">
        <v>27802</v>
      </c>
      <c r="F958" t="s">
        <v>113</v>
      </c>
      <c r="H958" t="str">
        <f>VLOOKUP('Coach database'!$F958,DATA!$A$2:$C$206,3,FALSE)</f>
        <v>Yes</v>
      </c>
      <c r="I958" t="str">
        <f>VLOOKUP('Coach database'!$F958,DATA!$A$2:$B$206,2,FALSE)</f>
        <v>Asia</v>
      </c>
      <c r="J958" s="7" t="s">
        <v>7694</v>
      </c>
      <c r="K958" s="7" t="s">
        <v>7695</v>
      </c>
      <c r="L958" t="s">
        <v>10233</v>
      </c>
    </row>
    <row r="959" spans="1:12" ht="14.25" customHeight="1" x14ac:dyDescent="0.35">
      <c r="A959" t="str">
        <f>CONCATENATE(Table_2[[#This Row],[First Name]]," ",Table_2[[#This Row],[Last Name]])</f>
        <v>Pavel Chalupa</v>
      </c>
      <c r="B959" t="s">
        <v>8569</v>
      </c>
      <c r="C959" t="s">
        <v>10234</v>
      </c>
      <c r="D959" t="s">
        <v>8</v>
      </c>
      <c r="E959" s="13">
        <v>33302</v>
      </c>
      <c r="F959" t="s">
        <v>33</v>
      </c>
      <c r="H959" t="str">
        <f>VLOOKUP('Coach database'!$F959,DATA!$A$2:$C$206,3,FALSE)</f>
        <v>Yes</v>
      </c>
      <c r="I959" t="str">
        <f>VLOOKUP('Coach database'!$F959,DATA!$A$2:$B$206,2,FALSE)</f>
        <v>Europe</v>
      </c>
      <c r="J959" s="7" t="s">
        <v>7694</v>
      </c>
      <c r="K959" s="7" t="s">
        <v>7695</v>
      </c>
      <c r="L959" t="s">
        <v>1438</v>
      </c>
    </row>
    <row r="960" spans="1:12" ht="14.25" customHeight="1" x14ac:dyDescent="0.35">
      <c r="A960" t="str">
        <f>CONCATENATE(Table_2[[#This Row],[First Name]]," ",Table_2[[#This Row],[Last Name]])</f>
        <v>Vlastimil Vlcek</v>
      </c>
      <c r="B960" t="s">
        <v>9959</v>
      </c>
      <c r="C960" t="s">
        <v>10235</v>
      </c>
      <c r="D960" t="s">
        <v>8</v>
      </c>
      <c r="E960" s="13">
        <v>35233</v>
      </c>
      <c r="F960" t="s">
        <v>33</v>
      </c>
      <c r="H960" t="str">
        <f>VLOOKUP('Coach database'!$F960,DATA!$A$2:$C$206,3,FALSE)</f>
        <v>Yes</v>
      </c>
      <c r="I960" t="str">
        <f>VLOOKUP('Coach database'!$F960,DATA!$A$2:$B$206,2,FALSE)</f>
        <v>Europe</v>
      </c>
      <c r="J960" s="7" t="s">
        <v>7694</v>
      </c>
      <c r="K960" s="7" t="s">
        <v>7695</v>
      </c>
      <c r="L960" t="s">
        <v>3086</v>
      </c>
    </row>
    <row r="961" spans="1:12" ht="14.25" customHeight="1" x14ac:dyDescent="0.35">
      <c r="A961" t="str">
        <f>CONCATENATE(Table_2[[#This Row],[First Name]]," ",Table_2[[#This Row],[Last Name]])</f>
        <v>Radoslava Bubniakova</v>
      </c>
      <c r="B961" t="s">
        <v>10236</v>
      </c>
      <c r="C961" t="s">
        <v>10237</v>
      </c>
      <c r="D961" t="s">
        <v>7</v>
      </c>
      <c r="E961" s="13">
        <v>28031</v>
      </c>
      <c r="F961" t="s">
        <v>33</v>
      </c>
      <c r="H961" t="str">
        <f>VLOOKUP('Coach database'!$F961,DATA!$A$2:$C$206,3,FALSE)</f>
        <v>Yes</v>
      </c>
      <c r="I961" t="str">
        <f>VLOOKUP('Coach database'!$F961,DATA!$A$2:$B$206,2,FALSE)</f>
        <v>Europe</v>
      </c>
      <c r="J961" s="7" t="s">
        <v>7694</v>
      </c>
      <c r="K961" s="7" t="s">
        <v>7695</v>
      </c>
      <c r="L961" t="s">
        <v>4051</v>
      </c>
    </row>
    <row r="962" spans="1:12" ht="14.25" customHeight="1" x14ac:dyDescent="0.35">
      <c r="A962" t="str">
        <f>CONCATENATE(Table_2[[#This Row],[First Name]]," ",Table_2[[#This Row],[Last Name]])</f>
        <v>Michael Vale</v>
      </c>
      <c r="B962" t="s">
        <v>8944</v>
      </c>
      <c r="C962" t="s">
        <v>10238</v>
      </c>
      <c r="D962" t="s">
        <v>8</v>
      </c>
      <c r="E962" s="13">
        <v>29875</v>
      </c>
      <c r="F962" t="s">
        <v>33</v>
      </c>
      <c r="H962" t="str">
        <f>VLOOKUP('Coach database'!$F962,DATA!$A$2:$C$206,3,FALSE)</f>
        <v>Yes</v>
      </c>
      <c r="I962" t="str">
        <f>VLOOKUP('Coach database'!$F962,DATA!$A$2:$B$206,2,FALSE)</f>
        <v>Europe</v>
      </c>
      <c r="J962" s="7" t="s">
        <v>7694</v>
      </c>
      <c r="K962" s="7" t="s">
        <v>7695</v>
      </c>
      <c r="L962" t="s">
        <v>4707</v>
      </c>
    </row>
    <row r="963" spans="1:12" ht="14.25" customHeight="1" x14ac:dyDescent="0.35">
      <c r="A963" t="str">
        <f>CONCATENATE(Table_2[[#This Row],[First Name]]," ",Table_2[[#This Row],[Last Name]])</f>
        <v>Matej Kubovy</v>
      </c>
      <c r="B963" t="s">
        <v>9397</v>
      </c>
      <c r="C963" t="s">
        <v>10239</v>
      </c>
      <c r="D963" t="s">
        <v>8</v>
      </c>
      <c r="E963" s="13">
        <v>38448</v>
      </c>
      <c r="F963" t="s">
        <v>33</v>
      </c>
      <c r="H963" t="str">
        <f>VLOOKUP('Coach database'!$F963,DATA!$A$2:$C$206,3,FALSE)</f>
        <v>Yes</v>
      </c>
      <c r="I963" t="str">
        <f>VLOOKUP('Coach database'!$F963,DATA!$A$2:$B$206,2,FALSE)</f>
        <v>Europe</v>
      </c>
      <c r="J963" s="7" t="s">
        <v>7694</v>
      </c>
      <c r="K963" s="7" t="s">
        <v>7695</v>
      </c>
      <c r="L963" t="s">
        <v>10240</v>
      </c>
    </row>
    <row r="964" spans="1:12" ht="14.25" customHeight="1" x14ac:dyDescent="0.35">
      <c r="A964" t="str">
        <f>CONCATENATE(Table_2[[#This Row],[First Name]]," ",Table_2[[#This Row],[Last Name]])</f>
        <v>Ruhunu deen  ABDUL RAHMAN</v>
      </c>
      <c r="B964" t="s">
        <v>10241</v>
      </c>
      <c r="C964" t="s">
        <v>10242</v>
      </c>
      <c r="D964" t="s">
        <v>8</v>
      </c>
      <c r="E964" s="13">
        <v>34116</v>
      </c>
      <c r="F964" t="s">
        <v>113</v>
      </c>
      <c r="H964" t="str">
        <f>VLOOKUP('Coach database'!$F964,DATA!$A$2:$C$206,3,FALSE)</f>
        <v>Yes</v>
      </c>
      <c r="I964" t="str">
        <f>VLOOKUP('Coach database'!$F964,DATA!$A$2:$B$206,2,FALSE)</f>
        <v>Asia</v>
      </c>
      <c r="J964" s="7" t="s">
        <v>7694</v>
      </c>
      <c r="K964" s="7" t="s">
        <v>7695</v>
      </c>
      <c r="L964" t="s">
        <v>10243</v>
      </c>
    </row>
    <row r="965" spans="1:12" ht="14.25" customHeight="1" x14ac:dyDescent="0.35">
      <c r="A965" t="str">
        <f>CONCATENATE(Table_2[[#This Row],[First Name]]," ",Table_2[[#This Row],[Last Name]])</f>
        <v>Abdul Jaleel Hassan Ahameth HASSAN AHAMETH</v>
      </c>
      <c r="B965" t="s">
        <v>10244</v>
      </c>
      <c r="C965" t="s">
        <v>10245</v>
      </c>
      <c r="D965" t="s">
        <v>8</v>
      </c>
      <c r="E965" s="13">
        <v>33850</v>
      </c>
      <c r="F965" t="s">
        <v>113</v>
      </c>
      <c r="H965" t="str">
        <f>VLOOKUP('Coach database'!$F965,DATA!$A$2:$C$206,3,FALSE)</f>
        <v>Yes</v>
      </c>
      <c r="I965" t="str">
        <f>VLOOKUP('Coach database'!$F965,DATA!$A$2:$B$206,2,FALSE)</f>
        <v>Asia</v>
      </c>
      <c r="J965" s="7" t="s">
        <v>7694</v>
      </c>
      <c r="K965" s="7" t="s">
        <v>7695</v>
      </c>
      <c r="L965" t="s">
        <v>2011</v>
      </c>
    </row>
    <row r="966" spans="1:12" ht="14.25" customHeight="1" x14ac:dyDescent="0.35">
      <c r="A966" t="str">
        <f>CONCATENATE(Table_2[[#This Row],[First Name]]," ",Table_2[[#This Row],[Last Name]])</f>
        <v>Subaraj SUTHAKARAN</v>
      </c>
      <c r="B966" t="s">
        <v>10246</v>
      </c>
      <c r="C966" t="s">
        <v>10247</v>
      </c>
      <c r="D966" t="s">
        <v>8</v>
      </c>
      <c r="E966" s="13">
        <v>35194</v>
      </c>
      <c r="F966" t="s">
        <v>113</v>
      </c>
      <c r="H966" t="str">
        <f>VLOOKUP('Coach database'!$F966,DATA!$A$2:$C$206,3,FALSE)</f>
        <v>Yes</v>
      </c>
      <c r="I966" t="str">
        <f>VLOOKUP('Coach database'!$F966,DATA!$A$2:$B$206,2,FALSE)</f>
        <v>Asia</v>
      </c>
      <c r="J966" s="7" t="s">
        <v>7694</v>
      </c>
      <c r="K966" s="7" t="s">
        <v>7695</v>
      </c>
      <c r="L966" t="s">
        <v>10248</v>
      </c>
    </row>
    <row r="967" spans="1:12" ht="14.25" customHeight="1" x14ac:dyDescent="0.35">
      <c r="A967" t="str">
        <f>CONCATENATE(Table_2[[#This Row],[First Name]]," ",Table_2[[#This Row],[Last Name]])</f>
        <v>Lenka Hruzova</v>
      </c>
      <c r="B967" t="s">
        <v>10249</v>
      </c>
      <c r="C967" t="s">
        <v>10250</v>
      </c>
      <c r="D967" t="s">
        <v>7</v>
      </c>
      <c r="E967" s="13">
        <v>32419</v>
      </c>
      <c r="F967" t="s">
        <v>33</v>
      </c>
      <c r="H967" t="str">
        <f>VLOOKUP('Coach database'!$F967,DATA!$A$2:$C$206,3,FALSE)</f>
        <v>Yes</v>
      </c>
      <c r="I967" t="str">
        <f>VLOOKUP('Coach database'!$F967,DATA!$A$2:$B$206,2,FALSE)</f>
        <v>Europe</v>
      </c>
      <c r="J967" s="7" t="s">
        <v>7694</v>
      </c>
      <c r="K967" s="7" t="s">
        <v>7695</v>
      </c>
      <c r="L967" t="s">
        <v>10251</v>
      </c>
    </row>
    <row r="968" spans="1:12" ht="14.25" customHeight="1" x14ac:dyDescent="0.35">
      <c r="A968" t="str">
        <f>CONCATENATE(Table_2[[#This Row],[First Name]]," ",Table_2[[#This Row],[Last Name]])</f>
        <v>Frantisek Bubniak</v>
      </c>
      <c r="B968" t="s">
        <v>10252</v>
      </c>
      <c r="C968" t="s">
        <v>10253</v>
      </c>
      <c r="D968" t="s">
        <v>8</v>
      </c>
      <c r="E968" s="13">
        <v>17265</v>
      </c>
      <c r="F968" t="s">
        <v>33</v>
      </c>
      <c r="H968" t="str">
        <f>VLOOKUP('Coach database'!$F968,DATA!$A$2:$C$206,3,FALSE)</f>
        <v>Yes</v>
      </c>
      <c r="I968" t="str">
        <f>VLOOKUP('Coach database'!$F968,DATA!$A$2:$B$206,2,FALSE)</f>
        <v>Europe</v>
      </c>
      <c r="J968" s="7" t="s">
        <v>7694</v>
      </c>
      <c r="K968" s="7" t="s">
        <v>7695</v>
      </c>
      <c r="L968" t="s">
        <v>4868</v>
      </c>
    </row>
    <row r="969" spans="1:12" ht="14.25" customHeight="1" x14ac:dyDescent="0.35">
      <c r="A969" t="str">
        <f>CONCATENATE(Table_2[[#This Row],[First Name]]," ",Table_2[[#This Row],[Last Name]])</f>
        <v>Mohamed Rafeek Mohamed Dadat</v>
      </c>
      <c r="B969" t="s">
        <v>10254</v>
      </c>
      <c r="C969" t="s">
        <v>10255</v>
      </c>
      <c r="D969" t="s">
        <v>8</v>
      </c>
      <c r="E969" s="13">
        <v>33970</v>
      </c>
      <c r="F969" t="s">
        <v>113</v>
      </c>
      <c r="H969" t="str">
        <f>VLOOKUP('Coach database'!$F969,DATA!$A$2:$C$206,3,FALSE)</f>
        <v>Yes</v>
      </c>
      <c r="I969" t="str">
        <f>VLOOKUP('Coach database'!$F969,DATA!$A$2:$B$206,2,FALSE)</f>
        <v>Asia</v>
      </c>
      <c r="J969" s="7" t="s">
        <v>7694</v>
      </c>
      <c r="K969" s="7" t="s">
        <v>7695</v>
      </c>
      <c r="L969" t="s">
        <v>1912</v>
      </c>
    </row>
    <row r="970" spans="1:12" ht="14.25" customHeight="1" x14ac:dyDescent="0.35">
      <c r="A970" t="str">
        <f>CONCATENATE(Table_2[[#This Row],[First Name]]," ",Table_2[[#This Row],[Last Name]])</f>
        <v>Ivo DUCHON</v>
      </c>
      <c r="B970" t="s">
        <v>10256</v>
      </c>
      <c r="C970" t="s">
        <v>10257</v>
      </c>
      <c r="D970" t="s">
        <v>8</v>
      </c>
      <c r="E970" s="13">
        <v>28150</v>
      </c>
      <c r="F970" t="s">
        <v>33</v>
      </c>
      <c r="H970" t="str">
        <f>VLOOKUP('Coach database'!$F970,DATA!$A$2:$C$206,3,FALSE)</f>
        <v>Yes</v>
      </c>
      <c r="I970" t="str">
        <f>VLOOKUP('Coach database'!$F970,DATA!$A$2:$B$206,2,FALSE)</f>
        <v>Europe</v>
      </c>
      <c r="J970" s="7" t="s">
        <v>7694</v>
      </c>
      <c r="K970" s="7" t="s">
        <v>7695</v>
      </c>
      <c r="L970" t="s">
        <v>7060</v>
      </c>
    </row>
    <row r="971" spans="1:12" ht="14.25" customHeight="1" x14ac:dyDescent="0.35">
      <c r="A971" t="str">
        <f>CONCATENATE(Table_2[[#This Row],[First Name]]," ",Table_2[[#This Row],[Last Name]])</f>
        <v>Lia Vlas</v>
      </c>
      <c r="B971" t="s">
        <v>10258</v>
      </c>
      <c r="C971" t="s">
        <v>10259</v>
      </c>
      <c r="D971" t="s">
        <v>7</v>
      </c>
      <c r="E971" s="13">
        <v>37202</v>
      </c>
      <c r="F971" t="s">
        <v>80</v>
      </c>
      <c r="H971" t="str">
        <f>VLOOKUP('Coach database'!$F971,DATA!$A$2:$C$206,3,FALSE)</f>
        <v>Yes</v>
      </c>
      <c r="I971" t="str">
        <f>VLOOKUP('Coach database'!$F971,DATA!$A$2:$B$206,2,FALSE)</f>
        <v>Europe</v>
      </c>
      <c r="J971" s="7" t="s">
        <v>7694</v>
      </c>
      <c r="K971" s="7" t="s">
        <v>7695</v>
      </c>
      <c r="L971" t="s">
        <v>10260</v>
      </c>
    </row>
    <row r="972" spans="1:12" ht="14.25" customHeight="1" x14ac:dyDescent="0.35">
      <c r="A972" t="str">
        <f>CONCATENATE(Table_2[[#This Row],[First Name]]," ",Table_2[[#This Row],[Last Name]])</f>
        <v>Vadim Dimitrov</v>
      </c>
      <c r="B972" t="s">
        <v>10006</v>
      </c>
      <c r="C972" t="s">
        <v>9798</v>
      </c>
      <c r="D972" t="s">
        <v>8</v>
      </c>
      <c r="E972" s="13">
        <v>35043</v>
      </c>
      <c r="F972" t="s">
        <v>80</v>
      </c>
      <c r="H972" t="str">
        <f>VLOOKUP('Coach database'!$F972,DATA!$A$2:$C$206,3,FALSE)</f>
        <v>Yes</v>
      </c>
      <c r="I972" t="str">
        <f>VLOOKUP('Coach database'!$F972,DATA!$A$2:$B$206,2,FALSE)</f>
        <v>Europe</v>
      </c>
      <c r="J972" s="7" t="s">
        <v>7694</v>
      </c>
      <c r="K972" s="7" t="s">
        <v>7695</v>
      </c>
      <c r="L972" t="s">
        <v>824</v>
      </c>
    </row>
    <row r="973" spans="1:12" ht="14.25" customHeight="1" x14ac:dyDescent="0.35">
      <c r="A973" t="str">
        <f>CONCATENATE(Table_2[[#This Row],[First Name]]," ",Table_2[[#This Row],[Last Name]])</f>
        <v>Alina Stetenco</v>
      </c>
      <c r="B973" t="s">
        <v>10261</v>
      </c>
      <c r="C973" t="s">
        <v>10262</v>
      </c>
      <c r="D973" t="s">
        <v>7</v>
      </c>
      <c r="E973" s="13">
        <v>32434</v>
      </c>
      <c r="F973" t="s">
        <v>80</v>
      </c>
      <c r="H973" t="str">
        <f>VLOOKUP('Coach database'!$F973,DATA!$A$2:$C$206,3,FALSE)</f>
        <v>Yes</v>
      </c>
      <c r="I973" t="str">
        <f>VLOOKUP('Coach database'!$F973,DATA!$A$2:$B$206,2,FALSE)</f>
        <v>Europe</v>
      </c>
      <c r="J973" s="7" t="s">
        <v>7694</v>
      </c>
      <c r="K973" s="7" t="s">
        <v>7695</v>
      </c>
      <c r="L973" t="s">
        <v>10263</v>
      </c>
    </row>
    <row r="974" spans="1:12" ht="14.25" customHeight="1" x14ac:dyDescent="0.35">
      <c r="A974" t="str">
        <f>CONCATENATE(Table_2[[#This Row],[First Name]]," ",Table_2[[#This Row],[Last Name]])</f>
        <v>Andreea Costin</v>
      </c>
      <c r="B974" t="s">
        <v>10264</v>
      </c>
      <c r="C974" t="s">
        <v>10265</v>
      </c>
      <c r="D974" t="s">
        <v>7</v>
      </c>
      <c r="E974" s="13">
        <v>37490</v>
      </c>
      <c r="F974" t="s">
        <v>80</v>
      </c>
      <c r="H974" t="str">
        <f>VLOOKUP('Coach database'!$F974,DATA!$A$2:$C$206,3,FALSE)</f>
        <v>Yes</v>
      </c>
      <c r="I974" t="str">
        <f>VLOOKUP('Coach database'!$F974,DATA!$A$2:$B$206,2,FALSE)</f>
        <v>Europe</v>
      </c>
      <c r="J974" s="7" t="s">
        <v>7694</v>
      </c>
      <c r="K974" s="7" t="s">
        <v>7695</v>
      </c>
      <c r="L974" t="s">
        <v>10266</v>
      </c>
    </row>
    <row r="975" spans="1:12" ht="14.25" customHeight="1" x14ac:dyDescent="0.35">
      <c r="A975" t="str">
        <f>CONCATENATE(Table_2[[#This Row],[First Name]]," ",Table_2[[#This Row],[Last Name]])</f>
        <v>Elena Subbotina</v>
      </c>
      <c r="B975" t="s">
        <v>10267</v>
      </c>
      <c r="C975" t="s">
        <v>10268</v>
      </c>
      <c r="D975" t="s">
        <v>7</v>
      </c>
      <c r="E975" s="13">
        <v>31572</v>
      </c>
      <c r="F975" t="s">
        <v>80</v>
      </c>
      <c r="H975" t="str">
        <f>VLOOKUP('Coach database'!$F975,DATA!$A$2:$C$206,3,FALSE)</f>
        <v>Yes</v>
      </c>
      <c r="I975" t="str">
        <f>VLOOKUP('Coach database'!$F975,DATA!$A$2:$B$206,2,FALSE)</f>
        <v>Europe</v>
      </c>
      <c r="J975" s="7" t="s">
        <v>7694</v>
      </c>
      <c r="K975" s="7" t="s">
        <v>7695</v>
      </c>
      <c r="L975" t="s">
        <v>10269</v>
      </c>
    </row>
    <row r="976" spans="1:12" ht="14.25" customHeight="1" x14ac:dyDescent="0.35">
      <c r="A976" t="str">
        <f>CONCATENATE(Table_2[[#This Row],[First Name]]," ",Table_2[[#This Row],[Last Name]])</f>
        <v>Mohammed Nusky Mohammed saleem</v>
      </c>
      <c r="B976" t="s">
        <v>10270</v>
      </c>
      <c r="C976" t="s">
        <v>10271</v>
      </c>
      <c r="D976" t="s">
        <v>8</v>
      </c>
      <c r="E976" s="13">
        <v>35549</v>
      </c>
      <c r="F976" t="s">
        <v>113</v>
      </c>
      <c r="H976" t="str">
        <f>VLOOKUP('Coach database'!$F976,DATA!$A$2:$C$206,3,FALSE)</f>
        <v>Yes</v>
      </c>
      <c r="I976" t="str">
        <f>VLOOKUP('Coach database'!$F976,DATA!$A$2:$B$206,2,FALSE)</f>
        <v>Asia</v>
      </c>
      <c r="J976" t="s">
        <v>7694</v>
      </c>
      <c r="K976" t="s">
        <v>7695</v>
      </c>
      <c r="L976" t="s">
        <v>2777</v>
      </c>
    </row>
    <row r="977" spans="1:12" ht="14.25" customHeight="1" x14ac:dyDescent="0.35">
      <c r="A977" t="str">
        <f>CONCATENATE(Table_2[[#This Row],[First Name]]," ",Table_2[[#This Row],[Last Name]])</f>
        <v>Mohammed aasirul farhath abdeen Abdeen</v>
      </c>
      <c r="B977" t="s">
        <v>10272</v>
      </c>
      <c r="C977" t="s">
        <v>10273</v>
      </c>
      <c r="D977" t="s">
        <v>7</v>
      </c>
      <c r="E977" s="13">
        <v>37900</v>
      </c>
      <c r="F977" t="s">
        <v>113</v>
      </c>
      <c r="H977" t="str">
        <f>VLOOKUP('Coach database'!$F977,DATA!$A$2:$C$206,3,FALSE)</f>
        <v>Yes</v>
      </c>
      <c r="I977" t="str">
        <f>VLOOKUP('Coach database'!$F977,DATA!$A$2:$B$206,2,FALSE)</f>
        <v>Asia</v>
      </c>
      <c r="J977" t="s">
        <v>7694</v>
      </c>
      <c r="K977" t="s">
        <v>7695</v>
      </c>
      <c r="L977" t="s">
        <v>3670</v>
      </c>
    </row>
    <row r="978" spans="1:12" ht="14.25" customHeight="1" x14ac:dyDescent="0.35">
      <c r="A978" t="str">
        <f>CONCATENATE(Table_2[[#This Row],[First Name]]," ",Table_2[[#This Row],[Last Name]])</f>
        <v>Sayed Infath Moulana Inam Moulana  Moulana</v>
      </c>
      <c r="B978" t="s">
        <v>10274</v>
      </c>
      <c r="C978" t="s">
        <v>10275</v>
      </c>
      <c r="D978" t="s">
        <v>8</v>
      </c>
      <c r="E978" s="13">
        <v>35995</v>
      </c>
      <c r="F978" t="s">
        <v>113</v>
      </c>
      <c r="H978" t="str">
        <f>VLOOKUP('Coach database'!$F978,DATA!$A$2:$C$206,3,FALSE)</f>
        <v>Yes</v>
      </c>
      <c r="I978" t="str">
        <f>VLOOKUP('Coach database'!$F978,DATA!$A$2:$B$206,2,FALSE)</f>
        <v>Asia</v>
      </c>
      <c r="J978" t="s">
        <v>7694</v>
      </c>
      <c r="K978" t="s">
        <v>7695</v>
      </c>
      <c r="L978" t="s">
        <v>4317</v>
      </c>
    </row>
    <row r="979" spans="1:12" ht="14.25" customHeight="1" x14ac:dyDescent="0.35">
      <c r="A979" t="str">
        <f>CONCATENATE(Table_2[[#This Row],[First Name]]," ",Table_2[[#This Row],[Last Name]])</f>
        <v>Ahamed Samly Mohamed Uwais</v>
      </c>
      <c r="B979" t="s">
        <v>10276</v>
      </c>
      <c r="C979" t="s">
        <v>10277</v>
      </c>
      <c r="D979" t="s">
        <v>8</v>
      </c>
      <c r="E979" s="13">
        <v>35115</v>
      </c>
      <c r="F979" t="s">
        <v>113</v>
      </c>
      <c r="H979" t="str">
        <f>VLOOKUP('Coach database'!$F979,DATA!$A$2:$C$206,3,FALSE)</f>
        <v>Yes</v>
      </c>
      <c r="I979" t="str">
        <f>VLOOKUP('Coach database'!$F979,DATA!$A$2:$B$206,2,FALSE)</f>
        <v>Asia</v>
      </c>
      <c r="J979" t="s">
        <v>7694</v>
      </c>
      <c r="K979" t="s">
        <v>7695</v>
      </c>
      <c r="L979" t="s">
        <v>4860</v>
      </c>
    </row>
    <row r="980" spans="1:12" ht="14.25" customHeight="1" x14ac:dyDescent="0.35">
      <c r="A980" t="str">
        <f>CONCATENATE(Table_2[[#This Row],[First Name]]," ",Table_2[[#This Row],[Last Name]])</f>
        <v xml:space="preserve">Mohamed Waseem Akram Subair  Abdul cader subair </v>
      </c>
      <c r="B980" t="s">
        <v>10278</v>
      </c>
      <c r="C980" t="s">
        <v>10279</v>
      </c>
      <c r="D980" t="s">
        <v>8</v>
      </c>
      <c r="E980" s="13">
        <v>37739</v>
      </c>
      <c r="F980" t="s">
        <v>113</v>
      </c>
      <c r="H980" t="str">
        <f>VLOOKUP('Coach database'!$F980,DATA!$A$2:$C$206,3,FALSE)</f>
        <v>Yes</v>
      </c>
      <c r="I980" t="str">
        <f>VLOOKUP('Coach database'!$F980,DATA!$A$2:$B$206,2,FALSE)</f>
        <v>Asia</v>
      </c>
      <c r="J980" t="s">
        <v>7694</v>
      </c>
      <c r="K980" t="s">
        <v>7695</v>
      </c>
      <c r="L980" t="s">
        <v>5293</v>
      </c>
    </row>
    <row r="981" spans="1:12" ht="14.25" customHeight="1" x14ac:dyDescent="0.35">
      <c r="A981" t="str">
        <f>CONCATENATE(Table_2[[#This Row],[First Name]]," ",Table_2[[#This Row],[Last Name]])</f>
        <v>Henri Sanyo Penni</v>
      </c>
      <c r="B981" t="s">
        <v>10280</v>
      </c>
      <c r="C981" t="s">
        <v>10281</v>
      </c>
      <c r="D981" t="s">
        <v>8</v>
      </c>
      <c r="E981" s="13">
        <v>29512</v>
      </c>
      <c r="F981" t="s">
        <v>46</v>
      </c>
      <c r="H981" t="str">
        <f>VLOOKUP('Coach database'!$F981,DATA!$A$2:$C$206,3,FALSE)</f>
        <v>Yes</v>
      </c>
      <c r="I981" t="str">
        <f>VLOOKUP('Coach database'!$F981,DATA!$A$2:$B$206,2,FALSE)</f>
        <v>Africa</v>
      </c>
      <c r="J981" t="s">
        <v>7694</v>
      </c>
      <c r="K981" t="s">
        <v>7695</v>
      </c>
      <c r="L981" t="s">
        <v>10282</v>
      </c>
    </row>
    <row r="982" spans="1:12" ht="14.25" customHeight="1" x14ac:dyDescent="0.35">
      <c r="A982" t="str">
        <f>CONCATENATE(Table_2[[#This Row],[First Name]]," ",Table_2[[#This Row],[Last Name]])</f>
        <v>Samuel Kofi GYASI</v>
      </c>
      <c r="B982" t="s">
        <v>10283</v>
      </c>
      <c r="C982" t="s">
        <v>10284</v>
      </c>
      <c r="D982" t="s">
        <v>8</v>
      </c>
      <c r="E982" s="13">
        <v>25451</v>
      </c>
      <c r="F982" t="s">
        <v>46</v>
      </c>
      <c r="H982" t="str">
        <f>VLOOKUP('Coach database'!$F982,DATA!$A$2:$C$206,3,FALSE)</f>
        <v>Yes</v>
      </c>
      <c r="I982" t="str">
        <f>VLOOKUP('Coach database'!$F982,DATA!$A$2:$B$206,2,FALSE)</f>
        <v>Africa</v>
      </c>
      <c r="J982" t="s">
        <v>7694</v>
      </c>
      <c r="K982" t="s">
        <v>7695</v>
      </c>
      <c r="L982" t="s">
        <v>1273</v>
      </c>
    </row>
    <row r="983" spans="1:12" ht="14.25" customHeight="1" x14ac:dyDescent="0.35">
      <c r="A983" t="str">
        <f>CONCATENATE(Table_2[[#This Row],[First Name]]," ",Table_2[[#This Row],[Last Name]])</f>
        <v xml:space="preserve">Mohamed Masfooth Aliyar abdul gafoor </v>
      </c>
      <c r="B983" t="s">
        <v>10285</v>
      </c>
      <c r="C983" t="s">
        <v>10286</v>
      </c>
      <c r="D983" t="s">
        <v>8</v>
      </c>
      <c r="E983" s="13">
        <v>35129</v>
      </c>
      <c r="F983" t="s">
        <v>113</v>
      </c>
      <c r="H983" t="str">
        <f>VLOOKUP('Coach database'!$F983,DATA!$A$2:$C$206,3,FALSE)</f>
        <v>Yes</v>
      </c>
      <c r="I983" t="str">
        <f>VLOOKUP('Coach database'!$F983,DATA!$A$2:$B$206,2,FALSE)</f>
        <v>Asia</v>
      </c>
      <c r="J983" t="s">
        <v>7694</v>
      </c>
      <c r="K983" t="s">
        <v>7695</v>
      </c>
      <c r="L983" t="s">
        <v>3349</v>
      </c>
    </row>
    <row r="984" spans="1:12" ht="14.25" customHeight="1" x14ac:dyDescent="0.35">
      <c r="A984" t="str">
        <f>CONCATENATE(Table_2[[#This Row],[First Name]]," ",Table_2[[#This Row],[Last Name]])</f>
        <v>Mohamed Hazif Abdul Latheef</v>
      </c>
      <c r="B984" t="s">
        <v>10287</v>
      </c>
      <c r="C984" t="s">
        <v>10288</v>
      </c>
      <c r="D984" t="s">
        <v>8</v>
      </c>
      <c r="E984" s="13">
        <v>36453</v>
      </c>
      <c r="F984" t="s">
        <v>113</v>
      </c>
      <c r="H984" t="str">
        <f>VLOOKUP('Coach database'!$F984,DATA!$A$2:$C$206,3,FALSE)</f>
        <v>Yes</v>
      </c>
      <c r="I984" t="str">
        <f>VLOOKUP('Coach database'!$F984,DATA!$A$2:$B$206,2,FALSE)</f>
        <v>Asia</v>
      </c>
      <c r="J984" t="s">
        <v>7694</v>
      </c>
      <c r="K984" t="s">
        <v>7695</v>
      </c>
      <c r="L984" t="s">
        <v>5084</v>
      </c>
    </row>
    <row r="985" spans="1:12" ht="14.25" customHeight="1" x14ac:dyDescent="0.35">
      <c r="A985" t="str">
        <f>CONCATENATE(Table_2[[#This Row],[First Name]]," ",Table_2[[#This Row],[Last Name]])</f>
        <v>Ashif rikas Athambawa</v>
      </c>
      <c r="B985" t="s">
        <v>10289</v>
      </c>
      <c r="C985" t="s">
        <v>10290</v>
      </c>
      <c r="D985" t="s">
        <v>8</v>
      </c>
      <c r="E985" s="13">
        <v>35386</v>
      </c>
      <c r="F985" t="s">
        <v>113</v>
      </c>
      <c r="H985" t="str">
        <f>VLOOKUP('Coach database'!$F985,DATA!$A$2:$C$206,3,FALSE)</f>
        <v>Yes</v>
      </c>
      <c r="I985" t="str">
        <f>VLOOKUP('Coach database'!$F985,DATA!$A$2:$B$206,2,FALSE)</f>
        <v>Asia</v>
      </c>
      <c r="J985" t="s">
        <v>7694</v>
      </c>
      <c r="K985" t="s">
        <v>7695</v>
      </c>
      <c r="L985" t="s">
        <v>5297</v>
      </c>
    </row>
    <row r="986" spans="1:12" ht="14.25" customHeight="1" x14ac:dyDescent="0.35">
      <c r="A986" t="str">
        <f>CONCATENATE(Table_2[[#This Row],[First Name]]," ",Table_2[[#This Row],[Last Name]])</f>
        <v xml:space="preserve">Mohamed Riskan  ALIYAR </v>
      </c>
      <c r="B986" t="s">
        <v>10291</v>
      </c>
      <c r="C986" t="s">
        <v>10292</v>
      </c>
      <c r="D986" t="s">
        <v>8</v>
      </c>
      <c r="E986" s="13">
        <v>34398</v>
      </c>
      <c r="F986" t="s">
        <v>113</v>
      </c>
      <c r="H986" t="str">
        <f>VLOOKUP('Coach database'!$F986,DATA!$A$2:$C$206,3,FALSE)</f>
        <v>Yes</v>
      </c>
      <c r="I986" t="str">
        <f>VLOOKUP('Coach database'!$F986,DATA!$A$2:$B$206,2,FALSE)</f>
        <v>Asia</v>
      </c>
      <c r="J986" t="s">
        <v>7694</v>
      </c>
      <c r="K986" t="s">
        <v>7695</v>
      </c>
      <c r="L986" t="s">
        <v>5826</v>
      </c>
    </row>
    <row r="987" spans="1:12" ht="14.25" customHeight="1" x14ac:dyDescent="0.35">
      <c r="A987" t="str">
        <f>CONCATENATE(Table_2[[#This Row],[First Name]]," ",Table_2[[#This Row],[Last Name]])</f>
        <v xml:space="preserve">Mohamed waseem junaideen  Junaideen </v>
      </c>
      <c r="B987" t="s">
        <v>10293</v>
      </c>
      <c r="C987" t="s">
        <v>10294</v>
      </c>
      <c r="D987" t="s">
        <v>8</v>
      </c>
      <c r="E987" s="13">
        <v>35807</v>
      </c>
      <c r="F987" t="s">
        <v>113</v>
      </c>
      <c r="H987" t="str">
        <f>VLOOKUP('Coach database'!$F987,DATA!$A$2:$C$206,3,FALSE)</f>
        <v>Yes</v>
      </c>
      <c r="I987" t="str">
        <f>VLOOKUP('Coach database'!$F987,DATA!$A$2:$B$206,2,FALSE)</f>
        <v>Asia</v>
      </c>
      <c r="J987" t="s">
        <v>7694</v>
      </c>
      <c r="K987" t="s">
        <v>7695</v>
      </c>
      <c r="L987" t="s">
        <v>6294</v>
      </c>
    </row>
    <row r="988" spans="1:12" ht="14.25" customHeight="1" x14ac:dyDescent="0.35">
      <c r="A988" t="str">
        <f>CONCATENATE(Table_2[[#This Row],[First Name]]," ",Table_2[[#This Row],[Last Name]])</f>
        <v xml:space="preserve">Mohamed ihjas  Mohamed ibrahim </v>
      </c>
      <c r="B988" t="s">
        <v>10295</v>
      </c>
      <c r="C988" t="s">
        <v>10296</v>
      </c>
      <c r="D988" t="s">
        <v>8</v>
      </c>
      <c r="E988" s="13">
        <v>36761</v>
      </c>
      <c r="F988" t="s">
        <v>113</v>
      </c>
      <c r="H988" t="str">
        <f>VLOOKUP('Coach database'!$F988,DATA!$A$2:$C$206,3,FALSE)</f>
        <v>Yes</v>
      </c>
      <c r="I988" t="str">
        <f>VLOOKUP('Coach database'!$F988,DATA!$A$2:$B$206,2,FALSE)</f>
        <v>Asia</v>
      </c>
      <c r="J988" t="s">
        <v>7694</v>
      </c>
      <c r="K988" t="s">
        <v>7695</v>
      </c>
      <c r="L988" t="s">
        <v>382</v>
      </c>
    </row>
    <row r="989" spans="1:12" ht="14.25" customHeight="1" x14ac:dyDescent="0.35">
      <c r="A989" t="str">
        <f>CONCATENATE(Table_2[[#This Row],[First Name]]," ",Table_2[[#This Row],[Last Name]])</f>
        <v>mohamed najath fareed</v>
      </c>
      <c r="B989" t="s">
        <v>10297</v>
      </c>
      <c r="C989" t="s">
        <v>10298</v>
      </c>
      <c r="D989" t="s">
        <v>8</v>
      </c>
      <c r="E989" s="13">
        <v>36119</v>
      </c>
      <c r="F989" t="s">
        <v>113</v>
      </c>
      <c r="H989" t="str">
        <f>VLOOKUP('Coach database'!$F989,DATA!$A$2:$C$206,3,FALSE)</f>
        <v>Yes</v>
      </c>
      <c r="I989" t="str">
        <f>VLOOKUP('Coach database'!$F989,DATA!$A$2:$B$206,2,FALSE)</f>
        <v>Asia</v>
      </c>
      <c r="J989" t="s">
        <v>7694</v>
      </c>
      <c r="K989" t="s">
        <v>7695</v>
      </c>
      <c r="L989" t="s">
        <v>406</v>
      </c>
    </row>
    <row r="990" spans="1:12" ht="14.25" customHeight="1" x14ac:dyDescent="0.35">
      <c r="A990" t="str">
        <f>CONCATENATE(Table_2[[#This Row],[First Name]]," ",Table_2[[#This Row],[Last Name]])</f>
        <v>Mohamed hasan Ilayathambi</v>
      </c>
      <c r="B990" t="s">
        <v>10299</v>
      </c>
      <c r="C990" t="s">
        <v>10300</v>
      </c>
      <c r="D990" t="s">
        <v>8</v>
      </c>
      <c r="E990" s="13">
        <v>34674</v>
      </c>
      <c r="F990" t="s">
        <v>113</v>
      </c>
      <c r="H990" t="str">
        <f>VLOOKUP('Coach database'!$F990,DATA!$A$2:$C$206,3,FALSE)</f>
        <v>Yes</v>
      </c>
      <c r="I990" t="str">
        <f>VLOOKUP('Coach database'!$F990,DATA!$A$2:$B$206,2,FALSE)</f>
        <v>Asia</v>
      </c>
      <c r="J990" t="s">
        <v>7694</v>
      </c>
      <c r="K990" t="s">
        <v>7695</v>
      </c>
      <c r="L990" t="s">
        <v>2463</v>
      </c>
    </row>
    <row r="991" spans="1:12" ht="14.25" customHeight="1" x14ac:dyDescent="0.35">
      <c r="A991" t="str">
        <f>CONCATENATE(Table_2[[#This Row],[First Name]]," ",Table_2[[#This Row],[Last Name]])</f>
        <v>Mohammad mufris Mohammat munas mohammat mufris</v>
      </c>
      <c r="B991" t="s">
        <v>10301</v>
      </c>
      <c r="C991" t="s">
        <v>10302</v>
      </c>
      <c r="D991" t="s">
        <v>8</v>
      </c>
      <c r="E991" s="13">
        <v>37707</v>
      </c>
      <c r="F991" t="s">
        <v>113</v>
      </c>
      <c r="H991" t="str">
        <f>VLOOKUP('Coach database'!$F991,DATA!$A$2:$C$206,3,FALSE)</f>
        <v>Yes</v>
      </c>
      <c r="I991" t="str">
        <f>VLOOKUP('Coach database'!$F991,DATA!$A$2:$B$206,2,FALSE)</f>
        <v>Asia</v>
      </c>
      <c r="J991" t="s">
        <v>7694</v>
      </c>
      <c r="K991" t="s">
        <v>7695</v>
      </c>
      <c r="L991" t="s">
        <v>3470</v>
      </c>
    </row>
    <row r="992" spans="1:12" ht="14.25" customHeight="1" x14ac:dyDescent="0.35">
      <c r="A992" t="str">
        <f>CONCATENATE(Table_2[[#This Row],[First Name]]," ",Table_2[[#This Row],[Last Name]])</f>
        <v>Sifan Uthumalabbe</v>
      </c>
      <c r="B992" t="s">
        <v>10191</v>
      </c>
      <c r="C992" t="s">
        <v>10303</v>
      </c>
      <c r="D992" t="s">
        <v>8</v>
      </c>
      <c r="E992" s="13">
        <v>30752</v>
      </c>
      <c r="F992" t="s">
        <v>113</v>
      </c>
      <c r="H992" t="str">
        <f>VLOOKUP('Coach database'!$F992,DATA!$A$2:$C$206,3,FALSE)</f>
        <v>Yes</v>
      </c>
      <c r="I992" t="str">
        <f>VLOOKUP('Coach database'!$F992,DATA!$A$2:$B$206,2,FALSE)</f>
        <v>Asia</v>
      </c>
      <c r="J992" t="s">
        <v>7694</v>
      </c>
      <c r="K992" t="s">
        <v>7695</v>
      </c>
      <c r="L992" t="s">
        <v>3847</v>
      </c>
    </row>
    <row r="993" spans="1:12" ht="14.25" customHeight="1" x14ac:dyDescent="0.35">
      <c r="A993" t="str">
        <f>CONCATENATE(Table_2[[#This Row],[First Name]]," ",Table_2[[#This Row],[Last Name]])</f>
        <v>Mohammed al Asrar Jamaldeen</v>
      </c>
      <c r="B993" t="s">
        <v>10304</v>
      </c>
      <c r="C993" t="s">
        <v>10035</v>
      </c>
      <c r="D993" t="s">
        <v>8</v>
      </c>
      <c r="E993" s="13">
        <v>36012</v>
      </c>
      <c r="F993" t="s">
        <v>113</v>
      </c>
      <c r="H993" t="str">
        <f>VLOOKUP('Coach database'!$F993,DATA!$A$2:$C$206,3,FALSE)</f>
        <v>Yes</v>
      </c>
      <c r="I993" t="str">
        <f>VLOOKUP('Coach database'!$F993,DATA!$A$2:$B$206,2,FALSE)</f>
        <v>Asia</v>
      </c>
      <c r="J993" t="s">
        <v>7694</v>
      </c>
      <c r="K993" t="s">
        <v>7695</v>
      </c>
      <c r="L993" t="s">
        <v>4309</v>
      </c>
    </row>
    <row r="994" spans="1:12" ht="14.25" customHeight="1" x14ac:dyDescent="0.35">
      <c r="A994" t="str">
        <f>CONCATENATE(Table_2[[#This Row],[First Name]]," ",Table_2[[#This Row],[Last Name]])</f>
        <v>Mohamed Waleeth Mohammed Nayeem</v>
      </c>
      <c r="B994" t="s">
        <v>10305</v>
      </c>
      <c r="C994" t="s">
        <v>10306</v>
      </c>
      <c r="D994" t="s">
        <v>8</v>
      </c>
      <c r="E994" s="13">
        <v>36547</v>
      </c>
      <c r="F994" t="s">
        <v>113</v>
      </c>
      <c r="H994" t="str">
        <f>VLOOKUP('Coach database'!$F994,DATA!$A$2:$C$206,3,FALSE)</f>
        <v>Yes</v>
      </c>
      <c r="I994" t="str">
        <f>VLOOKUP('Coach database'!$F994,DATA!$A$2:$B$206,2,FALSE)</f>
        <v>Asia</v>
      </c>
      <c r="J994" t="s">
        <v>7694</v>
      </c>
      <c r="K994" t="s">
        <v>7695</v>
      </c>
      <c r="L994" t="s">
        <v>10307</v>
      </c>
    </row>
    <row r="995" spans="1:12" ht="14.25" customHeight="1" x14ac:dyDescent="0.35">
      <c r="A995" t="str">
        <f>CONCATENATE(Table_2[[#This Row],[First Name]]," ",Table_2[[#This Row],[Last Name]])</f>
        <v>Ahmed Ansath Mohamed ilyas</v>
      </c>
      <c r="B995" t="s">
        <v>10308</v>
      </c>
      <c r="C995" t="s">
        <v>10309</v>
      </c>
      <c r="D995" t="s">
        <v>8</v>
      </c>
      <c r="E995" s="13">
        <v>38323</v>
      </c>
      <c r="F995" t="s">
        <v>113</v>
      </c>
      <c r="H995" t="str">
        <f>VLOOKUP('Coach database'!$F995,DATA!$A$2:$C$206,3,FALSE)</f>
        <v>Yes</v>
      </c>
      <c r="I995" t="str">
        <f>VLOOKUP('Coach database'!$F995,DATA!$A$2:$B$206,2,FALSE)</f>
        <v>Asia</v>
      </c>
      <c r="J995" t="s">
        <v>7694</v>
      </c>
      <c r="K995" t="s">
        <v>7695</v>
      </c>
      <c r="L995" t="s">
        <v>2003</v>
      </c>
    </row>
    <row r="996" spans="1:12" ht="14.25" customHeight="1" x14ac:dyDescent="0.35">
      <c r="A996" t="str">
        <f>CONCATENATE(Table_2[[#This Row],[First Name]]," ",Table_2[[#This Row],[Last Name]])</f>
        <v>Mohamed Najash Abdul Naseer</v>
      </c>
      <c r="B996" t="s">
        <v>10310</v>
      </c>
      <c r="C996" t="s">
        <v>9982</v>
      </c>
      <c r="D996" t="s">
        <v>8</v>
      </c>
      <c r="E996" s="13">
        <v>34806</v>
      </c>
      <c r="F996" t="s">
        <v>113</v>
      </c>
      <c r="H996" t="str">
        <f>VLOOKUP('Coach database'!$F996,DATA!$A$2:$C$206,3,FALSE)</f>
        <v>Yes</v>
      </c>
      <c r="I996" t="str">
        <f>VLOOKUP('Coach database'!$F996,DATA!$A$2:$B$206,2,FALSE)</f>
        <v>Asia</v>
      </c>
      <c r="J996" t="s">
        <v>7694</v>
      </c>
      <c r="K996" t="s">
        <v>7695</v>
      </c>
      <c r="L996" t="s">
        <v>2357</v>
      </c>
    </row>
    <row r="997" spans="1:12" ht="14.25" customHeight="1" x14ac:dyDescent="0.35">
      <c r="A997" t="str">
        <f>CONCATENATE(Table_2[[#This Row],[First Name]]," ",Table_2[[#This Row],[Last Name]])</f>
        <v>Ivan Kisa</v>
      </c>
      <c r="B997" t="s">
        <v>9683</v>
      </c>
      <c r="C997" t="s">
        <v>10311</v>
      </c>
      <c r="D997" t="s">
        <v>8</v>
      </c>
      <c r="E997" s="13">
        <v>35928</v>
      </c>
      <c r="F997" t="s">
        <v>124</v>
      </c>
      <c r="H997" t="str">
        <f>VLOOKUP('Coach database'!$F997,DATA!$A$2:$C$206,3,FALSE)</f>
        <v>No</v>
      </c>
      <c r="I997" t="str">
        <f>VLOOKUP('Coach database'!$F997,DATA!$A$2:$B$206,2,FALSE)</f>
        <v>Africa</v>
      </c>
      <c r="J997" t="s">
        <v>7694</v>
      </c>
      <c r="K997" t="s">
        <v>7695</v>
      </c>
      <c r="L997" t="s">
        <v>2592</v>
      </c>
    </row>
    <row r="998" spans="1:12" ht="14.25" customHeight="1" x14ac:dyDescent="0.35">
      <c r="A998" t="str">
        <f>CONCATENATE(Table_2[[#This Row],[First Name]]," ",Table_2[[#This Row],[Last Name]])</f>
        <v xml:space="preserve">Amjath  Subair </v>
      </c>
      <c r="B998" t="s">
        <v>10312</v>
      </c>
      <c r="C998" t="s">
        <v>10313</v>
      </c>
      <c r="D998" t="s">
        <v>8</v>
      </c>
      <c r="E998" s="13">
        <v>34827</v>
      </c>
      <c r="F998" t="s">
        <v>113</v>
      </c>
      <c r="H998" t="str">
        <f>VLOOKUP('Coach database'!$F998,DATA!$A$2:$C$206,3,FALSE)</f>
        <v>Yes</v>
      </c>
      <c r="I998" t="str">
        <f>VLOOKUP('Coach database'!$F998,DATA!$A$2:$B$206,2,FALSE)</f>
        <v>Asia</v>
      </c>
      <c r="J998" t="s">
        <v>7694</v>
      </c>
      <c r="K998" t="s">
        <v>7695</v>
      </c>
      <c r="L998" t="s">
        <v>5700</v>
      </c>
    </row>
    <row r="999" spans="1:12" ht="14.25" customHeight="1" x14ac:dyDescent="0.35">
      <c r="A999" t="str">
        <f>CONCATENATE(Table_2[[#This Row],[First Name]]," ",Table_2[[#This Row],[Last Name]])</f>
        <v>Mohamed Akram Jamaltheen</v>
      </c>
      <c r="B999" t="s">
        <v>10314</v>
      </c>
      <c r="C999" t="s">
        <v>10315</v>
      </c>
      <c r="D999" t="s">
        <v>8</v>
      </c>
      <c r="E999" s="13">
        <v>36503</v>
      </c>
      <c r="F999" t="s">
        <v>113</v>
      </c>
      <c r="H999" t="str">
        <f>VLOOKUP('Coach database'!$F999,DATA!$A$2:$C$206,3,FALSE)</f>
        <v>Yes</v>
      </c>
      <c r="I999" t="str">
        <f>VLOOKUP('Coach database'!$F999,DATA!$A$2:$B$206,2,FALSE)</f>
        <v>Asia</v>
      </c>
      <c r="J999" t="s">
        <v>7694</v>
      </c>
      <c r="K999" t="s">
        <v>7695</v>
      </c>
      <c r="L999" t="s">
        <v>10316</v>
      </c>
    </row>
    <row r="1000" spans="1:12" ht="14.25" customHeight="1" x14ac:dyDescent="0.35">
      <c r="A1000" t="str">
        <f>CONCATENATE(Table_2[[#This Row],[First Name]]," ",Table_2[[#This Row],[Last Name]])</f>
        <v>Satsoruban Ramasamy</v>
      </c>
      <c r="B1000" t="s">
        <v>10317</v>
      </c>
      <c r="C1000" t="s">
        <v>10318</v>
      </c>
      <c r="D1000" t="s">
        <v>8</v>
      </c>
      <c r="E1000" s="13">
        <v>31607</v>
      </c>
      <c r="F1000" t="s">
        <v>113</v>
      </c>
      <c r="H1000" t="str">
        <f>VLOOKUP('Coach database'!$F1000,DATA!$A$2:$C$206,3,FALSE)</f>
        <v>Yes</v>
      </c>
      <c r="I1000" t="str">
        <f>VLOOKUP('Coach database'!$F1000,DATA!$A$2:$B$206,2,FALSE)</f>
        <v>Asia</v>
      </c>
      <c r="J1000" t="s">
        <v>7694</v>
      </c>
      <c r="K1000" t="s">
        <v>7695</v>
      </c>
      <c r="L1000" t="s">
        <v>10319</v>
      </c>
    </row>
    <row r="1001" spans="1:12" ht="15" customHeight="1" x14ac:dyDescent="0.35">
      <c r="A1001" t="str">
        <f>CONCATENATE(Table_2[[#This Row],[First Name]]," ",Table_2[[#This Row],[Last Name]])</f>
        <v>Catalin Lungu</v>
      </c>
      <c r="B1001" t="s">
        <v>10320</v>
      </c>
      <c r="C1001" t="s">
        <v>10321</v>
      </c>
      <c r="D1001" t="s">
        <v>8</v>
      </c>
      <c r="E1001" s="13">
        <v>34415</v>
      </c>
      <c r="F1001" t="s">
        <v>80</v>
      </c>
      <c r="H1001" t="str">
        <f>VLOOKUP('Coach database'!$F1001,DATA!$A$2:$C$206,3,FALSE)</f>
        <v>Yes</v>
      </c>
      <c r="I1001" t="str">
        <f>VLOOKUP('Coach database'!$F1001,DATA!$A$2:$B$206,2,FALSE)</f>
        <v>Europe</v>
      </c>
      <c r="J1001" t="s">
        <v>7694</v>
      </c>
      <c r="K1001" t="s">
        <v>7695</v>
      </c>
      <c r="L1001" t="s">
        <v>10322</v>
      </c>
    </row>
    <row r="1002" spans="1:12" ht="15" customHeight="1" x14ac:dyDescent="0.35">
      <c r="A1002" t="str">
        <f>CONCATENATE(Table_2[[#This Row],[First Name]]," ",Table_2[[#This Row],[Last Name]])</f>
        <v>Abdul Naafith Ahamed Arfak Najaafi Abdul Naafith Ahamed Arfak Najaafi</v>
      </c>
      <c r="B1002" t="s">
        <v>10323</v>
      </c>
      <c r="C1002" t="s">
        <v>10323</v>
      </c>
      <c r="D1002" t="s">
        <v>8</v>
      </c>
      <c r="E1002" s="13">
        <v>35842</v>
      </c>
      <c r="F1002" t="s">
        <v>113</v>
      </c>
      <c r="H1002" t="str">
        <f>VLOOKUP('Coach database'!$F1002,DATA!$A$2:$C$206,3,FALSE)</f>
        <v>Yes</v>
      </c>
      <c r="I1002" t="str">
        <f>VLOOKUP('Coach database'!$F1002,DATA!$A$2:$B$206,2,FALSE)</f>
        <v>Asia</v>
      </c>
      <c r="J1002" t="s">
        <v>7694</v>
      </c>
      <c r="K1002" t="s">
        <v>7695</v>
      </c>
      <c r="L1002" t="s">
        <v>680</v>
      </c>
    </row>
    <row r="1003" spans="1:12" ht="15" customHeight="1" x14ac:dyDescent="0.35">
      <c r="A1003" t="str">
        <f>CONCATENATE(Table_2[[#This Row],[First Name]]," ",Table_2[[#This Row],[Last Name]])</f>
        <v>Mohamed Hanan sajah Mohamed rifai</v>
      </c>
      <c r="B1003" t="s">
        <v>10324</v>
      </c>
      <c r="C1003" t="s">
        <v>10325</v>
      </c>
      <c r="D1003" t="s">
        <v>8</v>
      </c>
      <c r="E1003" s="13">
        <v>33481</v>
      </c>
      <c r="F1003" t="s">
        <v>113</v>
      </c>
      <c r="H1003" t="str">
        <f>VLOOKUP('Coach database'!$F1003,DATA!$A$2:$C$206,3,FALSE)</f>
        <v>Yes</v>
      </c>
      <c r="I1003" t="str">
        <f>VLOOKUP('Coach database'!$F1003,DATA!$A$2:$B$206,2,FALSE)</f>
        <v>Asia</v>
      </c>
      <c r="J1003" t="s">
        <v>7694</v>
      </c>
      <c r="K1003" t="s">
        <v>7695</v>
      </c>
      <c r="L1003" t="s">
        <v>966</v>
      </c>
    </row>
    <row r="1004" spans="1:12" ht="15" customHeight="1" x14ac:dyDescent="0.35">
      <c r="A1004" t="str">
        <f>CONCATENATE(Table_2[[#This Row],[First Name]]," ",Table_2[[#This Row],[Last Name]])</f>
        <v>Nisath hameed Nisath hameed</v>
      </c>
      <c r="B1004" t="s">
        <v>10326</v>
      </c>
      <c r="C1004" t="s">
        <v>10326</v>
      </c>
      <c r="D1004" t="s">
        <v>8</v>
      </c>
      <c r="E1004" s="13">
        <v>35685</v>
      </c>
      <c r="F1004" t="s">
        <v>113</v>
      </c>
      <c r="H1004" t="str">
        <f>VLOOKUP('Coach database'!$F1004,DATA!$A$2:$C$206,3,FALSE)</f>
        <v>Yes</v>
      </c>
      <c r="I1004" t="str">
        <f>VLOOKUP('Coach database'!$F1004,DATA!$A$2:$B$206,2,FALSE)</f>
        <v>Asia</v>
      </c>
      <c r="J1004" t="s">
        <v>7694</v>
      </c>
      <c r="K1004" t="s">
        <v>7695</v>
      </c>
      <c r="L1004" t="s">
        <v>2678</v>
      </c>
    </row>
    <row r="1005" spans="1:12" ht="15" customHeight="1" x14ac:dyDescent="0.35">
      <c r="A1005" t="str">
        <f>CONCATENATE(Table_2[[#This Row],[First Name]]," ",Table_2[[#This Row],[Last Name]])</f>
        <v>MA Jasley MA Jasley</v>
      </c>
      <c r="B1005" t="s">
        <v>10327</v>
      </c>
      <c r="C1005" t="s">
        <v>10327</v>
      </c>
      <c r="D1005" t="s">
        <v>8</v>
      </c>
      <c r="E1005" s="13">
        <v>29448</v>
      </c>
      <c r="F1005" t="s">
        <v>113</v>
      </c>
      <c r="H1005" t="str">
        <f>VLOOKUP('Coach database'!$F1005,DATA!$A$2:$C$206,3,FALSE)</f>
        <v>Yes</v>
      </c>
      <c r="I1005" t="str">
        <f>VLOOKUP('Coach database'!$F1005,DATA!$A$2:$B$206,2,FALSE)</f>
        <v>Asia</v>
      </c>
      <c r="J1005" t="s">
        <v>7694</v>
      </c>
      <c r="K1005" t="s">
        <v>7695</v>
      </c>
      <c r="L1005" t="s">
        <v>10328</v>
      </c>
    </row>
    <row r="1006" spans="1:12" ht="15" customHeight="1" x14ac:dyDescent="0.35">
      <c r="A1006" t="str">
        <f>CONCATENATE(Table_2[[#This Row],[First Name]]," ",Table_2[[#This Row],[Last Name]])</f>
        <v xml:space="preserve">Mohamed aslam Aathil  Mohamed Ibrahim </v>
      </c>
      <c r="B1006" t="s">
        <v>10329</v>
      </c>
      <c r="C1006" t="s">
        <v>10330</v>
      </c>
      <c r="D1006" t="s">
        <v>8</v>
      </c>
      <c r="E1006" s="13">
        <v>36239</v>
      </c>
      <c r="F1006" t="s">
        <v>113</v>
      </c>
      <c r="H1006" t="str">
        <f>VLOOKUP('Coach database'!$F1006,DATA!$A$2:$C$206,3,FALSE)</f>
        <v>Yes</v>
      </c>
      <c r="I1006" t="str">
        <f>VLOOKUP('Coach database'!$F1006,DATA!$A$2:$B$206,2,FALSE)</f>
        <v>Asia</v>
      </c>
      <c r="J1006" t="s">
        <v>7694</v>
      </c>
      <c r="K1006" t="s">
        <v>7695</v>
      </c>
      <c r="L1006" t="s">
        <v>3730</v>
      </c>
    </row>
    <row r="1007" spans="1:12" ht="15" customHeight="1" x14ac:dyDescent="0.35">
      <c r="A1007" t="str">
        <f>CONCATENATE(Table_2[[#This Row],[First Name]]," ",Table_2[[#This Row],[Last Name]])</f>
        <v>Ebenezer Harrison Appertey</v>
      </c>
      <c r="B1007" t="s">
        <v>10331</v>
      </c>
      <c r="C1007" t="s">
        <v>10332</v>
      </c>
      <c r="D1007" t="s">
        <v>8</v>
      </c>
      <c r="E1007" s="13">
        <v>32700</v>
      </c>
      <c r="F1007" t="s">
        <v>46</v>
      </c>
      <c r="H1007" t="str">
        <f>VLOOKUP('Coach database'!$F1007,DATA!$A$2:$C$206,3,FALSE)</f>
        <v>Yes</v>
      </c>
      <c r="I1007" t="str">
        <f>VLOOKUP('Coach database'!$F1007,DATA!$A$2:$B$206,2,FALSE)</f>
        <v>Africa</v>
      </c>
      <c r="J1007" t="s">
        <v>7694</v>
      </c>
      <c r="K1007" t="s">
        <v>7695</v>
      </c>
      <c r="L1007" t="s">
        <v>10333</v>
      </c>
    </row>
    <row r="1008" spans="1:12" ht="15" customHeight="1" x14ac:dyDescent="0.35">
      <c r="A1008" t="str">
        <f>CONCATENATE(Table_2[[#This Row],[First Name]]," ",Table_2[[#This Row],[Last Name]])</f>
        <v>Mohamed Aslam aashik Mohamed ibrahim</v>
      </c>
      <c r="B1008" t="s">
        <v>10334</v>
      </c>
      <c r="C1008" t="s">
        <v>10335</v>
      </c>
      <c r="D1008" t="s">
        <v>8</v>
      </c>
      <c r="E1008" s="13">
        <v>36239</v>
      </c>
      <c r="F1008" t="s">
        <v>113</v>
      </c>
      <c r="H1008" t="str">
        <f>VLOOKUP('Coach database'!$F1008,DATA!$A$2:$C$206,3,FALSE)</f>
        <v>Yes</v>
      </c>
      <c r="I1008" t="str">
        <f>VLOOKUP('Coach database'!$F1008,DATA!$A$2:$B$206,2,FALSE)</f>
        <v>Asia</v>
      </c>
      <c r="J1008" t="s">
        <v>7694</v>
      </c>
      <c r="K1008" t="s">
        <v>7695</v>
      </c>
      <c r="L1008" t="s">
        <v>5676</v>
      </c>
    </row>
    <row r="1009" spans="1:12" ht="15" customHeight="1" x14ac:dyDescent="0.35">
      <c r="A1009" t="str">
        <f>CONCATENATE(Table_2[[#This Row],[First Name]]," ",Table_2[[#This Row],[Last Name]])</f>
        <v xml:space="preserve">Athambawa Mohammed Irsath  Athambawa Mohammed Irsath </v>
      </c>
      <c r="B1009" t="s">
        <v>10336</v>
      </c>
      <c r="C1009" t="s">
        <v>10336</v>
      </c>
      <c r="D1009" t="s">
        <v>8</v>
      </c>
      <c r="E1009" s="13">
        <v>31898</v>
      </c>
      <c r="F1009" t="s">
        <v>113</v>
      </c>
      <c r="H1009" t="str">
        <f>VLOOKUP('Coach database'!$F1009,DATA!$A$2:$C$206,3,FALSE)</f>
        <v>Yes</v>
      </c>
      <c r="I1009" t="str">
        <f>VLOOKUP('Coach database'!$F1009,DATA!$A$2:$B$206,2,FALSE)</f>
        <v>Asia</v>
      </c>
      <c r="J1009" t="s">
        <v>7694</v>
      </c>
      <c r="K1009" t="s">
        <v>7695</v>
      </c>
      <c r="L1009" t="s">
        <v>2027</v>
      </c>
    </row>
    <row r="1010" spans="1:12" ht="15" customHeight="1" x14ac:dyDescent="0.35">
      <c r="A1010" t="str">
        <f>CONCATENATE(Table_2[[#This Row],[First Name]]," ",Table_2[[#This Row],[Last Name]])</f>
        <v>Muhammadh Nizaath  Muhammadh Nizayi</v>
      </c>
      <c r="B1010" t="s">
        <v>10337</v>
      </c>
      <c r="C1010" t="s">
        <v>10338</v>
      </c>
      <c r="D1010" t="s">
        <v>8</v>
      </c>
      <c r="E1010" s="13">
        <v>35969</v>
      </c>
      <c r="F1010" t="s">
        <v>113</v>
      </c>
      <c r="H1010" t="str">
        <f>VLOOKUP('Coach database'!$F1010,DATA!$A$2:$C$206,3,FALSE)</f>
        <v>Yes</v>
      </c>
      <c r="I1010" t="str">
        <f>VLOOKUP('Coach database'!$F1010,DATA!$A$2:$B$206,2,FALSE)</f>
        <v>Asia</v>
      </c>
      <c r="J1010" t="s">
        <v>7694</v>
      </c>
      <c r="K1010" t="s">
        <v>7695</v>
      </c>
      <c r="L1010" t="s">
        <v>4787</v>
      </c>
    </row>
    <row r="1011" spans="1:12" ht="15" customHeight="1" x14ac:dyDescent="0.35">
      <c r="A1011" t="str">
        <f>CONCATENATE(Table_2[[#This Row],[First Name]]," ",Table_2[[#This Row],[Last Name]])</f>
        <v>Mohamed Sajith Subair Subair</v>
      </c>
      <c r="B1011" t="s">
        <v>10339</v>
      </c>
      <c r="C1011" t="s">
        <v>10340</v>
      </c>
      <c r="D1011" t="s">
        <v>8</v>
      </c>
      <c r="E1011" s="13">
        <v>34410</v>
      </c>
      <c r="F1011" t="s">
        <v>113</v>
      </c>
      <c r="H1011" t="str">
        <f>VLOOKUP('Coach database'!$F1011,DATA!$A$2:$C$206,3,FALSE)</f>
        <v>Yes</v>
      </c>
      <c r="I1011" t="str">
        <f>VLOOKUP('Coach database'!$F1011,DATA!$A$2:$B$206,2,FALSE)</f>
        <v>Asia</v>
      </c>
      <c r="J1011" t="s">
        <v>7694</v>
      </c>
      <c r="K1011" t="s">
        <v>7695</v>
      </c>
      <c r="L1011" t="s">
        <v>5204</v>
      </c>
    </row>
    <row r="1012" spans="1:12" ht="15" customHeight="1" x14ac:dyDescent="0.35">
      <c r="A1012" t="str">
        <f>CONCATENATE(Table_2[[#This Row],[First Name]]," ",Table_2[[#This Row],[Last Name]])</f>
        <v>Mohamed Arafath Mohamed Yousuf</v>
      </c>
      <c r="B1012" t="s">
        <v>10341</v>
      </c>
      <c r="C1012" t="s">
        <v>10342</v>
      </c>
      <c r="D1012" t="s">
        <v>8</v>
      </c>
      <c r="E1012" s="13">
        <v>31938</v>
      </c>
      <c r="F1012" t="s">
        <v>113</v>
      </c>
      <c r="H1012" t="str">
        <f>VLOOKUP('Coach database'!$F1012,DATA!$A$2:$C$206,3,FALSE)</f>
        <v>Yes</v>
      </c>
      <c r="I1012" t="str">
        <f>VLOOKUP('Coach database'!$F1012,DATA!$A$2:$B$206,2,FALSE)</f>
        <v>Asia</v>
      </c>
      <c r="J1012" t="s">
        <v>7694</v>
      </c>
      <c r="K1012" t="s">
        <v>7695</v>
      </c>
      <c r="L1012" t="s">
        <v>390</v>
      </c>
    </row>
    <row r="1013" spans="1:12" ht="15" customHeight="1" x14ac:dyDescent="0.35">
      <c r="A1013" t="str">
        <f>CONCATENATE(Table_2[[#This Row],[First Name]]," ",Table_2[[#This Row],[Last Name]])</f>
        <v>Jana Karaskova</v>
      </c>
      <c r="B1013" t="s">
        <v>10343</v>
      </c>
      <c r="C1013" t="s">
        <v>10344</v>
      </c>
      <c r="D1013" t="s">
        <v>7</v>
      </c>
      <c r="E1013" s="13">
        <v>33519</v>
      </c>
      <c r="F1013" t="s">
        <v>33</v>
      </c>
      <c r="H1013" t="str">
        <f>VLOOKUP('Coach database'!$F1013,DATA!$A$2:$C$206,3,FALSE)</f>
        <v>Yes</v>
      </c>
      <c r="I1013" t="str">
        <f>VLOOKUP('Coach database'!$F1013,DATA!$A$2:$B$206,2,FALSE)</f>
        <v>Europe</v>
      </c>
      <c r="J1013" t="s">
        <v>7694</v>
      </c>
      <c r="K1013" t="s">
        <v>7695</v>
      </c>
      <c r="L1013" t="s">
        <v>762</v>
      </c>
    </row>
    <row r="1014" spans="1:12" ht="15" customHeight="1" x14ac:dyDescent="0.35">
      <c r="A1014" t="str">
        <f>CONCATENATE(Table_2[[#This Row],[First Name]]," ",Table_2[[#This Row],[Last Name]])</f>
        <v>Petr Karasek</v>
      </c>
      <c r="B1014" t="s">
        <v>8007</v>
      </c>
      <c r="C1014" t="s">
        <v>10345</v>
      </c>
      <c r="D1014" t="s">
        <v>8</v>
      </c>
      <c r="E1014" s="13">
        <v>33822</v>
      </c>
      <c r="F1014" t="s">
        <v>33</v>
      </c>
      <c r="H1014" t="str">
        <f>VLOOKUP('Coach database'!$F1014,DATA!$A$2:$C$206,3,FALSE)</f>
        <v>Yes</v>
      </c>
      <c r="I1014" t="str">
        <f>VLOOKUP('Coach database'!$F1014,DATA!$A$2:$B$206,2,FALSE)</f>
        <v>Europe</v>
      </c>
      <c r="J1014" t="s">
        <v>7694</v>
      </c>
      <c r="K1014" t="s">
        <v>7695</v>
      </c>
      <c r="L1014" t="s">
        <v>10346</v>
      </c>
    </row>
    <row r="1015" spans="1:12" ht="15" customHeight="1" x14ac:dyDescent="0.35">
      <c r="A1015" t="str">
        <f>CONCATENATE(Table_2[[#This Row],[First Name]]," ",Table_2[[#This Row],[Last Name]])</f>
        <v>Mohamed Musfeek Mohamed Haniffa</v>
      </c>
      <c r="B1015" t="s">
        <v>10347</v>
      </c>
      <c r="C1015" t="s">
        <v>10348</v>
      </c>
      <c r="D1015" t="s">
        <v>8</v>
      </c>
      <c r="E1015" s="13">
        <v>34556</v>
      </c>
      <c r="F1015" t="s">
        <v>113</v>
      </c>
      <c r="H1015" t="str">
        <f>VLOOKUP('Coach database'!$F1015,DATA!$A$2:$C$206,3,FALSE)</f>
        <v>Yes</v>
      </c>
      <c r="I1015" t="str">
        <f>VLOOKUP('Coach database'!$F1015,DATA!$A$2:$B$206,2,FALSE)</f>
        <v>Asia</v>
      </c>
      <c r="J1015" t="s">
        <v>7694</v>
      </c>
      <c r="K1015" t="s">
        <v>7695</v>
      </c>
      <c r="L1015" t="s">
        <v>1814</v>
      </c>
    </row>
    <row r="1016" spans="1:12" ht="15" customHeight="1" x14ac:dyDescent="0.35">
      <c r="A1016" t="str">
        <f>CONCATENATE(Table_2[[#This Row],[First Name]]," ",Table_2[[#This Row],[Last Name]])</f>
        <v>Meeramohideen Rajeef Meeramohideen Rajeef</v>
      </c>
      <c r="B1016" t="s">
        <v>10349</v>
      </c>
      <c r="C1016" t="s">
        <v>10349</v>
      </c>
      <c r="D1016" t="s">
        <v>8</v>
      </c>
      <c r="E1016" s="13">
        <v>31949</v>
      </c>
      <c r="F1016" t="s">
        <v>113</v>
      </c>
      <c r="H1016" t="str">
        <f>VLOOKUP('Coach database'!$F1016,DATA!$A$2:$C$206,3,FALSE)</f>
        <v>Yes</v>
      </c>
      <c r="I1016" t="str">
        <f>VLOOKUP('Coach database'!$F1016,DATA!$A$2:$B$206,2,FALSE)</f>
        <v>Asia</v>
      </c>
      <c r="J1016" t="s">
        <v>7694</v>
      </c>
      <c r="K1016" t="s">
        <v>7695</v>
      </c>
      <c r="L1016" t="s">
        <v>4530</v>
      </c>
    </row>
    <row r="1017" spans="1:12" ht="15" customHeight="1" x14ac:dyDescent="0.35">
      <c r="A1017" t="str">
        <f>CONCATENATE(Table_2[[#This Row],[First Name]]," ",Table_2[[#This Row],[Last Name]])</f>
        <v>Mohamed Mursith Abdul Hameed</v>
      </c>
      <c r="B1017" t="s">
        <v>10350</v>
      </c>
      <c r="C1017" t="s">
        <v>10351</v>
      </c>
      <c r="D1017" t="s">
        <v>8</v>
      </c>
      <c r="E1017" s="13">
        <v>30946</v>
      </c>
      <c r="F1017" t="s">
        <v>113</v>
      </c>
      <c r="H1017" t="str">
        <f>VLOOKUP('Coach database'!$F1017,DATA!$A$2:$C$206,3,FALSE)</f>
        <v>Yes</v>
      </c>
      <c r="I1017" t="str">
        <f>VLOOKUP('Coach database'!$F1017,DATA!$A$2:$B$206,2,FALSE)</f>
        <v>Asia</v>
      </c>
      <c r="J1017" t="s">
        <v>7694</v>
      </c>
      <c r="K1017" t="s">
        <v>7695</v>
      </c>
      <c r="L1017" t="s">
        <v>503</v>
      </c>
    </row>
    <row r="1018" spans="1:12" ht="15" customHeight="1" x14ac:dyDescent="0.35">
      <c r="A1018" t="str">
        <f>CONCATENATE(Table_2[[#This Row],[First Name]]," ",Table_2[[#This Row],[Last Name]])</f>
        <v>Mohamed Aliyar Rasfas Mohamed Rasfas</v>
      </c>
      <c r="B1018" t="s">
        <v>10352</v>
      </c>
      <c r="C1018" t="s">
        <v>10353</v>
      </c>
      <c r="D1018" t="s">
        <v>8</v>
      </c>
      <c r="E1018" s="13">
        <v>35729</v>
      </c>
      <c r="F1018" t="s">
        <v>113</v>
      </c>
      <c r="H1018" t="str">
        <f>VLOOKUP('Coach database'!$F1018,DATA!$A$2:$C$206,3,FALSE)</f>
        <v>Yes</v>
      </c>
      <c r="I1018" t="str">
        <f>VLOOKUP('Coach database'!$F1018,DATA!$A$2:$B$206,2,FALSE)</f>
        <v>Asia</v>
      </c>
      <c r="J1018" t="s">
        <v>7694</v>
      </c>
      <c r="K1018" t="s">
        <v>7695</v>
      </c>
      <c r="L1018" t="s">
        <v>855</v>
      </c>
    </row>
    <row r="1019" spans="1:12" ht="15" customHeight="1" x14ac:dyDescent="0.35">
      <c r="A1019" t="str">
        <f>CONCATENATE(Table_2[[#This Row],[First Name]]," ",Table_2[[#This Row],[Last Name]])</f>
        <v>Mohamed Rizath ALIYAR</v>
      </c>
      <c r="B1019" t="s">
        <v>10354</v>
      </c>
      <c r="C1019" t="s">
        <v>10355</v>
      </c>
      <c r="D1019" t="s">
        <v>8</v>
      </c>
      <c r="E1019" s="13">
        <v>31035</v>
      </c>
      <c r="F1019" t="s">
        <v>113</v>
      </c>
      <c r="H1019" t="str">
        <f>VLOOKUP('Coach database'!$F1019,DATA!$A$2:$C$206,3,FALSE)</f>
        <v>Yes</v>
      </c>
      <c r="I1019" t="str">
        <f>VLOOKUP('Coach database'!$F1019,DATA!$A$2:$B$206,2,FALSE)</f>
        <v>Asia</v>
      </c>
      <c r="J1019" t="s">
        <v>7694</v>
      </c>
      <c r="K1019" t="s">
        <v>7695</v>
      </c>
      <c r="L1019" t="s">
        <v>2377</v>
      </c>
    </row>
    <row r="1020" spans="1:12" ht="15" customHeight="1" x14ac:dyDescent="0.35">
      <c r="A1020" t="str">
        <f>CONCATENATE(Table_2[[#This Row],[First Name]]," ",Table_2[[#This Row],[Last Name]])</f>
        <v>Uthuman kandu Mohamed Mubeen Uthuman kandu</v>
      </c>
      <c r="B1020" t="s">
        <v>10356</v>
      </c>
      <c r="C1020" t="s">
        <v>10357</v>
      </c>
      <c r="D1020" t="s">
        <v>8</v>
      </c>
      <c r="E1020" s="13">
        <v>31337</v>
      </c>
      <c r="F1020" t="s">
        <v>113</v>
      </c>
      <c r="H1020" t="str">
        <f>VLOOKUP('Coach database'!$F1020,DATA!$A$2:$C$206,3,FALSE)</f>
        <v>Yes</v>
      </c>
      <c r="I1020" t="str">
        <f>VLOOKUP('Coach database'!$F1020,DATA!$A$2:$B$206,2,FALSE)</f>
        <v>Asia</v>
      </c>
      <c r="J1020" t="s">
        <v>7694</v>
      </c>
      <c r="K1020" t="s">
        <v>7695</v>
      </c>
      <c r="L1020" t="s">
        <v>2993</v>
      </c>
    </row>
    <row r="1021" spans="1:12" ht="15" customHeight="1" x14ac:dyDescent="0.35">
      <c r="A1021" t="str">
        <f>CONCATENATE(Table_2[[#This Row],[First Name]]," ",Table_2[[#This Row],[Last Name]])</f>
        <v>MOHAMED SAJATH MUBARAK</v>
      </c>
      <c r="B1021" t="s">
        <v>10358</v>
      </c>
      <c r="C1021" t="s">
        <v>10359</v>
      </c>
      <c r="D1021" t="s">
        <v>8</v>
      </c>
      <c r="E1021" s="13">
        <v>35942</v>
      </c>
      <c r="F1021" t="s">
        <v>113</v>
      </c>
      <c r="H1021" t="str">
        <f>VLOOKUP('Coach database'!$F1021,DATA!$A$2:$C$206,3,FALSE)</f>
        <v>Yes</v>
      </c>
      <c r="I1021" t="str">
        <f>VLOOKUP('Coach database'!$F1021,DATA!$A$2:$B$206,2,FALSE)</f>
        <v>Asia</v>
      </c>
      <c r="J1021" t="s">
        <v>7694</v>
      </c>
      <c r="K1021" t="s">
        <v>7695</v>
      </c>
      <c r="L1021" t="s">
        <v>4339</v>
      </c>
    </row>
    <row r="1022" spans="1:12" ht="15" customHeight="1" x14ac:dyDescent="0.35">
      <c r="A1022" t="str">
        <f>CONCATENATE(Table_2[[#This Row],[First Name]]," ",Table_2[[#This Row],[Last Name]])</f>
        <v>AJM SAFITH AJM SAFITH</v>
      </c>
      <c r="B1022" t="s">
        <v>10360</v>
      </c>
      <c r="C1022" t="s">
        <v>10360</v>
      </c>
      <c r="D1022" t="s">
        <v>8</v>
      </c>
      <c r="E1022" s="13">
        <v>36161</v>
      </c>
      <c r="F1022" t="s">
        <v>113</v>
      </c>
      <c r="H1022" t="str">
        <f>VLOOKUP('Coach database'!$F1022,DATA!$A$2:$C$206,3,FALSE)</f>
        <v>Yes</v>
      </c>
      <c r="I1022" t="str">
        <f>VLOOKUP('Coach database'!$F1022,DATA!$A$2:$B$206,2,FALSE)</f>
        <v>Asia</v>
      </c>
      <c r="J1022" t="s">
        <v>7694</v>
      </c>
      <c r="K1022" t="s">
        <v>7695</v>
      </c>
      <c r="L1022" t="s">
        <v>10361</v>
      </c>
    </row>
    <row r="1023" spans="1:12" ht="15" customHeight="1" x14ac:dyDescent="0.35">
      <c r="A1023" t="str">
        <f>CONCATENATE(Table_2[[#This Row],[First Name]]," ",Table_2[[#This Row],[Last Name]])</f>
        <v>THASNI THASNI</v>
      </c>
      <c r="B1023" t="s">
        <v>10362</v>
      </c>
      <c r="C1023" t="s">
        <v>10362</v>
      </c>
      <c r="D1023" t="s">
        <v>8</v>
      </c>
      <c r="E1023" s="13">
        <v>34022</v>
      </c>
      <c r="F1023" t="s">
        <v>113</v>
      </c>
      <c r="H1023" t="str">
        <f>VLOOKUP('Coach database'!$F1023,DATA!$A$2:$C$206,3,FALSE)</f>
        <v>Yes</v>
      </c>
      <c r="I1023" t="str">
        <f>VLOOKUP('Coach database'!$F1023,DATA!$A$2:$B$206,2,FALSE)</f>
        <v>Asia</v>
      </c>
      <c r="J1023" t="s">
        <v>7694</v>
      </c>
      <c r="K1023" t="s">
        <v>7695</v>
      </c>
      <c r="L1023" t="s">
        <v>664</v>
      </c>
    </row>
    <row r="1024" spans="1:12" ht="15" customHeight="1" x14ac:dyDescent="0.35">
      <c r="A1024" t="str">
        <f>CONCATENATE(Table_2[[#This Row],[First Name]]," ",Table_2[[#This Row],[Last Name]])</f>
        <v>AWMAZAD KHAN ABDUL WAHID</v>
      </c>
      <c r="B1024" t="s">
        <v>10363</v>
      </c>
      <c r="C1024" t="s">
        <v>10364</v>
      </c>
      <c r="D1024" t="s">
        <v>8</v>
      </c>
      <c r="E1024" s="13">
        <v>35891</v>
      </c>
      <c r="F1024" t="s">
        <v>113</v>
      </c>
      <c r="H1024" t="str">
        <f>VLOOKUP('Coach database'!$F1024,DATA!$A$2:$C$206,3,FALSE)</f>
        <v>Yes</v>
      </c>
      <c r="I1024" t="str">
        <f>VLOOKUP('Coach database'!$F1024,DATA!$A$2:$B$206,2,FALSE)</f>
        <v>Asia</v>
      </c>
      <c r="J1024" t="s">
        <v>7694</v>
      </c>
      <c r="K1024" t="s">
        <v>7695</v>
      </c>
      <c r="L1024" t="s">
        <v>269</v>
      </c>
    </row>
    <row r="1025" spans="1:12" ht="15" customHeight="1" x14ac:dyDescent="0.35">
      <c r="A1025" t="str">
        <f>CONCATENATE(Table_2[[#This Row],[First Name]]," ",Table_2[[#This Row],[Last Name]])</f>
        <v>Mohamed ajeen Ismail</v>
      </c>
      <c r="B1025" t="s">
        <v>10365</v>
      </c>
      <c r="C1025" t="s">
        <v>8851</v>
      </c>
      <c r="D1025" t="s">
        <v>8</v>
      </c>
      <c r="E1025" s="13">
        <v>31733</v>
      </c>
      <c r="F1025" t="s">
        <v>113</v>
      </c>
      <c r="H1025" t="str">
        <f>VLOOKUP('Coach database'!$F1025,DATA!$A$2:$C$206,3,FALSE)</f>
        <v>Yes</v>
      </c>
      <c r="I1025" t="str">
        <f>VLOOKUP('Coach database'!$F1025,DATA!$A$2:$B$206,2,FALSE)</f>
        <v>Asia</v>
      </c>
      <c r="J1025" t="s">
        <v>7694</v>
      </c>
      <c r="K1025" t="s">
        <v>7695</v>
      </c>
      <c r="L1025" t="s">
        <v>2061</v>
      </c>
    </row>
    <row r="1026" spans="1:12" ht="15" customHeight="1" x14ac:dyDescent="0.35">
      <c r="A1026" t="str">
        <f>CONCATENATE(Table_2[[#This Row],[First Name]]," ",Table_2[[#This Row],[Last Name]])</f>
        <v>Mohamed Latheef ASFAQ AHAMED</v>
      </c>
      <c r="B1026" t="s">
        <v>10366</v>
      </c>
      <c r="C1026" t="s">
        <v>10367</v>
      </c>
      <c r="D1026" t="s">
        <v>8</v>
      </c>
      <c r="E1026" s="13">
        <v>37192</v>
      </c>
      <c r="F1026" t="s">
        <v>113</v>
      </c>
      <c r="H1026" t="str">
        <f>VLOOKUP('Coach database'!$F1026,DATA!$A$2:$C$206,3,FALSE)</f>
        <v>Yes</v>
      </c>
      <c r="I1026" t="str">
        <f>VLOOKUP('Coach database'!$F1026,DATA!$A$2:$B$206,2,FALSE)</f>
        <v>Asia</v>
      </c>
      <c r="J1026" t="s">
        <v>7694</v>
      </c>
      <c r="K1026" t="s">
        <v>7695</v>
      </c>
      <c r="L1026" t="s">
        <v>6221</v>
      </c>
    </row>
    <row r="1027" spans="1:12" ht="15" customHeight="1" x14ac:dyDescent="0.35">
      <c r="A1027" t="str">
        <f>CONCATENATE(Table_2[[#This Row],[First Name]]," ",Table_2[[#This Row],[Last Name]])</f>
        <v xml:space="preserve">Aida Vicente Quaresma </v>
      </c>
      <c r="B1027" t="s">
        <v>10368</v>
      </c>
      <c r="C1027" t="s">
        <v>10369</v>
      </c>
      <c r="D1027" t="s">
        <v>7</v>
      </c>
      <c r="E1027" s="13">
        <v>20939</v>
      </c>
      <c r="F1027" t="s">
        <v>103</v>
      </c>
      <c r="H1027" t="str">
        <f>VLOOKUP('Coach database'!$F1027,DATA!$A$2:$C$206,3,FALSE)</f>
        <v>No</v>
      </c>
      <c r="I1027" t="str">
        <f>VLOOKUP('Coach database'!$F1027,DATA!$A$2:$B$206,2,FALSE)</f>
        <v>Africa</v>
      </c>
      <c r="J1027" t="s">
        <v>7694</v>
      </c>
      <c r="K1027" t="s">
        <v>7695</v>
      </c>
      <c r="L1027" t="s">
        <v>2686</v>
      </c>
    </row>
    <row r="1028" spans="1:12" ht="15" customHeight="1" x14ac:dyDescent="0.35">
      <c r="A1028" t="str">
        <f>CONCATENATE(Table_2[[#This Row],[First Name]]," ",Table_2[[#This Row],[Last Name]])</f>
        <v>Amarilio  DO ESPIRITO SANTO CARNEIRO DA SILVA</v>
      </c>
      <c r="B1028" t="s">
        <v>10370</v>
      </c>
      <c r="C1028" t="s">
        <v>10371</v>
      </c>
      <c r="D1028" t="s">
        <v>8</v>
      </c>
      <c r="E1028" s="13">
        <v>26807</v>
      </c>
      <c r="F1028" t="s">
        <v>103</v>
      </c>
      <c r="H1028" t="str">
        <f>VLOOKUP('Coach database'!$F1028,DATA!$A$2:$C$206,3,FALSE)</f>
        <v>No</v>
      </c>
      <c r="I1028" t="str">
        <f>VLOOKUP('Coach database'!$F1028,DATA!$A$2:$B$206,2,FALSE)</f>
        <v>Africa</v>
      </c>
      <c r="J1028" t="s">
        <v>7694</v>
      </c>
      <c r="K1028" t="s">
        <v>7695</v>
      </c>
      <c r="L1028" t="s">
        <v>10372</v>
      </c>
    </row>
    <row r="1029" spans="1:12" ht="15" customHeight="1" x14ac:dyDescent="0.35">
      <c r="A1029" t="str">
        <f>CONCATENATE(Table_2[[#This Row],[First Name]]," ",Table_2[[#This Row],[Last Name]])</f>
        <v>Anere de Araujo Lima Fernandes</v>
      </c>
      <c r="B1029" t="s">
        <v>10373</v>
      </c>
      <c r="C1029" t="s">
        <v>10374</v>
      </c>
      <c r="D1029" t="s">
        <v>8</v>
      </c>
      <c r="E1029" s="13">
        <v>35085</v>
      </c>
      <c r="F1029" t="s">
        <v>103</v>
      </c>
      <c r="H1029" t="str">
        <f>VLOOKUP('Coach database'!$F1029,DATA!$A$2:$C$206,3,FALSE)</f>
        <v>No</v>
      </c>
      <c r="I1029" t="str">
        <f>VLOOKUP('Coach database'!$F1029,DATA!$A$2:$B$206,2,FALSE)</f>
        <v>Africa</v>
      </c>
      <c r="J1029" t="s">
        <v>7694</v>
      </c>
      <c r="K1029" t="s">
        <v>7695</v>
      </c>
      <c r="L1029" t="s">
        <v>3654</v>
      </c>
    </row>
    <row r="1030" spans="1:12" ht="15" customHeight="1" x14ac:dyDescent="0.35">
      <c r="A1030" t="str">
        <f>CONCATENATE(Table_2[[#This Row],[First Name]]," ",Table_2[[#This Row],[Last Name]])</f>
        <v>Aureliano Mendes Semedo</v>
      </c>
      <c r="B1030" t="s">
        <v>10375</v>
      </c>
      <c r="C1030" t="s">
        <v>10376</v>
      </c>
      <c r="D1030" t="s">
        <v>8</v>
      </c>
      <c r="E1030" s="13">
        <v>29559</v>
      </c>
      <c r="F1030" t="s">
        <v>103</v>
      </c>
      <c r="H1030" t="str">
        <f>VLOOKUP('Coach database'!$F1030,DATA!$A$2:$C$206,3,FALSE)</f>
        <v>No</v>
      </c>
      <c r="I1030" t="str">
        <f>VLOOKUP('Coach database'!$F1030,DATA!$A$2:$B$206,2,FALSE)</f>
        <v>Africa</v>
      </c>
      <c r="J1030" t="s">
        <v>7694</v>
      </c>
      <c r="K1030" t="s">
        <v>7695</v>
      </c>
      <c r="L1030" t="s">
        <v>2035</v>
      </c>
    </row>
    <row r="1031" spans="1:12" ht="15" customHeight="1" x14ac:dyDescent="0.35">
      <c r="A1031" t="str">
        <f>CONCATENATE(Table_2[[#This Row],[First Name]]," ",Table_2[[#This Row],[Last Name]])</f>
        <v>Catiana da Cruz Carvalho de Sousa</v>
      </c>
      <c r="B1031" t="s">
        <v>10377</v>
      </c>
      <c r="C1031" t="s">
        <v>10378</v>
      </c>
      <c r="D1031" t="s">
        <v>8</v>
      </c>
      <c r="E1031" s="13">
        <v>35462</v>
      </c>
      <c r="F1031" t="s">
        <v>103</v>
      </c>
      <c r="H1031" t="str">
        <f>VLOOKUP('Coach database'!$F1031,DATA!$A$2:$C$206,3,FALSE)</f>
        <v>No</v>
      </c>
      <c r="I1031" t="str">
        <f>VLOOKUP('Coach database'!$F1031,DATA!$A$2:$B$206,2,FALSE)</f>
        <v>Africa</v>
      </c>
      <c r="J1031" t="s">
        <v>7694</v>
      </c>
      <c r="K1031" t="s">
        <v>7695</v>
      </c>
      <c r="L1031" t="s">
        <v>10379</v>
      </c>
    </row>
    <row r="1032" spans="1:12" ht="15" customHeight="1" x14ac:dyDescent="0.35">
      <c r="A1032" t="str">
        <f>CONCATENATE(Table_2[[#This Row],[First Name]]," ",Table_2[[#This Row],[Last Name]])</f>
        <v>Claudia CLARA LOPES VIEIRA</v>
      </c>
      <c r="B1032" t="s">
        <v>10380</v>
      </c>
      <c r="C1032" t="s">
        <v>10381</v>
      </c>
      <c r="D1032" t="s">
        <v>8</v>
      </c>
      <c r="E1032" s="13">
        <v>34163</v>
      </c>
      <c r="F1032" t="s">
        <v>103</v>
      </c>
      <c r="H1032" t="str">
        <f>VLOOKUP('Coach database'!$F1032,DATA!$A$2:$C$206,3,FALSE)</f>
        <v>No</v>
      </c>
      <c r="I1032" t="str">
        <f>VLOOKUP('Coach database'!$F1032,DATA!$A$2:$B$206,2,FALSE)</f>
        <v>Africa</v>
      </c>
      <c r="J1032" t="s">
        <v>7694</v>
      </c>
      <c r="K1032" t="s">
        <v>7695</v>
      </c>
      <c r="L1032" t="s">
        <v>10382</v>
      </c>
    </row>
    <row r="1033" spans="1:12" ht="15" customHeight="1" x14ac:dyDescent="0.35">
      <c r="A1033" t="str">
        <f>CONCATENATE(Table_2[[#This Row],[First Name]]," ",Table_2[[#This Row],[Last Name]])</f>
        <v>Gerlinda DAS NEVES SENG VAON</v>
      </c>
      <c r="B1033" t="s">
        <v>10383</v>
      </c>
      <c r="C1033" t="s">
        <v>10384</v>
      </c>
      <c r="D1033" t="s">
        <v>8</v>
      </c>
      <c r="E1033" s="13">
        <v>33862</v>
      </c>
      <c r="F1033" t="s">
        <v>103</v>
      </c>
      <c r="H1033" t="str">
        <f>VLOOKUP('Coach database'!$F1033,DATA!$A$2:$C$206,3,FALSE)</f>
        <v>No</v>
      </c>
      <c r="I1033" t="str">
        <f>VLOOKUP('Coach database'!$F1033,DATA!$A$2:$B$206,2,FALSE)</f>
        <v>Africa</v>
      </c>
      <c r="J1033" t="s">
        <v>7694</v>
      </c>
      <c r="K1033" t="s">
        <v>7695</v>
      </c>
      <c r="L1033" t="s">
        <v>1754</v>
      </c>
    </row>
    <row r="1034" spans="1:12" ht="15" customHeight="1" x14ac:dyDescent="0.35">
      <c r="A1034" t="str">
        <f>CONCATENATE(Table_2[[#This Row],[First Name]]," ",Table_2[[#This Row],[Last Name]])</f>
        <v>Ramzi TAYSEER MAHMOUD ALOMIRI</v>
      </c>
      <c r="B1034" t="s">
        <v>8612</v>
      </c>
      <c r="C1034" t="s">
        <v>10385</v>
      </c>
      <c r="D1034" t="s">
        <v>8</v>
      </c>
      <c r="E1034" s="13">
        <v>33836</v>
      </c>
      <c r="F1034" t="s">
        <v>64</v>
      </c>
      <c r="H1034" t="str">
        <f>VLOOKUP('Coach database'!$F1034,DATA!$A$2:$C$206,3,FALSE)</f>
        <v>Yes</v>
      </c>
      <c r="I1034" t="str">
        <f>VLOOKUP('Coach database'!$F1034,DATA!$A$2:$B$206,2,FALSE)</f>
        <v>Asia</v>
      </c>
      <c r="J1034" t="s">
        <v>7694</v>
      </c>
      <c r="K1034" t="s">
        <v>7695</v>
      </c>
      <c r="L1034" t="s">
        <v>10386</v>
      </c>
    </row>
    <row r="1035" spans="1:12" ht="15" customHeight="1" x14ac:dyDescent="0.35">
      <c r="A1035" t="str">
        <f>CONCATENATE(Table_2[[#This Row],[First Name]]," ",Table_2[[#This Row],[Last Name]])</f>
        <v>Jerry Drouet</v>
      </c>
      <c r="B1035" t="s">
        <v>10387</v>
      </c>
      <c r="C1035" t="s">
        <v>10388</v>
      </c>
      <c r="D1035" t="s">
        <v>8</v>
      </c>
      <c r="E1035" s="13">
        <v>30183</v>
      </c>
      <c r="F1035" t="s">
        <v>73</v>
      </c>
      <c r="H1035" t="str">
        <f>VLOOKUP('Coach database'!$F1035,DATA!$A$2:$C$206,3,FALSE)</f>
        <v>Yes</v>
      </c>
      <c r="I1035" t="str">
        <f>VLOOKUP('Coach database'!$F1035,DATA!$A$2:$B$206,2,FALSE)</f>
        <v>Europe</v>
      </c>
      <c r="J1035" t="s">
        <v>7694</v>
      </c>
      <c r="K1035" t="s">
        <v>7695</v>
      </c>
      <c r="L1035" t="s">
        <v>10389</v>
      </c>
    </row>
    <row r="1036" spans="1:12" ht="15" customHeight="1" x14ac:dyDescent="0.35">
      <c r="A1036" t="str">
        <f>CONCATENATE(Table_2[[#This Row],[First Name]]," ",Table_2[[#This Row],[Last Name]])</f>
        <v>SIVASEGARAN RAJASEGARAN</v>
      </c>
      <c r="B1036" t="s">
        <v>10390</v>
      </c>
      <c r="C1036" t="s">
        <v>10391</v>
      </c>
      <c r="D1036" t="s">
        <v>8</v>
      </c>
      <c r="E1036" s="13">
        <v>27851</v>
      </c>
      <c r="F1036" t="s">
        <v>113</v>
      </c>
      <c r="H1036" t="str">
        <f>VLOOKUP('Coach database'!$F1036,DATA!$A$2:$C$206,3,FALSE)</f>
        <v>Yes</v>
      </c>
      <c r="I1036" t="str">
        <f>VLOOKUP('Coach database'!$F1036,DATA!$A$2:$B$206,2,FALSE)</f>
        <v>Asia</v>
      </c>
      <c r="J1036" t="s">
        <v>7694</v>
      </c>
      <c r="K1036" t="s">
        <v>7695</v>
      </c>
      <c r="L1036" t="s">
        <v>2091</v>
      </c>
    </row>
    <row r="1037" spans="1:12" ht="15" customHeight="1" x14ac:dyDescent="0.35">
      <c r="A1037" t="str">
        <f>CONCATENATE(Table_2[[#This Row],[First Name]]," ",Table_2[[#This Row],[Last Name]])</f>
        <v>Ahamed Nifras Noordeen</v>
      </c>
      <c r="B1037" t="s">
        <v>10392</v>
      </c>
      <c r="C1037" t="s">
        <v>10393</v>
      </c>
      <c r="D1037" t="s">
        <v>8</v>
      </c>
      <c r="E1037" s="13">
        <v>31782</v>
      </c>
      <c r="F1037" t="s">
        <v>113</v>
      </c>
      <c r="H1037" t="str">
        <f>VLOOKUP('Coach database'!$F1037,DATA!$A$2:$C$206,3,FALSE)</f>
        <v>Yes</v>
      </c>
      <c r="I1037" t="str">
        <f>VLOOKUP('Coach database'!$F1037,DATA!$A$2:$B$206,2,FALSE)</f>
        <v>Asia</v>
      </c>
      <c r="J1037" t="s">
        <v>7694</v>
      </c>
      <c r="K1037" t="s">
        <v>7695</v>
      </c>
      <c r="L1037" t="s">
        <v>4160</v>
      </c>
    </row>
    <row r="1038" spans="1:12" ht="15" customHeight="1" x14ac:dyDescent="0.35">
      <c r="A1038" t="str">
        <f>CONCATENATE(Table_2[[#This Row],[First Name]]," ",Table_2[[#This Row],[Last Name]])</f>
        <v>Arthika Soysa Vasantharuban Vasantharuban</v>
      </c>
      <c r="B1038" t="s">
        <v>10394</v>
      </c>
      <c r="C1038" t="s">
        <v>10395</v>
      </c>
      <c r="D1038" t="s">
        <v>7</v>
      </c>
      <c r="E1038" s="13">
        <v>31569</v>
      </c>
      <c r="F1038" t="s">
        <v>113</v>
      </c>
      <c r="H1038" t="str">
        <f>VLOOKUP('Coach database'!$F1038,DATA!$A$2:$C$206,3,FALSE)</f>
        <v>Yes</v>
      </c>
      <c r="I1038" t="str">
        <f>VLOOKUP('Coach database'!$F1038,DATA!$A$2:$B$206,2,FALSE)</f>
        <v>Asia</v>
      </c>
      <c r="J1038" t="s">
        <v>7694</v>
      </c>
      <c r="K1038" t="s">
        <v>7695</v>
      </c>
      <c r="L1038" t="s">
        <v>10396</v>
      </c>
    </row>
    <row r="1039" spans="1:12" ht="15" customHeight="1" x14ac:dyDescent="0.35">
      <c r="A1039" t="str">
        <f>CONCATENATE(Table_2[[#This Row],[First Name]]," ",Table_2[[#This Row],[Last Name]])</f>
        <v xml:space="preserve">Nuno  Barbosa </v>
      </c>
      <c r="B1039" t="s">
        <v>10397</v>
      </c>
      <c r="C1039" t="s">
        <v>10398</v>
      </c>
      <c r="D1039" t="s">
        <v>8</v>
      </c>
      <c r="E1039" s="13">
        <v>36579</v>
      </c>
      <c r="F1039" t="s">
        <v>96</v>
      </c>
      <c r="H1039" t="str">
        <f>VLOOKUP('Coach database'!$F1039,DATA!$A$2:$C$206,3,FALSE)</f>
        <v>Yes</v>
      </c>
      <c r="I1039" t="str">
        <f>VLOOKUP('Coach database'!$F1039,DATA!$A$2:$B$206,2,FALSE)</f>
        <v>Europe</v>
      </c>
      <c r="J1039" t="s">
        <v>7694</v>
      </c>
      <c r="K1039" t="s">
        <v>7695</v>
      </c>
      <c r="L1039" t="s">
        <v>10399</v>
      </c>
    </row>
    <row r="1040" spans="1:12" ht="15" customHeight="1" x14ac:dyDescent="0.35">
      <c r="A1040" t="str">
        <f>CONCATENATE(Table_2[[#This Row],[First Name]]," ",Table_2[[#This Row],[Last Name]])</f>
        <v>Gamini B Dissanayaka Dissanayaka</v>
      </c>
      <c r="B1040" t="s">
        <v>10400</v>
      </c>
      <c r="C1040" t="s">
        <v>10401</v>
      </c>
      <c r="D1040" t="s">
        <v>8</v>
      </c>
      <c r="E1040" s="13">
        <v>29986</v>
      </c>
      <c r="F1040" t="s">
        <v>113</v>
      </c>
      <c r="H1040" t="str">
        <f>VLOOKUP('Coach database'!$F1040,DATA!$A$2:$C$206,3,FALSE)</f>
        <v>Yes</v>
      </c>
      <c r="I1040" t="str">
        <f>VLOOKUP('Coach database'!$F1040,DATA!$A$2:$B$206,2,FALSE)</f>
        <v>Asia</v>
      </c>
      <c r="J1040" t="s">
        <v>7694</v>
      </c>
      <c r="K1040" t="s">
        <v>7695</v>
      </c>
      <c r="L1040" t="s">
        <v>1488</v>
      </c>
    </row>
    <row r="1041" spans="1:12" ht="15" customHeight="1" x14ac:dyDescent="0.35">
      <c r="A1041" t="str">
        <f>CONCATENATE(Table_2[[#This Row],[First Name]]," ",Table_2[[#This Row],[Last Name]])</f>
        <v>Hui Min Jeanne SOON</v>
      </c>
      <c r="B1041" t="s">
        <v>10402</v>
      </c>
      <c r="C1041" t="s">
        <v>10403</v>
      </c>
      <c r="D1041" t="s">
        <v>7</v>
      </c>
      <c r="E1041" s="13">
        <v>32514</v>
      </c>
      <c r="F1041" t="s">
        <v>108</v>
      </c>
      <c r="H1041" t="str">
        <f>VLOOKUP('Coach database'!$F1041,DATA!$A$2:$C$206,3,FALSE)</f>
        <v>Yes</v>
      </c>
      <c r="I1041" t="str">
        <f>VLOOKUP('Coach database'!$F1041,DATA!$A$2:$B$206,2,FALSE)</f>
        <v>Asia</v>
      </c>
      <c r="J1041" t="s">
        <v>7694</v>
      </c>
      <c r="K1041" t="s">
        <v>7695</v>
      </c>
      <c r="L1041" t="s">
        <v>10404</v>
      </c>
    </row>
    <row r="1042" spans="1:12" ht="15" customHeight="1" x14ac:dyDescent="0.35">
      <c r="A1042" t="str">
        <f>CONCATENATE(Table_2[[#This Row],[First Name]]," ",Table_2[[#This Row],[Last Name]])</f>
        <v>Trever Tawanda Kamukapa</v>
      </c>
      <c r="B1042" t="s">
        <v>10405</v>
      </c>
      <c r="C1042" t="s">
        <v>9662</v>
      </c>
      <c r="D1042" t="s">
        <v>8</v>
      </c>
      <c r="E1042" s="13">
        <v>32043</v>
      </c>
      <c r="F1042" t="s">
        <v>131</v>
      </c>
      <c r="H1042" t="str">
        <f>VLOOKUP('Coach database'!$F1042,DATA!$A$2:$C$206,3,FALSE)</f>
        <v>Yes</v>
      </c>
      <c r="I1042" t="str">
        <f>VLOOKUP('Coach database'!$F1042,DATA!$A$2:$B$206,2,FALSE)</f>
        <v>Africa</v>
      </c>
      <c r="J1042" t="s">
        <v>7694</v>
      </c>
      <c r="K1042" t="s">
        <v>7695</v>
      </c>
      <c r="L1042" t="s">
        <v>6715</v>
      </c>
    </row>
    <row r="1043" spans="1:12" ht="15" customHeight="1" x14ac:dyDescent="0.35">
      <c r="A1043" t="str">
        <f>CONCATENATE(Table_2[[#This Row],[First Name]]," ",Table_2[[#This Row],[Last Name]])</f>
        <v>Amos Leonard Boon</v>
      </c>
      <c r="B1043" t="s">
        <v>10406</v>
      </c>
      <c r="C1043" t="s">
        <v>10407</v>
      </c>
      <c r="D1043" t="s">
        <v>8</v>
      </c>
      <c r="E1043" s="13">
        <v>26492</v>
      </c>
      <c r="F1043" t="s">
        <v>108</v>
      </c>
      <c r="H1043" t="str">
        <f>VLOOKUP('Coach database'!$F1043,DATA!$A$2:$C$206,3,FALSE)</f>
        <v>Yes</v>
      </c>
      <c r="I1043" t="str">
        <f>VLOOKUP('Coach database'!$F1043,DATA!$A$2:$B$206,2,FALSE)</f>
        <v>Asia</v>
      </c>
      <c r="J1043" t="s">
        <v>7694</v>
      </c>
      <c r="K1043" t="s">
        <v>7695</v>
      </c>
      <c r="L1043" t="s">
        <v>10408</v>
      </c>
    </row>
    <row r="1044" spans="1:12" ht="15" customHeight="1" x14ac:dyDescent="0.35">
      <c r="A1044" t="str">
        <f>CONCATENATE(Table_2[[#This Row],[First Name]]," ",Table_2[[#This Row],[Last Name]])</f>
        <v>RAMZI ALOMIRI</v>
      </c>
      <c r="B1044" t="s">
        <v>10409</v>
      </c>
      <c r="C1044" t="s">
        <v>10410</v>
      </c>
      <c r="D1044" t="s">
        <v>8</v>
      </c>
      <c r="E1044" s="13">
        <v>33837</v>
      </c>
      <c r="F1044" t="s">
        <v>64</v>
      </c>
      <c r="H1044" t="str">
        <f>VLOOKUP('Coach database'!$F1044,DATA!$A$2:$C$206,3,FALSE)</f>
        <v>Yes</v>
      </c>
      <c r="I1044" t="str">
        <f>VLOOKUP('Coach database'!$F1044,DATA!$A$2:$B$206,2,FALSE)</f>
        <v>Asia</v>
      </c>
      <c r="J1044" t="s">
        <v>7694</v>
      </c>
      <c r="K1044" t="s">
        <v>7695</v>
      </c>
      <c r="L1044" t="s">
        <v>2441</v>
      </c>
    </row>
    <row r="1045" spans="1:12" ht="15" customHeight="1" x14ac:dyDescent="0.35">
      <c r="A1045" t="str">
        <f>CONCATENATE(Table_2[[#This Row],[First Name]]," ",Table_2[[#This Row],[Last Name]])</f>
        <v>Sayel  Ahmad salaman AL khrissat</v>
      </c>
      <c r="B1045" t="s">
        <v>10411</v>
      </c>
      <c r="C1045" t="s">
        <v>10412</v>
      </c>
      <c r="D1045" t="s">
        <v>8</v>
      </c>
      <c r="E1045" s="13">
        <v>29868</v>
      </c>
      <c r="F1045" t="s">
        <v>64</v>
      </c>
      <c r="H1045" t="str">
        <f>VLOOKUP('Coach database'!$F1045,DATA!$A$2:$C$206,3,FALSE)</f>
        <v>Yes</v>
      </c>
      <c r="I1045" t="str">
        <f>VLOOKUP('Coach database'!$F1045,DATA!$A$2:$B$206,2,FALSE)</f>
        <v>Asia</v>
      </c>
      <c r="J1045" t="s">
        <v>7694</v>
      </c>
      <c r="K1045" t="s">
        <v>7695</v>
      </c>
      <c r="L1045" t="s">
        <v>245</v>
      </c>
    </row>
    <row r="1046" spans="1:12" ht="15" customHeight="1" x14ac:dyDescent="0.35">
      <c r="A1046" t="str">
        <f>CONCATENATE(Table_2[[#This Row],[First Name]]," ",Table_2[[#This Row],[Last Name]])</f>
        <v>Farah Fawzi Mahmoud Al Shiyyab</v>
      </c>
      <c r="B1046" t="s">
        <v>10413</v>
      </c>
      <c r="C1046" t="s">
        <v>10414</v>
      </c>
      <c r="D1046" t="s">
        <v>7</v>
      </c>
      <c r="E1046" s="13">
        <v>34538</v>
      </c>
      <c r="F1046" t="s">
        <v>64</v>
      </c>
      <c r="H1046" t="str">
        <f>VLOOKUP('Coach database'!$F1046,DATA!$A$2:$C$206,3,FALSE)</f>
        <v>Yes</v>
      </c>
      <c r="I1046" t="str">
        <f>VLOOKUP('Coach database'!$F1046,DATA!$A$2:$B$206,2,FALSE)</f>
        <v>Asia</v>
      </c>
      <c r="J1046" t="s">
        <v>7694</v>
      </c>
      <c r="K1046" t="s">
        <v>7695</v>
      </c>
      <c r="L1046" t="s">
        <v>1790</v>
      </c>
    </row>
    <row r="1047" spans="1:12" ht="15" customHeight="1" x14ac:dyDescent="0.35">
      <c r="A1047" t="str">
        <f>CONCATENATE(Table_2[[#This Row],[First Name]]," ",Table_2[[#This Row],[Last Name]])</f>
        <v xml:space="preserve">Yaser ALI MUSLEH </v>
      </c>
      <c r="B1047" t="s">
        <v>10415</v>
      </c>
      <c r="C1047" t="s">
        <v>10416</v>
      </c>
      <c r="D1047" t="s">
        <v>8</v>
      </c>
      <c r="E1047" s="13">
        <v>25492</v>
      </c>
      <c r="F1047" t="s">
        <v>64</v>
      </c>
      <c r="H1047" t="str">
        <f>VLOOKUP('Coach database'!$F1047,DATA!$A$2:$C$206,3,FALSE)</f>
        <v>Yes</v>
      </c>
      <c r="I1047" t="str">
        <f>VLOOKUP('Coach database'!$F1047,DATA!$A$2:$B$206,2,FALSE)</f>
        <v>Asia</v>
      </c>
      <c r="J1047" t="s">
        <v>7694</v>
      </c>
      <c r="K1047" t="s">
        <v>7695</v>
      </c>
      <c r="L1047" t="s">
        <v>151</v>
      </c>
    </row>
    <row r="1048" spans="1:12" ht="15" customHeight="1" x14ac:dyDescent="0.35">
      <c r="A1048" t="str">
        <f>CONCATENATE(Table_2[[#This Row],[First Name]]," ",Table_2[[#This Row],[Last Name]])</f>
        <v>Areen Mohammed I Qutishat</v>
      </c>
      <c r="B1048" t="s">
        <v>10417</v>
      </c>
      <c r="C1048" t="s">
        <v>10418</v>
      </c>
      <c r="D1048" t="s">
        <v>7</v>
      </c>
      <c r="E1048" s="13">
        <v>33461</v>
      </c>
      <c r="F1048" t="s">
        <v>64</v>
      </c>
      <c r="H1048" t="str">
        <f>VLOOKUP('Coach database'!$F1048,DATA!$A$2:$C$206,3,FALSE)</f>
        <v>Yes</v>
      </c>
      <c r="I1048" t="str">
        <f>VLOOKUP('Coach database'!$F1048,DATA!$A$2:$B$206,2,FALSE)</f>
        <v>Asia</v>
      </c>
      <c r="J1048" t="s">
        <v>7694</v>
      </c>
      <c r="K1048" t="s">
        <v>7695</v>
      </c>
      <c r="L1048" t="s">
        <v>816</v>
      </c>
    </row>
    <row r="1049" spans="1:12" ht="15" customHeight="1" x14ac:dyDescent="0.35">
      <c r="A1049" t="str">
        <f>CONCATENATE(Table_2[[#This Row],[First Name]]," ",Table_2[[#This Row],[Last Name]])</f>
        <v>Hamza Naim Ramadan Faraj</v>
      </c>
      <c r="B1049" t="s">
        <v>10419</v>
      </c>
      <c r="C1049" t="s">
        <v>10420</v>
      </c>
      <c r="D1049" t="s">
        <v>8</v>
      </c>
      <c r="E1049" s="13">
        <v>31060</v>
      </c>
      <c r="F1049" t="s">
        <v>64</v>
      </c>
      <c r="H1049" t="str">
        <f>VLOOKUP('Coach database'!$F1049,DATA!$A$2:$C$206,3,FALSE)</f>
        <v>Yes</v>
      </c>
      <c r="I1049" t="str">
        <f>VLOOKUP('Coach database'!$F1049,DATA!$A$2:$B$206,2,FALSE)</f>
        <v>Asia</v>
      </c>
      <c r="J1049" t="s">
        <v>7694</v>
      </c>
      <c r="K1049" t="s">
        <v>7695</v>
      </c>
      <c r="L1049" t="s">
        <v>932</v>
      </c>
    </row>
    <row r="1050" spans="1:12" ht="15" customHeight="1" x14ac:dyDescent="0.35">
      <c r="A1050" t="str">
        <f>CONCATENATE(Table_2[[#This Row],[First Name]]," ",Table_2[[#This Row],[Last Name]])</f>
        <v>Dareen Tariq Mohammad Alhalabeih</v>
      </c>
      <c r="B1050" t="s">
        <v>10421</v>
      </c>
      <c r="C1050" t="s">
        <v>10422</v>
      </c>
      <c r="D1050" t="s">
        <v>7</v>
      </c>
      <c r="E1050" s="13">
        <v>37180</v>
      </c>
      <c r="F1050" t="s">
        <v>64</v>
      </c>
      <c r="H1050" t="str">
        <f>VLOOKUP('Coach database'!$F1050,DATA!$A$2:$C$206,3,FALSE)</f>
        <v>Yes</v>
      </c>
      <c r="I1050" t="str">
        <f>VLOOKUP('Coach database'!$F1050,DATA!$A$2:$B$206,2,FALSE)</f>
        <v>Asia</v>
      </c>
      <c r="J1050" t="s">
        <v>7694</v>
      </c>
      <c r="K1050" t="s">
        <v>7695</v>
      </c>
      <c r="L1050" t="s">
        <v>1746</v>
      </c>
    </row>
    <row r="1051" spans="1:12" ht="15" customHeight="1" x14ac:dyDescent="0.35">
      <c r="A1051" t="str">
        <f>CONCATENATE(Table_2[[#This Row],[First Name]]," ",Table_2[[#This Row],[Last Name]])</f>
        <v xml:space="preserve">Saleh MAHMOUD SALEH HAMMAD </v>
      </c>
      <c r="B1051" t="s">
        <v>10423</v>
      </c>
      <c r="C1051" t="s">
        <v>10424</v>
      </c>
      <c r="D1051" t="s">
        <v>8</v>
      </c>
      <c r="E1051" s="13">
        <v>34830</v>
      </c>
      <c r="F1051" t="s">
        <v>64</v>
      </c>
      <c r="H1051" t="str">
        <f>VLOOKUP('Coach database'!$F1051,DATA!$A$2:$C$206,3,FALSE)</f>
        <v>Yes</v>
      </c>
      <c r="I1051" t="str">
        <f>VLOOKUP('Coach database'!$F1051,DATA!$A$2:$B$206,2,FALSE)</f>
        <v>Asia</v>
      </c>
      <c r="J1051" t="s">
        <v>7694</v>
      </c>
      <c r="K1051" t="s">
        <v>7695</v>
      </c>
      <c r="L1051" t="s">
        <v>2045</v>
      </c>
    </row>
    <row r="1052" spans="1:12" ht="15" customHeight="1" x14ac:dyDescent="0.35">
      <c r="A1052" t="str">
        <f>CONCATENATE(Table_2[[#This Row],[First Name]]," ",Table_2[[#This Row],[Last Name]])</f>
        <v>Mustafa Ahmad Muhammed Abu Coush</v>
      </c>
      <c r="B1052" t="s">
        <v>8480</v>
      </c>
      <c r="C1052" t="s">
        <v>10425</v>
      </c>
      <c r="D1052" t="s">
        <v>8</v>
      </c>
      <c r="E1052" s="13">
        <v>27606</v>
      </c>
      <c r="F1052" t="s">
        <v>64</v>
      </c>
      <c r="H1052" t="str">
        <f>VLOOKUP('Coach database'!$F1052,DATA!$A$2:$C$206,3,FALSE)</f>
        <v>Yes</v>
      </c>
      <c r="I1052" t="str">
        <f>VLOOKUP('Coach database'!$F1052,DATA!$A$2:$B$206,2,FALSE)</f>
        <v>Asia</v>
      </c>
      <c r="J1052" t="s">
        <v>7694</v>
      </c>
      <c r="K1052" t="s">
        <v>7695</v>
      </c>
      <c r="L1052" t="s">
        <v>10426</v>
      </c>
    </row>
    <row r="1053" spans="1:12" ht="15" customHeight="1" x14ac:dyDescent="0.35">
      <c r="A1053" t="str">
        <f>CONCATENATE(Table_2[[#This Row],[First Name]]," ",Table_2[[#This Row],[Last Name]])</f>
        <v>mohammad  allouzi</v>
      </c>
      <c r="B1053" t="s">
        <v>10427</v>
      </c>
      <c r="C1053" t="s">
        <v>10428</v>
      </c>
      <c r="D1053" t="s">
        <v>8</v>
      </c>
      <c r="E1053" s="13">
        <v>34083</v>
      </c>
      <c r="F1053" t="s">
        <v>64</v>
      </c>
      <c r="H1053" t="str">
        <f>VLOOKUP('Coach database'!$F1053,DATA!$A$2:$C$206,3,FALSE)</f>
        <v>Yes</v>
      </c>
      <c r="I1053" t="str">
        <f>VLOOKUP('Coach database'!$F1053,DATA!$A$2:$B$206,2,FALSE)</f>
        <v>Asia</v>
      </c>
      <c r="J1053" t="s">
        <v>7694</v>
      </c>
      <c r="K1053" t="s">
        <v>7695</v>
      </c>
      <c r="L1053" t="s">
        <v>10429</v>
      </c>
    </row>
    <row r="1054" spans="1:12" ht="15" customHeight="1" x14ac:dyDescent="0.35">
      <c r="A1054" t="str">
        <f>CONCATENATE(Table_2[[#This Row],[First Name]]," ",Table_2[[#This Row],[Last Name]])</f>
        <v>Gaith Al Maaytah</v>
      </c>
      <c r="B1054" t="s">
        <v>10430</v>
      </c>
      <c r="C1054" t="s">
        <v>10431</v>
      </c>
      <c r="D1054" t="s">
        <v>8</v>
      </c>
      <c r="E1054" s="13">
        <v>31948</v>
      </c>
      <c r="F1054" t="s">
        <v>64</v>
      </c>
      <c r="H1054" t="str">
        <f>VLOOKUP('Coach database'!$F1054,DATA!$A$2:$C$206,3,FALSE)</f>
        <v>Yes</v>
      </c>
      <c r="I1054" t="str">
        <f>VLOOKUP('Coach database'!$F1054,DATA!$A$2:$B$206,2,FALSE)</f>
        <v>Asia</v>
      </c>
      <c r="J1054" t="s">
        <v>7694</v>
      </c>
      <c r="K1054" t="s">
        <v>7695</v>
      </c>
      <c r="L1054" t="s">
        <v>4918</v>
      </c>
    </row>
    <row r="1055" spans="1:12" ht="15" customHeight="1" x14ac:dyDescent="0.35">
      <c r="A1055" t="str">
        <f>CONCATENATE(Table_2[[#This Row],[First Name]]," ",Table_2[[#This Row],[Last Name]])</f>
        <v>Mohammad Naseer Ahmad Alazzam</v>
      </c>
      <c r="B1055" t="s">
        <v>10432</v>
      </c>
      <c r="C1055" t="s">
        <v>10433</v>
      </c>
      <c r="D1055" t="s">
        <v>8</v>
      </c>
      <c r="E1055" s="13">
        <v>31180</v>
      </c>
      <c r="F1055" t="s">
        <v>64</v>
      </c>
      <c r="H1055" t="str">
        <f>VLOOKUP('Coach database'!$F1055,DATA!$A$2:$C$206,3,FALSE)</f>
        <v>Yes</v>
      </c>
      <c r="I1055" t="str">
        <f>VLOOKUP('Coach database'!$F1055,DATA!$A$2:$B$206,2,FALSE)</f>
        <v>Asia</v>
      </c>
      <c r="J1055" t="s">
        <v>7694</v>
      </c>
      <c r="K1055" t="s">
        <v>7695</v>
      </c>
      <c r="L1055" t="s">
        <v>5475</v>
      </c>
    </row>
    <row r="1056" spans="1:12" ht="15" customHeight="1" x14ac:dyDescent="0.35">
      <c r="A1056" t="str">
        <f>CONCATENATE(Table_2[[#This Row],[First Name]]," ",Table_2[[#This Row],[Last Name]])</f>
        <v>Zaid  Awad Khalaf Alnaimat</v>
      </c>
      <c r="B1056" t="s">
        <v>10434</v>
      </c>
      <c r="C1056" t="s">
        <v>10435</v>
      </c>
      <c r="D1056" t="s">
        <v>8</v>
      </c>
      <c r="E1056" s="13">
        <v>29485</v>
      </c>
      <c r="F1056" t="s">
        <v>64</v>
      </c>
      <c r="H1056" t="str">
        <f>VLOOKUP('Coach database'!$F1056,DATA!$A$2:$C$206,3,FALSE)</f>
        <v>Yes</v>
      </c>
      <c r="I1056" t="str">
        <f>VLOOKUP('Coach database'!$F1056,DATA!$A$2:$B$206,2,FALSE)</f>
        <v>Asia</v>
      </c>
      <c r="J1056" t="s">
        <v>7694</v>
      </c>
      <c r="K1056" t="s">
        <v>7695</v>
      </c>
      <c r="L1056" t="s">
        <v>6279</v>
      </c>
    </row>
    <row r="1057" spans="1:12" ht="15" customHeight="1" x14ac:dyDescent="0.35">
      <c r="A1057" t="str">
        <f>CONCATENATE(Table_2[[#This Row],[First Name]]," ",Table_2[[#This Row],[Last Name]])</f>
        <v>Ramez Kawar</v>
      </c>
      <c r="B1057" t="s">
        <v>10436</v>
      </c>
      <c r="C1057" t="s">
        <v>10437</v>
      </c>
      <c r="D1057" t="s">
        <v>8</v>
      </c>
      <c r="E1057" s="13">
        <v>30599</v>
      </c>
      <c r="F1057" t="s">
        <v>64</v>
      </c>
      <c r="H1057" t="str">
        <f>VLOOKUP('Coach database'!$F1057,DATA!$A$2:$C$206,3,FALSE)</f>
        <v>Yes</v>
      </c>
      <c r="I1057" t="str">
        <f>VLOOKUP('Coach database'!$F1057,DATA!$A$2:$B$206,2,FALSE)</f>
        <v>Asia</v>
      </c>
      <c r="J1057" t="s">
        <v>7694</v>
      </c>
      <c r="K1057" t="s">
        <v>7695</v>
      </c>
      <c r="L1057" t="s">
        <v>731</v>
      </c>
    </row>
    <row r="1058" spans="1:12" ht="15" customHeight="1" x14ac:dyDescent="0.35">
      <c r="A1058" t="str">
        <f>CONCATENATE(Table_2[[#This Row],[First Name]]," ",Table_2[[#This Row],[Last Name]])</f>
        <v>Leen Ayman Mohammad Alabbadi</v>
      </c>
      <c r="B1058" t="s">
        <v>10438</v>
      </c>
      <c r="C1058" t="s">
        <v>10439</v>
      </c>
      <c r="D1058" t="s">
        <v>7</v>
      </c>
      <c r="E1058" s="13">
        <v>36321</v>
      </c>
      <c r="F1058" t="s">
        <v>64</v>
      </c>
      <c r="H1058" t="str">
        <f>VLOOKUP('Coach database'!$F1058,DATA!$A$2:$C$206,3,FALSE)</f>
        <v>Yes</v>
      </c>
      <c r="I1058" t="str">
        <f>VLOOKUP('Coach database'!$F1058,DATA!$A$2:$B$206,2,FALSE)</f>
        <v>Asia</v>
      </c>
      <c r="J1058" t="s">
        <v>7694</v>
      </c>
      <c r="K1058" t="s">
        <v>7695</v>
      </c>
      <c r="L1058" t="s">
        <v>3357</v>
      </c>
    </row>
    <row r="1059" spans="1:12" ht="15" customHeight="1" x14ac:dyDescent="0.35">
      <c r="A1059" t="str">
        <f>CONCATENATE(Table_2[[#This Row],[First Name]]," ",Table_2[[#This Row],[Last Name]])</f>
        <v>Helder Goncalves dos Ramos</v>
      </c>
      <c r="B1059" t="s">
        <v>10440</v>
      </c>
      <c r="C1059" t="s">
        <v>10441</v>
      </c>
      <c r="D1059" t="s">
        <v>8</v>
      </c>
      <c r="E1059" s="13">
        <v>25487</v>
      </c>
      <c r="F1059" t="s">
        <v>103</v>
      </c>
      <c r="H1059" t="str">
        <f>VLOOKUP('Coach database'!$F1059,DATA!$A$2:$C$206,3,FALSE)</f>
        <v>No</v>
      </c>
      <c r="I1059" t="str">
        <f>VLOOKUP('Coach database'!$F1059,DATA!$A$2:$B$206,2,FALSE)</f>
        <v>Africa</v>
      </c>
      <c r="J1059" t="s">
        <v>7694</v>
      </c>
      <c r="K1059" t="s">
        <v>7695</v>
      </c>
      <c r="L1059" t="s">
        <v>4565</v>
      </c>
    </row>
    <row r="1060" spans="1:12" ht="15" customHeight="1" x14ac:dyDescent="0.35">
      <c r="A1060" t="str">
        <f>CONCATENATE(Table_2[[#This Row],[First Name]]," ",Table_2[[#This Row],[Last Name]])</f>
        <v>Hydranilda Fortunata Fernando</v>
      </c>
      <c r="B1060" t="s">
        <v>10442</v>
      </c>
      <c r="C1060" t="s">
        <v>10443</v>
      </c>
      <c r="D1060" t="s">
        <v>7</v>
      </c>
      <c r="E1060" s="13">
        <v>33253</v>
      </c>
      <c r="F1060" t="s">
        <v>103</v>
      </c>
      <c r="H1060" t="str">
        <f>VLOOKUP('Coach database'!$F1060,DATA!$A$2:$C$206,3,FALSE)</f>
        <v>No</v>
      </c>
      <c r="I1060" t="str">
        <f>VLOOKUP('Coach database'!$F1060,DATA!$A$2:$B$206,2,FALSE)</f>
        <v>Africa</v>
      </c>
      <c r="J1060" t="s">
        <v>7694</v>
      </c>
      <c r="K1060" t="s">
        <v>7695</v>
      </c>
      <c r="L1060" t="s">
        <v>10444</v>
      </c>
    </row>
    <row r="1061" spans="1:12" ht="15" customHeight="1" x14ac:dyDescent="0.35">
      <c r="A1061" t="str">
        <f>CONCATENATE(Table_2[[#This Row],[First Name]]," ",Table_2[[#This Row],[Last Name]])</f>
        <v>Inay da Costa Araujo</v>
      </c>
      <c r="B1061" t="s">
        <v>10445</v>
      </c>
      <c r="C1061" t="s">
        <v>10446</v>
      </c>
      <c r="D1061" t="s">
        <v>8</v>
      </c>
      <c r="E1061" s="13">
        <v>35172</v>
      </c>
      <c r="F1061" t="s">
        <v>103</v>
      </c>
      <c r="H1061" t="str">
        <f>VLOOKUP('Coach database'!$F1061,DATA!$A$2:$C$206,3,FALSE)</f>
        <v>No</v>
      </c>
      <c r="I1061" t="str">
        <f>VLOOKUP('Coach database'!$F1061,DATA!$A$2:$B$206,2,FALSE)</f>
        <v>Africa</v>
      </c>
      <c r="J1061" t="s">
        <v>7694</v>
      </c>
      <c r="K1061" t="s">
        <v>7695</v>
      </c>
      <c r="L1061" t="s">
        <v>10447</v>
      </c>
    </row>
    <row r="1062" spans="1:12" ht="15" customHeight="1" x14ac:dyDescent="0.35">
      <c r="A1062" t="str">
        <f>CONCATENATE(Table_2[[#This Row],[First Name]]," ",Table_2[[#This Row],[Last Name]])</f>
        <v>Jorzita Quaresma Teixeira de Sousa</v>
      </c>
      <c r="B1062" t="s">
        <v>10448</v>
      </c>
      <c r="C1062" t="s">
        <v>10449</v>
      </c>
      <c r="D1062" t="s">
        <v>8</v>
      </c>
      <c r="E1062" s="13">
        <v>30789</v>
      </c>
      <c r="F1062" t="s">
        <v>103</v>
      </c>
      <c r="H1062" t="str">
        <f>VLOOKUP('Coach database'!$F1062,DATA!$A$2:$C$206,3,FALSE)</f>
        <v>No</v>
      </c>
      <c r="I1062" t="str">
        <f>VLOOKUP('Coach database'!$F1062,DATA!$A$2:$B$206,2,FALSE)</f>
        <v>Africa</v>
      </c>
      <c r="J1062" t="s">
        <v>7694</v>
      </c>
      <c r="K1062" t="s">
        <v>7695</v>
      </c>
      <c r="L1062" t="s">
        <v>3824</v>
      </c>
    </row>
    <row r="1063" spans="1:12" ht="15" customHeight="1" x14ac:dyDescent="0.35">
      <c r="A1063" t="str">
        <f>CONCATENATE(Table_2[[#This Row],[First Name]]," ",Table_2[[#This Row],[Last Name]])</f>
        <v>Juary Martins Ferreira</v>
      </c>
      <c r="B1063" t="s">
        <v>10450</v>
      </c>
      <c r="C1063" t="s">
        <v>10451</v>
      </c>
      <c r="D1063" t="s">
        <v>8</v>
      </c>
      <c r="E1063" s="13">
        <v>35106</v>
      </c>
      <c r="F1063" t="s">
        <v>103</v>
      </c>
      <c r="H1063" t="str">
        <f>VLOOKUP('Coach database'!$F1063,DATA!$A$2:$C$206,3,FALSE)</f>
        <v>No</v>
      </c>
      <c r="I1063" t="str">
        <f>VLOOKUP('Coach database'!$F1063,DATA!$A$2:$B$206,2,FALSE)</f>
        <v>Africa</v>
      </c>
      <c r="J1063" t="s">
        <v>7694</v>
      </c>
      <c r="K1063" t="s">
        <v>7695</v>
      </c>
      <c r="L1063" t="s">
        <v>2053</v>
      </c>
    </row>
    <row r="1064" spans="1:12" ht="15" customHeight="1" x14ac:dyDescent="0.35">
      <c r="A1064" t="str">
        <f>CONCATENATE(Table_2[[#This Row],[First Name]]," ",Table_2[[#This Row],[Last Name]])</f>
        <v>Nogai Fernandes de Barros Andrade</v>
      </c>
      <c r="B1064" t="s">
        <v>10452</v>
      </c>
      <c r="C1064" t="s">
        <v>10453</v>
      </c>
      <c r="D1064" t="s">
        <v>8</v>
      </c>
      <c r="E1064" s="13">
        <v>29065</v>
      </c>
      <c r="F1064" t="s">
        <v>103</v>
      </c>
      <c r="H1064" t="str">
        <f>VLOOKUP('Coach database'!$F1064,DATA!$A$2:$C$206,3,FALSE)</f>
        <v>No</v>
      </c>
      <c r="I1064" t="str">
        <f>VLOOKUP('Coach database'!$F1064,DATA!$A$2:$B$206,2,FALSE)</f>
        <v>Africa</v>
      </c>
      <c r="J1064" t="s">
        <v>7694</v>
      </c>
      <c r="K1064" t="s">
        <v>7695</v>
      </c>
      <c r="L1064" t="s">
        <v>5624</v>
      </c>
    </row>
    <row r="1065" spans="1:12" ht="15" customHeight="1" x14ac:dyDescent="0.35">
      <c r="A1065" t="str">
        <f>CONCATENATE(Table_2[[#This Row],[First Name]]," ",Table_2[[#This Row],[Last Name]])</f>
        <v>Valdemar Portugal Ramos</v>
      </c>
      <c r="B1065" t="s">
        <v>10454</v>
      </c>
      <c r="C1065" t="s">
        <v>10455</v>
      </c>
      <c r="D1065" t="s">
        <v>8</v>
      </c>
      <c r="E1065" s="13">
        <v>32428</v>
      </c>
      <c r="F1065" t="s">
        <v>103</v>
      </c>
      <c r="H1065" t="str">
        <f>VLOOKUP('Coach database'!$F1065,DATA!$A$2:$C$206,3,FALSE)</f>
        <v>No</v>
      </c>
      <c r="I1065" t="str">
        <f>VLOOKUP('Coach database'!$F1065,DATA!$A$2:$B$206,2,FALSE)</f>
        <v>Africa</v>
      </c>
      <c r="J1065" t="s">
        <v>7694</v>
      </c>
      <c r="K1065" t="s">
        <v>7695</v>
      </c>
      <c r="L1065" t="s">
        <v>997</v>
      </c>
    </row>
    <row r="1066" spans="1:12" ht="15" customHeight="1" x14ac:dyDescent="0.35">
      <c r="A1066" t="str">
        <f>CONCATENATE(Table_2[[#This Row],[First Name]]," ",Table_2[[#This Row],[Last Name]])</f>
        <v>Wadimilson Soares Moreira Afonso Gue</v>
      </c>
      <c r="B1066" t="s">
        <v>10456</v>
      </c>
      <c r="C1066" t="s">
        <v>10457</v>
      </c>
      <c r="D1066" t="s">
        <v>8</v>
      </c>
      <c r="E1066" s="13">
        <v>31867</v>
      </c>
      <c r="F1066" t="s">
        <v>103</v>
      </c>
      <c r="H1066" t="str">
        <f>VLOOKUP('Coach database'!$F1066,DATA!$A$2:$C$206,3,FALSE)</f>
        <v>No</v>
      </c>
      <c r="I1066" t="str">
        <f>VLOOKUP('Coach database'!$F1066,DATA!$A$2:$B$206,2,FALSE)</f>
        <v>Africa</v>
      </c>
      <c r="J1066" t="s">
        <v>7694</v>
      </c>
      <c r="K1066" t="s">
        <v>7695</v>
      </c>
      <c r="L1066" t="s">
        <v>4416</v>
      </c>
    </row>
    <row r="1067" spans="1:12" ht="15" customHeight="1" x14ac:dyDescent="0.35">
      <c r="A1067" t="str">
        <f>CONCATENATE(Table_2[[#This Row],[First Name]]," ",Table_2[[#This Row],[Last Name]])</f>
        <v>Ramzi TAYSEER MAHMOUD ALOMIRI</v>
      </c>
      <c r="B1067" t="s">
        <v>8612</v>
      </c>
      <c r="C1067" t="s">
        <v>10385</v>
      </c>
      <c r="D1067" t="s">
        <v>8</v>
      </c>
      <c r="E1067" s="13">
        <v>33836</v>
      </c>
      <c r="F1067" t="s">
        <v>64</v>
      </c>
      <c r="H1067" t="str">
        <f>VLOOKUP('Coach database'!$F1067,DATA!$A$2:$C$206,3,FALSE)</f>
        <v>Yes</v>
      </c>
      <c r="I1067" t="str">
        <f>VLOOKUP('Coach database'!$F1067,DATA!$A$2:$B$206,2,FALSE)</f>
        <v>Asia</v>
      </c>
      <c r="J1067" t="s">
        <v>7694</v>
      </c>
      <c r="K1067" t="s">
        <v>7695</v>
      </c>
      <c r="L1067" t="s">
        <v>10386</v>
      </c>
    </row>
    <row r="1068" spans="1:12" ht="15" customHeight="1" x14ac:dyDescent="0.35">
      <c r="A1068" t="str">
        <f>CONCATENATE(Table_2[[#This Row],[First Name]]," ",Table_2[[#This Row],[Last Name]])</f>
        <v>Jerry Drouet</v>
      </c>
      <c r="B1068" t="s">
        <v>10387</v>
      </c>
      <c r="C1068" t="s">
        <v>10388</v>
      </c>
      <c r="D1068" t="s">
        <v>8</v>
      </c>
      <c r="E1068" s="13">
        <v>30183</v>
      </c>
      <c r="F1068" t="s">
        <v>73</v>
      </c>
      <c r="H1068" t="str">
        <f>VLOOKUP('Coach database'!$F1068,DATA!$A$2:$C$206,3,FALSE)</f>
        <v>Yes</v>
      </c>
      <c r="I1068" t="str">
        <f>VLOOKUP('Coach database'!$F1068,DATA!$A$2:$B$206,2,FALSE)</f>
        <v>Europe</v>
      </c>
      <c r="J1068" t="s">
        <v>7694</v>
      </c>
      <c r="K1068" t="s">
        <v>7695</v>
      </c>
      <c r="L1068" t="s">
        <v>10389</v>
      </c>
    </row>
    <row r="1069" spans="1:12" ht="15" customHeight="1" x14ac:dyDescent="0.35">
      <c r="A1069" t="str">
        <f>CONCATENATE(Table_2[[#This Row],[First Name]]," ",Table_2[[#This Row],[Last Name]])</f>
        <v>SIVASEGARAN RAJASEGARAN</v>
      </c>
      <c r="B1069" t="s">
        <v>10390</v>
      </c>
      <c r="C1069" t="s">
        <v>10391</v>
      </c>
      <c r="D1069" t="s">
        <v>8</v>
      </c>
      <c r="E1069" s="13">
        <v>27851</v>
      </c>
      <c r="F1069" t="s">
        <v>113</v>
      </c>
      <c r="H1069" t="str">
        <f>VLOOKUP('Coach database'!$F1069,DATA!$A$2:$C$206,3,FALSE)</f>
        <v>Yes</v>
      </c>
      <c r="I1069" t="str">
        <f>VLOOKUP('Coach database'!$F1069,DATA!$A$2:$B$206,2,FALSE)</f>
        <v>Asia</v>
      </c>
      <c r="J1069" t="s">
        <v>7694</v>
      </c>
      <c r="K1069" t="s">
        <v>7695</v>
      </c>
      <c r="L1069" t="s">
        <v>2091</v>
      </c>
    </row>
    <row r="1070" spans="1:12" ht="15" customHeight="1" x14ac:dyDescent="0.35">
      <c r="A1070" t="str">
        <f>CONCATENATE(Table_2[[#This Row],[First Name]]," ",Table_2[[#This Row],[Last Name]])</f>
        <v>Ahamed Nifras Noordeen</v>
      </c>
      <c r="B1070" t="s">
        <v>10392</v>
      </c>
      <c r="C1070" t="s">
        <v>10393</v>
      </c>
      <c r="D1070" t="s">
        <v>8</v>
      </c>
      <c r="E1070" s="13">
        <v>31782</v>
      </c>
      <c r="F1070" t="s">
        <v>113</v>
      </c>
      <c r="H1070" t="str">
        <f>VLOOKUP('Coach database'!$F1070,DATA!$A$2:$C$206,3,FALSE)</f>
        <v>Yes</v>
      </c>
      <c r="I1070" t="str">
        <f>VLOOKUP('Coach database'!$F1070,DATA!$A$2:$B$206,2,FALSE)</f>
        <v>Asia</v>
      </c>
      <c r="J1070" t="s">
        <v>7694</v>
      </c>
      <c r="K1070" t="s">
        <v>7695</v>
      </c>
      <c r="L1070" t="s">
        <v>4160</v>
      </c>
    </row>
    <row r="1071" spans="1:12" ht="15" customHeight="1" x14ac:dyDescent="0.35">
      <c r="A1071" t="str">
        <f>CONCATENATE(Table_2[[#This Row],[First Name]]," ",Table_2[[#This Row],[Last Name]])</f>
        <v>Arthika Soysa Vasantharuban Vasantharuban</v>
      </c>
      <c r="B1071" t="s">
        <v>10394</v>
      </c>
      <c r="C1071" t="s">
        <v>10395</v>
      </c>
      <c r="D1071" t="s">
        <v>7</v>
      </c>
      <c r="E1071" s="13">
        <v>31569</v>
      </c>
      <c r="F1071" t="s">
        <v>113</v>
      </c>
      <c r="H1071" t="str">
        <f>VLOOKUP('Coach database'!$F1071,DATA!$A$2:$C$206,3,FALSE)</f>
        <v>Yes</v>
      </c>
      <c r="I1071" t="str">
        <f>VLOOKUP('Coach database'!$F1071,DATA!$A$2:$B$206,2,FALSE)</f>
        <v>Asia</v>
      </c>
      <c r="J1071" t="s">
        <v>7694</v>
      </c>
      <c r="K1071" t="s">
        <v>7695</v>
      </c>
      <c r="L1071" t="s">
        <v>10396</v>
      </c>
    </row>
    <row r="1072" spans="1:12" ht="15" customHeight="1" x14ac:dyDescent="0.35">
      <c r="A1072" t="str">
        <f>CONCATENATE(Table_2[[#This Row],[First Name]]," ",Table_2[[#This Row],[Last Name]])</f>
        <v xml:space="preserve">Zhanimkhan Kabiden </v>
      </c>
      <c r="B1072" t="s">
        <v>10458</v>
      </c>
      <c r="C1072" t="s">
        <v>10459</v>
      </c>
      <c r="D1072" t="s">
        <v>8</v>
      </c>
      <c r="E1072" s="13">
        <v>31447</v>
      </c>
      <c r="F1072" t="s">
        <v>66</v>
      </c>
      <c r="H1072" t="str">
        <f>VLOOKUP('Coach database'!$F1072,DATA!$A$2:$C$206,3,FALSE)</f>
        <v>Yes</v>
      </c>
      <c r="I1072" t="str">
        <f>VLOOKUP('Coach database'!$F1072,DATA!$A$2:$B$206,2,FALSE)</f>
        <v>Asia</v>
      </c>
      <c r="J1072" t="s">
        <v>7694</v>
      </c>
      <c r="K1072" t="s">
        <v>7695</v>
      </c>
      <c r="L1072" t="s">
        <v>1110</v>
      </c>
    </row>
    <row r="1073" spans="1:12" ht="15" customHeight="1" x14ac:dyDescent="0.35">
      <c r="A1073" t="str">
        <f>CONCATENATE(Table_2[[#This Row],[First Name]]," ",Table_2[[#This Row],[Last Name]])</f>
        <v>Daniyal Yerezhepov</v>
      </c>
      <c r="B1073" t="s">
        <v>10460</v>
      </c>
      <c r="C1073" t="s">
        <v>10461</v>
      </c>
      <c r="D1073" t="s">
        <v>8</v>
      </c>
      <c r="E1073" s="13">
        <v>37340</v>
      </c>
      <c r="F1073" t="s">
        <v>66</v>
      </c>
      <c r="H1073" t="str">
        <f>VLOOKUP('Coach database'!$F1073,DATA!$A$2:$C$206,3,FALSE)</f>
        <v>Yes</v>
      </c>
      <c r="I1073" t="str">
        <f>VLOOKUP('Coach database'!$F1073,DATA!$A$2:$B$206,2,FALSE)</f>
        <v>Asia</v>
      </c>
      <c r="J1073" t="s">
        <v>7694</v>
      </c>
      <c r="K1073" t="s">
        <v>7695</v>
      </c>
      <c r="L1073" t="s">
        <v>1663</v>
      </c>
    </row>
    <row r="1074" spans="1:12" ht="15" customHeight="1" x14ac:dyDescent="0.35">
      <c r="A1074" t="str">
        <f>CONCATENATE(Table_2[[#This Row],[First Name]]," ",Table_2[[#This Row],[Last Name]])</f>
        <v>Ylca DOS SANTOS CRAVID</v>
      </c>
      <c r="B1074" t="s">
        <v>10462</v>
      </c>
      <c r="C1074" t="s">
        <v>10463</v>
      </c>
      <c r="D1074" t="s">
        <v>8</v>
      </c>
      <c r="E1074" s="13">
        <v>31162</v>
      </c>
      <c r="F1074" t="s">
        <v>103</v>
      </c>
      <c r="H1074" t="str">
        <f>VLOOKUP('Coach database'!$F1074,DATA!$A$2:$C$206,3,FALSE)</f>
        <v>No</v>
      </c>
      <c r="I1074" t="str">
        <f>VLOOKUP('Coach database'!$F1074,DATA!$A$2:$B$206,2,FALSE)</f>
        <v>Africa</v>
      </c>
      <c r="J1074" t="s">
        <v>7694</v>
      </c>
      <c r="K1074" t="s">
        <v>7695</v>
      </c>
      <c r="L1074" t="s">
        <v>3427</v>
      </c>
    </row>
    <row r="1075" spans="1:12" ht="15" customHeight="1" x14ac:dyDescent="0.35">
      <c r="A1075" t="str">
        <f>CONCATENATE(Table_2[[#This Row],[First Name]]," ",Table_2[[#This Row],[Last Name]])</f>
        <v>Mariyanayagam Paul  PIRATHEESKUMAR</v>
      </c>
      <c r="B1075" t="s">
        <v>10464</v>
      </c>
      <c r="C1075" t="s">
        <v>10465</v>
      </c>
      <c r="D1075" t="s">
        <v>8</v>
      </c>
      <c r="E1075" s="13">
        <v>31618</v>
      </c>
      <c r="F1075" t="s">
        <v>113</v>
      </c>
      <c r="H1075" t="str">
        <f>VLOOKUP('Coach database'!$F1075,DATA!$A$2:$C$206,3,FALSE)</f>
        <v>Yes</v>
      </c>
      <c r="I1075" t="str">
        <f>VLOOKUP('Coach database'!$F1075,DATA!$A$2:$B$206,2,FALSE)</f>
        <v>Asia</v>
      </c>
      <c r="J1075" t="s">
        <v>7694</v>
      </c>
      <c r="K1075" t="s">
        <v>7695</v>
      </c>
      <c r="L1075" t="s">
        <v>904</v>
      </c>
    </row>
    <row r="1076" spans="1:12" ht="15" customHeight="1" x14ac:dyDescent="0.35">
      <c r="A1076" t="str">
        <f>CONCATENATE(Table_2[[#This Row],[First Name]]," ",Table_2[[#This Row],[Last Name]])</f>
        <v>Russell Tan</v>
      </c>
      <c r="B1076" t="s">
        <v>10466</v>
      </c>
      <c r="C1076" t="s">
        <v>10467</v>
      </c>
      <c r="D1076" t="s">
        <v>8</v>
      </c>
      <c r="E1076" s="13">
        <v>33094</v>
      </c>
      <c r="F1076" t="s">
        <v>108</v>
      </c>
      <c r="H1076" t="str">
        <f>VLOOKUP('Coach database'!$F1076,DATA!$A$2:$C$206,3,FALSE)</f>
        <v>Yes</v>
      </c>
      <c r="I1076" t="str">
        <f>VLOOKUP('Coach database'!$F1076,DATA!$A$2:$B$206,2,FALSE)</f>
        <v>Asia</v>
      </c>
      <c r="J1076" t="s">
        <v>7694</v>
      </c>
      <c r="K1076" t="s">
        <v>7695</v>
      </c>
      <c r="L1076" t="s">
        <v>10468</v>
      </c>
    </row>
    <row r="1077" spans="1:12" ht="15" customHeight="1" x14ac:dyDescent="0.35">
      <c r="A1077" t="str">
        <f>CONCATENATE(Table_2[[#This Row],[First Name]]," ",Table_2[[#This Row],[Last Name]])</f>
        <v>chandimal sumal</v>
      </c>
      <c r="B1077" t="s">
        <v>10469</v>
      </c>
      <c r="C1077" t="s">
        <v>10470</v>
      </c>
      <c r="D1077" t="s">
        <v>8</v>
      </c>
      <c r="E1077" s="13">
        <v>30887</v>
      </c>
      <c r="F1077" t="s">
        <v>113</v>
      </c>
      <c r="H1077" t="str">
        <f>VLOOKUP('Coach database'!$F1077,DATA!$A$2:$C$206,3,FALSE)</f>
        <v>Yes</v>
      </c>
      <c r="I1077" t="str">
        <f>VLOOKUP('Coach database'!$F1077,DATA!$A$2:$B$206,2,FALSE)</f>
        <v>Asia</v>
      </c>
      <c r="J1077" t="s">
        <v>7694</v>
      </c>
      <c r="K1077" t="s">
        <v>7695</v>
      </c>
      <c r="L1077" t="s">
        <v>10471</v>
      </c>
    </row>
    <row r="1078" spans="1:12" ht="15" customHeight="1" x14ac:dyDescent="0.35">
      <c r="A1078" t="str">
        <f>CONCATENATE(Table_2[[#This Row],[First Name]]," ",Table_2[[#This Row],[Last Name]])</f>
        <v>Lakeesha Lakmali W K L</v>
      </c>
      <c r="B1078" t="s">
        <v>10472</v>
      </c>
      <c r="C1078" t="s">
        <v>10473</v>
      </c>
      <c r="D1078" t="s">
        <v>7</v>
      </c>
      <c r="E1078" s="13">
        <v>31158</v>
      </c>
      <c r="F1078" t="s">
        <v>113</v>
      </c>
      <c r="H1078" t="str">
        <f>VLOOKUP('Coach database'!$F1078,DATA!$A$2:$C$206,3,FALSE)</f>
        <v>Yes</v>
      </c>
      <c r="I1078" t="str">
        <f>VLOOKUP('Coach database'!$F1078,DATA!$A$2:$B$206,2,FALSE)</f>
        <v>Asia</v>
      </c>
      <c r="J1078" t="s">
        <v>7694</v>
      </c>
      <c r="K1078" t="s">
        <v>7695</v>
      </c>
      <c r="L1078" t="s">
        <v>10474</v>
      </c>
    </row>
    <row r="1079" spans="1:12" ht="15" customHeight="1" x14ac:dyDescent="0.35">
      <c r="A1079" t="str">
        <f>CONCATENATE(Table_2[[#This Row],[First Name]]," ",Table_2[[#This Row],[Last Name]])</f>
        <v>Maheepan Antony</v>
      </c>
      <c r="B1079" t="s">
        <v>10475</v>
      </c>
      <c r="C1079" t="s">
        <v>10476</v>
      </c>
      <c r="D1079" t="s">
        <v>8</v>
      </c>
      <c r="E1079" s="13">
        <v>33821</v>
      </c>
      <c r="F1079" t="s">
        <v>113</v>
      </c>
      <c r="H1079" t="str">
        <f>VLOOKUP('Coach database'!$F1079,DATA!$A$2:$C$206,3,FALSE)</f>
        <v>Yes</v>
      </c>
      <c r="I1079" t="str">
        <f>VLOOKUP('Coach database'!$F1079,DATA!$A$2:$B$206,2,FALSE)</f>
        <v>Asia</v>
      </c>
      <c r="J1079" t="s">
        <v>7694</v>
      </c>
      <c r="K1079" t="s">
        <v>7695</v>
      </c>
      <c r="L1079" t="s">
        <v>3922</v>
      </c>
    </row>
    <row r="1080" spans="1:12" ht="15" customHeight="1" x14ac:dyDescent="0.35">
      <c r="A1080" t="str">
        <f>CONCATENATE(Table_2[[#This Row],[First Name]]," ",Table_2[[#This Row],[Last Name]])</f>
        <v>Kunarathinam  PIRASHANNA</v>
      </c>
      <c r="B1080" t="s">
        <v>10477</v>
      </c>
      <c r="C1080" t="s">
        <v>10478</v>
      </c>
      <c r="D1080" t="s">
        <v>8</v>
      </c>
      <c r="E1080" s="13">
        <v>32050</v>
      </c>
      <c r="F1080" t="s">
        <v>113</v>
      </c>
      <c r="H1080" t="str">
        <f>VLOOKUP('Coach database'!$F1080,DATA!$A$2:$C$206,3,FALSE)</f>
        <v>Yes</v>
      </c>
      <c r="I1080" t="str">
        <f>VLOOKUP('Coach database'!$F1080,DATA!$A$2:$B$206,2,FALSE)</f>
        <v>Asia</v>
      </c>
      <c r="J1080" t="s">
        <v>7694</v>
      </c>
      <c r="K1080" t="s">
        <v>7695</v>
      </c>
      <c r="L1080" t="s">
        <v>3998</v>
      </c>
    </row>
    <row r="1081" spans="1:12" ht="15" customHeight="1" x14ac:dyDescent="0.35">
      <c r="A1081" t="str">
        <f>CONCATENATE(Table_2[[#This Row],[First Name]]," ",Table_2[[#This Row],[Last Name]])</f>
        <v>Khorsand  Yousofzai</v>
      </c>
      <c r="B1081" t="s">
        <v>10479</v>
      </c>
      <c r="C1081" t="s">
        <v>10480</v>
      </c>
      <c r="D1081" t="s">
        <v>8</v>
      </c>
      <c r="E1081" s="13">
        <v>33635</v>
      </c>
      <c r="F1081" t="s">
        <v>11</v>
      </c>
      <c r="H1081" t="str">
        <f>VLOOKUP('Coach database'!$F1081,DATA!$A$2:$C$206,3,FALSE)</f>
        <v>Yes</v>
      </c>
      <c r="I1081" t="str">
        <f>VLOOKUP('Coach database'!$F1081,DATA!$A$2:$B$206,2,FALSE)</f>
        <v>Asia</v>
      </c>
      <c r="J1081" t="s">
        <v>7694</v>
      </c>
      <c r="K1081" t="s">
        <v>7695</v>
      </c>
      <c r="L1081" t="s">
        <v>5654</v>
      </c>
    </row>
    <row r="1082" spans="1:12" ht="15" customHeight="1" x14ac:dyDescent="0.35">
      <c r="A1082" t="str">
        <f>CONCATENATE(Table_2[[#This Row],[First Name]]," ",Table_2[[#This Row],[Last Name]])</f>
        <v>Vino Vithurthan Thiruchchelvam</v>
      </c>
      <c r="B1082" t="s">
        <v>10481</v>
      </c>
      <c r="C1082" t="s">
        <v>10482</v>
      </c>
      <c r="D1082" t="s">
        <v>8</v>
      </c>
      <c r="E1082" s="13">
        <v>33762</v>
      </c>
      <c r="F1082" t="s">
        <v>113</v>
      </c>
      <c r="H1082" t="str">
        <f>VLOOKUP('Coach database'!$F1082,DATA!$A$2:$C$206,3,FALSE)</f>
        <v>Yes</v>
      </c>
      <c r="I1082" t="str">
        <f>VLOOKUP('Coach database'!$F1082,DATA!$A$2:$B$206,2,FALSE)</f>
        <v>Asia</v>
      </c>
      <c r="J1082" t="s">
        <v>7694</v>
      </c>
      <c r="K1082" t="s">
        <v>7695</v>
      </c>
      <c r="L1082" t="s">
        <v>5869</v>
      </c>
    </row>
    <row r="1083" spans="1:12" ht="15" customHeight="1" x14ac:dyDescent="0.35">
      <c r="A1083" t="str">
        <f>CONCATENATE(Table_2[[#This Row],[First Name]]," ",Table_2[[#This Row],[Last Name]])</f>
        <v>Kishnakanthan Nihanthan</v>
      </c>
      <c r="B1083" t="s">
        <v>10483</v>
      </c>
      <c r="C1083" t="s">
        <v>10484</v>
      </c>
      <c r="D1083" t="s">
        <v>8</v>
      </c>
      <c r="E1083" s="13">
        <v>33896</v>
      </c>
      <c r="F1083" t="s">
        <v>113</v>
      </c>
      <c r="H1083" t="str">
        <f>VLOOKUP('Coach database'!$F1083,DATA!$A$2:$C$206,3,FALSE)</f>
        <v>Yes</v>
      </c>
      <c r="I1083" t="str">
        <f>VLOOKUP('Coach database'!$F1083,DATA!$A$2:$B$206,2,FALSE)</f>
        <v>Asia</v>
      </c>
      <c r="J1083" t="s">
        <v>7694</v>
      </c>
      <c r="K1083" t="s">
        <v>7695</v>
      </c>
      <c r="L1083" t="s">
        <v>429</v>
      </c>
    </row>
    <row r="1084" spans="1:12" ht="15" customHeight="1" x14ac:dyDescent="0.35">
      <c r="A1084" t="str">
        <f>CONCATENATE(Table_2[[#This Row],[First Name]]," ",Table_2[[#This Row],[Last Name]])</f>
        <v>Mayuran KANAGARATNAM</v>
      </c>
      <c r="B1084" t="s">
        <v>10485</v>
      </c>
      <c r="C1084" t="s">
        <v>10486</v>
      </c>
      <c r="D1084" t="s">
        <v>8</v>
      </c>
      <c r="E1084" s="13">
        <v>30729</v>
      </c>
      <c r="F1084" t="s">
        <v>113</v>
      </c>
      <c r="H1084" t="str">
        <f>VLOOKUP('Coach database'!$F1084,DATA!$A$2:$C$206,3,FALSE)</f>
        <v>Yes</v>
      </c>
      <c r="I1084" t="str">
        <f>VLOOKUP('Coach database'!$F1084,DATA!$A$2:$B$206,2,FALSE)</f>
        <v>Asia</v>
      </c>
      <c r="J1084" t="s">
        <v>7694</v>
      </c>
      <c r="K1084" t="s">
        <v>7695</v>
      </c>
      <c r="L1084" t="s">
        <v>820</v>
      </c>
    </row>
    <row r="1085" spans="1:12" ht="15" customHeight="1" x14ac:dyDescent="0.35">
      <c r="A1085" t="str">
        <f>CONCATENATE(Table_2[[#This Row],[First Name]]," ",Table_2[[#This Row],[Last Name]])</f>
        <v>Karlo Petricevic</v>
      </c>
      <c r="B1085" t="s">
        <v>10487</v>
      </c>
      <c r="C1085" t="s">
        <v>10488</v>
      </c>
      <c r="D1085" t="s">
        <v>8</v>
      </c>
      <c r="E1085" s="13">
        <v>36419</v>
      </c>
      <c r="F1085" t="s">
        <v>32</v>
      </c>
      <c r="H1085" t="str">
        <f>VLOOKUP('Coach database'!$F1085,DATA!$A$2:$C$206,3,FALSE)</f>
        <v>Yes</v>
      </c>
      <c r="I1085" t="str">
        <f>VLOOKUP('Coach database'!$F1085,DATA!$A$2:$B$206,2,FALSE)</f>
        <v>Europe</v>
      </c>
      <c r="J1085" t="s">
        <v>7694</v>
      </c>
      <c r="K1085" t="s">
        <v>7695</v>
      </c>
      <c r="L1085" t="s">
        <v>1472</v>
      </c>
    </row>
    <row r="1086" spans="1:12" ht="15" customHeight="1" x14ac:dyDescent="0.35">
      <c r="A1086" t="str">
        <f>CONCATENATE(Table_2[[#This Row],[First Name]]," ",Table_2[[#This Row],[Last Name]])</f>
        <v>Marin Gabela</v>
      </c>
      <c r="B1086" t="s">
        <v>9922</v>
      </c>
      <c r="C1086" t="s">
        <v>10489</v>
      </c>
      <c r="D1086" t="s">
        <v>8</v>
      </c>
      <c r="E1086" s="13">
        <v>35425</v>
      </c>
      <c r="F1086" t="s">
        <v>32</v>
      </c>
      <c r="H1086" t="str">
        <f>VLOOKUP('Coach database'!$F1086,DATA!$A$2:$C$206,3,FALSE)</f>
        <v>Yes</v>
      </c>
      <c r="I1086" t="str">
        <f>VLOOKUP('Coach database'!$F1086,DATA!$A$2:$B$206,2,FALSE)</f>
        <v>Europe</v>
      </c>
      <c r="J1086" t="s">
        <v>7694</v>
      </c>
      <c r="K1086" t="s">
        <v>7695</v>
      </c>
      <c r="L1086" t="s">
        <v>10490</v>
      </c>
    </row>
    <row r="1087" spans="1:12" ht="15" customHeight="1" x14ac:dyDescent="0.35">
      <c r="A1087" t="str">
        <f>CONCATENATE(Table_2[[#This Row],[First Name]]," ",Table_2[[#This Row],[Last Name]])</f>
        <v>Marko Baric</v>
      </c>
      <c r="B1087" t="s">
        <v>10491</v>
      </c>
      <c r="C1087" t="s">
        <v>10492</v>
      </c>
      <c r="D1087" t="s">
        <v>8</v>
      </c>
      <c r="E1087" s="13">
        <v>35831</v>
      </c>
      <c r="F1087" t="s">
        <v>32</v>
      </c>
      <c r="H1087" t="str">
        <f>VLOOKUP('Coach database'!$F1087,DATA!$A$2:$C$206,3,FALSE)</f>
        <v>Yes</v>
      </c>
      <c r="I1087" t="str">
        <f>VLOOKUP('Coach database'!$F1087,DATA!$A$2:$B$206,2,FALSE)</f>
        <v>Europe</v>
      </c>
      <c r="J1087" t="s">
        <v>7694</v>
      </c>
      <c r="K1087" t="s">
        <v>7695</v>
      </c>
      <c r="L1087" t="s">
        <v>5038</v>
      </c>
    </row>
    <row r="1088" spans="1:12" ht="15" customHeight="1" x14ac:dyDescent="0.35">
      <c r="A1088" t="str">
        <f>CONCATENATE(Table_2[[#This Row],[First Name]]," ",Table_2[[#This Row],[Last Name]])</f>
        <v>Kasymbek Absattar</v>
      </c>
      <c r="B1088" t="s">
        <v>10493</v>
      </c>
      <c r="C1088" t="s">
        <v>10494</v>
      </c>
      <c r="D1088" t="s">
        <v>8</v>
      </c>
      <c r="E1088" s="13">
        <v>36014</v>
      </c>
      <c r="F1088" t="s">
        <v>66</v>
      </c>
      <c r="H1088" t="str">
        <f>VLOOKUP('Coach database'!$F1088,DATA!$A$2:$C$206,3,FALSE)</f>
        <v>Yes</v>
      </c>
      <c r="I1088" t="str">
        <f>VLOOKUP('Coach database'!$F1088,DATA!$A$2:$B$206,2,FALSE)</f>
        <v>Asia</v>
      </c>
      <c r="J1088" t="s">
        <v>7694</v>
      </c>
      <c r="K1088" t="s">
        <v>7695</v>
      </c>
      <c r="L1088" t="s">
        <v>1375</v>
      </c>
    </row>
    <row r="1089" spans="1:12" ht="15" customHeight="1" x14ac:dyDescent="0.35">
      <c r="A1089" t="str">
        <f>CONCATENATE(Table_2[[#This Row],[First Name]]," ",Table_2[[#This Row],[Last Name]])</f>
        <v>Arunthavarajah  Ajanthan</v>
      </c>
      <c r="B1089" t="s">
        <v>10495</v>
      </c>
      <c r="C1089" t="s">
        <v>10496</v>
      </c>
      <c r="D1089" t="s">
        <v>8</v>
      </c>
      <c r="E1089" s="13">
        <v>31006</v>
      </c>
      <c r="F1089" t="s">
        <v>113</v>
      </c>
      <c r="H1089" t="str">
        <f>VLOOKUP('Coach database'!$F1089,DATA!$A$2:$C$206,3,FALSE)</f>
        <v>Yes</v>
      </c>
      <c r="I1089" t="str">
        <f>VLOOKUP('Coach database'!$F1089,DATA!$A$2:$B$206,2,FALSE)</f>
        <v>Asia</v>
      </c>
      <c r="J1089" t="s">
        <v>7694</v>
      </c>
      <c r="K1089" t="s">
        <v>7695</v>
      </c>
      <c r="L1089" t="s">
        <v>2248</v>
      </c>
    </row>
    <row r="1090" spans="1:12" ht="15" customHeight="1" x14ac:dyDescent="0.35">
      <c r="A1090" t="str">
        <f>CONCATENATE(Table_2[[#This Row],[First Name]]," ",Table_2[[#This Row],[Last Name]])</f>
        <v>Thiviraj  Selvarasa</v>
      </c>
      <c r="B1090" t="s">
        <v>10497</v>
      </c>
      <c r="C1090" t="s">
        <v>10498</v>
      </c>
      <c r="D1090" t="s">
        <v>8</v>
      </c>
      <c r="E1090" s="13">
        <v>32804</v>
      </c>
      <c r="F1090" t="s">
        <v>113</v>
      </c>
      <c r="H1090" t="str">
        <f>VLOOKUP('Coach database'!$F1090,DATA!$A$2:$C$206,3,FALSE)</f>
        <v>Yes</v>
      </c>
      <c r="I1090" t="str">
        <f>VLOOKUP('Coach database'!$F1090,DATA!$A$2:$B$206,2,FALSE)</f>
        <v>Asia</v>
      </c>
      <c r="J1090" t="s">
        <v>7694</v>
      </c>
      <c r="K1090" t="s">
        <v>7695</v>
      </c>
      <c r="L1090" t="s">
        <v>3000</v>
      </c>
    </row>
    <row r="1091" spans="1:12" ht="15" customHeight="1" x14ac:dyDescent="0.35">
      <c r="A1091" t="str">
        <f>CONCATENATE(Table_2[[#This Row],[First Name]]," ",Table_2[[#This Row],[Last Name]])</f>
        <v>Jure  Piric</v>
      </c>
      <c r="B1091" t="s">
        <v>10499</v>
      </c>
      <c r="C1091" t="s">
        <v>10500</v>
      </c>
      <c r="D1091" t="s">
        <v>8</v>
      </c>
      <c r="E1091" s="13">
        <v>36328</v>
      </c>
      <c r="F1091" t="s">
        <v>32</v>
      </c>
      <c r="H1091" t="str">
        <f>VLOOKUP('Coach database'!$F1091,DATA!$A$2:$C$206,3,FALSE)</f>
        <v>Yes</v>
      </c>
      <c r="I1091" t="str">
        <f>VLOOKUP('Coach database'!$F1091,DATA!$A$2:$B$206,2,FALSE)</f>
        <v>Europe</v>
      </c>
      <c r="J1091" t="s">
        <v>7694</v>
      </c>
      <c r="K1091" t="s">
        <v>7695</v>
      </c>
      <c r="L1091" t="s">
        <v>4059</v>
      </c>
    </row>
    <row r="1092" spans="1:12" ht="15" customHeight="1" x14ac:dyDescent="0.35">
      <c r="A1092" t="str">
        <f>CONCATENATE(Table_2[[#This Row],[First Name]]," ",Table_2[[#This Row],[Last Name]])</f>
        <v>Laura Gabela</v>
      </c>
      <c r="B1092" t="s">
        <v>10501</v>
      </c>
      <c r="C1092" t="s">
        <v>10489</v>
      </c>
      <c r="D1092" t="s">
        <v>7</v>
      </c>
      <c r="E1092" s="13">
        <v>35435</v>
      </c>
      <c r="F1092" t="s">
        <v>32</v>
      </c>
      <c r="H1092" t="str">
        <f>VLOOKUP('Coach database'!$F1092,DATA!$A$2:$C$206,3,FALSE)</f>
        <v>Yes</v>
      </c>
      <c r="I1092" t="str">
        <f>VLOOKUP('Coach database'!$F1092,DATA!$A$2:$B$206,2,FALSE)</f>
        <v>Europe</v>
      </c>
      <c r="J1092" t="s">
        <v>7694</v>
      </c>
      <c r="K1092" t="s">
        <v>7695</v>
      </c>
      <c r="L1092" t="s">
        <v>10502</v>
      </c>
    </row>
    <row r="1093" spans="1:12" ht="15" customHeight="1" x14ac:dyDescent="0.35">
      <c r="A1093" t="str">
        <f>CONCATENATE(Table_2[[#This Row],[First Name]]," ",Table_2[[#This Row],[Last Name]])</f>
        <v>Mohsen  Ahmed</v>
      </c>
      <c r="B1093" t="s">
        <v>10503</v>
      </c>
      <c r="C1093" t="s">
        <v>8065</v>
      </c>
      <c r="D1093" t="s">
        <v>8</v>
      </c>
      <c r="E1093" s="13">
        <v>35781</v>
      </c>
      <c r="F1093" t="s">
        <v>37</v>
      </c>
      <c r="H1093" t="str">
        <f>VLOOKUP('Coach database'!$F1093,DATA!$A$2:$C$206,3,FALSE)</f>
        <v>No</v>
      </c>
      <c r="I1093" t="str">
        <f>VLOOKUP('Coach database'!$F1093,DATA!$A$2:$B$206,2,FALSE)</f>
        <v>Africa</v>
      </c>
      <c r="J1093" t="s">
        <v>7694</v>
      </c>
      <c r="K1093" t="s">
        <v>7695</v>
      </c>
      <c r="L1093" t="s">
        <v>10504</v>
      </c>
    </row>
    <row r="1094" spans="1:12" ht="15" customHeight="1" x14ac:dyDescent="0.35">
      <c r="A1094" t="str">
        <f>CONCATENATE(Table_2[[#This Row],[First Name]]," ",Table_2[[#This Row],[Last Name]])</f>
        <v>Bakytzhan Gabdullin</v>
      </c>
      <c r="B1094" t="s">
        <v>10505</v>
      </c>
      <c r="C1094" t="s">
        <v>10506</v>
      </c>
      <c r="D1094" t="s">
        <v>8</v>
      </c>
      <c r="E1094" s="13">
        <v>34027</v>
      </c>
      <c r="F1094" t="s">
        <v>66</v>
      </c>
      <c r="H1094" t="str">
        <f>VLOOKUP('Coach database'!$F1094,DATA!$A$2:$C$206,3,FALSE)</f>
        <v>Yes</v>
      </c>
      <c r="I1094" t="str">
        <f>VLOOKUP('Coach database'!$F1094,DATA!$A$2:$B$206,2,FALSE)</f>
        <v>Asia</v>
      </c>
      <c r="J1094" t="s">
        <v>7694</v>
      </c>
      <c r="K1094" t="s">
        <v>7695</v>
      </c>
      <c r="L1094" t="s">
        <v>5042</v>
      </c>
    </row>
    <row r="1095" spans="1:12" ht="15" customHeight="1" x14ac:dyDescent="0.35">
      <c r="A1095" t="str">
        <f>CONCATENATE(Table_2[[#This Row],[First Name]]," ",Table_2[[#This Row],[Last Name]])</f>
        <v>Kunarathinam Bakeerathan</v>
      </c>
      <c r="B1095" t="s">
        <v>10507</v>
      </c>
      <c r="C1095" t="s">
        <v>10508</v>
      </c>
      <c r="D1095" t="s">
        <v>8</v>
      </c>
      <c r="E1095" s="13">
        <v>29974</v>
      </c>
      <c r="F1095" t="s">
        <v>113</v>
      </c>
      <c r="H1095" t="str">
        <f>VLOOKUP('Coach database'!$F1095,DATA!$A$2:$C$206,3,FALSE)</f>
        <v>Yes</v>
      </c>
      <c r="I1095" t="str">
        <f>VLOOKUP('Coach database'!$F1095,DATA!$A$2:$B$206,2,FALSE)</f>
        <v>Asia</v>
      </c>
      <c r="J1095" t="s">
        <v>7694</v>
      </c>
      <c r="K1095" t="s">
        <v>7695</v>
      </c>
      <c r="L1095" t="s">
        <v>5378</v>
      </c>
    </row>
    <row r="1096" spans="1:12" ht="15" customHeight="1" x14ac:dyDescent="0.35">
      <c r="A1096" t="str">
        <f>CONCATENATE(Table_2[[#This Row],[First Name]]," ",Table_2[[#This Row],[Last Name]])</f>
        <v>Shumila Irum Shumila Irum</v>
      </c>
      <c r="B1096" t="s">
        <v>10509</v>
      </c>
      <c r="C1096" t="s">
        <v>10509</v>
      </c>
      <c r="D1096" t="s">
        <v>7</v>
      </c>
      <c r="E1096" s="13">
        <v>32602</v>
      </c>
      <c r="F1096" t="s">
        <v>89</v>
      </c>
      <c r="H1096" t="str">
        <f>VLOOKUP('Coach database'!$F1096,DATA!$A$2:$C$206,3,FALSE)</f>
        <v>Yes</v>
      </c>
      <c r="I1096" t="str">
        <f>VLOOKUP('Coach database'!$F1096,DATA!$A$2:$B$206,2,FALSE)</f>
        <v>Asia</v>
      </c>
      <c r="J1096" t="s">
        <v>7694</v>
      </c>
      <c r="K1096" t="s">
        <v>7695</v>
      </c>
      <c r="L1096" t="s">
        <v>10510</v>
      </c>
    </row>
    <row r="1097" spans="1:12" ht="15" customHeight="1" x14ac:dyDescent="0.35">
      <c r="A1097" t="str">
        <f>CONCATENATE(Table_2[[#This Row],[First Name]]," ",Table_2[[#This Row],[Last Name]])</f>
        <v>Sujanth Maristan Bala</v>
      </c>
      <c r="B1097" t="s">
        <v>10511</v>
      </c>
      <c r="C1097" t="s">
        <v>10512</v>
      </c>
      <c r="D1097" t="s">
        <v>8</v>
      </c>
      <c r="E1097" s="13">
        <v>32031</v>
      </c>
      <c r="F1097" t="s">
        <v>113</v>
      </c>
      <c r="H1097" t="str">
        <f>VLOOKUP('Coach database'!$F1097,DATA!$A$2:$C$206,3,FALSE)</f>
        <v>Yes</v>
      </c>
      <c r="I1097" t="str">
        <f>VLOOKUP('Coach database'!$F1097,DATA!$A$2:$B$206,2,FALSE)</f>
        <v>Asia</v>
      </c>
      <c r="J1097" t="s">
        <v>7694</v>
      </c>
      <c r="K1097" t="s">
        <v>7695</v>
      </c>
      <c r="L1097" t="s">
        <v>1985</v>
      </c>
    </row>
    <row r="1098" spans="1:12" ht="15" customHeight="1" x14ac:dyDescent="0.35">
      <c r="A1098" t="str">
        <f>CONCATENATE(Table_2[[#This Row],[First Name]]," ",Table_2[[#This Row],[Last Name]])</f>
        <v xml:space="preserve">Thadshagini  Yokeswaran </v>
      </c>
      <c r="B1098" t="s">
        <v>10513</v>
      </c>
      <c r="C1098" t="s">
        <v>10514</v>
      </c>
      <c r="D1098" t="s">
        <v>7</v>
      </c>
      <c r="E1098" s="13">
        <v>34876</v>
      </c>
      <c r="F1098" t="s">
        <v>113</v>
      </c>
      <c r="H1098" t="str">
        <f>VLOOKUP('Coach database'!$F1098,DATA!$A$2:$C$206,3,FALSE)</f>
        <v>Yes</v>
      </c>
      <c r="I1098" t="str">
        <f>VLOOKUP('Coach database'!$F1098,DATA!$A$2:$B$206,2,FALSE)</f>
        <v>Asia</v>
      </c>
      <c r="J1098" t="s">
        <v>7694</v>
      </c>
      <c r="K1098" t="s">
        <v>7695</v>
      </c>
      <c r="L1098" t="s">
        <v>10515</v>
      </c>
    </row>
    <row r="1099" spans="1:12" ht="15" customHeight="1" x14ac:dyDescent="0.35">
      <c r="A1099" t="str">
        <f>CONCATENATE(Table_2[[#This Row],[First Name]]," ",Table_2[[#This Row],[Last Name]])</f>
        <v>Gayandran Ratnasingham</v>
      </c>
      <c r="B1099" t="s">
        <v>10516</v>
      </c>
      <c r="C1099" t="s">
        <v>10517</v>
      </c>
      <c r="D1099" t="s">
        <v>8</v>
      </c>
      <c r="E1099" s="13">
        <v>32118</v>
      </c>
      <c r="F1099" t="s">
        <v>113</v>
      </c>
      <c r="H1099" t="str">
        <f>VLOOKUP('Coach database'!$F1099,DATA!$A$2:$C$206,3,FALSE)</f>
        <v>Yes</v>
      </c>
      <c r="I1099" t="str">
        <f>VLOOKUP('Coach database'!$F1099,DATA!$A$2:$B$206,2,FALSE)</f>
        <v>Asia</v>
      </c>
      <c r="J1099" t="s">
        <v>7694</v>
      </c>
      <c r="K1099" t="s">
        <v>7695</v>
      </c>
      <c r="L1099" t="s">
        <v>3039</v>
      </c>
    </row>
    <row r="1100" spans="1:12" ht="15" customHeight="1" x14ac:dyDescent="0.35">
      <c r="A1100" t="str">
        <f>CONCATENATE(Table_2[[#This Row],[First Name]]," ",Table_2[[#This Row],[Last Name]])</f>
        <v>Aneeza Aneeza</v>
      </c>
      <c r="B1100" t="s">
        <v>10518</v>
      </c>
      <c r="C1100" t="s">
        <v>10518</v>
      </c>
      <c r="D1100" t="s">
        <v>7</v>
      </c>
      <c r="E1100" s="13">
        <v>36737</v>
      </c>
      <c r="F1100" t="s">
        <v>89</v>
      </c>
      <c r="H1100" t="str">
        <f>VLOOKUP('Coach database'!$F1100,DATA!$A$2:$C$206,3,FALSE)</f>
        <v>Yes</v>
      </c>
      <c r="I1100" t="str">
        <f>VLOOKUP('Coach database'!$F1100,DATA!$A$2:$B$206,2,FALSE)</f>
        <v>Asia</v>
      </c>
      <c r="J1100" t="s">
        <v>7694</v>
      </c>
      <c r="K1100" t="s">
        <v>7695</v>
      </c>
      <c r="L1100" t="s">
        <v>10519</v>
      </c>
    </row>
    <row r="1101" spans="1:12" ht="15" customHeight="1" x14ac:dyDescent="0.35">
      <c r="A1101" t="str">
        <f>CONCATENATE(Table_2[[#This Row],[First Name]]," ",Table_2[[#This Row],[Last Name]])</f>
        <v>Dusan Kalabic</v>
      </c>
      <c r="B1101" t="s">
        <v>10520</v>
      </c>
      <c r="C1101" t="s">
        <v>10521</v>
      </c>
      <c r="D1101" t="s">
        <v>8</v>
      </c>
      <c r="E1101" s="13">
        <v>37046</v>
      </c>
      <c r="F1101" t="s">
        <v>105</v>
      </c>
      <c r="H1101" t="str">
        <f>VLOOKUP('Coach database'!$F1101,DATA!$A$2:$C$206,3,FALSE)</f>
        <v>Yes</v>
      </c>
      <c r="I1101" t="str">
        <f>VLOOKUP('Coach database'!$F1101,DATA!$A$2:$B$206,2,FALSE)</f>
        <v>Europe</v>
      </c>
      <c r="J1101" t="s">
        <v>7694</v>
      </c>
      <c r="K1101" t="s">
        <v>7695</v>
      </c>
      <c r="L1101" t="s">
        <v>10522</v>
      </c>
    </row>
    <row r="1102" spans="1:12" ht="15" customHeight="1" x14ac:dyDescent="0.35">
      <c r="A1102" t="str">
        <f>CONCATENATE(Table_2[[#This Row],[First Name]]," ",Table_2[[#This Row],[Last Name]])</f>
        <v>Nika Zhgenti</v>
      </c>
      <c r="B1102" t="s">
        <v>10523</v>
      </c>
      <c r="C1102" t="s">
        <v>10524</v>
      </c>
      <c r="D1102" t="s">
        <v>8</v>
      </c>
      <c r="E1102" s="13">
        <v>34625</v>
      </c>
      <c r="F1102" t="s">
        <v>44</v>
      </c>
      <c r="H1102" t="str">
        <f>VLOOKUP('Coach database'!$F1102,DATA!$A$2:$C$206,3,FALSE)</f>
        <v>Yes</v>
      </c>
      <c r="I1102" t="str">
        <f>VLOOKUP('Coach database'!$F1102,DATA!$A$2:$B$206,2,FALSE)</f>
        <v>Europe</v>
      </c>
      <c r="J1102" t="s">
        <v>7694</v>
      </c>
      <c r="K1102" t="s">
        <v>7695</v>
      </c>
      <c r="L1102" t="s">
        <v>10525</v>
      </c>
    </row>
    <row r="1103" spans="1:12" ht="15" customHeight="1" x14ac:dyDescent="0.35">
      <c r="A1103" t="str">
        <f>CONCATENATE(Table_2[[#This Row],[First Name]]," ",Table_2[[#This Row],[Last Name]])</f>
        <v>Jeno Istvan Vajtho</v>
      </c>
      <c r="B1103" t="s">
        <v>10526</v>
      </c>
      <c r="C1103" t="s">
        <v>10527</v>
      </c>
      <c r="D1103" t="s">
        <v>8</v>
      </c>
      <c r="E1103" s="13">
        <v>39234</v>
      </c>
      <c r="F1103" t="s">
        <v>53</v>
      </c>
      <c r="H1103" t="str">
        <f>VLOOKUP('Coach database'!$F1103,DATA!$A$2:$C$206,3,FALSE)</f>
        <v>Yes</v>
      </c>
      <c r="I1103" t="str">
        <f>VLOOKUP('Coach database'!$F1103,DATA!$A$2:$B$206,2,FALSE)</f>
        <v>Europe</v>
      </c>
      <c r="J1103" t="s">
        <v>7694</v>
      </c>
      <c r="K1103" t="s">
        <v>7695</v>
      </c>
      <c r="L1103" t="s">
        <v>10528</v>
      </c>
    </row>
    <row r="1104" spans="1:12" ht="15" customHeight="1" x14ac:dyDescent="0.35">
      <c r="A1104" t="str">
        <f>CONCATENATE(Table_2[[#This Row],[First Name]]," ",Table_2[[#This Row],[Last Name]])</f>
        <v xml:space="preserve">Haritharan  Somaskantharasa </v>
      </c>
      <c r="B1104" t="s">
        <v>10529</v>
      </c>
      <c r="C1104" t="s">
        <v>10530</v>
      </c>
      <c r="D1104" t="s">
        <v>8</v>
      </c>
      <c r="E1104" s="13">
        <v>31445</v>
      </c>
      <c r="F1104" t="s">
        <v>113</v>
      </c>
      <c r="H1104" t="str">
        <f>VLOOKUP('Coach database'!$F1104,DATA!$A$2:$C$206,3,FALSE)</f>
        <v>Yes</v>
      </c>
      <c r="I1104" t="str">
        <f>VLOOKUP('Coach database'!$F1104,DATA!$A$2:$B$206,2,FALSE)</f>
        <v>Asia</v>
      </c>
      <c r="J1104" t="s">
        <v>7694</v>
      </c>
      <c r="K1104" t="s">
        <v>7695</v>
      </c>
      <c r="L1104" t="s">
        <v>1869</v>
      </c>
    </row>
    <row r="1105" spans="1:12" ht="15" customHeight="1" x14ac:dyDescent="0.35">
      <c r="A1105" t="str">
        <f>CONCATENATE(Table_2[[#This Row],[First Name]]," ",Table_2[[#This Row],[Last Name]])</f>
        <v>Sugirthan Sivalingam</v>
      </c>
      <c r="B1105" t="s">
        <v>10531</v>
      </c>
      <c r="C1105" t="s">
        <v>10009</v>
      </c>
      <c r="D1105" t="s">
        <v>8</v>
      </c>
      <c r="E1105" s="13">
        <v>31617</v>
      </c>
      <c r="F1105" t="s">
        <v>113</v>
      </c>
      <c r="H1105" t="str">
        <f>VLOOKUP('Coach database'!$F1105,DATA!$A$2:$C$206,3,FALSE)</f>
        <v>Yes</v>
      </c>
      <c r="I1105" t="str">
        <f>VLOOKUP('Coach database'!$F1105,DATA!$A$2:$B$206,2,FALSE)</f>
        <v>Asia</v>
      </c>
      <c r="J1105" t="s">
        <v>7694</v>
      </c>
      <c r="K1105" t="s">
        <v>7695</v>
      </c>
      <c r="L1105" t="s">
        <v>2665</v>
      </c>
    </row>
    <row r="1106" spans="1:12" ht="15" customHeight="1" x14ac:dyDescent="0.35">
      <c r="A1106" t="str">
        <f>CONCATENATE(Table_2[[#This Row],[First Name]]," ",Table_2[[#This Row],[Last Name]])</f>
        <v>Galym Mukanov</v>
      </c>
      <c r="B1106" t="s">
        <v>10532</v>
      </c>
      <c r="C1106" t="s">
        <v>10533</v>
      </c>
      <c r="D1106" t="s">
        <v>8</v>
      </c>
      <c r="E1106" s="13">
        <v>34437</v>
      </c>
      <c r="F1106" t="s">
        <v>66</v>
      </c>
      <c r="H1106" t="str">
        <f>VLOOKUP('Coach database'!$F1106,DATA!$A$2:$C$206,3,FALSE)</f>
        <v>Yes</v>
      </c>
      <c r="I1106" t="str">
        <f>VLOOKUP('Coach database'!$F1106,DATA!$A$2:$B$206,2,FALSE)</f>
        <v>Asia</v>
      </c>
      <c r="J1106" t="s">
        <v>7694</v>
      </c>
      <c r="K1106" t="s">
        <v>7695</v>
      </c>
      <c r="L1106" t="s">
        <v>3867</v>
      </c>
    </row>
    <row r="1107" spans="1:12" ht="15" customHeight="1" x14ac:dyDescent="0.35">
      <c r="A1107" t="str">
        <f>CONCATENATE(Table_2[[#This Row],[First Name]]," ",Table_2[[#This Row],[Last Name]])</f>
        <v>Kupesan Yoganathan</v>
      </c>
      <c r="B1107" t="s">
        <v>10534</v>
      </c>
      <c r="C1107" t="s">
        <v>10535</v>
      </c>
      <c r="D1107" t="s">
        <v>8</v>
      </c>
      <c r="E1107" s="13">
        <v>30835</v>
      </c>
      <c r="F1107" t="s">
        <v>113</v>
      </c>
      <c r="H1107" t="str">
        <f>VLOOKUP('Coach database'!$F1107,DATA!$A$2:$C$206,3,FALSE)</f>
        <v>Yes</v>
      </c>
      <c r="I1107" t="str">
        <f>VLOOKUP('Coach database'!$F1107,DATA!$A$2:$B$206,2,FALSE)</f>
        <v>Asia</v>
      </c>
      <c r="J1107" t="s">
        <v>7694</v>
      </c>
      <c r="K1107" t="s">
        <v>7695</v>
      </c>
      <c r="L1107" t="s">
        <v>4811</v>
      </c>
    </row>
    <row r="1108" spans="1:12" ht="15" customHeight="1" x14ac:dyDescent="0.35">
      <c r="A1108" t="str">
        <f>CONCATENATE(Table_2[[#This Row],[First Name]]," ",Table_2[[#This Row],[Last Name]])</f>
        <v>Yerbol Nurmaganbetov</v>
      </c>
      <c r="B1108" t="s">
        <v>10536</v>
      </c>
      <c r="C1108" t="s">
        <v>10537</v>
      </c>
      <c r="D1108" t="s">
        <v>8</v>
      </c>
      <c r="E1108" s="13">
        <v>33961</v>
      </c>
      <c r="F1108" t="s">
        <v>66</v>
      </c>
      <c r="H1108" t="str">
        <f>VLOOKUP('Coach database'!$F1108,DATA!$A$2:$C$206,3,FALSE)</f>
        <v>Yes</v>
      </c>
      <c r="I1108" t="str">
        <f>VLOOKUP('Coach database'!$F1108,DATA!$A$2:$B$206,2,FALSE)</f>
        <v>Asia</v>
      </c>
      <c r="J1108" t="s">
        <v>7694</v>
      </c>
      <c r="K1108" t="s">
        <v>7695</v>
      </c>
      <c r="L1108" t="s">
        <v>5003</v>
      </c>
    </row>
    <row r="1109" spans="1:12" ht="15" customHeight="1" x14ac:dyDescent="0.35">
      <c r="A1109" t="str">
        <f>CONCATENATE(Table_2[[#This Row],[First Name]]," ",Table_2[[#This Row],[Last Name]])</f>
        <v>Suganthan Kanagalingam</v>
      </c>
      <c r="B1109" t="s">
        <v>10538</v>
      </c>
      <c r="C1109" t="s">
        <v>10539</v>
      </c>
      <c r="D1109" t="s">
        <v>8</v>
      </c>
      <c r="E1109" s="13">
        <v>31828</v>
      </c>
      <c r="F1109" t="s">
        <v>113</v>
      </c>
      <c r="H1109" t="str">
        <f>VLOOKUP('Coach database'!$F1109,DATA!$A$2:$C$206,3,FALSE)</f>
        <v>Yes</v>
      </c>
      <c r="I1109" t="str">
        <f>VLOOKUP('Coach database'!$F1109,DATA!$A$2:$B$206,2,FALSE)</f>
        <v>Asia</v>
      </c>
      <c r="J1109" t="s">
        <v>7694</v>
      </c>
      <c r="K1109" t="s">
        <v>7695</v>
      </c>
      <c r="L1109" t="s">
        <v>6241</v>
      </c>
    </row>
    <row r="1110" spans="1:12" ht="15" customHeight="1" x14ac:dyDescent="0.35">
      <c r="A1110" t="str">
        <f>CONCATENATE(Table_2[[#This Row],[First Name]]," ",Table_2[[#This Row],[Last Name]])</f>
        <v>Goran Ivancic</v>
      </c>
      <c r="B1110" t="s">
        <v>10540</v>
      </c>
      <c r="C1110" t="s">
        <v>10541</v>
      </c>
      <c r="D1110" t="s">
        <v>8</v>
      </c>
      <c r="E1110" s="13">
        <v>26284</v>
      </c>
      <c r="F1110" t="s">
        <v>105</v>
      </c>
      <c r="H1110" t="str">
        <f>VLOOKUP('Coach database'!$F1110,DATA!$A$2:$C$206,3,FALSE)</f>
        <v>Yes</v>
      </c>
      <c r="I1110" t="str">
        <f>VLOOKUP('Coach database'!$F1110,DATA!$A$2:$B$206,2,FALSE)</f>
        <v>Europe</v>
      </c>
      <c r="J1110" t="s">
        <v>7694</v>
      </c>
      <c r="K1110" t="s">
        <v>7695</v>
      </c>
      <c r="L1110" t="s">
        <v>6249</v>
      </c>
    </row>
    <row r="1111" spans="1:12" ht="15" customHeight="1" x14ac:dyDescent="0.35">
      <c r="A1111" t="str">
        <f>CONCATENATE(Table_2[[#This Row],[First Name]]," ",Table_2[[#This Row],[Last Name]])</f>
        <v>ahmed moustafa</v>
      </c>
      <c r="B1111" t="s">
        <v>10542</v>
      </c>
      <c r="C1111" t="s">
        <v>10543</v>
      </c>
      <c r="D1111" t="s">
        <v>8</v>
      </c>
      <c r="E1111" s="13">
        <v>34192</v>
      </c>
      <c r="F1111" t="s">
        <v>37</v>
      </c>
      <c r="H1111" t="str">
        <f>VLOOKUP('Coach database'!$F1111,DATA!$A$2:$C$206,3,FALSE)</f>
        <v>No</v>
      </c>
      <c r="I1111" t="str">
        <f>VLOOKUP('Coach database'!$F1111,DATA!$A$2:$B$206,2,FALSE)</f>
        <v>Africa</v>
      </c>
      <c r="J1111" t="s">
        <v>7694</v>
      </c>
      <c r="K1111" t="s">
        <v>7695</v>
      </c>
      <c r="L1111" t="s">
        <v>10544</v>
      </c>
    </row>
    <row r="1112" spans="1:12" ht="15" customHeight="1" x14ac:dyDescent="0.35">
      <c r="A1112" t="str">
        <f>CONCATENATE(Table_2[[#This Row],[First Name]]," ",Table_2[[#This Row],[Last Name]])</f>
        <v>Mustafa Elsayed</v>
      </c>
      <c r="B1112" t="s">
        <v>8480</v>
      </c>
      <c r="C1112" t="s">
        <v>10545</v>
      </c>
      <c r="D1112" t="s">
        <v>8</v>
      </c>
      <c r="E1112" s="13">
        <v>32936</v>
      </c>
      <c r="F1112" t="s">
        <v>37</v>
      </c>
      <c r="H1112" t="str">
        <f>VLOOKUP('Coach database'!$F1112,DATA!$A$2:$C$206,3,FALSE)</f>
        <v>No</v>
      </c>
      <c r="I1112" t="str">
        <f>VLOOKUP('Coach database'!$F1112,DATA!$A$2:$B$206,2,FALSE)</f>
        <v>Africa</v>
      </c>
      <c r="J1112" t="s">
        <v>7694</v>
      </c>
      <c r="K1112" t="s">
        <v>7695</v>
      </c>
      <c r="L1112" t="s">
        <v>10546</v>
      </c>
    </row>
    <row r="1113" spans="1:12" ht="15" customHeight="1" x14ac:dyDescent="0.35">
      <c r="A1113" t="str">
        <f>CONCATENATE(Table_2[[#This Row],[First Name]]," ",Table_2[[#This Row],[Last Name]])</f>
        <v>Ahmed Abdelreheem</v>
      </c>
      <c r="B1113" t="s">
        <v>8065</v>
      </c>
      <c r="C1113" t="s">
        <v>10547</v>
      </c>
      <c r="D1113" t="s">
        <v>8</v>
      </c>
      <c r="E1113" s="13">
        <v>34236</v>
      </c>
      <c r="F1113" t="s">
        <v>37</v>
      </c>
      <c r="H1113" t="str">
        <f>VLOOKUP('Coach database'!$F1113,DATA!$A$2:$C$206,3,FALSE)</f>
        <v>No</v>
      </c>
      <c r="I1113" t="str">
        <f>VLOOKUP('Coach database'!$F1113,DATA!$A$2:$B$206,2,FALSE)</f>
        <v>Africa</v>
      </c>
      <c r="J1113" t="s">
        <v>7694</v>
      </c>
      <c r="K1113" t="s">
        <v>7695</v>
      </c>
      <c r="L1113" t="s">
        <v>10548</v>
      </c>
    </row>
    <row r="1114" spans="1:12" ht="15" customHeight="1" x14ac:dyDescent="0.35">
      <c r="A1114" t="str">
        <f>CONCATENATE(Table_2[[#This Row],[First Name]]," ",Table_2[[#This Row],[Last Name]])</f>
        <v>Adiel Dilinthan David</v>
      </c>
      <c r="B1114" t="s">
        <v>10549</v>
      </c>
      <c r="C1114" t="s">
        <v>8230</v>
      </c>
      <c r="D1114" t="s">
        <v>8</v>
      </c>
      <c r="E1114" s="13">
        <v>32006</v>
      </c>
      <c r="F1114" t="s">
        <v>113</v>
      </c>
      <c r="H1114" t="str">
        <f>VLOOKUP('Coach database'!$F1114,DATA!$A$2:$C$206,3,FALSE)</f>
        <v>Yes</v>
      </c>
      <c r="I1114" t="str">
        <f>VLOOKUP('Coach database'!$F1114,DATA!$A$2:$B$206,2,FALSE)</f>
        <v>Asia</v>
      </c>
      <c r="J1114" t="s">
        <v>7694</v>
      </c>
      <c r="K1114" t="s">
        <v>7695</v>
      </c>
      <c r="L1114" t="s">
        <v>3369</v>
      </c>
    </row>
    <row r="1115" spans="1:12" ht="15" customHeight="1" x14ac:dyDescent="0.35">
      <c r="A1115" t="str">
        <f>CONCATENATE(Table_2[[#This Row],[First Name]]," ",Table_2[[#This Row],[Last Name]])</f>
        <v>Tadeas Kapko</v>
      </c>
      <c r="B1115" t="s">
        <v>10550</v>
      </c>
      <c r="C1115" t="s">
        <v>10551</v>
      </c>
      <c r="D1115" t="s">
        <v>8</v>
      </c>
      <c r="E1115" s="13">
        <v>35264</v>
      </c>
      <c r="F1115" t="s">
        <v>109</v>
      </c>
      <c r="H1115" t="str">
        <f>VLOOKUP('Coach database'!$F1115,DATA!$A$2:$C$206,3,FALSE)</f>
        <v>Yes</v>
      </c>
      <c r="I1115" t="str">
        <f>VLOOKUP('Coach database'!$F1115,DATA!$A$2:$B$206,2,FALSE)</f>
        <v>Europe</v>
      </c>
      <c r="J1115" t="s">
        <v>7694</v>
      </c>
      <c r="K1115" t="s">
        <v>7695</v>
      </c>
      <c r="L1115" t="s">
        <v>10552</v>
      </c>
    </row>
    <row r="1116" spans="1:12" ht="15" customHeight="1" x14ac:dyDescent="0.35">
      <c r="A1116" t="str">
        <f>CONCATENATE(Table_2[[#This Row],[First Name]]," ",Table_2[[#This Row],[Last Name]])</f>
        <v>Ahmed abdelrahman</v>
      </c>
      <c r="B1116" t="s">
        <v>8065</v>
      </c>
      <c r="C1116" t="s">
        <v>10553</v>
      </c>
      <c r="D1116" t="s">
        <v>8</v>
      </c>
      <c r="E1116" s="13">
        <v>29221</v>
      </c>
      <c r="F1116" t="s">
        <v>37</v>
      </c>
      <c r="H1116" t="str">
        <f>VLOOKUP('Coach database'!$F1116,DATA!$A$2:$C$206,3,FALSE)</f>
        <v>No</v>
      </c>
      <c r="I1116" t="str">
        <f>VLOOKUP('Coach database'!$F1116,DATA!$A$2:$B$206,2,FALSE)</f>
        <v>Africa</v>
      </c>
      <c r="J1116" t="s">
        <v>7694</v>
      </c>
      <c r="K1116" t="s">
        <v>7695</v>
      </c>
      <c r="L1116" t="s">
        <v>10554</v>
      </c>
    </row>
    <row r="1117" spans="1:12" ht="15" customHeight="1" x14ac:dyDescent="0.35">
      <c r="A1117" t="str">
        <f>CONCATENATE(Table_2[[#This Row],[First Name]]," ",Table_2[[#This Row],[Last Name]])</f>
        <v>Danis Julius</v>
      </c>
      <c r="B1117" t="s">
        <v>10555</v>
      </c>
      <c r="C1117" t="s">
        <v>10556</v>
      </c>
      <c r="D1117" t="s">
        <v>8</v>
      </c>
      <c r="E1117" s="13">
        <v>29379</v>
      </c>
      <c r="F1117" t="s">
        <v>113</v>
      </c>
      <c r="H1117" t="str">
        <f>VLOOKUP('Coach database'!$F1117,DATA!$A$2:$C$206,3,FALSE)</f>
        <v>Yes</v>
      </c>
      <c r="I1117" t="str">
        <f>VLOOKUP('Coach database'!$F1117,DATA!$A$2:$B$206,2,FALSE)</f>
        <v>Asia</v>
      </c>
      <c r="J1117" t="s">
        <v>7694</v>
      </c>
      <c r="K1117" t="s">
        <v>7695</v>
      </c>
      <c r="L1117" t="s">
        <v>2804</v>
      </c>
    </row>
    <row r="1118" spans="1:12" ht="15" customHeight="1" x14ac:dyDescent="0.35">
      <c r="A1118" t="str">
        <f>CONCATENATE(Table_2[[#This Row],[First Name]]," ",Table_2[[#This Row],[Last Name]])</f>
        <v>Kairat Akhanov</v>
      </c>
      <c r="B1118" t="s">
        <v>10557</v>
      </c>
      <c r="C1118" t="s">
        <v>10558</v>
      </c>
      <c r="D1118" t="s">
        <v>8</v>
      </c>
      <c r="E1118" s="13">
        <v>34212</v>
      </c>
      <c r="F1118" t="s">
        <v>66</v>
      </c>
      <c r="H1118" t="str">
        <f>VLOOKUP('Coach database'!$F1118,DATA!$A$2:$C$206,3,FALSE)</f>
        <v>Yes</v>
      </c>
      <c r="I1118" t="str">
        <f>VLOOKUP('Coach database'!$F1118,DATA!$A$2:$B$206,2,FALSE)</f>
        <v>Asia</v>
      </c>
      <c r="J1118" t="s">
        <v>7694</v>
      </c>
      <c r="K1118" t="s">
        <v>7695</v>
      </c>
      <c r="L1118" t="s">
        <v>499</v>
      </c>
    </row>
    <row r="1119" spans="1:12" ht="15" customHeight="1" x14ac:dyDescent="0.35">
      <c r="A1119" t="str">
        <f>CONCATENATE(Table_2[[#This Row],[First Name]]," ",Table_2[[#This Row],[Last Name]])</f>
        <v>Nelson odair da Rosa Delgado Delgado</v>
      </c>
      <c r="B1119" t="s">
        <v>10559</v>
      </c>
      <c r="C1119" t="s">
        <v>10560</v>
      </c>
      <c r="D1119" t="s">
        <v>8</v>
      </c>
      <c r="E1119" s="13">
        <v>33131</v>
      </c>
      <c r="F1119" t="s">
        <v>27</v>
      </c>
      <c r="H1119" t="str">
        <f>VLOOKUP('Coach database'!$F1119,DATA!$A$2:$C$206,3,FALSE)</f>
        <v>Yes</v>
      </c>
      <c r="I1119" t="str">
        <f>VLOOKUP('Coach database'!$F1119,DATA!$A$2:$B$206,2,FALSE)</f>
        <v>Africa</v>
      </c>
      <c r="J1119" t="s">
        <v>7694</v>
      </c>
      <c r="K1119" t="s">
        <v>7695</v>
      </c>
      <c r="L1119" t="s">
        <v>10561</v>
      </c>
    </row>
    <row r="1120" spans="1:12" ht="15" customHeight="1" x14ac:dyDescent="0.35">
      <c r="A1120" t="str">
        <f>CONCATENATE(Table_2[[#This Row],[First Name]]," ",Table_2[[#This Row],[Last Name]])</f>
        <v>Paulo Monteiro</v>
      </c>
      <c r="B1120" t="s">
        <v>9165</v>
      </c>
      <c r="C1120" t="s">
        <v>10562</v>
      </c>
      <c r="D1120" t="s">
        <v>8</v>
      </c>
      <c r="E1120" s="13">
        <v>29714</v>
      </c>
      <c r="F1120" t="s">
        <v>27</v>
      </c>
      <c r="H1120" t="str">
        <f>VLOOKUP('Coach database'!$F1120,DATA!$A$2:$C$206,3,FALSE)</f>
        <v>Yes</v>
      </c>
      <c r="I1120" t="str">
        <f>VLOOKUP('Coach database'!$F1120,DATA!$A$2:$B$206,2,FALSE)</f>
        <v>Africa</v>
      </c>
      <c r="J1120" t="s">
        <v>7694</v>
      </c>
      <c r="K1120" t="s">
        <v>7695</v>
      </c>
      <c r="L1120" t="s">
        <v>10563</v>
      </c>
    </row>
    <row r="1121" spans="1:12" ht="15" customHeight="1" x14ac:dyDescent="0.35">
      <c r="A1121" t="str">
        <f>CONCATENATE(Table_2[[#This Row],[First Name]]," ",Table_2[[#This Row],[Last Name]])</f>
        <v xml:space="preserve">Etson Frederico Rodrigues Martins </v>
      </c>
      <c r="B1121" t="s">
        <v>10564</v>
      </c>
      <c r="C1121" t="s">
        <v>10565</v>
      </c>
      <c r="D1121" t="s">
        <v>8</v>
      </c>
      <c r="E1121" s="13">
        <v>34590</v>
      </c>
      <c r="F1121" t="s">
        <v>27</v>
      </c>
      <c r="H1121" t="str">
        <f>VLOOKUP('Coach database'!$F1121,DATA!$A$2:$C$206,3,FALSE)</f>
        <v>Yes</v>
      </c>
      <c r="I1121" t="str">
        <f>VLOOKUP('Coach database'!$F1121,DATA!$A$2:$B$206,2,FALSE)</f>
        <v>Africa</v>
      </c>
      <c r="J1121" t="s">
        <v>7694</v>
      </c>
      <c r="K1121" t="s">
        <v>7695</v>
      </c>
      <c r="L1121" t="s">
        <v>10566</v>
      </c>
    </row>
    <row r="1122" spans="1:12" ht="15" customHeight="1" x14ac:dyDescent="0.35">
      <c r="A1122" t="str">
        <f>CONCATENATE(Table_2[[#This Row],[First Name]]," ",Table_2[[#This Row],[Last Name]])</f>
        <v xml:space="preserve">Mik Almeida Delgado </v>
      </c>
      <c r="B1122" t="s">
        <v>10567</v>
      </c>
      <c r="C1122" t="s">
        <v>10568</v>
      </c>
      <c r="D1122" t="s">
        <v>8</v>
      </c>
      <c r="E1122" s="13">
        <v>32656</v>
      </c>
      <c r="F1122" t="s">
        <v>27</v>
      </c>
      <c r="H1122" t="str">
        <f>VLOOKUP('Coach database'!$F1122,DATA!$A$2:$C$206,3,FALSE)</f>
        <v>Yes</v>
      </c>
      <c r="I1122" t="str">
        <f>VLOOKUP('Coach database'!$F1122,DATA!$A$2:$B$206,2,FALSE)</f>
        <v>Africa</v>
      </c>
      <c r="J1122" t="s">
        <v>7694</v>
      </c>
      <c r="K1122" t="s">
        <v>7695</v>
      </c>
      <c r="L1122" t="s">
        <v>10569</v>
      </c>
    </row>
    <row r="1123" spans="1:12" ht="15" customHeight="1" x14ac:dyDescent="0.35">
      <c r="A1123" t="str">
        <f>CONCATENATE(Table_2[[#This Row],[First Name]]," ",Table_2[[#This Row],[Last Name]])</f>
        <v>Davidson Lopes</v>
      </c>
      <c r="B1123" t="s">
        <v>10570</v>
      </c>
      <c r="C1123" t="s">
        <v>10571</v>
      </c>
      <c r="D1123" t="s">
        <v>8</v>
      </c>
      <c r="E1123" s="13">
        <v>32425</v>
      </c>
      <c r="F1123" t="s">
        <v>27</v>
      </c>
      <c r="H1123" t="str">
        <f>VLOOKUP('Coach database'!$F1123,DATA!$A$2:$C$206,3,FALSE)</f>
        <v>Yes</v>
      </c>
      <c r="I1123" t="str">
        <f>VLOOKUP('Coach database'!$F1123,DATA!$A$2:$B$206,2,FALSE)</f>
        <v>Africa</v>
      </c>
      <c r="J1123" t="s">
        <v>7694</v>
      </c>
      <c r="K1123" t="s">
        <v>7695</v>
      </c>
      <c r="L1123" t="s">
        <v>10572</v>
      </c>
    </row>
    <row r="1124" spans="1:12" ht="15" customHeight="1" x14ac:dyDescent="0.35">
      <c r="A1124" t="str">
        <f>CONCATENATE(Table_2[[#This Row],[First Name]]," ",Table_2[[#This Row],[Last Name]])</f>
        <v>Fernando Jorge  Soares Morais</v>
      </c>
      <c r="B1124" t="s">
        <v>10573</v>
      </c>
      <c r="C1124" t="s">
        <v>10574</v>
      </c>
      <c r="D1124" t="s">
        <v>8</v>
      </c>
      <c r="E1124" s="13">
        <v>30055</v>
      </c>
      <c r="F1124" t="s">
        <v>27</v>
      </c>
      <c r="H1124" t="str">
        <f>VLOOKUP('Coach database'!$F1124,DATA!$A$2:$C$206,3,FALSE)</f>
        <v>Yes</v>
      </c>
      <c r="I1124" t="str">
        <f>VLOOKUP('Coach database'!$F1124,DATA!$A$2:$B$206,2,FALSE)</f>
        <v>Africa</v>
      </c>
      <c r="J1124" t="s">
        <v>7694</v>
      </c>
      <c r="K1124" t="s">
        <v>7695</v>
      </c>
      <c r="L1124" t="s">
        <v>10575</v>
      </c>
    </row>
    <row r="1125" spans="1:12" ht="15" customHeight="1" x14ac:dyDescent="0.35">
      <c r="A1125" t="str">
        <f>CONCATENATE(Table_2[[#This Row],[First Name]]," ",Table_2[[#This Row],[Last Name]])</f>
        <v>Ahmed Abdelreheem</v>
      </c>
      <c r="B1125" t="s">
        <v>8065</v>
      </c>
      <c r="C1125" t="s">
        <v>10547</v>
      </c>
      <c r="D1125" t="s">
        <v>8</v>
      </c>
      <c r="E1125" s="13">
        <v>34236</v>
      </c>
      <c r="F1125" t="s">
        <v>37</v>
      </c>
      <c r="H1125" t="str">
        <f>VLOOKUP('Coach database'!$F1125,DATA!$A$2:$C$206,3,FALSE)</f>
        <v>No</v>
      </c>
      <c r="I1125" t="str">
        <f>VLOOKUP('Coach database'!$F1125,DATA!$A$2:$B$206,2,FALSE)</f>
        <v>Africa</v>
      </c>
      <c r="J1125" t="s">
        <v>7694</v>
      </c>
      <c r="K1125" t="s">
        <v>7695</v>
      </c>
      <c r="L1125" t="s">
        <v>10576</v>
      </c>
    </row>
    <row r="1126" spans="1:12" ht="15" customHeight="1" x14ac:dyDescent="0.35">
      <c r="A1126" t="str">
        <f>CONCATENATE(Table_2[[#This Row],[First Name]]," ",Table_2[[#This Row],[Last Name]])</f>
        <v>mahmoud samy</v>
      </c>
      <c r="B1126" t="s">
        <v>10577</v>
      </c>
      <c r="C1126" t="s">
        <v>10578</v>
      </c>
      <c r="D1126" t="s">
        <v>8</v>
      </c>
      <c r="E1126" s="13">
        <v>36395</v>
      </c>
      <c r="F1126" t="s">
        <v>37</v>
      </c>
      <c r="H1126" t="str">
        <f>VLOOKUP('Coach database'!$F1126,DATA!$A$2:$C$206,3,FALSE)</f>
        <v>No</v>
      </c>
      <c r="I1126" t="str">
        <f>VLOOKUP('Coach database'!$F1126,DATA!$A$2:$B$206,2,FALSE)</f>
        <v>Africa</v>
      </c>
      <c r="J1126" t="s">
        <v>7694</v>
      </c>
      <c r="K1126" t="s">
        <v>7695</v>
      </c>
      <c r="L1126" t="s">
        <v>10579</v>
      </c>
    </row>
    <row r="1127" spans="1:12" ht="15" customHeight="1" x14ac:dyDescent="0.35">
      <c r="A1127" t="str">
        <f>CONCATENATE(Table_2[[#This Row],[First Name]]," ",Table_2[[#This Row],[Last Name]])</f>
        <v>Nourhan Shetta</v>
      </c>
      <c r="B1127" t="s">
        <v>10580</v>
      </c>
      <c r="C1127" t="s">
        <v>10581</v>
      </c>
      <c r="D1127" t="s">
        <v>7</v>
      </c>
      <c r="E1127" s="13">
        <v>35079</v>
      </c>
      <c r="F1127" t="s">
        <v>37</v>
      </c>
      <c r="H1127" t="str">
        <f>VLOOKUP('Coach database'!$F1127,DATA!$A$2:$C$206,3,FALSE)</f>
        <v>No</v>
      </c>
      <c r="I1127" t="str">
        <f>VLOOKUP('Coach database'!$F1127,DATA!$A$2:$B$206,2,FALSE)</f>
        <v>Africa</v>
      </c>
      <c r="J1127" t="s">
        <v>7694</v>
      </c>
      <c r="K1127" t="s">
        <v>7695</v>
      </c>
      <c r="L1127" t="s">
        <v>10582</v>
      </c>
    </row>
    <row r="1128" spans="1:12" ht="15" customHeight="1" x14ac:dyDescent="0.35">
      <c r="A1128" t="str">
        <f>CONCATENATE(Table_2[[#This Row],[First Name]]," ",Table_2[[#This Row],[Last Name]])</f>
        <v>Hazem  Nader</v>
      </c>
      <c r="B1128" t="s">
        <v>10583</v>
      </c>
      <c r="C1128" t="s">
        <v>10584</v>
      </c>
      <c r="D1128" t="s">
        <v>8</v>
      </c>
      <c r="E1128" s="13">
        <v>35683</v>
      </c>
      <c r="F1128" t="s">
        <v>37</v>
      </c>
      <c r="H1128" t="str">
        <f>VLOOKUP('Coach database'!$F1128,DATA!$A$2:$C$206,3,FALSE)</f>
        <v>No</v>
      </c>
      <c r="I1128" t="str">
        <f>VLOOKUP('Coach database'!$F1128,DATA!$A$2:$B$206,2,FALSE)</f>
        <v>Africa</v>
      </c>
      <c r="J1128" t="s">
        <v>7694</v>
      </c>
      <c r="K1128" t="s">
        <v>7695</v>
      </c>
      <c r="L1128" t="s">
        <v>10585</v>
      </c>
    </row>
    <row r="1129" spans="1:12" ht="15" customHeight="1" x14ac:dyDescent="0.35">
      <c r="A1129" t="str">
        <f>CONCATENATE(Table_2[[#This Row],[First Name]]," ",Table_2[[#This Row],[Last Name]])</f>
        <v>Serigne ibrahima Diop</v>
      </c>
      <c r="B1129" t="s">
        <v>10586</v>
      </c>
      <c r="C1129" t="s">
        <v>9260</v>
      </c>
      <c r="D1129" t="s">
        <v>8</v>
      </c>
      <c r="E1129" s="13">
        <v>34973</v>
      </c>
      <c r="F1129" t="s">
        <v>104</v>
      </c>
      <c r="H1129" t="str">
        <f>VLOOKUP('Coach database'!$F1129,DATA!$A$2:$C$206,3,FALSE)</f>
        <v>Yes</v>
      </c>
      <c r="I1129" t="str">
        <f>VLOOKUP('Coach database'!$F1129,DATA!$A$2:$B$206,2,FALSE)</f>
        <v>Africa</v>
      </c>
      <c r="J1129" t="s">
        <v>7694</v>
      </c>
      <c r="K1129" t="s">
        <v>7695</v>
      </c>
      <c r="L1129" t="s">
        <v>10587</v>
      </c>
    </row>
    <row r="1130" spans="1:12" ht="15" customHeight="1" x14ac:dyDescent="0.35">
      <c r="A1130" t="str">
        <f>CONCATENATE(Table_2[[#This Row],[First Name]]," ",Table_2[[#This Row],[Last Name]])</f>
        <v>Momen Fawzy</v>
      </c>
      <c r="B1130" t="s">
        <v>10588</v>
      </c>
      <c r="C1130" t="s">
        <v>10589</v>
      </c>
      <c r="D1130" t="s">
        <v>8</v>
      </c>
      <c r="E1130" s="13">
        <v>35902</v>
      </c>
      <c r="F1130" t="s">
        <v>37</v>
      </c>
      <c r="H1130" t="str">
        <f>VLOOKUP('Coach database'!$F1130,DATA!$A$2:$C$206,3,FALSE)</f>
        <v>No</v>
      </c>
      <c r="I1130" t="str">
        <f>VLOOKUP('Coach database'!$F1130,DATA!$A$2:$B$206,2,FALSE)</f>
        <v>Africa</v>
      </c>
      <c r="J1130" t="s">
        <v>7694</v>
      </c>
      <c r="K1130" t="s">
        <v>7695</v>
      </c>
      <c r="L1130" t="s">
        <v>10590</v>
      </c>
    </row>
    <row r="1131" spans="1:12" ht="15" customHeight="1" x14ac:dyDescent="0.35">
      <c r="A1131" t="str">
        <f>CONCATENATE(Table_2[[#This Row],[First Name]]," ",Table_2[[#This Row],[Last Name]])</f>
        <v>Aya Ashour</v>
      </c>
      <c r="B1131" t="s">
        <v>9776</v>
      </c>
      <c r="C1131" t="s">
        <v>10591</v>
      </c>
      <c r="D1131" t="s">
        <v>7</v>
      </c>
      <c r="E1131" s="13">
        <v>33378</v>
      </c>
      <c r="F1131" t="s">
        <v>37</v>
      </c>
      <c r="H1131" t="str">
        <f>VLOOKUP('Coach database'!$F1131,DATA!$A$2:$C$206,3,FALSE)</f>
        <v>No</v>
      </c>
      <c r="I1131" t="str">
        <f>VLOOKUP('Coach database'!$F1131,DATA!$A$2:$B$206,2,FALSE)</f>
        <v>Africa</v>
      </c>
      <c r="J1131" t="s">
        <v>7694</v>
      </c>
      <c r="K1131" t="s">
        <v>7695</v>
      </c>
      <c r="L1131" t="s">
        <v>10592</v>
      </c>
    </row>
    <row r="1132" spans="1:12" ht="15" customHeight="1" x14ac:dyDescent="0.35">
      <c r="A1132" t="str">
        <f>CONCATENATE(Table_2[[#This Row],[First Name]]," ",Table_2[[#This Row],[Last Name]])</f>
        <v>Milan Koncar</v>
      </c>
      <c r="B1132" t="s">
        <v>8290</v>
      </c>
      <c r="C1132" t="s">
        <v>10593</v>
      </c>
      <c r="D1132" t="s">
        <v>8</v>
      </c>
      <c r="E1132" s="13">
        <v>34902</v>
      </c>
      <c r="F1132" t="s">
        <v>105</v>
      </c>
      <c r="H1132" t="str">
        <f>VLOOKUP('Coach database'!$F1132,DATA!$A$2:$C$206,3,FALSE)</f>
        <v>Yes</v>
      </c>
      <c r="I1132" t="str">
        <f>VLOOKUP('Coach database'!$F1132,DATA!$A$2:$B$206,2,FALSE)</f>
        <v>Europe</v>
      </c>
      <c r="J1132" t="s">
        <v>7694</v>
      </c>
      <c r="K1132" t="s">
        <v>7695</v>
      </c>
      <c r="L1132" t="s">
        <v>6416</v>
      </c>
    </row>
    <row r="1133" spans="1:12" ht="15" customHeight="1" x14ac:dyDescent="0.35">
      <c r="A1133" t="str">
        <f>CONCATENATE(Table_2[[#This Row],[First Name]]," ",Table_2[[#This Row],[Last Name]])</f>
        <v>Ahmed  Abdelreheem</v>
      </c>
      <c r="B1133" t="s">
        <v>10594</v>
      </c>
      <c r="C1133" t="s">
        <v>10547</v>
      </c>
      <c r="D1133" t="s">
        <v>8</v>
      </c>
      <c r="E1133" s="13">
        <v>34236</v>
      </c>
      <c r="F1133" t="s">
        <v>37</v>
      </c>
      <c r="H1133" t="str">
        <f>VLOOKUP('Coach database'!$F1133,DATA!$A$2:$C$206,3,FALSE)</f>
        <v>No</v>
      </c>
      <c r="I1133" t="str">
        <f>VLOOKUP('Coach database'!$F1133,DATA!$A$2:$B$206,2,FALSE)</f>
        <v>Africa</v>
      </c>
      <c r="J1133" t="s">
        <v>7694</v>
      </c>
      <c r="K1133" t="s">
        <v>7695</v>
      </c>
      <c r="L1133" t="s">
        <v>10595</v>
      </c>
    </row>
    <row r="1134" spans="1:12" ht="15" customHeight="1" x14ac:dyDescent="0.35">
      <c r="A1134" t="str">
        <f>CONCATENATE(Table_2[[#This Row],[First Name]]," ",Table_2[[#This Row],[Last Name]])</f>
        <v>Abdelrahman Fahmy</v>
      </c>
      <c r="B1134" t="s">
        <v>10596</v>
      </c>
      <c r="C1134" t="s">
        <v>10597</v>
      </c>
      <c r="D1134" t="s">
        <v>8</v>
      </c>
      <c r="E1134" s="13">
        <v>33354</v>
      </c>
      <c r="F1134" t="s">
        <v>37</v>
      </c>
      <c r="H1134" t="str">
        <f>VLOOKUP('Coach database'!$F1134,DATA!$A$2:$C$206,3,FALSE)</f>
        <v>No</v>
      </c>
      <c r="I1134" t="str">
        <f>VLOOKUP('Coach database'!$F1134,DATA!$A$2:$B$206,2,FALSE)</f>
        <v>Africa</v>
      </c>
      <c r="J1134" t="s">
        <v>7694</v>
      </c>
      <c r="K1134" t="s">
        <v>7695</v>
      </c>
      <c r="L1134" t="s">
        <v>10598</v>
      </c>
    </row>
    <row r="1135" spans="1:12" ht="15" customHeight="1" x14ac:dyDescent="0.35">
      <c r="A1135" t="str">
        <f>CONCATENATE(Table_2[[#This Row],[First Name]]," ",Table_2[[#This Row],[Last Name]])</f>
        <v>Momen Fawzy</v>
      </c>
      <c r="B1135" t="s">
        <v>10588</v>
      </c>
      <c r="C1135" t="s">
        <v>10589</v>
      </c>
      <c r="D1135" t="s">
        <v>8</v>
      </c>
      <c r="E1135" s="13">
        <v>35902</v>
      </c>
      <c r="F1135" t="s">
        <v>37</v>
      </c>
      <c r="H1135" t="str">
        <f>VLOOKUP('Coach database'!$F1135,DATA!$A$2:$C$206,3,FALSE)</f>
        <v>No</v>
      </c>
      <c r="I1135" t="str">
        <f>VLOOKUP('Coach database'!$F1135,DATA!$A$2:$B$206,2,FALSE)</f>
        <v>Africa</v>
      </c>
      <c r="J1135" t="s">
        <v>7694</v>
      </c>
      <c r="K1135" t="s">
        <v>7695</v>
      </c>
      <c r="L1135" t="s">
        <v>10599</v>
      </c>
    </row>
    <row r="1136" spans="1:12" ht="15" customHeight="1" x14ac:dyDescent="0.35">
      <c r="A1136" t="str">
        <f>CONCATENATE(Table_2[[#This Row],[First Name]]," ",Table_2[[#This Row],[Last Name]])</f>
        <v>mahmoud fathy</v>
      </c>
      <c r="B1136" t="s">
        <v>10577</v>
      </c>
      <c r="C1136" t="s">
        <v>10600</v>
      </c>
      <c r="D1136" t="s">
        <v>8</v>
      </c>
      <c r="E1136" s="13">
        <v>38502</v>
      </c>
      <c r="F1136" t="s">
        <v>37</v>
      </c>
      <c r="H1136" t="str">
        <f>VLOOKUP('Coach database'!$F1136,DATA!$A$2:$C$206,3,FALSE)</f>
        <v>No</v>
      </c>
      <c r="I1136" t="str">
        <f>VLOOKUP('Coach database'!$F1136,DATA!$A$2:$B$206,2,FALSE)</f>
        <v>Africa</v>
      </c>
      <c r="J1136" t="s">
        <v>7694</v>
      </c>
      <c r="K1136" t="s">
        <v>7695</v>
      </c>
      <c r="L1136" t="s">
        <v>10601</v>
      </c>
    </row>
    <row r="1137" spans="1:12" ht="15" customHeight="1" x14ac:dyDescent="0.35">
      <c r="A1137" t="str">
        <f>CONCATENATE(Table_2[[#This Row],[First Name]]," ",Table_2[[#This Row],[Last Name]])</f>
        <v xml:space="preserve">Nagaratnam Nagarajah  NAGARATNAM Nagarajah </v>
      </c>
      <c r="B1137" t="s">
        <v>10602</v>
      </c>
      <c r="C1137" t="s">
        <v>10603</v>
      </c>
      <c r="D1137" t="s">
        <v>8</v>
      </c>
      <c r="E1137" s="13">
        <v>29478</v>
      </c>
      <c r="F1137" t="s">
        <v>113</v>
      </c>
      <c r="H1137" t="str">
        <f>VLOOKUP('Coach database'!$F1137,DATA!$A$2:$C$206,3,FALSE)</f>
        <v>Yes</v>
      </c>
      <c r="I1137" t="str">
        <f>VLOOKUP('Coach database'!$F1137,DATA!$A$2:$B$206,2,FALSE)</f>
        <v>Asia</v>
      </c>
      <c r="J1137" t="s">
        <v>7694</v>
      </c>
      <c r="K1137" t="s">
        <v>7695</v>
      </c>
      <c r="L1137" t="s">
        <v>10604</v>
      </c>
    </row>
    <row r="1138" spans="1:12" ht="15" customHeight="1" x14ac:dyDescent="0.35">
      <c r="A1138" t="str">
        <f>CONCATENATE(Table_2[[#This Row],[First Name]]," ",Table_2[[#This Row],[Last Name]])</f>
        <v>Alisher Zhanabek</v>
      </c>
      <c r="B1138" t="s">
        <v>10605</v>
      </c>
      <c r="C1138" t="s">
        <v>10606</v>
      </c>
      <c r="D1138" t="s">
        <v>8</v>
      </c>
      <c r="E1138" s="13">
        <v>35780</v>
      </c>
      <c r="F1138" t="s">
        <v>66</v>
      </c>
      <c r="H1138" t="str">
        <f>VLOOKUP('Coach database'!$F1138,DATA!$A$2:$C$206,3,FALSE)</f>
        <v>Yes</v>
      </c>
      <c r="I1138" t="str">
        <f>VLOOKUP('Coach database'!$F1138,DATA!$A$2:$B$206,2,FALSE)</f>
        <v>Asia</v>
      </c>
      <c r="J1138" t="s">
        <v>7694</v>
      </c>
      <c r="K1138" t="s">
        <v>7695</v>
      </c>
      <c r="L1138" t="s">
        <v>10607</v>
      </c>
    </row>
    <row r="1139" spans="1:12" ht="15" customHeight="1" x14ac:dyDescent="0.35">
      <c r="A1139" t="str">
        <f>CONCATENATE(Table_2[[#This Row],[First Name]]," ",Table_2[[#This Row],[Last Name]])</f>
        <v>Jose Orlando Martinez Pena</v>
      </c>
      <c r="B1139" t="s">
        <v>10608</v>
      </c>
      <c r="C1139" t="s">
        <v>10609</v>
      </c>
      <c r="D1139" t="s">
        <v>8</v>
      </c>
      <c r="E1139" s="13">
        <v>29128</v>
      </c>
      <c r="F1139" t="s">
        <v>38</v>
      </c>
      <c r="H1139" t="str">
        <f>VLOOKUP('Coach database'!$F1139,DATA!$A$2:$C$206,3,FALSE)</f>
        <v>No</v>
      </c>
      <c r="I1139" t="str">
        <f>VLOOKUP('Coach database'!$F1139,DATA!$A$2:$B$206,2,FALSE)</f>
        <v>Pan America</v>
      </c>
      <c r="J1139" t="s">
        <v>7694</v>
      </c>
      <c r="K1139" t="s">
        <v>7695</v>
      </c>
      <c r="L1139" t="s">
        <v>10610</v>
      </c>
    </row>
    <row r="1140" spans="1:12" ht="15" customHeight="1" x14ac:dyDescent="0.35">
      <c r="A1140" t="str">
        <f>CONCATENATE(Table_2[[#This Row],[First Name]]," ",Table_2[[#This Row],[Last Name]])</f>
        <v>Pedro  MATOS</v>
      </c>
      <c r="B1140" s="9" t="s">
        <v>10611</v>
      </c>
      <c r="C1140" s="9" t="s">
        <v>10612</v>
      </c>
      <c r="D1140" s="9" t="s">
        <v>8</v>
      </c>
      <c r="E1140" s="13">
        <v>29464</v>
      </c>
      <c r="F1140" s="9" t="s">
        <v>96</v>
      </c>
      <c r="H1140" t="str">
        <f>VLOOKUP('Coach database'!$F1140,DATA!$A$2:$C$206,3,FALSE)</f>
        <v>Yes</v>
      </c>
      <c r="I1140" t="str">
        <f>VLOOKUP('Coach database'!$F1140,DATA!$A$2:$B$206,2,FALSE)</f>
        <v>Europe</v>
      </c>
      <c r="J1140" t="s">
        <v>7694</v>
      </c>
      <c r="K1140" t="s">
        <v>7695</v>
      </c>
      <c r="L1140" s="9" t="s">
        <v>4833</v>
      </c>
    </row>
    <row r="1141" spans="1:12" ht="15" customHeight="1" x14ac:dyDescent="0.35">
      <c r="A1141" t="str">
        <f>CONCATENATE(Table_2[[#This Row],[First Name]]," ",Table_2[[#This Row],[Last Name]])</f>
        <v>Nagaratnam Eswary Nagaratnam Eswary</v>
      </c>
      <c r="B1141" s="9" t="s">
        <v>10613</v>
      </c>
      <c r="C1141" s="9" t="s">
        <v>10613</v>
      </c>
      <c r="D1141" s="9" t="s">
        <v>7</v>
      </c>
      <c r="E1141" s="13">
        <v>28876</v>
      </c>
      <c r="F1141" s="9" t="s">
        <v>113</v>
      </c>
      <c r="H1141" t="str">
        <f>VLOOKUP('Coach database'!$F1141,DATA!$A$2:$C$206,3,FALSE)</f>
        <v>Yes</v>
      </c>
      <c r="I1141" t="str">
        <f>VLOOKUP('Coach database'!$F1141,DATA!$A$2:$B$206,2,FALSE)</f>
        <v>Asia</v>
      </c>
      <c r="J1141" t="s">
        <v>7694</v>
      </c>
      <c r="K1141" t="s">
        <v>7695</v>
      </c>
      <c r="L1141" s="9" t="s">
        <v>10614</v>
      </c>
    </row>
    <row r="1142" spans="1:12" ht="15" customHeight="1" x14ac:dyDescent="0.35">
      <c r="A1142" t="str">
        <f>CONCATENATE(Table_2[[#This Row],[First Name]]," ",Table_2[[#This Row],[Last Name]])</f>
        <v>Mustafa Abu Karat</v>
      </c>
      <c r="B1142" s="9" t="s">
        <v>8480</v>
      </c>
      <c r="C1142" s="9" t="s">
        <v>10615</v>
      </c>
      <c r="D1142" s="9" t="s">
        <v>8</v>
      </c>
      <c r="E1142" s="13">
        <v>32936</v>
      </c>
      <c r="F1142" s="9" t="s">
        <v>37</v>
      </c>
      <c r="H1142" t="str">
        <f>VLOOKUP('Coach database'!$F1142,DATA!$A$2:$C$206,3,FALSE)</f>
        <v>No</v>
      </c>
      <c r="I1142" t="str">
        <f>VLOOKUP('Coach database'!$F1142,DATA!$A$2:$B$206,2,FALSE)</f>
        <v>Africa</v>
      </c>
      <c r="J1142" t="s">
        <v>7694</v>
      </c>
      <c r="K1142" t="s">
        <v>7695</v>
      </c>
      <c r="L1142" s="9" t="s">
        <v>10616</v>
      </c>
    </row>
    <row r="1143" spans="1:12" ht="15" customHeight="1" x14ac:dyDescent="0.35">
      <c r="A1143" t="str">
        <f>CONCATENATE(Table_2[[#This Row],[First Name]]," ",Table_2[[#This Row],[Last Name]])</f>
        <v>Nagaratnam Nagarajah  Nagarajah</v>
      </c>
      <c r="B1143" s="9" t="s">
        <v>10602</v>
      </c>
      <c r="C1143" s="9" t="s">
        <v>10617</v>
      </c>
      <c r="D1143" s="9" t="s">
        <v>8</v>
      </c>
      <c r="E1143" s="13">
        <v>29478</v>
      </c>
      <c r="F1143" s="9" t="s">
        <v>113</v>
      </c>
      <c r="H1143" t="str">
        <f>VLOOKUP('Coach database'!$F1143,DATA!$A$2:$C$206,3,FALSE)</f>
        <v>Yes</v>
      </c>
      <c r="I1143" t="str">
        <f>VLOOKUP('Coach database'!$F1143,DATA!$A$2:$B$206,2,FALSE)</f>
        <v>Asia</v>
      </c>
      <c r="J1143" t="s">
        <v>7694</v>
      </c>
      <c r="K1143" t="s">
        <v>7695</v>
      </c>
      <c r="L1143" s="9" t="s">
        <v>4637</v>
      </c>
    </row>
    <row r="1144" spans="1:12" ht="15" customHeight="1" x14ac:dyDescent="0.35">
      <c r="A1144" t="str">
        <f>CONCATENATE(Table_2[[#This Row],[First Name]]," ",Table_2[[#This Row],[Last Name]])</f>
        <v>Andrew  Lepani</v>
      </c>
      <c r="B1144" s="9" t="s">
        <v>10618</v>
      </c>
      <c r="C1144" s="9" t="s">
        <v>10619</v>
      </c>
      <c r="D1144" s="9" t="s">
        <v>8</v>
      </c>
      <c r="E1144" s="13">
        <v>367</v>
      </c>
      <c r="F1144" s="9" t="s">
        <v>92</v>
      </c>
      <c r="H1144" t="str">
        <f>VLOOKUP('Coach database'!$F1144,DATA!$A$2:$C$206,3,FALSE)</f>
        <v>Yes</v>
      </c>
      <c r="I1144" t="str">
        <f>VLOOKUP('Coach database'!$F1144,DATA!$A$2:$B$206,2,FALSE)</f>
        <v>Oceania</v>
      </c>
      <c r="J1144" t="s">
        <v>7694</v>
      </c>
      <c r="K1144" t="s">
        <v>7695</v>
      </c>
      <c r="L1144" s="9" t="s">
        <v>5414</v>
      </c>
    </row>
    <row r="1145" spans="1:12" ht="15" customHeight="1" x14ac:dyDescent="0.35">
      <c r="A1145" t="str">
        <f>CONCATENATE(Table_2[[#This Row],[First Name]]," ",Table_2[[#This Row],[Last Name]])</f>
        <v>Fareed Ali Quraishi</v>
      </c>
      <c r="B1145" s="9" t="s">
        <v>10620</v>
      </c>
      <c r="C1145" s="9" t="s">
        <v>10621</v>
      </c>
      <c r="D1145" s="9" t="s">
        <v>8</v>
      </c>
      <c r="E1145" s="13">
        <v>33674</v>
      </c>
      <c r="F1145" s="9" t="s">
        <v>89</v>
      </c>
      <c r="H1145" t="str">
        <f>VLOOKUP('Coach database'!$F1145,DATA!$A$2:$C$206,3,FALSE)</f>
        <v>Yes</v>
      </c>
      <c r="I1145" t="str">
        <f>VLOOKUP('Coach database'!$F1145,DATA!$A$2:$B$206,2,FALSE)</f>
        <v>Asia</v>
      </c>
      <c r="J1145" t="s">
        <v>7694</v>
      </c>
      <c r="K1145" t="s">
        <v>7695</v>
      </c>
      <c r="L1145" s="9" t="s">
        <v>10622</v>
      </c>
    </row>
    <row r="1146" spans="1:12" ht="15" customHeight="1" x14ac:dyDescent="0.35">
      <c r="A1146" t="str">
        <f>CONCATENATE(Table_2[[#This Row],[First Name]]," ",Table_2[[#This Row],[Last Name]])</f>
        <v>Richard Henczi</v>
      </c>
      <c r="B1146" s="9" t="s">
        <v>8595</v>
      </c>
      <c r="C1146" s="9" t="s">
        <v>10623</v>
      </c>
      <c r="D1146" s="9" t="s">
        <v>8</v>
      </c>
      <c r="E1146" s="13">
        <v>35977</v>
      </c>
      <c r="F1146" s="9" t="s">
        <v>53</v>
      </c>
      <c r="H1146" t="str">
        <f>VLOOKUP('Coach database'!$F1146,DATA!$A$2:$C$206,3,FALSE)</f>
        <v>Yes</v>
      </c>
      <c r="I1146" t="str">
        <f>VLOOKUP('Coach database'!$F1146,DATA!$A$2:$B$206,2,FALSE)</f>
        <v>Europe</v>
      </c>
      <c r="J1146" t="s">
        <v>7694</v>
      </c>
      <c r="K1146" t="s">
        <v>7695</v>
      </c>
      <c r="L1146" s="9" t="s">
        <v>362</v>
      </c>
    </row>
    <row r="1147" spans="1:12" ht="15" customHeight="1" x14ac:dyDescent="0.35">
      <c r="A1147" t="str">
        <f>CONCATENATE(Table_2[[#This Row],[First Name]]," ",Table_2[[#This Row],[Last Name]])</f>
        <v>Mohamed abdelreheem</v>
      </c>
      <c r="B1147" s="9" t="s">
        <v>8046</v>
      </c>
      <c r="C1147" s="9" t="s">
        <v>10624</v>
      </c>
      <c r="D1147" s="9" t="s">
        <v>8</v>
      </c>
      <c r="E1147" s="13">
        <v>35065</v>
      </c>
      <c r="F1147" s="9" t="s">
        <v>37</v>
      </c>
      <c r="H1147" t="str">
        <f>VLOOKUP('Coach database'!$F1147,DATA!$A$2:$C$206,3,FALSE)</f>
        <v>No</v>
      </c>
      <c r="I1147" t="str">
        <f>VLOOKUP('Coach database'!$F1147,DATA!$A$2:$B$206,2,FALSE)</f>
        <v>Africa</v>
      </c>
      <c r="J1147" t="s">
        <v>7694</v>
      </c>
      <c r="K1147" t="s">
        <v>7695</v>
      </c>
      <c r="L1147" s="9" t="s">
        <v>10625</v>
      </c>
    </row>
    <row r="1148" spans="1:12" ht="15" customHeight="1" x14ac:dyDescent="0.35">
      <c r="A1148" t="str">
        <f>CONCATENATE(Table_2[[#This Row],[First Name]]," ",Table_2[[#This Row],[Last Name]])</f>
        <v>Soosaithasan Mary Bastian Sooosaithasan Mary Bastian</v>
      </c>
      <c r="B1148" s="9" t="s">
        <v>10626</v>
      </c>
      <c r="C1148" s="9" t="s">
        <v>10627</v>
      </c>
      <c r="D1148" s="9" t="s">
        <v>8</v>
      </c>
      <c r="E1148" s="13">
        <v>31090</v>
      </c>
      <c r="F1148" s="9" t="s">
        <v>113</v>
      </c>
      <c r="H1148" t="str">
        <f>VLOOKUP('Coach database'!$F1148,DATA!$A$2:$C$206,3,FALSE)</f>
        <v>Yes</v>
      </c>
      <c r="I1148" t="str">
        <f>VLOOKUP('Coach database'!$F1148,DATA!$A$2:$B$206,2,FALSE)</f>
        <v>Asia</v>
      </c>
      <c r="J1148" t="s">
        <v>7694</v>
      </c>
      <c r="K1148" t="s">
        <v>7695</v>
      </c>
      <c r="L1148" s="9" t="s">
        <v>5305</v>
      </c>
    </row>
    <row r="1149" spans="1:12" ht="15" customHeight="1" x14ac:dyDescent="0.35">
      <c r="A1149" t="str">
        <f>CONCATENATE(Table_2[[#This Row],[First Name]]," ",Table_2[[#This Row],[Last Name]])</f>
        <v>Rajeswaran Ragavan</v>
      </c>
      <c r="B1149" s="9" t="s">
        <v>10628</v>
      </c>
      <c r="C1149" s="9" t="s">
        <v>10629</v>
      </c>
      <c r="D1149" s="9" t="s">
        <v>8</v>
      </c>
      <c r="E1149" s="13">
        <v>32106</v>
      </c>
      <c r="F1149" s="9" t="s">
        <v>113</v>
      </c>
      <c r="H1149" t="str">
        <f>VLOOKUP('Coach database'!$F1149,DATA!$A$2:$C$206,3,FALSE)</f>
        <v>Yes</v>
      </c>
      <c r="I1149" t="str">
        <f>VLOOKUP('Coach database'!$F1149,DATA!$A$2:$B$206,2,FALSE)</f>
        <v>Asia</v>
      </c>
      <c r="J1149" t="s">
        <v>7694</v>
      </c>
      <c r="K1149" t="s">
        <v>7695</v>
      </c>
      <c r="L1149" s="9" t="s">
        <v>10630</v>
      </c>
    </row>
    <row r="1150" spans="1:12" ht="15" customHeight="1" x14ac:dyDescent="0.35">
      <c r="A1150" t="str">
        <f>CONCATENATE(Table_2[[#This Row],[First Name]]," ",Table_2[[#This Row],[Last Name]])</f>
        <v>Evanilsom Semedo</v>
      </c>
      <c r="B1150" s="9" t="s">
        <v>10631</v>
      </c>
      <c r="C1150" s="9" t="s">
        <v>10632</v>
      </c>
      <c r="D1150" s="9" t="s">
        <v>8</v>
      </c>
      <c r="E1150" s="13">
        <v>30975</v>
      </c>
      <c r="F1150" s="9" t="s">
        <v>27</v>
      </c>
      <c r="H1150" t="str">
        <f>VLOOKUP('Coach database'!$F1150,DATA!$A$2:$C$206,3,FALSE)</f>
        <v>Yes</v>
      </c>
      <c r="I1150" t="str">
        <f>VLOOKUP('Coach database'!$F1150,DATA!$A$2:$B$206,2,FALSE)</f>
        <v>Africa</v>
      </c>
      <c r="J1150" t="s">
        <v>7694</v>
      </c>
      <c r="K1150" t="s">
        <v>7695</v>
      </c>
      <c r="L1150" s="9" t="s">
        <v>5712</v>
      </c>
    </row>
    <row r="1151" spans="1:12" ht="15" customHeight="1" x14ac:dyDescent="0.35">
      <c r="A1151" t="str">
        <f>CONCATENATE(Table_2[[#This Row],[First Name]]," ",Table_2[[#This Row],[Last Name]])</f>
        <v>Anushiya Danis</v>
      </c>
      <c r="B1151" s="9" t="s">
        <v>10633</v>
      </c>
      <c r="C1151" s="9" t="s">
        <v>10555</v>
      </c>
      <c r="D1151" s="9" t="s">
        <v>7</v>
      </c>
      <c r="E1151" s="13">
        <v>30661</v>
      </c>
      <c r="F1151" s="9" t="s">
        <v>113</v>
      </c>
      <c r="H1151" t="str">
        <f>VLOOKUP('Coach database'!$F1151,DATA!$A$2:$C$206,3,FALSE)</f>
        <v>Yes</v>
      </c>
      <c r="I1151" t="str">
        <f>VLOOKUP('Coach database'!$F1151,DATA!$A$2:$B$206,2,FALSE)</f>
        <v>Asia</v>
      </c>
      <c r="J1151" t="s">
        <v>7694</v>
      </c>
      <c r="K1151" t="s">
        <v>7695</v>
      </c>
      <c r="L1151" s="9" t="s">
        <v>5979</v>
      </c>
    </row>
    <row r="1152" spans="1:12" ht="15" customHeight="1" x14ac:dyDescent="0.35">
      <c r="A1152" t="str">
        <f>CONCATENATE(Table_2[[#This Row],[First Name]]," ",Table_2[[#This Row],[Last Name]])</f>
        <v>Marika Sarishvili</v>
      </c>
      <c r="B1152" s="9" t="s">
        <v>10634</v>
      </c>
      <c r="C1152" s="9" t="s">
        <v>10635</v>
      </c>
      <c r="D1152" s="9" t="s">
        <v>7</v>
      </c>
      <c r="E1152" s="13">
        <v>36593</v>
      </c>
      <c r="F1152" s="9" t="s">
        <v>44</v>
      </c>
      <c r="H1152" t="str">
        <f>VLOOKUP('Coach database'!$F1152,DATA!$A$2:$C$206,3,FALSE)</f>
        <v>Yes</v>
      </c>
      <c r="I1152" t="str">
        <f>VLOOKUP('Coach database'!$F1152,DATA!$A$2:$B$206,2,FALSE)</f>
        <v>Europe</v>
      </c>
      <c r="J1152" t="s">
        <v>7694</v>
      </c>
      <c r="K1152" t="s">
        <v>7695</v>
      </c>
      <c r="L1152" s="9" t="s">
        <v>10636</v>
      </c>
    </row>
    <row r="1153" spans="1:12" ht="15" customHeight="1" x14ac:dyDescent="0.35">
      <c r="A1153" t="str">
        <f>CONCATENATE(Table_2[[#This Row],[First Name]]," ",Table_2[[#This Row],[Last Name]])</f>
        <v>Muhammad Nuh  JAAFAR</v>
      </c>
      <c r="B1153" s="9" t="s">
        <v>10637</v>
      </c>
      <c r="C1153" s="9" t="s">
        <v>10638</v>
      </c>
      <c r="D1153" s="9" t="s">
        <v>8</v>
      </c>
      <c r="E1153" s="13">
        <v>36575</v>
      </c>
      <c r="F1153" s="9" t="s">
        <v>22</v>
      </c>
      <c r="H1153" t="str">
        <f>VLOOKUP('Coach database'!$F1153,DATA!$A$2:$C$206,3,FALSE)</f>
        <v>Yes</v>
      </c>
      <c r="I1153" t="str">
        <f>VLOOKUP('Coach database'!$F1153,DATA!$A$2:$B$206,2,FALSE)</f>
        <v>Asia</v>
      </c>
      <c r="J1153" t="s">
        <v>7694</v>
      </c>
      <c r="K1153" t="s">
        <v>7695</v>
      </c>
      <c r="L1153" s="9" t="s">
        <v>1896</v>
      </c>
    </row>
    <row r="1154" spans="1:12" ht="15" customHeight="1" x14ac:dyDescent="0.35">
      <c r="A1154" t="str">
        <f>CONCATENATE(Table_2[[#This Row],[First Name]]," ",Table_2[[#This Row],[Last Name]])</f>
        <v>Irakli Ghaghanidze</v>
      </c>
      <c r="B1154" s="9" t="s">
        <v>10639</v>
      </c>
      <c r="C1154" s="9" t="s">
        <v>10640</v>
      </c>
      <c r="D1154" s="9" t="s">
        <v>8</v>
      </c>
      <c r="E1154" s="13">
        <v>31351</v>
      </c>
      <c r="F1154" s="9" t="s">
        <v>44</v>
      </c>
      <c r="H1154" t="str">
        <f>VLOOKUP('Coach database'!$F1154,DATA!$A$2:$C$206,3,FALSE)</f>
        <v>Yes</v>
      </c>
      <c r="I1154" t="str">
        <f>VLOOKUP('Coach database'!$F1154,DATA!$A$2:$B$206,2,FALSE)</f>
        <v>Europe</v>
      </c>
      <c r="J1154" t="s">
        <v>7694</v>
      </c>
      <c r="K1154" t="s">
        <v>7695</v>
      </c>
      <c r="L1154" s="9" t="s">
        <v>10641</v>
      </c>
    </row>
    <row r="1155" spans="1:12" ht="15" customHeight="1" x14ac:dyDescent="0.35">
      <c r="A1155" t="str">
        <f>CONCATENATE(Table_2[[#This Row],[First Name]]," ",Table_2[[#This Row],[Last Name]])</f>
        <v>Muhammad Wafiuddin  Awang Mustafa</v>
      </c>
      <c r="B1155" s="9" t="s">
        <v>10642</v>
      </c>
      <c r="C1155" s="9" t="s">
        <v>10643</v>
      </c>
      <c r="D1155" s="9" t="s">
        <v>8</v>
      </c>
      <c r="E1155" s="13">
        <v>33451</v>
      </c>
      <c r="F1155" s="9" t="s">
        <v>22</v>
      </c>
      <c r="H1155" t="str">
        <f>VLOOKUP('Coach database'!$F1155,DATA!$A$2:$C$206,3,FALSE)</f>
        <v>Yes</v>
      </c>
      <c r="I1155" t="str">
        <f>VLOOKUP('Coach database'!$F1155,DATA!$A$2:$B$206,2,FALSE)</f>
        <v>Asia</v>
      </c>
      <c r="J1155" t="s">
        <v>7694</v>
      </c>
      <c r="K1155" t="s">
        <v>7695</v>
      </c>
      <c r="L1155" s="9" t="s">
        <v>10644</v>
      </c>
    </row>
    <row r="1156" spans="1:12" ht="15" customHeight="1" x14ac:dyDescent="0.35">
      <c r="A1156" t="str">
        <f>CONCATENATE(Table_2[[#This Row],[First Name]]," ",Table_2[[#This Row],[Last Name]])</f>
        <v>Ziad Shipl</v>
      </c>
      <c r="B1156" s="9" t="s">
        <v>9738</v>
      </c>
      <c r="C1156" s="9" t="s">
        <v>10645</v>
      </c>
      <c r="D1156" s="9" t="s">
        <v>8</v>
      </c>
      <c r="E1156" s="13">
        <v>36440</v>
      </c>
      <c r="F1156" s="9" t="s">
        <v>37</v>
      </c>
      <c r="H1156" t="str">
        <f>VLOOKUP('Coach database'!$F1156,DATA!$A$2:$C$206,3,FALSE)</f>
        <v>No</v>
      </c>
      <c r="I1156" t="str">
        <f>VLOOKUP('Coach database'!$F1156,DATA!$A$2:$B$206,2,FALSE)</f>
        <v>Africa</v>
      </c>
      <c r="J1156" t="s">
        <v>7694</v>
      </c>
      <c r="K1156" t="s">
        <v>7695</v>
      </c>
      <c r="L1156" s="9" t="s">
        <v>10646</v>
      </c>
    </row>
    <row r="1157" spans="1:12" ht="15" customHeight="1" x14ac:dyDescent="0.35">
      <c r="A1157" t="str">
        <f>CONCATENATE(Table_2[[#This Row],[First Name]]," ",Table_2[[#This Row],[Last Name]])</f>
        <v xml:space="preserve">Abdul Aziz Raya  </v>
      </c>
      <c r="B1157" s="9" t="s">
        <v>825</v>
      </c>
      <c r="C1157" s="9" t="s">
        <v>10647</v>
      </c>
      <c r="D1157" s="9" t="s">
        <v>8</v>
      </c>
      <c r="E1157" s="13">
        <v>33357</v>
      </c>
      <c r="F1157" s="9" t="s">
        <v>22</v>
      </c>
      <c r="H1157" t="str">
        <f>VLOOKUP('Coach database'!$F1157,DATA!$A$2:$C$206,3,FALSE)</f>
        <v>Yes</v>
      </c>
      <c r="I1157" t="str">
        <f>VLOOKUP('Coach database'!$F1157,DATA!$A$2:$B$206,2,FALSE)</f>
        <v>Asia</v>
      </c>
      <c r="J1157" t="s">
        <v>7694</v>
      </c>
      <c r="K1157" t="s">
        <v>7695</v>
      </c>
      <c r="L1157" s="9" t="s">
        <v>4509</v>
      </c>
    </row>
    <row r="1158" spans="1:12" ht="15" customHeight="1" x14ac:dyDescent="0.35">
      <c r="A1158" t="str">
        <f>CONCATENATE(Table_2[[#This Row],[First Name]]," ",Table_2[[#This Row],[Last Name]])</f>
        <v>Fauzaly Haji Suhaili</v>
      </c>
      <c r="B1158" s="9" t="s">
        <v>10648</v>
      </c>
      <c r="C1158" s="9" t="s">
        <v>10649</v>
      </c>
      <c r="D1158" s="9" t="s">
        <v>8</v>
      </c>
      <c r="E1158" s="13">
        <v>29955</v>
      </c>
      <c r="F1158" s="9" t="s">
        <v>22</v>
      </c>
      <c r="H1158" t="str">
        <f>VLOOKUP('Coach database'!$F1158,DATA!$A$2:$C$206,3,FALSE)</f>
        <v>Yes</v>
      </c>
      <c r="I1158" t="str">
        <f>VLOOKUP('Coach database'!$F1158,DATA!$A$2:$B$206,2,FALSE)</f>
        <v>Asia</v>
      </c>
      <c r="J1158" t="s">
        <v>7694</v>
      </c>
      <c r="K1158" t="s">
        <v>7695</v>
      </c>
      <c r="L1158" s="9" t="s">
        <v>10650</v>
      </c>
    </row>
    <row r="1159" spans="1:12" ht="15" customHeight="1" x14ac:dyDescent="0.35">
      <c r="A1159" t="str">
        <f>CONCATENATE(Table_2[[#This Row],[First Name]]," ",Table_2[[#This Row],[Last Name]])</f>
        <v>Krisztina Henczine Berdin</v>
      </c>
      <c r="B1159" s="9" t="s">
        <v>8162</v>
      </c>
      <c r="C1159" s="9" t="s">
        <v>10651</v>
      </c>
      <c r="D1159" s="9" t="s">
        <v>7</v>
      </c>
      <c r="E1159" s="13">
        <v>26811</v>
      </c>
      <c r="F1159" s="9" t="s">
        <v>53</v>
      </c>
      <c r="H1159" t="str">
        <f>VLOOKUP('Coach database'!$F1159,DATA!$A$2:$C$206,3,FALSE)</f>
        <v>Yes</v>
      </c>
      <c r="I1159" t="str">
        <f>VLOOKUP('Coach database'!$F1159,DATA!$A$2:$B$206,2,FALSE)</f>
        <v>Europe</v>
      </c>
      <c r="J1159" t="s">
        <v>7694</v>
      </c>
      <c r="K1159" t="s">
        <v>7695</v>
      </c>
      <c r="L1159" s="9" t="s">
        <v>5907</v>
      </c>
    </row>
    <row r="1160" spans="1:12" ht="15" customHeight="1" x14ac:dyDescent="0.35">
      <c r="A1160" t="str">
        <f>CONCATENATE(Table_2[[#This Row],[First Name]]," ",Table_2[[#This Row],[Last Name]])</f>
        <v>Aaron TEO</v>
      </c>
      <c r="B1160" s="9" t="s">
        <v>10652</v>
      </c>
      <c r="C1160" s="9" t="s">
        <v>10653</v>
      </c>
      <c r="D1160" s="9" t="s">
        <v>8</v>
      </c>
      <c r="E1160" s="13">
        <v>36492</v>
      </c>
      <c r="F1160" s="9" t="s">
        <v>108</v>
      </c>
      <c r="H1160" t="str">
        <f>VLOOKUP('Coach database'!$F1160,DATA!$A$2:$C$206,3,FALSE)</f>
        <v>Yes</v>
      </c>
      <c r="I1160" t="str">
        <f>VLOOKUP('Coach database'!$F1160,DATA!$A$2:$B$206,2,FALSE)</f>
        <v>Asia</v>
      </c>
      <c r="J1160" t="s">
        <v>7694</v>
      </c>
      <c r="K1160" t="s">
        <v>7695</v>
      </c>
      <c r="L1160" s="9" t="s">
        <v>10654</v>
      </c>
    </row>
    <row r="1161" spans="1:12" ht="15" customHeight="1" x14ac:dyDescent="0.35">
      <c r="A1161" t="str">
        <f>CONCATENATE(Table_2[[#This Row],[First Name]]," ",Table_2[[#This Row],[Last Name]])</f>
        <v>Nelmer Goncalves</v>
      </c>
      <c r="B1161" s="9" t="s">
        <v>10655</v>
      </c>
      <c r="C1161" s="9" t="s">
        <v>10656</v>
      </c>
      <c r="D1161" s="9" t="s">
        <v>8</v>
      </c>
      <c r="E1161" s="13">
        <v>38500</v>
      </c>
      <c r="F1161" s="9" t="s">
        <v>27</v>
      </c>
      <c r="H1161" t="str">
        <f>VLOOKUP('Coach database'!$F1161,DATA!$A$2:$C$206,3,FALSE)</f>
        <v>Yes</v>
      </c>
      <c r="I1161" t="str">
        <f>VLOOKUP('Coach database'!$F1161,DATA!$A$2:$B$206,2,FALSE)</f>
        <v>Africa</v>
      </c>
      <c r="J1161" t="s">
        <v>7694</v>
      </c>
      <c r="K1161" t="s">
        <v>7695</v>
      </c>
      <c r="L1161" s="9" t="s">
        <v>10657</v>
      </c>
    </row>
    <row r="1162" spans="1:12" ht="15" customHeight="1" x14ac:dyDescent="0.35">
      <c r="A1162" t="str">
        <f>CONCATENATE(Table_2[[#This Row],[First Name]]," ",Table_2[[#This Row],[Last Name]])</f>
        <v>Neliane andrade</v>
      </c>
      <c r="B1162" s="9" t="s">
        <v>10658</v>
      </c>
      <c r="C1162" s="9" t="s">
        <v>10659</v>
      </c>
      <c r="D1162" s="9" t="s">
        <v>7</v>
      </c>
      <c r="E1162" s="13">
        <v>38643</v>
      </c>
      <c r="F1162" s="9" t="s">
        <v>27</v>
      </c>
      <c r="H1162" t="str">
        <f>VLOOKUP('Coach database'!$F1162,DATA!$A$2:$C$206,3,FALSE)</f>
        <v>Yes</v>
      </c>
      <c r="I1162" t="str">
        <f>VLOOKUP('Coach database'!$F1162,DATA!$A$2:$B$206,2,FALSE)</f>
        <v>Africa</v>
      </c>
      <c r="J1162" t="s">
        <v>7694</v>
      </c>
      <c r="K1162" t="s">
        <v>7695</v>
      </c>
      <c r="L1162" s="9" t="s">
        <v>2816</v>
      </c>
    </row>
    <row r="1163" spans="1:12" ht="15" customHeight="1" x14ac:dyDescent="0.35">
      <c r="A1163" t="str">
        <f>CONCATENATE(Table_2[[#This Row],[First Name]]," ",Table_2[[#This Row],[Last Name]])</f>
        <v>Mathavajeyaparathas Kandiah</v>
      </c>
      <c r="B1163" s="9" t="s">
        <v>10660</v>
      </c>
      <c r="C1163" s="9" t="s">
        <v>10661</v>
      </c>
      <c r="D1163" s="9" t="s">
        <v>8</v>
      </c>
      <c r="E1163" s="13">
        <v>27959</v>
      </c>
      <c r="F1163" s="9" t="s">
        <v>113</v>
      </c>
      <c r="H1163" t="str">
        <f>VLOOKUP('Coach database'!$F1163,DATA!$A$2:$C$206,3,FALSE)</f>
        <v>Yes</v>
      </c>
      <c r="I1163" t="str">
        <f>VLOOKUP('Coach database'!$F1163,DATA!$A$2:$B$206,2,FALSE)</f>
        <v>Asia</v>
      </c>
      <c r="J1163" t="s">
        <v>7694</v>
      </c>
      <c r="K1163" t="s">
        <v>7695</v>
      </c>
      <c r="L1163" s="9" t="s">
        <v>3309</v>
      </c>
    </row>
    <row r="1164" spans="1:12" ht="15" customHeight="1" x14ac:dyDescent="0.35">
      <c r="A1164" t="str">
        <f>CONCATENATE(Table_2[[#This Row],[First Name]]," ",Table_2[[#This Row],[Last Name]])</f>
        <v>Luxman Tharmalingam Luxman</v>
      </c>
      <c r="B1164" s="9" t="s">
        <v>10662</v>
      </c>
      <c r="C1164" s="9" t="s">
        <v>10663</v>
      </c>
      <c r="D1164" s="9" t="s">
        <v>8</v>
      </c>
      <c r="E1164" s="13">
        <v>30812</v>
      </c>
      <c r="F1164" s="9" t="s">
        <v>113</v>
      </c>
      <c r="H1164" t="str">
        <f>VLOOKUP('Coach database'!$F1164,DATA!$A$2:$C$206,3,FALSE)</f>
        <v>Yes</v>
      </c>
      <c r="I1164" t="str">
        <f>VLOOKUP('Coach database'!$F1164,DATA!$A$2:$B$206,2,FALSE)</f>
        <v>Asia</v>
      </c>
      <c r="J1164" t="s">
        <v>7694</v>
      </c>
      <c r="K1164" t="s">
        <v>7695</v>
      </c>
      <c r="L1164" s="9" t="s">
        <v>5893</v>
      </c>
    </row>
    <row r="1165" spans="1:12" ht="15" customHeight="1" x14ac:dyDescent="0.35">
      <c r="A1165" t="str">
        <f>CONCATENATE(Table_2[[#This Row],[First Name]]," ",Table_2[[#This Row],[Last Name]])</f>
        <v>Maheswaran sivatharshan Maheswaran sivatharshan</v>
      </c>
      <c r="B1165" s="9" t="s">
        <v>10664</v>
      </c>
      <c r="C1165" s="9" t="s">
        <v>10664</v>
      </c>
      <c r="D1165" s="9" t="s">
        <v>8</v>
      </c>
      <c r="E1165" s="13">
        <v>32795</v>
      </c>
      <c r="F1165" s="9" t="s">
        <v>113</v>
      </c>
      <c r="H1165" t="str">
        <f>VLOOKUP('Coach database'!$F1165,DATA!$A$2:$C$206,3,FALSE)</f>
        <v>Yes</v>
      </c>
      <c r="I1165" t="str">
        <f>VLOOKUP('Coach database'!$F1165,DATA!$A$2:$B$206,2,FALSE)</f>
        <v>Asia</v>
      </c>
      <c r="J1165" t="s">
        <v>7694</v>
      </c>
      <c r="K1165" t="s">
        <v>7695</v>
      </c>
      <c r="L1165" s="9" t="s">
        <v>5735</v>
      </c>
    </row>
    <row r="1166" spans="1:12" ht="15" customHeight="1" x14ac:dyDescent="0.35">
      <c r="A1166" t="str">
        <f>CONCATENATE(Table_2[[#This Row],[First Name]]," ",Table_2[[#This Row],[Last Name]])</f>
        <v>keci borges</v>
      </c>
      <c r="B1166" s="9" t="s">
        <v>10665</v>
      </c>
      <c r="C1166" s="9" t="s">
        <v>10666</v>
      </c>
      <c r="D1166" s="9" t="s">
        <v>8</v>
      </c>
      <c r="E1166" s="13">
        <v>37323</v>
      </c>
      <c r="F1166" s="9" t="s">
        <v>27</v>
      </c>
      <c r="H1166" t="str">
        <f>VLOOKUP('Coach database'!$F1166,DATA!$A$2:$C$206,3,FALSE)</f>
        <v>Yes</v>
      </c>
      <c r="I1166" t="str">
        <f>VLOOKUP('Coach database'!$F1166,DATA!$A$2:$B$206,2,FALSE)</f>
        <v>Africa</v>
      </c>
      <c r="J1166" t="s">
        <v>7694</v>
      </c>
      <c r="K1166" t="s">
        <v>7695</v>
      </c>
      <c r="L1166" s="9" t="s">
        <v>10667</v>
      </c>
    </row>
    <row r="1167" spans="1:12" ht="15" customHeight="1" x14ac:dyDescent="0.35">
      <c r="A1167" t="str">
        <f>CONCATENATE(Table_2[[#This Row],[First Name]]," ",Table_2[[#This Row],[Last Name]])</f>
        <v xml:space="preserve">Joao  Carvalho </v>
      </c>
      <c r="B1167" s="9" t="s">
        <v>10668</v>
      </c>
      <c r="C1167" s="9" t="s">
        <v>10669</v>
      </c>
      <c r="D1167" s="9" t="s">
        <v>8</v>
      </c>
      <c r="E1167" s="13">
        <v>32898</v>
      </c>
      <c r="F1167" s="9" t="s">
        <v>27</v>
      </c>
      <c r="H1167" t="str">
        <f>VLOOKUP('Coach database'!$F1167,DATA!$A$2:$C$206,3,FALSE)</f>
        <v>Yes</v>
      </c>
      <c r="I1167" t="str">
        <f>VLOOKUP('Coach database'!$F1167,DATA!$A$2:$B$206,2,FALSE)</f>
        <v>Africa</v>
      </c>
      <c r="J1167" t="s">
        <v>7694</v>
      </c>
      <c r="K1167" t="s">
        <v>7695</v>
      </c>
      <c r="L1167" s="9" t="s">
        <v>10670</v>
      </c>
    </row>
    <row r="1168" spans="1:12" ht="15" customHeight="1" x14ac:dyDescent="0.35">
      <c r="A1168" t="str">
        <f>CONCATENATE(Table_2[[#This Row],[First Name]]," ",Table_2[[#This Row],[Last Name]])</f>
        <v>Mayra Borges</v>
      </c>
      <c r="B1168" s="9" t="s">
        <v>10671</v>
      </c>
      <c r="C1168" s="9" t="s">
        <v>7792</v>
      </c>
      <c r="D1168" s="9" t="s">
        <v>7</v>
      </c>
      <c r="E1168" s="13">
        <v>38613</v>
      </c>
      <c r="F1168" s="9" t="s">
        <v>27</v>
      </c>
      <c r="H1168" t="str">
        <f>VLOOKUP('Coach database'!$F1168,DATA!$A$2:$C$206,3,FALSE)</f>
        <v>Yes</v>
      </c>
      <c r="I1168" t="str">
        <f>VLOOKUP('Coach database'!$F1168,DATA!$A$2:$B$206,2,FALSE)</f>
        <v>Africa</v>
      </c>
      <c r="J1168" t="s">
        <v>7694</v>
      </c>
      <c r="K1168" t="s">
        <v>7695</v>
      </c>
      <c r="L1168" s="9" t="s">
        <v>10672</v>
      </c>
    </row>
    <row r="1169" spans="1:12" ht="15" customHeight="1" x14ac:dyDescent="0.35">
      <c r="A1169" t="str">
        <f>CONCATENATE(Table_2[[#This Row],[First Name]]," ",Table_2[[#This Row],[Last Name]])</f>
        <v>Celene Tavares</v>
      </c>
      <c r="B1169" s="9" t="s">
        <v>10673</v>
      </c>
      <c r="C1169" s="9" t="s">
        <v>10674</v>
      </c>
      <c r="D1169" s="9" t="s">
        <v>8</v>
      </c>
      <c r="E1169" s="13">
        <v>34608</v>
      </c>
      <c r="F1169" s="9" t="s">
        <v>27</v>
      </c>
      <c r="H1169" t="str">
        <f>VLOOKUP('Coach database'!$F1169,DATA!$A$2:$C$206,3,FALSE)</f>
        <v>Yes</v>
      </c>
      <c r="I1169" t="str">
        <f>VLOOKUP('Coach database'!$F1169,DATA!$A$2:$B$206,2,FALSE)</f>
        <v>Africa</v>
      </c>
      <c r="J1169" t="s">
        <v>7694</v>
      </c>
      <c r="K1169" t="s">
        <v>7695</v>
      </c>
      <c r="L1169" s="9" t="s">
        <v>10675</v>
      </c>
    </row>
    <row r="1170" spans="1:12" ht="15" customHeight="1" x14ac:dyDescent="0.35">
      <c r="A1170" t="str">
        <f>CONCATENATE(Table_2[[#This Row],[First Name]]," ",Table_2[[#This Row],[Last Name]])</f>
        <v>Edmilson Semedo Edmilson Semedo</v>
      </c>
      <c r="B1170" s="9" t="s">
        <v>10676</v>
      </c>
      <c r="C1170" s="9" t="s">
        <v>10676</v>
      </c>
      <c r="D1170" s="9" t="s">
        <v>8</v>
      </c>
      <c r="E1170" s="13">
        <v>31052</v>
      </c>
      <c r="F1170" s="9" t="s">
        <v>27</v>
      </c>
      <c r="H1170" t="str">
        <f>VLOOKUP('Coach database'!$F1170,DATA!$A$2:$C$206,3,FALSE)</f>
        <v>Yes</v>
      </c>
      <c r="I1170" t="str">
        <f>VLOOKUP('Coach database'!$F1170,DATA!$A$2:$B$206,2,FALSE)</f>
        <v>Africa</v>
      </c>
      <c r="J1170" t="s">
        <v>7694</v>
      </c>
      <c r="K1170" t="s">
        <v>7695</v>
      </c>
      <c r="L1170" s="9" t="s">
        <v>10677</v>
      </c>
    </row>
    <row r="1171" spans="1:12" ht="15" customHeight="1" x14ac:dyDescent="0.35">
      <c r="A1171" t="str">
        <f>CONCATENATE(Table_2[[#This Row],[First Name]]," ",Table_2[[#This Row],[Last Name]])</f>
        <v>Rilton Semedo</v>
      </c>
      <c r="B1171" s="9" t="s">
        <v>10678</v>
      </c>
      <c r="C1171" s="9" t="s">
        <v>10632</v>
      </c>
      <c r="D1171" s="9" t="s">
        <v>8</v>
      </c>
      <c r="E1171" s="13">
        <v>34475</v>
      </c>
      <c r="F1171" s="9" t="s">
        <v>27</v>
      </c>
      <c r="H1171" t="str">
        <f>VLOOKUP('Coach database'!$F1171,DATA!$A$2:$C$206,3,FALSE)</f>
        <v>Yes</v>
      </c>
      <c r="I1171" t="str">
        <f>VLOOKUP('Coach database'!$F1171,DATA!$A$2:$B$206,2,FALSE)</f>
        <v>Africa</v>
      </c>
      <c r="J1171" t="s">
        <v>7694</v>
      </c>
      <c r="K1171" t="s">
        <v>7695</v>
      </c>
      <c r="L1171" s="9" t="s">
        <v>4592</v>
      </c>
    </row>
    <row r="1172" spans="1:12" ht="15" customHeight="1" x14ac:dyDescent="0.35">
      <c r="A1172" t="str">
        <f>CONCATENATE(Table_2[[#This Row],[First Name]]," ",Table_2[[#This Row],[Last Name]])</f>
        <v>Gerilson Barros</v>
      </c>
      <c r="B1172" s="9" t="s">
        <v>10679</v>
      </c>
      <c r="C1172" s="9" t="s">
        <v>10680</v>
      </c>
      <c r="D1172" s="9" t="s">
        <v>8</v>
      </c>
      <c r="E1172" s="13">
        <v>36308</v>
      </c>
      <c r="F1172" s="9" t="s">
        <v>27</v>
      </c>
      <c r="H1172" t="str">
        <f>VLOOKUP('Coach database'!$F1172,DATA!$A$2:$C$206,3,FALSE)</f>
        <v>Yes</v>
      </c>
      <c r="I1172" t="str">
        <f>VLOOKUP('Coach database'!$F1172,DATA!$A$2:$B$206,2,FALSE)</f>
        <v>Africa</v>
      </c>
      <c r="J1172" t="s">
        <v>7694</v>
      </c>
      <c r="K1172" t="s">
        <v>7695</v>
      </c>
      <c r="L1172" s="9" t="s">
        <v>10681</v>
      </c>
    </row>
    <row r="1173" spans="1:12" ht="15" customHeight="1" x14ac:dyDescent="0.35">
      <c r="A1173" t="str">
        <f>CONCATENATE(Table_2[[#This Row],[First Name]]," ",Table_2[[#This Row],[Last Name]])</f>
        <v>Marcio  Sanches</v>
      </c>
      <c r="B1173" s="9" t="s">
        <v>10682</v>
      </c>
      <c r="C1173" s="9" t="s">
        <v>10683</v>
      </c>
      <c r="D1173" s="9" t="s">
        <v>8</v>
      </c>
      <c r="E1173" s="13">
        <v>34758</v>
      </c>
      <c r="F1173" s="9" t="s">
        <v>27</v>
      </c>
      <c r="H1173" t="str">
        <f>VLOOKUP('Coach database'!$F1173,DATA!$A$2:$C$206,3,FALSE)</f>
        <v>Yes</v>
      </c>
      <c r="I1173" t="str">
        <f>VLOOKUP('Coach database'!$F1173,DATA!$A$2:$B$206,2,FALSE)</f>
        <v>Africa</v>
      </c>
      <c r="J1173" t="s">
        <v>7694</v>
      </c>
      <c r="K1173" t="s">
        <v>7695</v>
      </c>
      <c r="L1173" s="9" t="s">
        <v>3117</v>
      </c>
    </row>
    <row r="1174" spans="1:12" ht="15" customHeight="1" x14ac:dyDescent="0.35">
      <c r="A1174" t="str">
        <f>CONCATENATE(Table_2[[#This Row],[First Name]]," ",Table_2[[#This Row],[Last Name]])</f>
        <v>Mayra Borges</v>
      </c>
      <c r="B1174" s="9" t="s">
        <v>10671</v>
      </c>
      <c r="C1174" s="9" t="s">
        <v>7792</v>
      </c>
      <c r="D1174" s="9" t="s">
        <v>7</v>
      </c>
      <c r="E1174" s="13">
        <v>38613</v>
      </c>
      <c r="F1174" s="9" t="s">
        <v>27</v>
      </c>
      <c r="H1174" t="str">
        <f>VLOOKUP('Coach database'!$F1174,DATA!$A$2:$C$206,3,FALSE)</f>
        <v>Yes</v>
      </c>
      <c r="I1174" t="str">
        <f>VLOOKUP('Coach database'!$F1174,DATA!$A$2:$B$206,2,FALSE)</f>
        <v>Africa</v>
      </c>
      <c r="J1174" t="s">
        <v>7694</v>
      </c>
      <c r="K1174" t="s">
        <v>7695</v>
      </c>
      <c r="L1174" s="9" t="s">
        <v>3486</v>
      </c>
    </row>
    <row r="1175" spans="1:12" ht="15" customHeight="1" x14ac:dyDescent="0.35">
      <c r="A1175" t="str">
        <f>CONCATENATE(Table_2[[#This Row],[First Name]]," ",Table_2[[#This Row],[Last Name]])</f>
        <v>Kemer Soares</v>
      </c>
      <c r="B1175" s="9" t="s">
        <v>10684</v>
      </c>
      <c r="C1175" s="9" t="s">
        <v>9712</v>
      </c>
      <c r="D1175" s="9" t="s">
        <v>8</v>
      </c>
      <c r="E1175" s="13">
        <v>31858</v>
      </c>
      <c r="F1175" s="9" t="s">
        <v>27</v>
      </c>
      <c r="H1175" t="str">
        <f>VLOOKUP('Coach database'!$F1175,DATA!$A$2:$C$206,3,FALSE)</f>
        <v>Yes</v>
      </c>
      <c r="I1175" t="str">
        <f>VLOOKUP('Coach database'!$F1175,DATA!$A$2:$B$206,2,FALSE)</f>
        <v>Africa</v>
      </c>
      <c r="J1175" t="s">
        <v>7694</v>
      </c>
      <c r="K1175" t="s">
        <v>7695</v>
      </c>
      <c r="L1175" s="9" t="s">
        <v>10685</v>
      </c>
    </row>
    <row r="1176" spans="1:12" ht="15" customHeight="1" x14ac:dyDescent="0.3">
      <c r="A1176" t="str">
        <f>CONCATENATE(Table_2[[#This Row],[First Name]]," ",Table_2[[#This Row],[Last Name]])</f>
        <v>Mea Mundi</v>
      </c>
      <c r="B1176" t="s">
        <v>10686</v>
      </c>
      <c r="C1176" t="s">
        <v>10687</v>
      </c>
      <c r="D1176" t="s">
        <v>8</v>
      </c>
      <c r="E1176" s="6">
        <v>36330</v>
      </c>
      <c r="F1176" t="s">
        <v>92</v>
      </c>
      <c r="H1176" t="str">
        <f>VLOOKUP('Coach database'!$F1176,DATA!$A$2:$C$206,3,FALSE)</f>
        <v>Yes</v>
      </c>
      <c r="I1176" t="str">
        <f>VLOOKUP('Coach database'!$F1176,DATA!$A$2:$B$206,2,FALSE)</f>
        <v>Oceania</v>
      </c>
      <c r="J1176" t="s">
        <v>7694</v>
      </c>
      <c r="K1176" t="s">
        <v>7695</v>
      </c>
      <c r="L1176" t="s">
        <v>10688</v>
      </c>
    </row>
    <row r="1177" spans="1:12" ht="15" customHeight="1" x14ac:dyDescent="0.3">
      <c r="A1177" t="str">
        <f>CONCATENATE(Table_2[[#This Row],[First Name]]," ",Table_2[[#This Row],[Last Name]])</f>
        <v>Adi Safwan AWANG MUSTAFA</v>
      </c>
      <c r="B1177" t="s">
        <v>10689</v>
      </c>
      <c r="C1177" t="s">
        <v>10690</v>
      </c>
      <c r="D1177" t="s">
        <v>8</v>
      </c>
      <c r="E1177" s="6">
        <v>35928</v>
      </c>
      <c r="F1177" t="s">
        <v>22</v>
      </c>
      <c r="H1177" t="str">
        <f>VLOOKUP('Coach database'!$F1177,DATA!$A$2:$C$206,3,FALSE)</f>
        <v>Yes</v>
      </c>
      <c r="I1177" t="str">
        <f>VLOOKUP('Coach database'!$F1177,DATA!$A$2:$B$206,2,FALSE)</f>
        <v>Asia</v>
      </c>
      <c r="J1177" t="s">
        <v>7694</v>
      </c>
      <c r="K1177" t="s">
        <v>7695</v>
      </c>
      <c r="L1177" t="s">
        <v>5045</v>
      </c>
    </row>
    <row r="1178" spans="1:12" ht="15" customHeight="1" x14ac:dyDescent="0.3">
      <c r="A1178" t="str">
        <f>CONCATENATE(Table_2[[#This Row],[First Name]]," ",Table_2[[#This Row],[Last Name]])</f>
        <v>Kian Ann Ong</v>
      </c>
      <c r="B1178" t="s">
        <v>10691</v>
      </c>
      <c r="C1178" t="s">
        <v>10692</v>
      </c>
      <c r="D1178" t="s">
        <v>8</v>
      </c>
      <c r="E1178" s="6">
        <v>27472</v>
      </c>
      <c r="F1178" t="s">
        <v>108</v>
      </c>
      <c r="H1178" t="str">
        <f>VLOOKUP('Coach database'!$F1178,DATA!$A$2:$C$206,3,FALSE)</f>
        <v>Yes</v>
      </c>
      <c r="I1178" t="str">
        <f>VLOOKUP('Coach database'!$F1178,DATA!$A$2:$B$206,2,FALSE)</f>
        <v>Asia</v>
      </c>
      <c r="J1178" t="s">
        <v>7694</v>
      </c>
      <c r="K1178" t="s">
        <v>7695</v>
      </c>
      <c r="L1178" t="s">
        <v>10693</v>
      </c>
    </row>
    <row r="1179" spans="1:12" ht="15" customHeight="1" x14ac:dyDescent="0.3">
      <c r="A1179" t="str">
        <f>CONCATENATE(Table_2[[#This Row],[First Name]]," ",Table_2[[#This Row],[Last Name]])</f>
        <v>k r senarathna senarathna</v>
      </c>
      <c r="B1179" t="s">
        <v>10694</v>
      </c>
      <c r="C1179" t="s">
        <v>10695</v>
      </c>
      <c r="D1179" t="s">
        <v>8</v>
      </c>
      <c r="E1179" s="6">
        <v>32448</v>
      </c>
      <c r="F1179" t="s">
        <v>113</v>
      </c>
      <c r="H1179" t="str">
        <f>VLOOKUP('Coach database'!$F1179,DATA!$A$2:$C$206,3,FALSE)</f>
        <v>Yes</v>
      </c>
      <c r="I1179" t="str">
        <f>VLOOKUP('Coach database'!$F1179,DATA!$A$2:$B$206,2,FALSE)</f>
        <v>Asia</v>
      </c>
      <c r="J1179" t="s">
        <v>7694</v>
      </c>
      <c r="K1179" t="s">
        <v>7695</v>
      </c>
      <c r="L1179" t="s">
        <v>10696</v>
      </c>
    </row>
    <row r="1180" spans="1:12" ht="15" customHeight="1" x14ac:dyDescent="0.3">
      <c r="A1180" t="str">
        <f>CONCATENATE(Table_2[[#This Row],[First Name]]," ",Table_2[[#This Row],[Last Name]])</f>
        <v>Shahrulizam Pungut</v>
      </c>
      <c r="B1180" t="s">
        <v>10697</v>
      </c>
      <c r="C1180" t="s">
        <v>10698</v>
      </c>
      <c r="D1180" t="s">
        <v>8</v>
      </c>
      <c r="E1180" s="6">
        <v>29109</v>
      </c>
      <c r="F1180" t="s">
        <v>22</v>
      </c>
      <c r="H1180" t="str">
        <f>VLOOKUP('Coach database'!$F1180,DATA!$A$2:$C$206,3,FALSE)</f>
        <v>Yes</v>
      </c>
      <c r="I1180" t="str">
        <f>VLOOKUP('Coach database'!$F1180,DATA!$A$2:$B$206,2,FALSE)</f>
        <v>Asia</v>
      </c>
      <c r="J1180" t="s">
        <v>7694</v>
      </c>
      <c r="K1180" t="s">
        <v>7695</v>
      </c>
      <c r="L1180" t="s">
        <v>10699</v>
      </c>
    </row>
    <row r="1181" spans="1:12" ht="15" customHeight="1" x14ac:dyDescent="0.3">
      <c r="A1181" t="str">
        <f>CONCATENATE(Table_2[[#This Row],[First Name]]," ",Table_2[[#This Row],[Last Name]])</f>
        <v>David Kratochvil</v>
      </c>
      <c r="B1181" t="s">
        <v>8230</v>
      </c>
      <c r="C1181" t="s">
        <v>10700</v>
      </c>
      <c r="D1181" t="s">
        <v>8</v>
      </c>
      <c r="E1181" s="6">
        <v>34477</v>
      </c>
      <c r="F1181" t="s">
        <v>33</v>
      </c>
      <c r="H1181" t="str">
        <f>VLOOKUP('Coach database'!$F1181,DATA!$A$2:$C$206,3,FALSE)</f>
        <v>Yes</v>
      </c>
      <c r="I1181" t="str">
        <f>VLOOKUP('Coach database'!$F1181,DATA!$A$2:$B$206,2,FALSE)</f>
        <v>Europe</v>
      </c>
      <c r="J1181" t="s">
        <v>7694</v>
      </c>
      <c r="K1181" t="s">
        <v>7695</v>
      </c>
      <c r="L1181" t="s">
        <v>7635</v>
      </c>
    </row>
    <row r="1182" spans="1:12" ht="15" customHeight="1" x14ac:dyDescent="0.3">
      <c r="A1182" t="str">
        <f>CONCATENATE(Table_2[[#This Row],[First Name]]," ",Table_2[[#This Row],[Last Name]])</f>
        <v>Martin Sehrig</v>
      </c>
      <c r="B1182" t="s">
        <v>8288</v>
      </c>
      <c r="C1182" t="s">
        <v>10701</v>
      </c>
      <c r="D1182" t="s">
        <v>8</v>
      </c>
      <c r="E1182" s="6">
        <v>35689</v>
      </c>
      <c r="F1182" t="s">
        <v>33</v>
      </c>
      <c r="H1182" t="str">
        <f>VLOOKUP('Coach database'!$F1182,DATA!$A$2:$C$206,3,FALSE)</f>
        <v>Yes</v>
      </c>
      <c r="I1182" t="str">
        <f>VLOOKUP('Coach database'!$F1182,DATA!$A$2:$B$206,2,FALSE)</f>
        <v>Europe</v>
      </c>
      <c r="J1182" t="s">
        <v>7694</v>
      </c>
      <c r="K1182" t="s">
        <v>7695</v>
      </c>
      <c r="L1182" t="s">
        <v>7639</v>
      </c>
    </row>
    <row r="1183" spans="1:12" ht="15" customHeight="1" x14ac:dyDescent="0.3">
      <c r="A1183" t="str">
        <f>CONCATENATE(Table_2[[#This Row],[First Name]]," ",Table_2[[#This Row],[Last Name]])</f>
        <v>osamah hammad</v>
      </c>
      <c r="B1183" t="s">
        <v>10702</v>
      </c>
      <c r="C1183" t="s">
        <v>10703</v>
      </c>
      <c r="D1183" t="s">
        <v>8</v>
      </c>
      <c r="E1183" s="6">
        <v>26536</v>
      </c>
      <c r="F1183" t="s">
        <v>64</v>
      </c>
      <c r="H1183" t="str">
        <f>VLOOKUP('Coach database'!$F1183,DATA!$A$2:$C$206,3,FALSE)</f>
        <v>Yes</v>
      </c>
      <c r="I1183" t="str">
        <f>VLOOKUP('Coach database'!$F1183,DATA!$A$2:$B$206,2,FALSE)</f>
        <v>Asia</v>
      </c>
      <c r="J1183" t="s">
        <v>7694</v>
      </c>
      <c r="K1183" t="s">
        <v>7695</v>
      </c>
      <c r="L1183" t="s">
        <v>4244</v>
      </c>
    </row>
    <row r="1184" spans="1:12" ht="15" customHeight="1" x14ac:dyDescent="0.3">
      <c r="A1184" t="str">
        <f>CONCATENATE(Table_2[[#This Row],[First Name]]," ",Table_2[[#This Row],[Last Name]])</f>
        <v>Abdulaziz  Alostath</v>
      </c>
      <c r="B1184" t="s">
        <v>10704</v>
      </c>
      <c r="C1184" t="s">
        <v>10705</v>
      </c>
      <c r="D1184" t="s">
        <v>8</v>
      </c>
      <c r="E1184" s="6">
        <v>33329</v>
      </c>
      <c r="F1184" t="s">
        <v>68</v>
      </c>
      <c r="H1184" t="str">
        <f>VLOOKUP('Coach database'!$F1184,DATA!$A$2:$C$206,3,FALSE)</f>
        <v>Yes</v>
      </c>
      <c r="I1184" t="str">
        <f>VLOOKUP('Coach database'!$F1184,DATA!$A$2:$B$206,2,FALSE)</f>
        <v>Asia</v>
      </c>
      <c r="J1184" t="s">
        <v>7694</v>
      </c>
      <c r="K1184" t="s">
        <v>7695</v>
      </c>
      <c r="L1184" t="s">
        <v>10706</v>
      </c>
    </row>
    <row r="1185" spans="1:12" ht="15" customHeight="1" x14ac:dyDescent="0.3">
      <c r="A1185" t="str">
        <f>CONCATENATE(Table_2[[#This Row],[First Name]]," ",Table_2[[#This Row],[Last Name]])</f>
        <v>Khaled Fahad Alshemmeri</v>
      </c>
      <c r="B1185" t="s">
        <v>10707</v>
      </c>
      <c r="C1185" t="s">
        <v>10708</v>
      </c>
      <c r="D1185" t="s">
        <v>8</v>
      </c>
      <c r="E1185" s="6">
        <v>27322</v>
      </c>
      <c r="F1185" t="s">
        <v>68</v>
      </c>
      <c r="H1185" t="str">
        <f>VLOOKUP('Coach database'!$F1185,DATA!$A$2:$C$206,3,FALSE)</f>
        <v>Yes</v>
      </c>
      <c r="I1185" t="str">
        <f>VLOOKUP('Coach database'!$F1185,DATA!$A$2:$B$206,2,FALSE)</f>
        <v>Asia</v>
      </c>
      <c r="J1185" t="s">
        <v>7694</v>
      </c>
      <c r="K1185" t="s">
        <v>7695</v>
      </c>
      <c r="L1185" t="s">
        <v>226</v>
      </c>
    </row>
    <row r="1186" spans="1:12" ht="15" customHeight="1" x14ac:dyDescent="0.3">
      <c r="A1186" t="str">
        <f>CONCATENATE(Table_2[[#This Row],[First Name]]," ",Table_2[[#This Row],[Last Name]])</f>
        <v>Mohammad Albuloushi</v>
      </c>
      <c r="B1186" t="s">
        <v>10432</v>
      </c>
      <c r="C1186" t="s">
        <v>10709</v>
      </c>
      <c r="D1186" t="s">
        <v>8</v>
      </c>
      <c r="E1186" s="6">
        <v>31000</v>
      </c>
      <c r="F1186" t="s">
        <v>68</v>
      </c>
      <c r="H1186" t="str">
        <f>VLOOKUP('Coach database'!$F1186,DATA!$A$2:$C$206,3,FALSE)</f>
        <v>Yes</v>
      </c>
      <c r="I1186" t="str">
        <f>VLOOKUP('Coach database'!$F1186,DATA!$A$2:$B$206,2,FALSE)</f>
        <v>Asia</v>
      </c>
      <c r="J1186" t="s">
        <v>7694</v>
      </c>
      <c r="K1186" t="s">
        <v>7695</v>
      </c>
      <c r="L1186" t="s">
        <v>288</v>
      </c>
    </row>
    <row r="1187" spans="1:12" ht="15" customHeight="1" x14ac:dyDescent="0.3">
      <c r="A1187" t="str">
        <f>CONCATENATE(Table_2[[#This Row],[First Name]]," ",Table_2[[#This Row],[Last Name]])</f>
        <v>Abdullah Bouhamad</v>
      </c>
      <c r="B1187" t="s">
        <v>8473</v>
      </c>
      <c r="C1187" t="s">
        <v>10710</v>
      </c>
      <c r="D1187" t="s">
        <v>8</v>
      </c>
      <c r="E1187" s="6">
        <v>32049</v>
      </c>
      <c r="F1187" t="s">
        <v>68</v>
      </c>
      <c r="H1187" t="str">
        <f>VLOOKUP('Coach database'!$F1187,DATA!$A$2:$C$206,3,FALSE)</f>
        <v>Yes</v>
      </c>
      <c r="I1187" t="str">
        <f>VLOOKUP('Coach database'!$F1187,DATA!$A$2:$B$206,2,FALSE)</f>
        <v>Asia</v>
      </c>
      <c r="J1187" t="s">
        <v>7694</v>
      </c>
      <c r="K1187" t="s">
        <v>7695</v>
      </c>
      <c r="L1187" t="s">
        <v>374</v>
      </c>
    </row>
    <row r="1188" spans="1:12" ht="15" customHeight="1" x14ac:dyDescent="0.3">
      <c r="A1188" t="str">
        <f>CONCATENATE(Table_2[[#This Row],[First Name]]," ",Table_2[[#This Row],[Last Name]])</f>
        <v>Mohammad Alenezi</v>
      </c>
      <c r="B1188" t="s">
        <v>10432</v>
      </c>
      <c r="C1188" t="s">
        <v>10711</v>
      </c>
      <c r="D1188" t="s">
        <v>8</v>
      </c>
      <c r="E1188" s="6">
        <v>33176</v>
      </c>
      <c r="F1188" t="s">
        <v>68</v>
      </c>
      <c r="H1188" t="str">
        <f>VLOOKUP('Coach database'!$F1188,DATA!$A$2:$C$206,3,FALSE)</f>
        <v>Yes</v>
      </c>
      <c r="I1188" t="str">
        <f>VLOOKUP('Coach database'!$F1188,DATA!$A$2:$B$206,2,FALSE)</f>
        <v>Asia</v>
      </c>
      <c r="J1188" t="s">
        <v>7694</v>
      </c>
      <c r="K1188" t="s">
        <v>7695</v>
      </c>
      <c r="L1188" t="s">
        <v>836</v>
      </c>
    </row>
    <row r="1189" spans="1:12" ht="15" customHeight="1" x14ac:dyDescent="0.3">
      <c r="A1189" t="str">
        <f>CONCATENATE(Table_2[[#This Row],[First Name]]," ",Table_2[[#This Row],[Last Name]])</f>
        <v>Abdullah Ali Alkhabbaz</v>
      </c>
      <c r="B1189" t="s">
        <v>10712</v>
      </c>
      <c r="C1189" t="s">
        <v>10713</v>
      </c>
      <c r="D1189" t="s">
        <v>8</v>
      </c>
      <c r="E1189" s="6">
        <v>33530</v>
      </c>
      <c r="F1189" t="s">
        <v>68</v>
      </c>
      <c r="H1189" t="str">
        <f>VLOOKUP('Coach database'!$F1189,DATA!$A$2:$C$206,3,FALSE)</f>
        <v>Yes</v>
      </c>
      <c r="I1189" t="str">
        <f>VLOOKUP('Coach database'!$F1189,DATA!$A$2:$B$206,2,FALSE)</f>
        <v>Asia</v>
      </c>
      <c r="J1189" t="s">
        <v>7694</v>
      </c>
      <c r="K1189" t="s">
        <v>7695</v>
      </c>
      <c r="L1189" t="s">
        <v>1547</v>
      </c>
    </row>
    <row r="1190" spans="1:12" ht="15" customHeight="1" x14ac:dyDescent="0.3">
      <c r="A1190" t="str">
        <f>CONCATENATE(Table_2[[#This Row],[First Name]]," ",Table_2[[#This Row],[Last Name]])</f>
        <v>Abdulaziz Alshemmeri</v>
      </c>
      <c r="B1190" t="s">
        <v>10714</v>
      </c>
      <c r="C1190" t="s">
        <v>10708</v>
      </c>
      <c r="D1190" t="s">
        <v>8</v>
      </c>
      <c r="E1190" s="6">
        <v>33611</v>
      </c>
      <c r="F1190" t="s">
        <v>68</v>
      </c>
      <c r="H1190" t="str">
        <f>VLOOKUP('Coach database'!$F1190,DATA!$A$2:$C$206,3,FALSE)</f>
        <v>Yes</v>
      </c>
      <c r="I1190" t="str">
        <f>VLOOKUP('Coach database'!$F1190,DATA!$A$2:$B$206,2,FALSE)</f>
        <v>Asia</v>
      </c>
      <c r="J1190" t="s">
        <v>7694</v>
      </c>
      <c r="K1190" t="s">
        <v>7695</v>
      </c>
      <c r="L1190" t="s">
        <v>2635</v>
      </c>
    </row>
    <row r="1191" spans="1:12" ht="15" customHeight="1" x14ac:dyDescent="0.3">
      <c r="A1191" t="str">
        <f>CONCATENATE(Table_2[[#This Row],[First Name]]," ",Table_2[[#This Row],[Last Name]])</f>
        <v>Mohammad Hajeyah</v>
      </c>
      <c r="B1191" t="s">
        <v>10432</v>
      </c>
      <c r="C1191" t="s">
        <v>10715</v>
      </c>
      <c r="D1191" t="s">
        <v>8</v>
      </c>
      <c r="E1191" s="6">
        <v>32088</v>
      </c>
      <c r="F1191" t="s">
        <v>68</v>
      </c>
      <c r="H1191" t="str">
        <f>VLOOKUP('Coach database'!$F1191,DATA!$A$2:$C$206,3,FALSE)</f>
        <v>Yes</v>
      </c>
      <c r="I1191" t="str">
        <f>VLOOKUP('Coach database'!$F1191,DATA!$A$2:$B$206,2,FALSE)</f>
        <v>Asia</v>
      </c>
      <c r="J1191" t="s">
        <v>7694</v>
      </c>
      <c r="K1191" t="s">
        <v>7695</v>
      </c>
      <c r="L1191" t="s">
        <v>3325</v>
      </c>
    </row>
    <row r="1192" spans="1:12" ht="15" customHeight="1" x14ac:dyDescent="0.3">
      <c r="A1192" t="str">
        <f>CONCATENATE(Table_2[[#This Row],[First Name]]," ",Table_2[[#This Row],[Last Name]])</f>
        <v>Tareq Alkhaledi</v>
      </c>
      <c r="B1192" t="s">
        <v>10716</v>
      </c>
      <c r="C1192" t="s">
        <v>10717</v>
      </c>
      <c r="D1192" t="s">
        <v>8</v>
      </c>
      <c r="E1192" s="6">
        <v>29382</v>
      </c>
      <c r="F1192" t="s">
        <v>68</v>
      </c>
      <c r="H1192" t="str">
        <f>VLOOKUP('Coach database'!$F1192,DATA!$A$2:$C$206,3,FALSE)</f>
        <v>Yes</v>
      </c>
      <c r="I1192" t="str">
        <f>VLOOKUP('Coach database'!$F1192,DATA!$A$2:$B$206,2,FALSE)</f>
        <v>Asia</v>
      </c>
      <c r="J1192" t="s">
        <v>7694</v>
      </c>
      <c r="K1192" t="s">
        <v>7695</v>
      </c>
      <c r="L1192" t="s">
        <v>4783</v>
      </c>
    </row>
    <row r="1193" spans="1:12" ht="15" customHeight="1" x14ac:dyDescent="0.3">
      <c r="A1193" t="str">
        <f>CONCATENATE(Table_2[[#This Row],[First Name]]," ",Table_2[[#This Row],[Last Name]])</f>
        <v>Ali Baroun</v>
      </c>
      <c r="B1193" t="s">
        <v>8020</v>
      </c>
      <c r="C1193" t="s">
        <v>10718</v>
      </c>
      <c r="D1193" t="s">
        <v>8</v>
      </c>
      <c r="E1193" s="6">
        <v>30640</v>
      </c>
      <c r="F1193" t="s">
        <v>68</v>
      </c>
      <c r="H1193" t="str">
        <f>VLOOKUP('Coach database'!$F1193,DATA!$A$2:$C$206,3,FALSE)</f>
        <v>Yes</v>
      </c>
      <c r="I1193" t="str">
        <f>VLOOKUP('Coach database'!$F1193,DATA!$A$2:$B$206,2,FALSE)</f>
        <v>Asia</v>
      </c>
      <c r="J1193" t="s">
        <v>7694</v>
      </c>
      <c r="K1193" t="s">
        <v>7695</v>
      </c>
      <c r="L1193" t="s">
        <v>6271</v>
      </c>
    </row>
    <row r="1194" spans="1:12" ht="15" customHeight="1" x14ac:dyDescent="0.3">
      <c r="A1194" t="str">
        <f>CONCATENATE(Table_2[[#This Row],[First Name]]," ",Table_2[[#This Row],[Last Name]])</f>
        <v>Mohammad Abdulaziz Qabazard</v>
      </c>
      <c r="B1194" t="s">
        <v>10719</v>
      </c>
      <c r="C1194" t="s">
        <v>10720</v>
      </c>
      <c r="D1194" t="s">
        <v>8</v>
      </c>
      <c r="E1194" s="6">
        <v>31503</v>
      </c>
      <c r="F1194" t="s">
        <v>68</v>
      </c>
      <c r="H1194" t="str">
        <f>VLOOKUP('Coach database'!$F1194,DATA!$A$2:$C$206,3,FALSE)</f>
        <v>Yes</v>
      </c>
      <c r="I1194" t="str">
        <f>VLOOKUP('Coach database'!$F1194,DATA!$A$2:$B$206,2,FALSE)</f>
        <v>Asia</v>
      </c>
      <c r="J1194" t="s">
        <v>7694</v>
      </c>
      <c r="K1194" t="s">
        <v>7695</v>
      </c>
      <c r="L1194" t="s">
        <v>1137</v>
      </c>
    </row>
    <row r="1195" spans="1:12" ht="15" customHeight="1" x14ac:dyDescent="0.3">
      <c r="A1195" t="str">
        <f>CONCATENATE(Table_2[[#This Row],[First Name]]," ",Table_2[[#This Row],[Last Name]])</f>
        <v>Abdullah Najem Alfaresi</v>
      </c>
      <c r="B1195" t="s">
        <v>10721</v>
      </c>
      <c r="C1195" t="s">
        <v>10722</v>
      </c>
      <c r="D1195" t="s">
        <v>8</v>
      </c>
      <c r="E1195" s="6">
        <v>33971</v>
      </c>
      <c r="F1195" t="s">
        <v>68</v>
      </c>
      <c r="H1195" t="str">
        <f>VLOOKUP('Coach database'!$F1195,DATA!$A$2:$C$206,3,FALSE)</f>
        <v>Yes</v>
      </c>
      <c r="I1195" t="str">
        <f>VLOOKUP('Coach database'!$F1195,DATA!$A$2:$B$206,2,FALSE)</f>
        <v>Asia</v>
      </c>
      <c r="J1195" t="s">
        <v>7694</v>
      </c>
      <c r="K1195" t="s">
        <v>7695</v>
      </c>
      <c r="L1195" t="s">
        <v>3094</v>
      </c>
    </row>
    <row r="1196" spans="1:12" ht="15" customHeight="1" x14ac:dyDescent="0.3">
      <c r="A1196" t="str">
        <f>CONCATENATE(Table_2[[#This Row],[First Name]]," ",Table_2[[#This Row],[Last Name]])</f>
        <v>Fahad Hussain</v>
      </c>
      <c r="B1196" t="s">
        <v>8991</v>
      </c>
      <c r="C1196" t="s">
        <v>10723</v>
      </c>
      <c r="D1196" t="s">
        <v>8</v>
      </c>
      <c r="E1196" s="6">
        <v>32920</v>
      </c>
      <c r="F1196" t="s">
        <v>68</v>
      </c>
      <c r="H1196" t="str">
        <f>VLOOKUP('Coach database'!$F1196,DATA!$A$2:$C$206,3,FALSE)</f>
        <v>Yes</v>
      </c>
      <c r="I1196" t="str">
        <f>VLOOKUP('Coach database'!$F1196,DATA!$A$2:$B$206,2,FALSE)</f>
        <v>Asia</v>
      </c>
      <c r="J1196" t="s">
        <v>7694</v>
      </c>
      <c r="K1196" t="s">
        <v>7695</v>
      </c>
      <c r="L1196" t="s">
        <v>3191</v>
      </c>
    </row>
    <row r="1197" spans="1:12" ht="15" customHeight="1" x14ac:dyDescent="0.3">
      <c r="A1197" t="str">
        <f>CONCATENATE(Table_2[[#This Row],[First Name]]," ",Table_2[[#This Row],[Last Name]])</f>
        <v>Yaser Yousef Dashti</v>
      </c>
      <c r="B1197" t="s">
        <v>10724</v>
      </c>
      <c r="C1197" t="s">
        <v>10725</v>
      </c>
      <c r="D1197" t="s">
        <v>8</v>
      </c>
      <c r="E1197" s="6">
        <v>33421</v>
      </c>
      <c r="F1197" t="s">
        <v>68</v>
      </c>
      <c r="H1197" t="str">
        <f>VLOOKUP('Coach database'!$F1197,DATA!$A$2:$C$206,3,FALSE)</f>
        <v>Yes</v>
      </c>
      <c r="I1197" t="str">
        <f>VLOOKUP('Coach database'!$F1197,DATA!$A$2:$B$206,2,FALSE)</f>
        <v>Asia</v>
      </c>
      <c r="J1197" t="s">
        <v>7694</v>
      </c>
      <c r="K1197" t="s">
        <v>7695</v>
      </c>
      <c r="L1197" t="s">
        <v>4573</v>
      </c>
    </row>
    <row r="1198" spans="1:12" ht="15" customHeight="1" x14ac:dyDescent="0.3">
      <c r="A1198" t="str">
        <f>CONCATENATE(Table_2[[#This Row],[First Name]]," ",Table_2[[#This Row],[Last Name]])</f>
        <v>Ali Hussain Al Musallam</v>
      </c>
      <c r="B1198" t="s">
        <v>10726</v>
      </c>
      <c r="C1198" t="s">
        <v>10727</v>
      </c>
      <c r="D1198" t="s">
        <v>8</v>
      </c>
      <c r="E1198" s="6">
        <v>33567</v>
      </c>
      <c r="F1198" t="s">
        <v>68</v>
      </c>
      <c r="H1198" t="str">
        <f>VLOOKUP('Coach database'!$F1198,DATA!$A$2:$C$206,3,FALSE)</f>
        <v>Yes</v>
      </c>
      <c r="I1198" t="str">
        <f>VLOOKUP('Coach database'!$F1198,DATA!$A$2:$B$206,2,FALSE)</f>
        <v>Asia</v>
      </c>
      <c r="J1198" t="s">
        <v>7694</v>
      </c>
      <c r="K1198" t="s">
        <v>7695</v>
      </c>
      <c r="L1198" t="s">
        <v>5215</v>
      </c>
    </row>
    <row r="1199" spans="1:12" ht="15" customHeight="1" x14ac:dyDescent="0.3">
      <c r="A1199" t="str">
        <f>CONCATENATE(Table_2[[#This Row],[First Name]]," ",Table_2[[#This Row],[Last Name]])</f>
        <v>Sulaiman Alshatti</v>
      </c>
      <c r="B1199" t="s">
        <v>10728</v>
      </c>
      <c r="C1199" t="s">
        <v>10729</v>
      </c>
      <c r="D1199" t="s">
        <v>8</v>
      </c>
      <c r="E1199" s="6">
        <v>32335</v>
      </c>
      <c r="F1199" t="s">
        <v>68</v>
      </c>
      <c r="H1199" t="str">
        <f>VLOOKUP('Coach database'!$F1199,DATA!$A$2:$C$206,3,FALSE)</f>
        <v>Yes</v>
      </c>
      <c r="I1199" t="str">
        <f>VLOOKUP('Coach database'!$F1199,DATA!$A$2:$B$206,2,FALSE)</f>
        <v>Asia</v>
      </c>
      <c r="J1199" t="s">
        <v>7694</v>
      </c>
      <c r="K1199" t="s">
        <v>7695</v>
      </c>
      <c r="L1199" t="s">
        <v>5753</v>
      </c>
    </row>
    <row r="1200" spans="1:12" ht="15" customHeight="1" x14ac:dyDescent="0.3">
      <c r="A1200" t="str">
        <f>CONCATENATE(Table_2[[#This Row],[First Name]]," ",Table_2[[#This Row],[Last Name]])</f>
        <v>Ali  Bahzad</v>
      </c>
      <c r="B1200" t="s">
        <v>10730</v>
      </c>
      <c r="C1200" t="s">
        <v>10731</v>
      </c>
      <c r="D1200" t="s">
        <v>8</v>
      </c>
      <c r="E1200" s="6">
        <v>367</v>
      </c>
      <c r="F1200" t="s">
        <v>68</v>
      </c>
      <c r="H1200" t="str">
        <f>VLOOKUP('Coach database'!$F1200,DATA!$A$2:$C$206,3,FALSE)</f>
        <v>Yes</v>
      </c>
      <c r="I1200" t="str">
        <f>VLOOKUP('Coach database'!$F1200,DATA!$A$2:$B$206,2,FALSE)</f>
        <v>Asia</v>
      </c>
      <c r="J1200" t="s">
        <v>7694</v>
      </c>
      <c r="K1200" t="s">
        <v>7695</v>
      </c>
      <c r="L1200" t="s">
        <v>638</v>
      </c>
    </row>
    <row r="1201" spans="1:12" ht="15" customHeight="1" x14ac:dyDescent="0.3">
      <c r="A1201" t="str">
        <f>CONCATENATE(Table_2[[#This Row],[First Name]]," ",Table_2[[#This Row],[Last Name]])</f>
        <v>Ahmed Hamada</v>
      </c>
      <c r="B1201" t="s">
        <v>8065</v>
      </c>
      <c r="C1201" t="s">
        <v>10732</v>
      </c>
      <c r="D1201" t="s">
        <v>8</v>
      </c>
      <c r="E1201" s="6">
        <v>32662</v>
      </c>
      <c r="F1201" t="s">
        <v>68</v>
      </c>
      <c r="H1201" t="str">
        <f>VLOOKUP('Coach database'!$F1201,DATA!$A$2:$C$206,3,FALSE)</f>
        <v>Yes</v>
      </c>
      <c r="I1201" t="str">
        <f>VLOOKUP('Coach database'!$F1201,DATA!$A$2:$B$206,2,FALSE)</f>
        <v>Asia</v>
      </c>
      <c r="J1201" t="s">
        <v>7694</v>
      </c>
      <c r="K1201" t="s">
        <v>7695</v>
      </c>
      <c r="L1201" t="s">
        <v>1087</v>
      </c>
    </row>
    <row r="1202" spans="1:12" ht="15" customHeight="1" x14ac:dyDescent="0.3">
      <c r="A1202" t="str">
        <f>CONCATENATE(Table_2[[#This Row],[First Name]]," ",Table_2[[#This Row],[Last Name]])</f>
        <v>Maitham Haider Hussain</v>
      </c>
      <c r="B1202" t="s">
        <v>10733</v>
      </c>
      <c r="C1202" t="s">
        <v>10723</v>
      </c>
      <c r="D1202" t="s">
        <v>8</v>
      </c>
      <c r="E1202" s="6">
        <v>28652</v>
      </c>
      <c r="F1202" t="s">
        <v>68</v>
      </c>
      <c r="H1202" t="str">
        <f>VLOOKUP('Coach database'!$F1202,DATA!$A$2:$C$206,3,FALSE)</f>
        <v>Yes</v>
      </c>
      <c r="I1202" t="str">
        <f>VLOOKUP('Coach database'!$F1202,DATA!$A$2:$B$206,2,FALSE)</f>
        <v>Asia</v>
      </c>
      <c r="J1202" t="s">
        <v>7694</v>
      </c>
      <c r="K1202" t="s">
        <v>7695</v>
      </c>
      <c r="L1202" t="s">
        <v>1379</v>
      </c>
    </row>
    <row r="1203" spans="1:12" ht="15" customHeight="1" x14ac:dyDescent="0.3">
      <c r="A1203" t="str">
        <f>CONCATENATE(Table_2[[#This Row],[First Name]]," ",Table_2[[#This Row],[Last Name]])</f>
        <v>Mohammad Alkandari</v>
      </c>
      <c r="B1203" t="s">
        <v>10432</v>
      </c>
      <c r="C1203" t="s">
        <v>10734</v>
      </c>
      <c r="D1203" t="s">
        <v>8</v>
      </c>
      <c r="E1203" s="6">
        <v>31852</v>
      </c>
      <c r="F1203" t="s">
        <v>68</v>
      </c>
      <c r="H1203" t="str">
        <f>VLOOKUP('Coach database'!$F1203,DATA!$A$2:$C$206,3,FALSE)</f>
        <v>Yes</v>
      </c>
      <c r="I1203" t="str">
        <f>VLOOKUP('Coach database'!$F1203,DATA!$A$2:$B$206,2,FALSE)</f>
        <v>Asia</v>
      </c>
      <c r="J1203" t="s">
        <v>7694</v>
      </c>
      <c r="K1203" t="s">
        <v>7695</v>
      </c>
      <c r="L1203" t="s">
        <v>2808</v>
      </c>
    </row>
    <row r="1204" spans="1:12" ht="15" customHeight="1" x14ac:dyDescent="0.3">
      <c r="A1204" t="str">
        <f>CONCATENATE(Table_2[[#This Row],[First Name]]," ",Table_2[[#This Row],[Last Name]])</f>
        <v>Ahmad Ben-Zayed</v>
      </c>
      <c r="B1204" t="s">
        <v>8614</v>
      </c>
      <c r="C1204" t="s">
        <v>10735</v>
      </c>
      <c r="D1204" t="s">
        <v>8</v>
      </c>
      <c r="E1204" s="6">
        <v>33865</v>
      </c>
      <c r="F1204" t="s">
        <v>68</v>
      </c>
      <c r="H1204" t="str">
        <f>VLOOKUP('Coach database'!$F1204,DATA!$A$2:$C$206,3,FALSE)</f>
        <v>Yes</v>
      </c>
      <c r="I1204" t="str">
        <f>VLOOKUP('Coach database'!$F1204,DATA!$A$2:$B$206,2,FALSE)</f>
        <v>Asia</v>
      </c>
      <c r="J1204" t="s">
        <v>7694</v>
      </c>
      <c r="K1204" t="s">
        <v>7695</v>
      </c>
      <c r="L1204" t="s">
        <v>4293</v>
      </c>
    </row>
    <row r="1205" spans="1:12" ht="15" customHeight="1" x14ac:dyDescent="0.3">
      <c r="A1205" t="str">
        <f>CONCATENATE(Table_2[[#This Row],[First Name]]," ",Table_2[[#This Row],[Last Name]])</f>
        <v>Sulaiman Alshammari</v>
      </c>
      <c r="B1205" t="s">
        <v>10728</v>
      </c>
      <c r="C1205" t="s">
        <v>10736</v>
      </c>
      <c r="D1205" t="s">
        <v>8</v>
      </c>
      <c r="E1205" s="6">
        <v>30306</v>
      </c>
      <c r="F1205" t="s">
        <v>68</v>
      </c>
      <c r="H1205" t="str">
        <f>VLOOKUP('Coach database'!$F1205,DATA!$A$2:$C$206,3,FALSE)</f>
        <v>Yes</v>
      </c>
      <c r="I1205" t="str">
        <f>VLOOKUP('Coach database'!$F1205,DATA!$A$2:$B$206,2,FALSE)</f>
        <v>Asia</v>
      </c>
      <c r="J1205" t="s">
        <v>7694</v>
      </c>
      <c r="K1205" t="s">
        <v>7695</v>
      </c>
      <c r="L1205" t="s">
        <v>4297</v>
      </c>
    </row>
    <row r="1206" spans="1:12" ht="15" customHeight="1" x14ac:dyDescent="0.3">
      <c r="A1206" t="str">
        <f>CONCATENATE(Table_2[[#This Row],[First Name]]," ",Table_2[[#This Row],[Last Name]])</f>
        <v>Zaid Eidan</v>
      </c>
      <c r="B1206" t="s">
        <v>10737</v>
      </c>
      <c r="C1206" t="s">
        <v>10738</v>
      </c>
      <c r="D1206" t="s">
        <v>8</v>
      </c>
      <c r="E1206" s="6">
        <v>31258</v>
      </c>
      <c r="F1206" t="s">
        <v>68</v>
      </c>
      <c r="H1206" t="str">
        <f>VLOOKUP('Coach database'!$F1206,DATA!$A$2:$C$206,3,FALSE)</f>
        <v>Yes</v>
      </c>
      <c r="I1206" t="str">
        <f>VLOOKUP('Coach database'!$F1206,DATA!$A$2:$B$206,2,FALSE)</f>
        <v>Asia</v>
      </c>
      <c r="J1206" t="s">
        <v>7694</v>
      </c>
      <c r="K1206" t="s">
        <v>7695</v>
      </c>
      <c r="L1206" t="s">
        <v>7666</v>
      </c>
    </row>
    <row r="1207" spans="1:12" ht="15" customHeight="1" x14ac:dyDescent="0.3">
      <c r="A1207" t="str">
        <f>CONCATENATE(Table_2[[#This Row],[First Name]]," ",Table_2[[#This Row],[Last Name]])</f>
        <v>Ahmad A J M H Shamsah</v>
      </c>
      <c r="B1207" t="s">
        <v>10739</v>
      </c>
      <c r="C1207" t="s">
        <v>10740</v>
      </c>
      <c r="D1207" t="s">
        <v>8</v>
      </c>
      <c r="E1207" s="6">
        <v>35022</v>
      </c>
      <c r="F1207" t="s">
        <v>68</v>
      </c>
      <c r="H1207" t="str">
        <f>VLOOKUP('Coach database'!$F1207,DATA!$A$2:$C$206,3,FALSE)</f>
        <v>Yes</v>
      </c>
      <c r="I1207" t="str">
        <f>VLOOKUP('Coach database'!$F1207,DATA!$A$2:$B$206,2,FALSE)</f>
        <v>Asia</v>
      </c>
      <c r="J1207" t="s">
        <v>7694</v>
      </c>
      <c r="K1207" t="s">
        <v>7695</v>
      </c>
      <c r="L1207" t="s">
        <v>4951</v>
      </c>
    </row>
    <row r="1208" spans="1:12" ht="15" customHeight="1" x14ac:dyDescent="0.3">
      <c r="A1208" t="str">
        <f>CONCATENATE(Table_2[[#This Row],[First Name]]," ",Table_2[[#This Row],[Last Name]])</f>
        <v>Basel Anwer Ahmad HASAN</v>
      </c>
      <c r="B1208" t="s">
        <v>10741</v>
      </c>
      <c r="C1208" t="s">
        <v>8856</v>
      </c>
      <c r="D1208" t="s">
        <v>8</v>
      </c>
      <c r="E1208" s="6">
        <v>33335</v>
      </c>
      <c r="F1208" t="s">
        <v>68</v>
      </c>
      <c r="H1208" t="str">
        <f>VLOOKUP('Coach database'!$F1208,DATA!$A$2:$C$206,3,FALSE)</f>
        <v>Yes</v>
      </c>
      <c r="I1208" t="str">
        <f>VLOOKUP('Coach database'!$F1208,DATA!$A$2:$B$206,2,FALSE)</f>
        <v>Asia</v>
      </c>
      <c r="J1208" t="s">
        <v>7694</v>
      </c>
      <c r="K1208" t="s">
        <v>7695</v>
      </c>
      <c r="L1208" t="s">
        <v>10742</v>
      </c>
    </row>
    <row r="1209" spans="1:12" ht="15" customHeight="1" x14ac:dyDescent="0.3">
      <c r="A1209" t="str">
        <f>CONCATENATE(Table_2[[#This Row],[First Name]]," ",Table_2[[#This Row],[Last Name]])</f>
        <v>Hussain Al Bannay</v>
      </c>
      <c r="B1209" t="s">
        <v>10723</v>
      </c>
      <c r="C1209" t="s">
        <v>10743</v>
      </c>
      <c r="D1209" t="s">
        <v>8</v>
      </c>
      <c r="E1209" s="6">
        <v>32673</v>
      </c>
      <c r="F1209" t="s">
        <v>68</v>
      </c>
      <c r="H1209" t="str">
        <f>VLOOKUP('Coach database'!$F1209,DATA!$A$2:$C$206,3,FALSE)</f>
        <v>Yes</v>
      </c>
      <c r="I1209" t="str">
        <f>VLOOKUP('Coach database'!$F1209,DATA!$A$2:$B$206,2,FALSE)</f>
        <v>Asia</v>
      </c>
      <c r="J1209" t="s">
        <v>7694</v>
      </c>
      <c r="K1209" t="s">
        <v>7695</v>
      </c>
      <c r="L1209" t="s">
        <v>5987</v>
      </c>
    </row>
    <row r="1210" spans="1:12" ht="15" customHeight="1" x14ac:dyDescent="0.3">
      <c r="A1210" t="str">
        <f>CONCATENATE(Table_2[[#This Row],[First Name]]," ",Table_2[[#This Row],[Last Name]])</f>
        <v xml:space="preserve">Abdulwahab ALQATTAN </v>
      </c>
      <c r="B1210" t="s">
        <v>10744</v>
      </c>
      <c r="C1210" t="s">
        <v>10745</v>
      </c>
      <c r="D1210" t="s">
        <v>8</v>
      </c>
      <c r="E1210" s="6">
        <v>32296</v>
      </c>
      <c r="F1210" t="s">
        <v>68</v>
      </c>
      <c r="H1210" t="str">
        <f>VLOOKUP('Coach database'!$F1210,DATA!$A$2:$C$206,3,FALSE)</f>
        <v>Yes</v>
      </c>
      <c r="I1210" t="str">
        <f>VLOOKUP('Coach database'!$F1210,DATA!$A$2:$B$206,2,FALSE)</f>
        <v>Asia</v>
      </c>
      <c r="J1210" t="s">
        <v>7694</v>
      </c>
      <c r="K1210" t="s">
        <v>7695</v>
      </c>
      <c r="L1210" t="s">
        <v>7457</v>
      </c>
    </row>
    <row r="1211" spans="1:12" ht="15" customHeight="1" x14ac:dyDescent="0.3">
      <c r="A1211" t="str">
        <f>CONCATENATE(Table_2[[#This Row],[First Name]]," ",Table_2[[#This Row],[Last Name]])</f>
        <v>Abdullah Faraj</v>
      </c>
      <c r="B1211" t="s">
        <v>8473</v>
      </c>
      <c r="C1211" t="s">
        <v>10746</v>
      </c>
      <c r="D1211" t="s">
        <v>8</v>
      </c>
      <c r="E1211" s="6">
        <v>29765</v>
      </c>
      <c r="F1211" t="s">
        <v>68</v>
      </c>
      <c r="H1211" t="str">
        <f>VLOOKUP('Coach database'!$F1211,DATA!$A$2:$C$206,3,FALSE)</f>
        <v>Yes</v>
      </c>
      <c r="I1211" t="str">
        <f>VLOOKUP('Coach database'!$F1211,DATA!$A$2:$B$206,2,FALSE)</f>
        <v>Asia</v>
      </c>
      <c r="J1211" t="s">
        <v>7694</v>
      </c>
      <c r="K1211" t="s">
        <v>7695</v>
      </c>
      <c r="L1211" t="s">
        <v>261</v>
      </c>
    </row>
    <row r="1212" spans="1:12" ht="15" customHeight="1" x14ac:dyDescent="0.3">
      <c r="A1212" t="str">
        <f>CONCATENATE(Table_2[[#This Row],[First Name]]," ",Table_2[[#This Row],[Last Name]])</f>
        <v>Alimamy Manso Sesay</v>
      </c>
      <c r="B1212" t="s">
        <v>10747</v>
      </c>
      <c r="C1212" t="s">
        <v>10748</v>
      </c>
      <c r="D1212" t="s">
        <v>8</v>
      </c>
      <c r="E1212" s="6">
        <v>33125</v>
      </c>
      <c r="F1212" t="s">
        <v>106</v>
      </c>
      <c r="H1212" t="str">
        <f>VLOOKUP('Coach database'!$F1212,DATA!$A$2:$C$206,3,FALSE)</f>
        <v>Yes</v>
      </c>
      <c r="I1212" t="str">
        <f>VLOOKUP('Coach database'!$F1212,DATA!$A$2:$B$206,2,FALSE)</f>
        <v>Africa</v>
      </c>
      <c r="J1212" t="s">
        <v>7694</v>
      </c>
      <c r="K1212" t="s">
        <v>7695</v>
      </c>
      <c r="L1212" t="s">
        <v>10749</v>
      </c>
    </row>
    <row r="1213" spans="1:12" ht="15" customHeight="1" x14ac:dyDescent="0.3">
      <c r="A1213" t="str">
        <f>CONCATENATE(Table_2[[#This Row],[First Name]]," ",Table_2[[#This Row],[Last Name]])</f>
        <v>dilan colombage</v>
      </c>
      <c r="B1213" t="s">
        <v>10750</v>
      </c>
      <c r="C1213" t="s">
        <v>10751</v>
      </c>
      <c r="D1213" t="s">
        <v>8</v>
      </c>
      <c r="E1213" s="6">
        <v>35268</v>
      </c>
      <c r="F1213" t="s">
        <v>113</v>
      </c>
      <c r="H1213" t="str">
        <f>VLOOKUP('Coach database'!$F1213,DATA!$A$2:$C$206,3,FALSE)</f>
        <v>Yes</v>
      </c>
      <c r="I1213" t="str">
        <f>VLOOKUP('Coach database'!$F1213,DATA!$A$2:$B$206,2,FALSE)</f>
        <v>Asia</v>
      </c>
      <c r="J1213" t="s">
        <v>7694</v>
      </c>
      <c r="K1213" t="s">
        <v>7695</v>
      </c>
      <c r="L1213" t="s">
        <v>10752</v>
      </c>
    </row>
    <row r="1214" spans="1:12" ht="15" customHeight="1" x14ac:dyDescent="0.3">
      <c r="A1214" t="str">
        <f>CONCATENATE(Table_2[[#This Row],[First Name]]," ",Table_2[[#This Row],[Last Name]])</f>
        <v xml:space="preserve">Ramzi Al Nadaf </v>
      </c>
      <c r="B1214" t="s">
        <v>8612</v>
      </c>
      <c r="C1214" t="s">
        <v>10753</v>
      </c>
      <c r="D1214" t="s">
        <v>8</v>
      </c>
      <c r="E1214" s="6">
        <v>33367</v>
      </c>
      <c r="F1214" t="s">
        <v>64</v>
      </c>
      <c r="H1214" t="str">
        <f>VLOOKUP('Coach database'!$F1214,DATA!$A$2:$C$206,3,FALSE)</f>
        <v>Yes</v>
      </c>
      <c r="I1214" t="str">
        <f>VLOOKUP('Coach database'!$F1214,DATA!$A$2:$B$206,2,FALSE)</f>
        <v>Asia</v>
      </c>
      <c r="J1214" t="s">
        <v>7694</v>
      </c>
      <c r="K1214" t="s">
        <v>7695</v>
      </c>
      <c r="L1214" t="s">
        <v>10754</v>
      </c>
    </row>
    <row r="1215" spans="1:12" ht="15" customHeight="1" x14ac:dyDescent="0.3">
      <c r="A1215" t="str">
        <f>CONCATENATE(Table_2[[#This Row],[First Name]]," ",Table_2[[#This Row],[Last Name]])</f>
        <v>Ahmad Shadan</v>
      </c>
      <c r="B1215" t="s">
        <v>8614</v>
      </c>
      <c r="C1215" t="s">
        <v>10755</v>
      </c>
      <c r="D1215" t="s">
        <v>8</v>
      </c>
      <c r="E1215" s="6">
        <v>29666</v>
      </c>
      <c r="F1215" t="s">
        <v>57</v>
      </c>
      <c r="H1215" t="str">
        <f>VLOOKUP('Coach database'!$F1215,DATA!$A$2:$C$206,3,FALSE)</f>
        <v>Yes</v>
      </c>
      <c r="I1215" t="str">
        <f>VLOOKUP('Coach database'!$F1215,DATA!$A$2:$B$206,2,FALSE)</f>
        <v>Asia</v>
      </c>
      <c r="J1215" t="s">
        <v>7694</v>
      </c>
      <c r="K1215" t="s">
        <v>7695</v>
      </c>
      <c r="L1215" t="s">
        <v>4185</v>
      </c>
    </row>
    <row r="1216" spans="1:12" ht="15" customHeight="1" x14ac:dyDescent="0.3">
      <c r="A1216" t="str">
        <f>CONCATENATE(Table_2[[#This Row],[First Name]]," ",Table_2[[#This Row],[Last Name]])</f>
        <v>Habibollah Yolmeh</v>
      </c>
      <c r="B1216" t="s">
        <v>10756</v>
      </c>
      <c r="C1216" t="s">
        <v>10757</v>
      </c>
      <c r="D1216" t="s">
        <v>8</v>
      </c>
      <c r="E1216" s="6">
        <v>31127</v>
      </c>
      <c r="F1216" t="s">
        <v>57</v>
      </c>
      <c r="H1216" t="str">
        <f>VLOOKUP('Coach database'!$F1216,DATA!$A$2:$C$206,3,FALSE)</f>
        <v>Yes</v>
      </c>
      <c r="I1216" t="str">
        <f>VLOOKUP('Coach database'!$F1216,DATA!$A$2:$B$206,2,FALSE)</f>
        <v>Asia</v>
      </c>
      <c r="J1216" t="s">
        <v>7694</v>
      </c>
      <c r="K1216" t="s">
        <v>7695</v>
      </c>
      <c r="L1216" t="s">
        <v>4618</v>
      </c>
    </row>
    <row r="1217" spans="1:12" ht="15" customHeight="1" x14ac:dyDescent="0.3">
      <c r="A1217" t="str">
        <f>CONCATENATE(Table_2[[#This Row],[First Name]]," ",Table_2[[#This Row],[Last Name]])</f>
        <v>ABDUL RAHIM  RAYA</v>
      </c>
      <c r="B1217" t="s">
        <v>10758</v>
      </c>
      <c r="C1217" t="s">
        <v>10759</v>
      </c>
      <c r="D1217" t="s">
        <v>8</v>
      </c>
      <c r="E1217" s="6">
        <v>29358</v>
      </c>
      <c r="F1217" t="s">
        <v>22</v>
      </c>
      <c r="G1217" t="s">
        <v>22</v>
      </c>
      <c r="H1217" t="str">
        <f>VLOOKUP('Coach database'!$F1217,DATA!$A$2:$C$206,3,FALSE)</f>
        <v>Yes</v>
      </c>
      <c r="I1217" t="str">
        <f>VLOOKUP('Coach database'!$F1217,DATA!$A$2:$B$206,2,FALSE)</f>
        <v>Asia</v>
      </c>
      <c r="J1217" t="s">
        <v>7694</v>
      </c>
      <c r="K1217" t="s">
        <v>7695</v>
      </c>
      <c r="L1217" t="s">
        <v>10760</v>
      </c>
    </row>
    <row r="1218" spans="1:12" ht="15" customHeight="1" x14ac:dyDescent="0.3">
      <c r="A1218" t="str">
        <f>CONCATENATE(Table_2[[#This Row],[First Name]]," ",Table_2[[#This Row],[Last Name]])</f>
        <v>Arif Durmush</v>
      </c>
      <c r="B1218" t="s">
        <v>10761</v>
      </c>
      <c r="C1218" t="s">
        <v>10762</v>
      </c>
      <c r="D1218" t="s">
        <v>8</v>
      </c>
      <c r="E1218" s="6">
        <v>36954</v>
      </c>
      <c r="F1218" t="s">
        <v>23</v>
      </c>
      <c r="G1218" t="s">
        <v>23</v>
      </c>
      <c r="H1218" t="str">
        <f>VLOOKUP('Coach database'!$F1218,DATA!$A$2:$C$206,3,FALSE)</f>
        <v>Yes</v>
      </c>
      <c r="I1218" t="str">
        <f>VLOOKUP('Coach database'!$F1218,DATA!$A$2:$B$206,2,FALSE)</f>
        <v>Europe</v>
      </c>
      <c r="J1218" t="s">
        <v>7711</v>
      </c>
      <c r="K1218" t="s">
        <v>7695</v>
      </c>
      <c r="L1218" t="s">
        <v>1881</v>
      </c>
    </row>
    <row r="1219" spans="1:12" ht="15" customHeight="1" x14ac:dyDescent="0.3">
      <c r="A1219" t="str">
        <f>CONCATENATE(Table_2[[#This Row],[First Name]]," ",Table_2[[#This Row],[Last Name]])</f>
        <v>Norkhairulaney Haji Damit</v>
      </c>
      <c r="B1219" t="s">
        <v>10763</v>
      </c>
      <c r="C1219" t="s">
        <v>10764</v>
      </c>
      <c r="D1219" t="s">
        <v>8</v>
      </c>
      <c r="E1219" s="6">
        <v>27458</v>
      </c>
      <c r="F1219" t="s">
        <v>22</v>
      </c>
      <c r="G1219" t="s">
        <v>22</v>
      </c>
      <c r="H1219" t="str">
        <f>VLOOKUP('Coach database'!$F1219,DATA!$A$2:$C$206,3,FALSE)</f>
        <v>Yes</v>
      </c>
      <c r="I1219" t="str">
        <f>VLOOKUP('Coach database'!$F1219,DATA!$A$2:$B$206,2,FALSE)</f>
        <v>Asia</v>
      </c>
      <c r="J1219" t="s">
        <v>7694</v>
      </c>
      <c r="K1219" t="s">
        <v>7695</v>
      </c>
      <c r="L1219" t="s">
        <v>10765</v>
      </c>
    </row>
    <row r="1220" spans="1:12" ht="15" customHeight="1" x14ac:dyDescent="0.3">
      <c r="A1220" t="str">
        <f>CONCATENATE(Table_2[[#This Row],[First Name]]," ",Table_2[[#This Row],[Last Name]])</f>
        <v>Terence Ong</v>
      </c>
      <c r="B1220" t="s">
        <v>10766</v>
      </c>
      <c r="C1220" t="s">
        <v>10692</v>
      </c>
      <c r="D1220" t="s">
        <v>8</v>
      </c>
      <c r="E1220" s="6">
        <v>31272</v>
      </c>
      <c r="F1220" t="s">
        <v>108</v>
      </c>
      <c r="G1220" t="s">
        <v>108</v>
      </c>
      <c r="H1220" t="str">
        <f>VLOOKUP('Coach database'!$F1220,DATA!$A$2:$C$206,3,FALSE)</f>
        <v>Yes</v>
      </c>
      <c r="I1220" t="str">
        <f>VLOOKUP('Coach database'!$F1220,DATA!$A$2:$B$206,2,FALSE)</f>
        <v>Asia</v>
      </c>
      <c r="J1220" t="s">
        <v>7694</v>
      </c>
      <c r="K1220" t="s">
        <v>7695</v>
      </c>
      <c r="L1220" t="s">
        <v>10767</v>
      </c>
    </row>
    <row r="1221" spans="1:12" ht="15" customHeight="1" x14ac:dyDescent="0.3">
      <c r="A1221" t="str">
        <f>CONCATENATE(Table_2[[#This Row],[First Name]]," ",Table_2[[#This Row],[Last Name]])</f>
        <v>cindy cheung</v>
      </c>
      <c r="B1221" t="s">
        <v>10768</v>
      </c>
      <c r="C1221" t="s">
        <v>10769</v>
      </c>
      <c r="D1221" t="s">
        <v>7</v>
      </c>
      <c r="E1221" s="6">
        <v>29221</v>
      </c>
      <c r="F1221" t="s">
        <v>29</v>
      </c>
      <c r="G1221" t="s">
        <v>127</v>
      </c>
      <c r="H1221" t="str">
        <f>VLOOKUP('Coach database'!$F1221,DATA!$A$2:$C$206,3,FALSE)</f>
        <v>No</v>
      </c>
      <c r="I1221" t="str">
        <f>VLOOKUP('Coach database'!$F1221,DATA!$A$2:$B$206,2,FALSE)</f>
        <v>Asia</v>
      </c>
      <c r="J1221" t="s">
        <v>7694</v>
      </c>
      <c r="K1221" t="s">
        <v>7695</v>
      </c>
      <c r="L1221" t="s">
        <v>10770</v>
      </c>
    </row>
    <row r="1222" spans="1:12" ht="15" customHeight="1" x14ac:dyDescent="0.3">
      <c r="A1222" t="str">
        <f>CONCATENATE(Table_2[[#This Row],[First Name]]," ",Table_2[[#This Row],[Last Name]])</f>
        <v>Suhaila Kasim</v>
      </c>
      <c r="B1222" t="s">
        <v>10771</v>
      </c>
      <c r="C1222" t="s">
        <v>10772</v>
      </c>
      <c r="D1222" t="s">
        <v>7</v>
      </c>
      <c r="E1222" s="6">
        <v>37215</v>
      </c>
      <c r="F1222" t="s">
        <v>108</v>
      </c>
      <c r="H1222" t="str">
        <f>VLOOKUP('Coach database'!$F1222,DATA!$A$2:$C$206,3,FALSE)</f>
        <v>Yes</v>
      </c>
      <c r="I1222" t="str">
        <f>VLOOKUP('Coach database'!$F1222,DATA!$A$2:$B$206,2,FALSE)</f>
        <v>Asia</v>
      </c>
      <c r="J1222" t="s">
        <v>7694</v>
      </c>
      <c r="K1222" t="s">
        <v>7695</v>
      </c>
      <c r="L1222" s="8" t="s">
        <v>10773</v>
      </c>
    </row>
    <row r="1223" spans="1:12" ht="15" customHeight="1" x14ac:dyDescent="0.35">
      <c r="A1223" t="str">
        <f>CONCATENATE(Table_2[[#This Row],[First Name]]," ",Table_2[[#This Row],[Last Name]])</f>
        <v>kaichao chen</v>
      </c>
      <c r="B1223" t="s">
        <v>10774</v>
      </c>
      <c r="C1223" t="s">
        <v>10775</v>
      </c>
      <c r="D1223" t="s">
        <v>8</v>
      </c>
      <c r="E1223" s="13">
        <v>29475</v>
      </c>
      <c r="F1223" t="s">
        <v>28</v>
      </c>
      <c r="H1223" t="str">
        <f>VLOOKUP('Coach database'!$F1223,DATA!$A$2:$C$206,3,FALSE)</f>
        <v>No</v>
      </c>
      <c r="I1223" t="str">
        <f>VLOOKUP('Coach database'!$F1223,DATA!$A$2:$B$206,2,FALSE)</f>
        <v>Asia</v>
      </c>
      <c r="J1223" t="s">
        <v>7694</v>
      </c>
      <c r="K1223" t="s">
        <v>7695</v>
      </c>
      <c r="L1223" s="8" t="s">
        <v>10776</v>
      </c>
    </row>
    <row r="1224" spans="1:12" ht="15" customHeight="1" x14ac:dyDescent="0.35">
      <c r="A1224" t="str">
        <f>CONCATENATE(Table_2[[#This Row],[First Name]]," ",Table_2[[#This Row],[Last Name]])</f>
        <v xml:space="preserve">	MUHAMMAD SULAIMAN BIN AWANG HAJI ABD RAHIM HAJI ABD RAHIM</v>
      </c>
      <c r="B1224" t="s">
        <v>10777</v>
      </c>
      <c r="C1224" t="s">
        <v>10778</v>
      </c>
      <c r="D1224" t="s">
        <v>8</v>
      </c>
      <c r="E1224" s="13">
        <v>35817</v>
      </c>
      <c r="F1224" t="s">
        <v>22</v>
      </c>
      <c r="H1224" t="str">
        <f>VLOOKUP('Coach database'!$F1224,DATA!$A$2:$C$206,3,FALSE)</f>
        <v>Yes</v>
      </c>
      <c r="I1224" t="str">
        <f>VLOOKUP('Coach database'!$F1224,DATA!$A$2:$B$206,2,FALSE)</f>
        <v>Asia</v>
      </c>
      <c r="J1224" t="s">
        <v>7694</v>
      </c>
      <c r="K1224" t="s">
        <v>7695</v>
      </c>
      <c r="L1224" s="8" t="s">
        <v>10779</v>
      </c>
    </row>
    <row r="1225" spans="1:12" ht="15" customHeight="1" x14ac:dyDescent="0.35">
      <c r="A1225" t="str">
        <f>CONCATENATE(Table_2[[#This Row],[First Name]]," ",Table_2[[#This Row],[Last Name]])</f>
        <v>Nikolai Marinov</v>
      </c>
      <c r="B1225" t="s">
        <v>8563</v>
      </c>
      <c r="C1225" t="s">
        <v>10780</v>
      </c>
      <c r="D1225" t="s">
        <v>8</v>
      </c>
      <c r="E1225" s="13">
        <v>38147</v>
      </c>
      <c r="F1225" t="s">
        <v>23</v>
      </c>
      <c r="H1225" t="str">
        <f>VLOOKUP('Coach database'!$F1225,DATA!$A$2:$C$206,3,FALSE)</f>
        <v>Yes</v>
      </c>
      <c r="I1225" t="str">
        <f>VLOOKUP('Coach database'!$F1225,DATA!$A$2:$B$206,2,FALSE)</f>
        <v>Europe</v>
      </c>
      <c r="J1225" t="s">
        <v>7711</v>
      </c>
      <c r="K1225" t="s">
        <v>7695</v>
      </c>
      <c r="L1225" s="8" t="s">
        <v>7405</v>
      </c>
    </row>
    <row r="1226" spans="1:12" ht="15" customHeight="1" x14ac:dyDescent="0.35">
      <c r="A1226" t="str">
        <f>CONCATENATE(Table_2[[#This Row],[First Name]]," ",Table_2[[#This Row],[Last Name]])</f>
        <v>Daniel Generali</v>
      </c>
      <c r="B1226" t="s">
        <v>7702</v>
      </c>
      <c r="C1226" t="s">
        <v>10781</v>
      </c>
      <c r="D1226" t="s">
        <v>8</v>
      </c>
      <c r="E1226" s="13">
        <v>32643</v>
      </c>
      <c r="F1226" t="s">
        <v>23</v>
      </c>
      <c r="H1226" t="str">
        <f>VLOOKUP('Coach database'!$F1226,DATA!$A$2:$C$206,3,FALSE)</f>
        <v>Yes</v>
      </c>
      <c r="I1226" t="str">
        <f>VLOOKUP('Coach database'!$F1226,DATA!$A$2:$B$206,2,FALSE)</f>
        <v>Europe</v>
      </c>
      <c r="J1226" t="s">
        <v>7711</v>
      </c>
      <c r="K1226" t="s">
        <v>7695</v>
      </c>
      <c r="L1226" s="8" t="s">
        <v>10782</v>
      </c>
    </row>
    <row r="1227" spans="1:12" ht="15" customHeight="1" x14ac:dyDescent="0.3">
      <c r="A1227" t="str">
        <f>CONCATENATE(Table_2[[#This Row],[First Name]]," ",Table_2[[#This Row],[Last Name]])</f>
        <v>Cristalina Rodrigues</v>
      </c>
      <c r="B1227" t="s">
        <v>10783</v>
      </c>
      <c r="C1227" t="s">
        <v>10784</v>
      </c>
      <c r="D1227" t="s">
        <v>7</v>
      </c>
      <c r="E1227" s="6">
        <v>25033</v>
      </c>
      <c r="F1227" t="s">
        <v>27</v>
      </c>
      <c r="H1227" t="str">
        <f>VLOOKUP('Coach database'!$F1227,DATA!$A$2:$C$206,3,FALSE)</f>
        <v>Yes</v>
      </c>
      <c r="I1227" t="str">
        <f>VLOOKUP('Coach database'!$F1227,DATA!$A$2:$B$206,2,FALSE)</f>
        <v>Africa</v>
      </c>
      <c r="J1227" t="s">
        <v>7694</v>
      </c>
      <c r="K1227" t="s">
        <v>7695</v>
      </c>
      <c r="L1227" t="s">
        <v>4472</v>
      </c>
    </row>
    <row r="1228" spans="1:12" ht="15" customHeight="1" x14ac:dyDescent="0.3">
      <c r="A1228" t="str">
        <f>CONCATENATE(Table_2[[#This Row],[First Name]]," ",Table_2[[#This Row],[Last Name]])</f>
        <v>Marvin Lopes</v>
      </c>
      <c r="B1228" t="s">
        <v>10785</v>
      </c>
      <c r="C1228" t="s">
        <v>10571</v>
      </c>
      <c r="D1228" t="s">
        <v>8</v>
      </c>
      <c r="E1228" s="6">
        <v>35424</v>
      </c>
      <c r="F1228" t="s">
        <v>27</v>
      </c>
      <c r="H1228" t="str">
        <f>VLOOKUP('Coach database'!$F1228,DATA!$A$2:$C$206,3,FALSE)</f>
        <v>Yes</v>
      </c>
      <c r="I1228" t="str">
        <f>VLOOKUP('Coach database'!$F1228,DATA!$A$2:$B$206,2,FALSE)</f>
        <v>Africa</v>
      </c>
      <c r="J1228" t="s">
        <v>7694</v>
      </c>
      <c r="K1228" t="s">
        <v>7695</v>
      </c>
      <c r="L1228" t="s">
        <v>10786</v>
      </c>
    </row>
    <row r="1229" spans="1:12" ht="15" customHeight="1" x14ac:dyDescent="0.3">
      <c r="A1229" t="str">
        <f>CONCATENATE(Table_2[[#This Row],[First Name]]," ",Table_2[[#This Row],[Last Name]])</f>
        <v>Admirton Da Luz</v>
      </c>
      <c r="B1229" t="s">
        <v>10787</v>
      </c>
      <c r="C1229" t="s">
        <v>10788</v>
      </c>
      <c r="D1229" t="s">
        <v>8</v>
      </c>
      <c r="E1229" s="6">
        <v>34950</v>
      </c>
      <c r="F1229" t="s">
        <v>27</v>
      </c>
      <c r="H1229" t="str">
        <f>VLOOKUP('Coach database'!$F1229,DATA!$A$2:$C$206,3,FALSE)</f>
        <v>Yes</v>
      </c>
      <c r="I1229" t="str">
        <f>VLOOKUP('Coach database'!$F1229,DATA!$A$2:$B$206,2,FALSE)</f>
        <v>Africa</v>
      </c>
      <c r="J1229" t="s">
        <v>7694</v>
      </c>
      <c r="K1229" t="s">
        <v>7695</v>
      </c>
      <c r="L1229" t="s">
        <v>2327</v>
      </c>
    </row>
    <row r="1230" spans="1:12" ht="15" customHeight="1" x14ac:dyDescent="0.3">
      <c r="A1230" t="str">
        <f>CONCATENATE(Table_2[[#This Row],[First Name]]," ",Table_2[[#This Row],[Last Name]])</f>
        <v>Valdir Anderson</v>
      </c>
      <c r="B1230" t="s">
        <v>10789</v>
      </c>
      <c r="C1230" t="s">
        <v>10790</v>
      </c>
      <c r="D1230" t="s">
        <v>8</v>
      </c>
      <c r="E1230" s="6">
        <v>35514</v>
      </c>
      <c r="F1230" t="s">
        <v>27</v>
      </c>
      <c r="H1230" t="str">
        <f>VLOOKUP('Coach database'!$F1230,DATA!$A$2:$C$206,3,FALSE)</f>
        <v>Yes</v>
      </c>
      <c r="I1230" t="str">
        <f>VLOOKUP('Coach database'!$F1230,DATA!$A$2:$B$206,2,FALSE)</f>
        <v>Africa</v>
      </c>
      <c r="J1230" t="s">
        <v>7694</v>
      </c>
      <c r="K1230" t="s">
        <v>7695</v>
      </c>
      <c r="L1230" t="s">
        <v>2717</v>
      </c>
    </row>
    <row r="1231" spans="1:12" ht="15" customHeight="1" x14ac:dyDescent="0.3">
      <c r="A1231" t="str">
        <f>CONCATENATE(Table_2[[#This Row],[First Name]]," ",Table_2[[#This Row],[Last Name]])</f>
        <v>Ambrosina  Teixeira</v>
      </c>
      <c r="B1231" t="s">
        <v>10791</v>
      </c>
      <c r="C1231" t="s">
        <v>10792</v>
      </c>
      <c r="D1231" t="s">
        <v>7</v>
      </c>
      <c r="E1231" s="6">
        <v>34979</v>
      </c>
      <c r="F1231" t="s">
        <v>27</v>
      </c>
      <c r="H1231" t="str">
        <f>VLOOKUP('Coach database'!$F1231,DATA!$A$2:$C$206,3,FALSE)</f>
        <v>Yes</v>
      </c>
      <c r="I1231" t="str">
        <f>VLOOKUP('Coach database'!$F1231,DATA!$A$2:$B$206,2,FALSE)</f>
        <v>Africa</v>
      </c>
      <c r="J1231" t="s">
        <v>7694</v>
      </c>
      <c r="K1231" t="s">
        <v>7695</v>
      </c>
      <c r="L1231" t="s">
        <v>6148</v>
      </c>
    </row>
    <row r="1232" spans="1:12" ht="15" customHeight="1" x14ac:dyDescent="0.3">
      <c r="A1232" t="str">
        <f>CONCATENATE(Table_2[[#This Row],[First Name]]," ",Table_2[[#This Row],[Last Name]])</f>
        <v>Osvaldo Costa</v>
      </c>
      <c r="B1232" t="s">
        <v>10793</v>
      </c>
      <c r="C1232" t="s">
        <v>10794</v>
      </c>
      <c r="D1232" t="s">
        <v>8</v>
      </c>
      <c r="E1232" s="6">
        <v>29267</v>
      </c>
      <c r="F1232" t="s">
        <v>27</v>
      </c>
      <c r="H1232" t="str">
        <f>VLOOKUP('Coach database'!$F1232,DATA!$A$2:$C$206,3,FALSE)</f>
        <v>Yes</v>
      </c>
      <c r="I1232" t="str">
        <f>VLOOKUP('Coach database'!$F1232,DATA!$A$2:$B$206,2,FALSE)</f>
        <v>Africa</v>
      </c>
      <c r="J1232" t="s">
        <v>7694</v>
      </c>
      <c r="K1232" t="s">
        <v>7695</v>
      </c>
      <c r="L1232" t="s">
        <v>1052</v>
      </c>
    </row>
    <row r="1233" spans="1:12" ht="15" customHeight="1" x14ac:dyDescent="0.3">
      <c r="A1233" t="str">
        <f>CONCATENATE(Table_2[[#This Row],[First Name]]," ",Table_2[[#This Row],[Last Name]])</f>
        <v>Carlos Martins</v>
      </c>
      <c r="B1233" t="s">
        <v>9111</v>
      </c>
      <c r="C1233" t="s">
        <v>9182</v>
      </c>
      <c r="D1233" t="s">
        <v>8</v>
      </c>
      <c r="E1233" s="6">
        <v>37105</v>
      </c>
      <c r="F1233" t="s">
        <v>27</v>
      </c>
      <c r="H1233" t="str">
        <f>VLOOKUP('Coach database'!$F1233,DATA!$A$2:$C$206,3,FALSE)</f>
        <v>Yes</v>
      </c>
      <c r="I1233" t="str">
        <f>VLOOKUP('Coach database'!$F1233,DATA!$A$2:$B$206,2,FALSE)</f>
        <v>Africa</v>
      </c>
      <c r="J1233" t="s">
        <v>7694</v>
      </c>
      <c r="K1233" t="s">
        <v>7695</v>
      </c>
      <c r="L1233" t="s">
        <v>1317</v>
      </c>
    </row>
    <row r="1234" spans="1:12" ht="15" customHeight="1" x14ac:dyDescent="0.3">
      <c r="A1234" t="str">
        <f>CONCATENATE(Table_2[[#This Row],[First Name]]," ",Table_2[[#This Row],[Last Name]])</f>
        <v>Delcio Mota</v>
      </c>
      <c r="B1234" t="s">
        <v>10795</v>
      </c>
      <c r="C1234" t="s">
        <v>10796</v>
      </c>
      <c r="D1234" t="s">
        <v>8</v>
      </c>
      <c r="E1234" s="6">
        <v>35840</v>
      </c>
      <c r="F1234" t="s">
        <v>27</v>
      </c>
      <c r="H1234" t="str">
        <f>VLOOKUP('Coach database'!$F1234,DATA!$A$2:$C$206,3,FALSE)</f>
        <v>Yes</v>
      </c>
      <c r="I1234" t="str">
        <f>VLOOKUP('Coach database'!$F1234,DATA!$A$2:$B$206,2,FALSE)</f>
        <v>Africa</v>
      </c>
      <c r="J1234" t="s">
        <v>7694</v>
      </c>
      <c r="K1234" t="s">
        <v>7695</v>
      </c>
      <c r="L1234" t="s">
        <v>2580</v>
      </c>
    </row>
    <row r="1235" spans="1:12" ht="15" customHeight="1" x14ac:dyDescent="0.3">
      <c r="A1235" t="str">
        <f>CONCATENATE(Table_2[[#This Row],[First Name]]," ",Table_2[[#This Row],[Last Name]])</f>
        <v>Davitson Dias</v>
      </c>
      <c r="B1235" t="s">
        <v>10797</v>
      </c>
      <c r="C1235" t="s">
        <v>10798</v>
      </c>
      <c r="D1235" t="s">
        <v>8</v>
      </c>
      <c r="E1235" s="6">
        <v>32896</v>
      </c>
      <c r="F1235" t="s">
        <v>27</v>
      </c>
      <c r="H1235" t="str">
        <f>VLOOKUP('Coach database'!$F1235,DATA!$A$2:$C$206,3,FALSE)</f>
        <v>Yes</v>
      </c>
      <c r="I1235" t="str">
        <f>VLOOKUP('Coach database'!$F1235,DATA!$A$2:$B$206,2,FALSE)</f>
        <v>Africa</v>
      </c>
      <c r="J1235" t="s">
        <v>7694</v>
      </c>
      <c r="K1235" t="s">
        <v>7695</v>
      </c>
      <c r="L1235" t="s">
        <v>3549</v>
      </c>
    </row>
    <row r="1236" spans="1:12" ht="15" customHeight="1" x14ac:dyDescent="0.3">
      <c r="A1236" t="str">
        <f>CONCATENATE(Table_2[[#This Row],[First Name]]," ",Table_2[[#This Row],[Last Name]])</f>
        <v>Leandro Fortes</v>
      </c>
      <c r="B1236" t="s">
        <v>10799</v>
      </c>
      <c r="C1236" t="s">
        <v>10800</v>
      </c>
      <c r="D1236" t="s">
        <v>8</v>
      </c>
      <c r="E1236" s="6">
        <v>37387</v>
      </c>
      <c r="F1236" t="s">
        <v>27</v>
      </c>
      <c r="H1236" t="str">
        <f>VLOOKUP('Coach database'!$F1236,DATA!$A$2:$C$206,3,FALSE)</f>
        <v>Yes</v>
      </c>
      <c r="I1236" t="str">
        <f>VLOOKUP('Coach database'!$F1236,DATA!$A$2:$B$206,2,FALSE)</f>
        <v>Africa</v>
      </c>
      <c r="J1236" t="s">
        <v>7694</v>
      </c>
      <c r="K1236" t="s">
        <v>7695</v>
      </c>
      <c r="L1236" t="s">
        <v>5161</v>
      </c>
    </row>
    <row r="1237" spans="1:12" ht="15" customHeight="1" x14ac:dyDescent="0.3">
      <c r="A1237" t="str">
        <f>CONCATENATE(Table_2[[#This Row],[First Name]]," ",Table_2[[#This Row],[Last Name]])</f>
        <v>Jose Silva</v>
      </c>
      <c r="B1237" t="s">
        <v>10801</v>
      </c>
      <c r="C1237" t="s">
        <v>10802</v>
      </c>
      <c r="D1237" t="s">
        <v>8</v>
      </c>
      <c r="E1237" s="6">
        <v>27058</v>
      </c>
      <c r="F1237" t="s">
        <v>27</v>
      </c>
      <c r="H1237" t="str">
        <f>VLOOKUP('Coach database'!$F1237,DATA!$A$2:$C$206,3,FALSE)</f>
        <v>Yes</v>
      </c>
      <c r="I1237" t="str">
        <f>VLOOKUP('Coach database'!$F1237,DATA!$A$2:$B$206,2,FALSE)</f>
        <v>Africa</v>
      </c>
      <c r="J1237" t="s">
        <v>7694</v>
      </c>
      <c r="K1237" t="s">
        <v>7695</v>
      </c>
      <c r="L1237" t="s">
        <v>5595</v>
      </c>
    </row>
    <row r="1238" spans="1:12" ht="15" customHeight="1" x14ac:dyDescent="0.3">
      <c r="A1238" t="str">
        <f>CONCATENATE(Table_2[[#This Row],[First Name]]," ",Table_2[[#This Row],[Last Name]])</f>
        <v>Ronilson Da Luz</v>
      </c>
      <c r="B1238" t="s">
        <v>10803</v>
      </c>
      <c r="C1238" t="s">
        <v>10788</v>
      </c>
      <c r="D1238" t="s">
        <v>8</v>
      </c>
      <c r="E1238" s="6">
        <v>34513</v>
      </c>
      <c r="F1238" t="s">
        <v>27</v>
      </c>
      <c r="H1238" t="str">
        <f>VLOOKUP('Coach database'!$F1238,DATA!$A$2:$C$206,3,FALSE)</f>
        <v>Yes</v>
      </c>
      <c r="I1238" t="str">
        <f>VLOOKUP('Coach database'!$F1238,DATA!$A$2:$B$206,2,FALSE)</f>
        <v>Africa</v>
      </c>
      <c r="J1238" t="s">
        <v>7694</v>
      </c>
      <c r="K1238" t="s">
        <v>7695</v>
      </c>
      <c r="L1238" t="s">
        <v>1430</v>
      </c>
    </row>
    <row r="1239" spans="1:12" ht="15" customHeight="1" x14ac:dyDescent="0.3">
      <c r="A1239" t="str">
        <f>CONCATENATE(Table_2[[#This Row],[First Name]]," ",Table_2[[#This Row],[Last Name]])</f>
        <v>Erivaldo Rocha</v>
      </c>
      <c r="B1239" t="s">
        <v>10804</v>
      </c>
      <c r="C1239" t="s">
        <v>10805</v>
      </c>
      <c r="D1239" t="s">
        <v>8</v>
      </c>
      <c r="E1239" s="6">
        <v>37794</v>
      </c>
      <c r="F1239" t="s">
        <v>27</v>
      </c>
      <c r="H1239" t="str">
        <f>VLOOKUP('Coach database'!$F1239,DATA!$A$2:$C$206,3,FALSE)</f>
        <v>Yes</v>
      </c>
      <c r="I1239" t="str">
        <f>VLOOKUP('Coach database'!$F1239,DATA!$A$2:$B$206,2,FALSE)</f>
        <v>Africa</v>
      </c>
      <c r="J1239" t="s">
        <v>7694</v>
      </c>
      <c r="K1239" t="s">
        <v>7695</v>
      </c>
      <c r="L1239" t="s">
        <v>10806</v>
      </c>
    </row>
    <row r="1240" spans="1:12" ht="15" customHeight="1" x14ac:dyDescent="0.3">
      <c r="A1240" t="str">
        <f>CONCATENATE(Table_2[[#This Row],[First Name]]," ",Table_2[[#This Row],[Last Name]])</f>
        <v>Bernardo  Azevedo de Freitas Abilheira</v>
      </c>
      <c r="B1240" t="s">
        <v>10807</v>
      </c>
      <c r="C1240" t="s">
        <v>10808</v>
      </c>
      <c r="D1240" t="s">
        <v>8</v>
      </c>
      <c r="E1240" s="6">
        <v>31036</v>
      </c>
      <c r="F1240" t="s">
        <v>96</v>
      </c>
      <c r="H1240" t="str">
        <f>VLOOKUP('Coach database'!$F1240,DATA!$A$2:$C$206,3,FALSE)</f>
        <v>Yes</v>
      </c>
      <c r="I1240" t="str">
        <f>VLOOKUP('Coach database'!$F1240,DATA!$A$2:$B$206,2,FALSE)</f>
        <v>Europe</v>
      </c>
      <c r="J1240" t="s">
        <v>7694</v>
      </c>
      <c r="K1240" t="s">
        <v>7695</v>
      </c>
      <c r="L1240" t="s">
        <v>2264</v>
      </c>
    </row>
    <row r="1241" spans="1:12" ht="15" customHeight="1" x14ac:dyDescent="0.3">
      <c r="A1241" t="str">
        <f>CONCATENATE(Table_2[[#This Row],[First Name]]," ",Table_2[[#This Row],[Last Name]])</f>
        <v>Pedro Manuel Alvares Pereira Brito</v>
      </c>
      <c r="B1241" t="s">
        <v>10809</v>
      </c>
      <c r="C1241" t="s">
        <v>10810</v>
      </c>
      <c r="D1241" t="s">
        <v>8</v>
      </c>
      <c r="E1241" s="6">
        <v>32822</v>
      </c>
      <c r="F1241" t="s">
        <v>96</v>
      </c>
      <c r="H1241" t="str">
        <f>VLOOKUP('Coach database'!$F1241,DATA!$A$2:$C$206,3,FALSE)</f>
        <v>Yes</v>
      </c>
      <c r="I1241" t="str">
        <f>VLOOKUP('Coach database'!$F1241,DATA!$A$2:$B$206,2,FALSE)</f>
        <v>Europe</v>
      </c>
      <c r="J1241" t="s">
        <v>7694</v>
      </c>
      <c r="K1241" t="s">
        <v>7695</v>
      </c>
      <c r="L1241" t="s">
        <v>2283</v>
      </c>
    </row>
    <row r="1242" spans="1:12" ht="15" customHeight="1" x14ac:dyDescent="0.3">
      <c r="A1242" t="str">
        <f>CONCATENATE(Table_2[[#This Row],[First Name]]," ",Table_2[[#This Row],[Last Name]])</f>
        <v>vaduca soares</v>
      </c>
      <c r="B1242" t="s">
        <v>10811</v>
      </c>
      <c r="C1242" t="s">
        <v>10812</v>
      </c>
      <c r="D1242" t="s">
        <v>8</v>
      </c>
      <c r="E1242" s="6">
        <v>32287</v>
      </c>
      <c r="F1242" t="s">
        <v>27</v>
      </c>
      <c r="H1242" t="str">
        <f>VLOOKUP('Coach database'!$F1242,DATA!$A$2:$C$206,3,FALSE)</f>
        <v>Yes</v>
      </c>
      <c r="I1242" t="str">
        <f>VLOOKUP('Coach database'!$F1242,DATA!$A$2:$B$206,2,FALSE)</f>
        <v>Africa</v>
      </c>
      <c r="J1242" t="s">
        <v>7694</v>
      </c>
      <c r="K1242" t="s">
        <v>7695</v>
      </c>
      <c r="L1242" t="s">
        <v>10813</v>
      </c>
    </row>
    <row r="1243" spans="1:12" ht="15" customHeight="1" x14ac:dyDescent="0.3">
      <c r="A1243" t="str">
        <f>CONCATENATE(Table_2[[#This Row],[First Name]]," ",Table_2[[#This Row],[Last Name]])</f>
        <v>Leonardo Silva Frances frances</v>
      </c>
      <c r="B1243" t="s">
        <v>10814</v>
      </c>
      <c r="C1243" t="s">
        <v>10815</v>
      </c>
      <c r="D1243" t="s">
        <v>8</v>
      </c>
      <c r="E1243" s="6">
        <v>35877</v>
      </c>
      <c r="F1243" t="s">
        <v>27</v>
      </c>
      <c r="H1243" t="str">
        <f>VLOOKUP('Coach database'!$F1243,DATA!$A$2:$C$206,3,FALSE)</f>
        <v>Yes</v>
      </c>
      <c r="I1243" t="str">
        <f>VLOOKUP('Coach database'!$F1243,DATA!$A$2:$B$206,2,FALSE)</f>
        <v>Africa</v>
      </c>
      <c r="J1243" t="s">
        <v>7694</v>
      </c>
      <c r="K1243" t="s">
        <v>7695</v>
      </c>
      <c r="L1243" t="s">
        <v>3744</v>
      </c>
    </row>
    <row r="1244" spans="1:12" ht="15" customHeight="1" x14ac:dyDescent="0.3">
      <c r="A1244" t="str">
        <f>CONCATENATE(Table_2[[#This Row],[First Name]]," ",Table_2[[#This Row],[Last Name]])</f>
        <v>Diego  Delgado</v>
      </c>
      <c r="B1244" t="s">
        <v>10816</v>
      </c>
      <c r="C1244" t="s">
        <v>10560</v>
      </c>
      <c r="D1244" t="s">
        <v>8</v>
      </c>
      <c r="E1244" s="6">
        <v>34402</v>
      </c>
      <c r="F1244" t="s">
        <v>27</v>
      </c>
      <c r="H1244" t="str">
        <f>VLOOKUP('Coach database'!$F1244,DATA!$A$2:$C$206,3,FALSE)</f>
        <v>Yes</v>
      </c>
      <c r="I1244" t="str">
        <f>VLOOKUP('Coach database'!$F1244,DATA!$A$2:$B$206,2,FALSE)</f>
        <v>Africa</v>
      </c>
      <c r="J1244" t="s">
        <v>7694</v>
      </c>
      <c r="K1244" t="s">
        <v>7695</v>
      </c>
      <c r="L1244" t="s">
        <v>1563</v>
      </c>
    </row>
    <row r="1245" spans="1:12" ht="15" customHeight="1" x14ac:dyDescent="0.3">
      <c r="A1245" t="str">
        <f>CONCATENATE(Table_2[[#This Row],[First Name]]," ",Table_2[[#This Row],[Last Name]])</f>
        <v xml:space="preserve">Christie  Lopes </v>
      </c>
      <c r="B1245" t="s">
        <v>10817</v>
      </c>
      <c r="C1245" t="s">
        <v>10818</v>
      </c>
      <c r="D1245" t="s">
        <v>7</v>
      </c>
      <c r="E1245" s="6">
        <v>35889</v>
      </c>
      <c r="F1245" t="s">
        <v>27</v>
      </c>
      <c r="H1245" t="str">
        <f>VLOOKUP('Coach database'!$F1245,DATA!$A$2:$C$206,3,FALSE)</f>
        <v>Yes</v>
      </c>
      <c r="I1245" t="str">
        <f>VLOOKUP('Coach database'!$F1245,DATA!$A$2:$B$206,2,FALSE)</f>
        <v>Africa</v>
      </c>
      <c r="J1245" t="s">
        <v>7694</v>
      </c>
      <c r="K1245" t="s">
        <v>7695</v>
      </c>
      <c r="L1245" t="s">
        <v>2214</v>
      </c>
    </row>
    <row r="1246" spans="1:12" ht="15" customHeight="1" x14ac:dyDescent="0.3">
      <c r="A1246" t="str">
        <f>CONCATENATE(Table_2[[#This Row],[First Name]]," ",Table_2[[#This Row],[Last Name]])</f>
        <v>Keila Delgado</v>
      </c>
      <c r="B1246" t="s">
        <v>10819</v>
      </c>
      <c r="C1246" t="s">
        <v>10560</v>
      </c>
      <c r="D1246" t="s">
        <v>7</v>
      </c>
      <c r="E1246" s="6">
        <v>35343</v>
      </c>
      <c r="F1246" t="s">
        <v>27</v>
      </c>
      <c r="H1246" t="str">
        <f>VLOOKUP('Coach database'!$F1246,DATA!$A$2:$C$206,3,FALSE)</f>
        <v>Yes</v>
      </c>
      <c r="I1246" t="str">
        <f>VLOOKUP('Coach database'!$F1246,DATA!$A$2:$B$206,2,FALSE)</f>
        <v>Africa</v>
      </c>
      <c r="J1246" t="s">
        <v>7694</v>
      </c>
      <c r="K1246" t="s">
        <v>7695</v>
      </c>
      <c r="L1246" t="s">
        <v>3963</v>
      </c>
    </row>
    <row r="1247" spans="1:12" ht="15" customHeight="1" x14ac:dyDescent="0.3">
      <c r="A1247" t="str">
        <f>CONCATENATE(Table_2[[#This Row],[First Name]]," ",Table_2[[#This Row],[Last Name]])</f>
        <v>Rosemary Morais</v>
      </c>
      <c r="B1247" t="s">
        <v>10820</v>
      </c>
      <c r="C1247" t="s">
        <v>10821</v>
      </c>
      <c r="D1247" t="s">
        <v>7</v>
      </c>
      <c r="E1247" s="6">
        <v>33888</v>
      </c>
      <c r="F1247" t="s">
        <v>27</v>
      </c>
      <c r="H1247" t="str">
        <f>VLOOKUP('Coach database'!$F1247,DATA!$A$2:$C$206,3,FALSE)</f>
        <v>Yes</v>
      </c>
      <c r="I1247" t="str">
        <f>VLOOKUP('Coach database'!$F1247,DATA!$A$2:$B$206,2,FALSE)</f>
        <v>Africa</v>
      </c>
      <c r="J1247" t="s">
        <v>7694</v>
      </c>
      <c r="K1247" t="s">
        <v>7695</v>
      </c>
      <c r="L1247" t="s">
        <v>4505</v>
      </c>
    </row>
    <row r="1248" spans="1:12" ht="15" customHeight="1" x14ac:dyDescent="0.3">
      <c r="A1248" t="str">
        <f>CONCATENATE(Table_2[[#This Row],[First Name]]," ",Table_2[[#This Row],[Last Name]])</f>
        <v>Silva Silva</v>
      </c>
      <c r="B1248" t="s">
        <v>10802</v>
      </c>
      <c r="C1248" t="s">
        <v>10802</v>
      </c>
      <c r="D1248" t="s">
        <v>8</v>
      </c>
      <c r="E1248" s="6">
        <v>36841</v>
      </c>
      <c r="F1248" t="s">
        <v>27</v>
      </c>
      <c r="H1248" t="str">
        <f>VLOOKUP('Coach database'!$F1248,DATA!$A$2:$C$206,3,FALSE)</f>
        <v>Yes</v>
      </c>
      <c r="I1248" t="str">
        <f>VLOOKUP('Coach database'!$F1248,DATA!$A$2:$B$206,2,FALSE)</f>
        <v>Africa</v>
      </c>
      <c r="J1248" t="s">
        <v>7694</v>
      </c>
      <c r="K1248" t="s">
        <v>7695</v>
      </c>
      <c r="L1248" t="s">
        <v>5026</v>
      </c>
    </row>
    <row r="1249" spans="1:12" ht="15" customHeight="1" x14ac:dyDescent="0.3">
      <c r="A1249" t="str">
        <f>CONCATENATE(Table_2[[#This Row],[First Name]]," ",Table_2[[#This Row],[Last Name]])</f>
        <v>Ruth Gomes Duarte</v>
      </c>
      <c r="B1249" t="s">
        <v>10822</v>
      </c>
      <c r="C1249" t="s">
        <v>10823</v>
      </c>
      <c r="D1249" t="s">
        <v>7</v>
      </c>
      <c r="E1249" s="6">
        <v>34576</v>
      </c>
      <c r="F1249" t="s">
        <v>27</v>
      </c>
      <c r="H1249" t="str">
        <f>VLOOKUP('Coach database'!$F1249,DATA!$A$2:$C$206,3,FALSE)</f>
        <v>Yes</v>
      </c>
      <c r="I1249" t="str">
        <f>VLOOKUP('Coach database'!$F1249,DATA!$A$2:$B$206,2,FALSE)</f>
        <v>Africa</v>
      </c>
      <c r="J1249" t="s">
        <v>7694</v>
      </c>
      <c r="K1249" t="s">
        <v>7695</v>
      </c>
      <c r="L1249" t="s">
        <v>5501</v>
      </c>
    </row>
    <row r="1250" spans="1:12" ht="15" customHeight="1" x14ac:dyDescent="0.3">
      <c r="A1250" t="str">
        <f>CONCATENATE(Table_2[[#This Row],[First Name]]," ",Table_2[[#This Row],[Last Name]])</f>
        <v>Maeel Nguemele KOHO</v>
      </c>
      <c r="B1250" t="s">
        <v>10824</v>
      </c>
      <c r="C1250" t="s">
        <v>10825</v>
      </c>
      <c r="D1250" t="s">
        <v>8</v>
      </c>
      <c r="E1250" s="6">
        <v>32284</v>
      </c>
      <c r="F1250" t="s">
        <v>25</v>
      </c>
      <c r="H1250" t="str">
        <f>VLOOKUP('Coach database'!$F1250,DATA!$A$2:$C$206,3,FALSE)</f>
        <v>Yes</v>
      </c>
      <c r="I1250" t="str">
        <f>VLOOKUP('Coach database'!$F1250,DATA!$A$2:$B$206,2,FALSE)</f>
        <v>Africa</v>
      </c>
      <c r="J1250" t="s">
        <v>7694</v>
      </c>
      <c r="K1250" t="s">
        <v>7695</v>
      </c>
      <c r="L1250" t="s">
        <v>10826</v>
      </c>
    </row>
    <row r="1251" spans="1:12" ht="15" customHeight="1" x14ac:dyDescent="0.3">
      <c r="A1251" t="str">
        <f>CONCATENATE(Table_2[[#This Row],[First Name]]," ",Table_2[[#This Row],[Last Name]])</f>
        <v>Jandir Rocha</v>
      </c>
      <c r="B1251" t="s">
        <v>10827</v>
      </c>
      <c r="C1251" t="s">
        <v>10805</v>
      </c>
      <c r="D1251" t="s">
        <v>8</v>
      </c>
      <c r="E1251" s="6">
        <v>31297</v>
      </c>
      <c r="F1251" t="s">
        <v>27</v>
      </c>
      <c r="H1251" t="str">
        <f>VLOOKUP('Coach database'!$F1251,DATA!$A$2:$C$206,3,FALSE)</f>
        <v>Yes</v>
      </c>
      <c r="I1251" t="str">
        <f>VLOOKUP('Coach database'!$F1251,DATA!$A$2:$B$206,2,FALSE)</f>
        <v>Africa</v>
      </c>
      <c r="J1251" t="s">
        <v>7694</v>
      </c>
      <c r="K1251" t="s">
        <v>7695</v>
      </c>
      <c r="L1251" t="s">
        <v>5301</v>
      </c>
    </row>
    <row r="1252" spans="1:12" ht="15" customHeight="1" x14ac:dyDescent="0.3">
      <c r="A1252" t="str">
        <f>CONCATENATE(Table_2[[#This Row],[First Name]]," ",Table_2[[#This Row],[Last Name]])</f>
        <v>BHOF Fonseca</v>
      </c>
      <c r="B1252" t="s">
        <v>10828</v>
      </c>
      <c r="C1252" t="s">
        <v>7771</v>
      </c>
      <c r="D1252" t="s">
        <v>8</v>
      </c>
      <c r="E1252" s="6">
        <v>26678</v>
      </c>
      <c r="F1252" t="s">
        <v>27</v>
      </c>
      <c r="H1252" t="str">
        <f>VLOOKUP('Coach database'!$F1252,DATA!$A$2:$C$206,3,FALSE)</f>
        <v>Yes</v>
      </c>
      <c r="I1252" t="str">
        <f>VLOOKUP('Coach database'!$F1252,DATA!$A$2:$B$206,2,FALSE)</f>
        <v>Africa</v>
      </c>
      <c r="J1252" t="s">
        <v>7694</v>
      </c>
      <c r="K1252" t="s">
        <v>7695</v>
      </c>
      <c r="L1252" t="s">
        <v>10829</v>
      </c>
    </row>
    <row r="1253" spans="1:12" ht="15" customHeight="1" x14ac:dyDescent="0.3">
      <c r="A1253" t="str">
        <f>CONCATENATE(Table_2[[#This Row],[First Name]]," ",Table_2[[#This Row],[Last Name]])</f>
        <v>Joao Miguel Quiterio Gil Gouveia</v>
      </c>
      <c r="B1253" t="s">
        <v>10830</v>
      </c>
      <c r="C1253" t="s">
        <v>10831</v>
      </c>
      <c r="D1253" t="s">
        <v>8</v>
      </c>
      <c r="E1253" s="6">
        <v>31873</v>
      </c>
      <c r="F1253" t="s">
        <v>96</v>
      </c>
      <c r="H1253" t="str">
        <f>VLOOKUP('Coach database'!$F1253,DATA!$A$2:$C$206,3,FALSE)</f>
        <v>Yes</v>
      </c>
      <c r="I1253" t="str">
        <f>VLOOKUP('Coach database'!$F1253,DATA!$A$2:$B$206,2,FALSE)</f>
        <v>Europe</v>
      </c>
      <c r="J1253" t="s">
        <v>7694</v>
      </c>
      <c r="K1253" t="s">
        <v>7695</v>
      </c>
      <c r="L1253" t="s">
        <v>6977</v>
      </c>
    </row>
    <row r="1254" spans="1:12" ht="15" customHeight="1" x14ac:dyDescent="0.3">
      <c r="A1254" t="str">
        <f>CONCATENATE(Table_2[[#This Row],[First Name]]," ",Table_2[[#This Row],[Last Name]])</f>
        <v>Douglas da Silva Vianna</v>
      </c>
      <c r="B1254" t="s">
        <v>9152</v>
      </c>
      <c r="C1254" t="s">
        <v>10832</v>
      </c>
      <c r="D1254" t="s">
        <v>8</v>
      </c>
      <c r="E1254" s="6">
        <v>30411</v>
      </c>
      <c r="F1254" t="s">
        <v>96</v>
      </c>
      <c r="H1254" t="str">
        <f>VLOOKUP('Coach database'!$F1254,DATA!$A$2:$C$206,3,FALSE)</f>
        <v>Yes</v>
      </c>
      <c r="I1254" t="str">
        <f>VLOOKUP('Coach database'!$F1254,DATA!$A$2:$B$206,2,FALSE)</f>
        <v>Europe</v>
      </c>
      <c r="J1254" t="s">
        <v>7694</v>
      </c>
      <c r="K1254" t="s">
        <v>7695</v>
      </c>
      <c r="L1254" t="s">
        <v>777</v>
      </c>
    </row>
    <row r="1255" spans="1:12" ht="15" customHeight="1" x14ac:dyDescent="0.3">
      <c r="A1255" t="str">
        <f>CONCATENATE(Table_2[[#This Row],[First Name]]," ",Table_2[[#This Row],[Last Name]])</f>
        <v>Kiarian Coohill</v>
      </c>
      <c r="B1255" t="s">
        <v>10833</v>
      </c>
      <c r="C1255" t="s">
        <v>10834</v>
      </c>
      <c r="D1255" t="s">
        <v>8</v>
      </c>
      <c r="E1255" s="6">
        <v>27558</v>
      </c>
      <c r="F1255" t="s">
        <v>126</v>
      </c>
      <c r="H1255" t="str">
        <f>VLOOKUP('Coach database'!$F1255,DATA!$A$2:$C$206,3,FALSE)</f>
        <v>No</v>
      </c>
      <c r="I1255" t="str">
        <f>VLOOKUP('Coach database'!$F1255,DATA!$A$2:$B$206,2,FALSE)</f>
        <v>Europe</v>
      </c>
      <c r="J1255" t="s">
        <v>7694</v>
      </c>
      <c r="K1255" t="s">
        <v>7695</v>
      </c>
      <c r="L1255" t="s">
        <v>10835</v>
      </c>
    </row>
    <row r="1256" spans="1:12" ht="15" customHeight="1" x14ac:dyDescent="0.3">
      <c r="A1256" t="str">
        <f>CONCATENATE(Table_2[[#This Row],[First Name]]," ",Table_2[[#This Row],[Last Name]])</f>
        <v>Luis Goncalo de Mesquita Ferreira</v>
      </c>
      <c r="B1256" t="s">
        <v>10836</v>
      </c>
      <c r="C1256" t="s">
        <v>10837</v>
      </c>
      <c r="D1256" t="s">
        <v>8</v>
      </c>
      <c r="E1256" s="6">
        <v>30439</v>
      </c>
      <c r="F1256" t="s">
        <v>96</v>
      </c>
      <c r="H1256" t="str">
        <f>VLOOKUP('Coach database'!$F1256,DATA!$A$2:$C$206,3,FALSE)</f>
        <v>Yes</v>
      </c>
      <c r="I1256" t="str">
        <f>VLOOKUP('Coach database'!$F1256,DATA!$A$2:$B$206,2,FALSE)</f>
        <v>Europe</v>
      </c>
      <c r="J1256" t="s">
        <v>7694</v>
      </c>
      <c r="K1256" t="s">
        <v>7695</v>
      </c>
      <c r="L1256" t="s">
        <v>2330</v>
      </c>
    </row>
    <row r="1257" spans="1:12" ht="15" customHeight="1" x14ac:dyDescent="0.3">
      <c r="A1257" t="str">
        <f>CONCATENATE(Table_2[[#This Row],[First Name]]," ",Table_2[[#This Row],[Last Name]])</f>
        <v>Diogo Marinho Marcos</v>
      </c>
      <c r="B1257" t="s">
        <v>9177</v>
      </c>
      <c r="C1257" t="s">
        <v>10838</v>
      </c>
      <c r="D1257" t="s">
        <v>8</v>
      </c>
      <c r="E1257" s="6">
        <v>37295</v>
      </c>
      <c r="F1257" t="s">
        <v>96</v>
      </c>
      <c r="H1257" t="str">
        <f>VLOOKUP('Coach database'!$F1257,DATA!$A$2:$C$206,3,FALSE)</f>
        <v>Yes</v>
      </c>
      <c r="I1257" t="str">
        <f>VLOOKUP('Coach database'!$F1257,DATA!$A$2:$B$206,2,FALSE)</f>
        <v>Europe</v>
      </c>
      <c r="J1257" t="s">
        <v>7694</v>
      </c>
      <c r="K1257" t="s">
        <v>7695</v>
      </c>
      <c r="L1257" t="s">
        <v>2369</v>
      </c>
    </row>
    <row r="1258" spans="1:12" ht="15" customHeight="1" x14ac:dyDescent="0.3">
      <c r="A1258" t="str">
        <f>CONCATENATE(Table_2[[#This Row],[First Name]]," ",Table_2[[#This Row],[Last Name]])</f>
        <v>Terry Lee</v>
      </c>
      <c r="B1258" t="s">
        <v>10839</v>
      </c>
      <c r="C1258" t="s">
        <v>10840</v>
      </c>
      <c r="D1258" t="s">
        <v>8</v>
      </c>
      <c r="E1258" s="6">
        <v>31473</v>
      </c>
      <c r="F1258" t="s">
        <v>108</v>
      </c>
      <c r="H1258" t="str">
        <f>VLOOKUP('Coach database'!$F1258,DATA!$A$2:$C$206,3,FALSE)</f>
        <v>Yes</v>
      </c>
      <c r="I1258" t="str">
        <f>VLOOKUP('Coach database'!$F1258,DATA!$A$2:$B$206,2,FALSE)</f>
        <v>Asia</v>
      </c>
      <c r="J1258" t="s">
        <v>7694</v>
      </c>
      <c r="K1258" t="s">
        <v>7695</v>
      </c>
      <c r="L1258" t="s">
        <v>10841</v>
      </c>
    </row>
    <row r="1259" spans="1:12" ht="15" customHeight="1" x14ac:dyDescent="0.3">
      <c r="A1259" t="str">
        <f>CONCATENATE(Table_2[[#This Row],[First Name]]," ",Table_2[[#This Row],[Last Name]])</f>
        <v>Mohammad Ekhsan Ishkandar Ahmad</v>
      </c>
      <c r="B1259" t="s">
        <v>10842</v>
      </c>
      <c r="C1259" t="s">
        <v>8614</v>
      </c>
      <c r="D1259" t="s">
        <v>8</v>
      </c>
      <c r="E1259" s="6">
        <v>30379</v>
      </c>
      <c r="F1259" t="s">
        <v>22</v>
      </c>
      <c r="H1259" t="str">
        <f>VLOOKUP('Coach database'!$F1259,DATA!$A$2:$C$206,3,FALSE)</f>
        <v>Yes</v>
      </c>
      <c r="I1259" t="str">
        <f>VLOOKUP('Coach database'!$F1259,DATA!$A$2:$B$206,2,FALSE)</f>
        <v>Asia</v>
      </c>
      <c r="J1259" t="s">
        <v>7694</v>
      </c>
      <c r="K1259" t="s">
        <v>7695</v>
      </c>
      <c r="L1259" t="s">
        <v>2800</v>
      </c>
    </row>
    <row r="1260" spans="1:12" ht="15" customHeight="1" x14ac:dyDescent="0.3">
      <c r="A1260" t="str">
        <f>CONCATENATE(Table_2[[#This Row],[First Name]]," ",Table_2[[#This Row],[Last Name]])</f>
        <v>Sadigya SUBEDI</v>
      </c>
      <c r="B1260" t="s">
        <v>10843</v>
      </c>
      <c r="C1260" t="s">
        <v>10844</v>
      </c>
      <c r="D1260" t="s">
        <v>8</v>
      </c>
      <c r="E1260" s="6">
        <v>36899</v>
      </c>
      <c r="F1260" t="s">
        <v>86</v>
      </c>
      <c r="H1260" t="str">
        <f>VLOOKUP('Coach database'!$F1260,DATA!$A$2:$C$206,3,FALSE)</f>
        <v>Yes</v>
      </c>
      <c r="I1260" t="str">
        <f>VLOOKUP('Coach database'!$F1260,DATA!$A$2:$B$206,2,FALSE)</f>
        <v>Asia</v>
      </c>
      <c r="J1260" t="s">
        <v>7694</v>
      </c>
      <c r="K1260" t="s">
        <v>7695</v>
      </c>
      <c r="L1260" t="s">
        <v>10845</v>
      </c>
    </row>
    <row r="1261" spans="1:12" ht="15" customHeight="1" x14ac:dyDescent="0.3">
      <c r="A1261" t="str">
        <f>CONCATENATE(Table_2[[#This Row],[First Name]]," ",Table_2[[#This Row],[Last Name]])</f>
        <v xml:space="preserve">Idania  Ribeiro Moreira </v>
      </c>
      <c r="B1261" t="s">
        <v>10846</v>
      </c>
      <c r="C1261" t="s">
        <v>10847</v>
      </c>
      <c r="D1261" t="s">
        <v>7</v>
      </c>
      <c r="E1261" s="6">
        <v>35323</v>
      </c>
      <c r="F1261" t="s">
        <v>27</v>
      </c>
      <c r="H1261" t="str">
        <f>VLOOKUP('Coach database'!$F1261,DATA!$A$2:$C$206,3,FALSE)</f>
        <v>Yes</v>
      </c>
      <c r="I1261" t="str">
        <f>VLOOKUP('Coach database'!$F1261,DATA!$A$2:$B$206,2,FALSE)</f>
        <v>Africa</v>
      </c>
      <c r="J1261" t="s">
        <v>7694</v>
      </c>
      <c r="K1261" t="s">
        <v>7695</v>
      </c>
      <c r="L1261" t="s">
        <v>4561</v>
      </c>
    </row>
    <row r="1262" spans="1:12" ht="15" customHeight="1" x14ac:dyDescent="0.3">
      <c r="A1262" t="str">
        <f>CONCATENATE(Table_2[[#This Row],[First Name]]," ",Table_2[[#This Row],[Last Name]])</f>
        <v>Americo Medina</v>
      </c>
      <c r="B1262" t="s">
        <v>10848</v>
      </c>
      <c r="C1262" t="s">
        <v>10849</v>
      </c>
      <c r="D1262" t="s">
        <v>8</v>
      </c>
      <c r="E1262" s="6">
        <v>30570</v>
      </c>
      <c r="F1262" t="s">
        <v>27</v>
      </c>
      <c r="H1262" t="str">
        <f>VLOOKUP('Coach database'!$F1262,DATA!$A$2:$C$206,3,FALSE)</f>
        <v>Yes</v>
      </c>
      <c r="I1262" t="str">
        <f>VLOOKUP('Coach database'!$F1262,DATA!$A$2:$B$206,2,FALSE)</f>
        <v>Africa</v>
      </c>
      <c r="J1262" t="s">
        <v>7694</v>
      </c>
      <c r="K1262" t="s">
        <v>7695</v>
      </c>
      <c r="L1262" t="s">
        <v>5400</v>
      </c>
    </row>
    <row r="1263" spans="1:12" ht="15" customHeight="1" x14ac:dyDescent="0.3">
      <c r="A1263" t="str">
        <f>CONCATENATE(Table_2[[#This Row],[First Name]]," ",Table_2[[#This Row],[Last Name]])</f>
        <v>JLSA Janilson Almeida</v>
      </c>
      <c r="B1263" t="s">
        <v>10850</v>
      </c>
      <c r="C1263" t="s">
        <v>10851</v>
      </c>
      <c r="D1263" t="s">
        <v>8</v>
      </c>
      <c r="E1263" s="6">
        <v>35580</v>
      </c>
      <c r="F1263" t="s">
        <v>27</v>
      </c>
      <c r="H1263" t="str">
        <f>VLOOKUP('Coach database'!$F1263,DATA!$A$2:$C$206,3,FALSE)</f>
        <v>Yes</v>
      </c>
      <c r="I1263" t="str">
        <f>VLOOKUP('Coach database'!$F1263,DATA!$A$2:$B$206,2,FALSE)</f>
        <v>Africa</v>
      </c>
      <c r="J1263" t="s">
        <v>7694</v>
      </c>
      <c r="K1263" t="s">
        <v>7695</v>
      </c>
      <c r="L1263" t="s">
        <v>5900</v>
      </c>
    </row>
    <row r="1264" spans="1:12" ht="15" customHeight="1" x14ac:dyDescent="0.3">
      <c r="A1264" t="str">
        <f>CONCATENATE(Table_2[[#This Row],[First Name]]," ",Table_2[[#This Row],[Last Name]])</f>
        <v>Aquilino Fortes</v>
      </c>
      <c r="B1264" t="s">
        <v>10852</v>
      </c>
      <c r="C1264" t="s">
        <v>10800</v>
      </c>
      <c r="D1264" t="s">
        <v>8</v>
      </c>
      <c r="E1264" s="6">
        <v>31063</v>
      </c>
      <c r="F1264" t="s">
        <v>27</v>
      </c>
      <c r="H1264" t="str">
        <f>VLOOKUP('Coach database'!$F1264,DATA!$A$2:$C$206,3,FALSE)</f>
        <v>Yes</v>
      </c>
      <c r="I1264" t="str">
        <f>VLOOKUP('Coach database'!$F1264,DATA!$A$2:$B$206,2,FALSE)</f>
        <v>Africa</v>
      </c>
      <c r="J1264" t="s">
        <v>7694</v>
      </c>
      <c r="K1264" t="s">
        <v>7695</v>
      </c>
      <c r="L1264" t="s">
        <v>3762</v>
      </c>
    </row>
    <row r="1265" spans="1:12" ht="15" customHeight="1" x14ac:dyDescent="0.35">
      <c r="A1265" t="str">
        <f>CONCATENATE(Table_2[[#This Row],[First Name]]," ",Table_2[[#This Row],[Last Name]])</f>
        <v>Joao Pedro SILVESTRE AFONSO</v>
      </c>
      <c r="B1265" s="21" t="s">
        <v>10853</v>
      </c>
      <c r="C1265" s="21" t="s">
        <v>10854</v>
      </c>
      <c r="D1265" s="21" t="s">
        <v>8</v>
      </c>
      <c r="E1265" s="21" t="s">
        <v>10855</v>
      </c>
      <c r="F1265" s="21" t="s">
        <v>96</v>
      </c>
      <c r="H1265" t="str">
        <f>VLOOKUP('Coach database'!$F1265,DATA!$A$2:$C$206,3,FALSE)</f>
        <v>Yes</v>
      </c>
      <c r="I1265" t="str">
        <f>VLOOKUP('Coach database'!$F1265,DATA!$A$2:$B$206,2,FALSE)</f>
        <v>Europe</v>
      </c>
      <c r="J1265" t="s">
        <v>7694</v>
      </c>
      <c r="K1265" t="s">
        <v>7695</v>
      </c>
      <c r="L1265" s="21" t="s">
        <v>253</v>
      </c>
    </row>
    <row r="1266" spans="1:12" ht="15" customHeight="1" x14ac:dyDescent="0.35">
      <c r="A1266" t="str">
        <f>CONCATENATE(Table_2[[#This Row],[First Name]]," ",Table_2[[#This Row],[Last Name]])</f>
        <v>Duarte Nuno NEGRAO LISBOA MENEZES</v>
      </c>
      <c r="B1266" s="21" t="s">
        <v>10856</v>
      </c>
      <c r="C1266" s="21" t="s">
        <v>10857</v>
      </c>
      <c r="D1266" s="21" t="s">
        <v>8</v>
      </c>
      <c r="E1266" s="21" t="s">
        <v>10858</v>
      </c>
      <c r="F1266" s="21" t="s">
        <v>96</v>
      </c>
      <c r="H1266" t="str">
        <f>VLOOKUP('Coach database'!$F1266,DATA!$A$2:$C$206,3,FALSE)</f>
        <v>Yes</v>
      </c>
      <c r="I1266" t="str">
        <f>VLOOKUP('Coach database'!$F1266,DATA!$A$2:$B$206,2,FALSE)</f>
        <v>Europe</v>
      </c>
      <c r="J1266" t="s">
        <v>7694</v>
      </c>
      <c r="K1266" t="s">
        <v>7695</v>
      </c>
      <c r="L1266" s="21" t="s">
        <v>398</v>
      </c>
    </row>
    <row r="1267" spans="1:12" ht="15" customHeight="1" x14ac:dyDescent="0.35">
      <c r="A1267" t="str">
        <f>CONCATENATE(Table_2[[#This Row],[First Name]]," ",Table_2[[#This Row],[Last Name]])</f>
        <v>Joao Cruz</v>
      </c>
      <c r="B1267" s="21" t="s">
        <v>7767</v>
      </c>
      <c r="C1267" s="21" t="s">
        <v>9711</v>
      </c>
      <c r="D1267" s="21" t="s">
        <v>8</v>
      </c>
      <c r="E1267" s="21" t="s">
        <v>10859</v>
      </c>
      <c r="F1267" s="21" t="s">
        <v>27</v>
      </c>
      <c r="H1267" t="str">
        <f>VLOOKUP('Coach database'!$F1267,DATA!$A$2:$C$206,3,FALSE)</f>
        <v>Yes</v>
      </c>
      <c r="I1267" t="str">
        <f>VLOOKUP('Coach database'!$F1267,DATA!$A$2:$B$206,2,FALSE)</f>
        <v>Africa</v>
      </c>
      <c r="J1267" t="s">
        <v>7694</v>
      </c>
      <c r="K1267" t="s">
        <v>7695</v>
      </c>
      <c r="L1267" s="21" t="s">
        <v>1508</v>
      </c>
    </row>
    <row r="1268" spans="1:12" ht="15" customHeight="1" x14ac:dyDescent="0.35">
      <c r="A1268" t="str">
        <f>CONCATENATE(Table_2[[#This Row],[First Name]]," ",Table_2[[#This Row],[Last Name]])</f>
        <v>Patricia Santos</v>
      </c>
      <c r="B1268" s="21" t="s">
        <v>10860</v>
      </c>
      <c r="C1268" s="21" t="s">
        <v>9186</v>
      </c>
      <c r="D1268" s="21" t="s">
        <v>7</v>
      </c>
      <c r="E1268" s="21" t="s">
        <v>10861</v>
      </c>
      <c r="F1268" s="21" t="s">
        <v>27</v>
      </c>
      <c r="H1268" t="str">
        <f>VLOOKUP('Coach database'!$F1268,DATA!$A$2:$C$206,3,FALSE)</f>
        <v>Yes</v>
      </c>
      <c r="I1268" t="str">
        <f>VLOOKUP('Coach database'!$F1268,DATA!$A$2:$B$206,2,FALSE)</f>
        <v>Africa</v>
      </c>
      <c r="J1268" t="s">
        <v>7694</v>
      </c>
      <c r="K1268" t="s">
        <v>7695</v>
      </c>
      <c r="L1268" s="21" t="s">
        <v>2291</v>
      </c>
    </row>
    <row r="1269" spans="1:12" ht="15" customHeight="1" x14ac:dyDescent="0.35">
      <c r="A1269" t="str">
        <f>CONCATENATE(Table_2[[#This Row],[First Name]]," ",Table_2[[#This Row],[Last Name]])</f>
        <v>Carlos Humberto SILVA FERREIRA</v>
      </c>
      <c r="B1269" s="21" t="s">
        <v>10862</v>
      </c>
      <c r="C1269" s="21" t="s">
        <v>10863</v>
      </c>
      <c r="D1269" s="21" t="s">
        <v>8</v>
      </c>
      <c r="E1269" s="21" t="s">
        <v>10864</v>
      </c>
      <c r="F1269" s="21" t="s">
        <v>96</v>
      </c>
      <c r="H1269" t="str">
        <f>VLOOKUP('Coach database'!$F1269,DATA!$A$2:$C$206,3,FALSE)</f>
        <v>Yes</v>
      </c>
      <c r="I1269" t="str">
        <f>VLOOKUP('Coach database'!$F1269,DATA!$A$2:$B$206,2,FALSE)</f>
        <v>Europe</v>
      </c>
      <c r="J1269" t="s">
        <v>7694</v>
      </c>
      <c r="K1269" t="s">
        <v>7695</v>
      </c>
      <c r="L1269" s="21" t="s">
        <v>3589</v>
      </c>
    </row>
    <row r="1270" spans="1:12" ht="15" customHeight="1" x14ac:dyDescent="0.35">
      <c r="A1270" t="str">
        <f>CONCATENATE(Table_2[[#This Row],[First Name]]," ",Table_2[[#This Row],[Last Name]])</f>
        <v>Reiny Dias</v>
      </c>
      <c r="B1270" s="21" t="s">
        <v>10865</v>
      </c>
      <c r="C1270" s="21" t="s">
        <v>10798</v>
      </c>
      <c r="D1270" s="21" t="s">
        <v>8</v>
      </c>
      <c r="E1270" s="21" t="s">
        <v>10866</v>
      </c>
      <c r="F1270" s="21" t="s">
        <v>27</v>
      </c>
      <c r="H1270" t="str">
        <f>VLOOKUP('Coach database'!$F1270,DATA!$A$2:$C$206,3,FALSE)</f>
        <v>Yes</v>
      </c>
      <c r="I1270" t="str">
        <f>VLOOKUP('Coach database'!$F1270,DATA!$A$2:$B$206,2,FALSE)</f>
        <v>Africa</v>
      </c>
      <c r="J1270" t="s">
        <v>7694</v>
      </c>
      <c r="K1270" t="s">
        <v>7695</v>
      </c>
      <c r="L1270" s="21" t="s">
        <v>2823</v>
      </c>
    </row>
    <row r="1271" spans="1:12" ht="15" customHeight="1" x14ac:dyDescent="0.35">
      <c r="A1271" t="str">
        <f>CONCATENATE(Table_2[[#This Row],[First Name]]," ",Table_2[[#This Row],[Last Name]])</f>
        <v>Ludmila  Sousa</v>
      </c>
      <c r="B1271" s="21" t="s">
        <v>10867</v>
      </c>
      <c r="C1271" s="21" t="s">
        <v>10868</v>
      </c>
      <c r="D1271" s="21" t="s">
        <v>7</v>
      </c>
      <c r="E1271" s="21" t="s">
        <v>10869</v>
      </c>
      <c r="F1271" s="21" t="s">
        <v>27</v>
      </c>
      <c r="H1271" t="str">
        <f>VLOOKUP('Coach database'!$F1271,DATA!$A$2:$C$206,3,FALSE)</f>
        <v>Yes</v>
      </c>
      <c r="I1271" t="str">
        <f>VLOOKUP('Coach database'!$F1271,DATA!$A$2:$B$206,2,FALSE)</f>
        <v>Africa</v>
      </c>
      <c r="J1271" t="s">
        <v>7694</v>
      </c>
      <c r="K1271" t="s">
        <v>7695</v>
      </c>
      <c r="L1271" s="21" t="s">
        <v>4264</v>
      </c>
    </row>
    <row r="1272" spans="1:12" ht="15" customHeight="1" x14ac:dyDescent="0.35">
      <c r="A1272" t="str">
        <f>CONCATENATE(Table_2[[#This Row],[First Name]]," ",Table_2[[#This Row],[Last Name]])</f>
        <v>Jessica  Gomes</v>
      </c>
      <c r="B1272" s="21" t="s">
        <v>10870</v>
      </c>
      <c r="C1272" s="21" t="s">
        <v>10871</v>
      </c>
      <c r="D1272" s="21" t="s">
        <v>8</v>
      </c>
      <c r="E1272" s="21" t="s">
        <v>10872</v>
      </c>
      <c r="F1272" s="21" t="s">
        <v>27</v>
      </c>
      <c r="H1272" t="str">
        <f>VLOOKUP('Coach database'!$F1272,DATA!$A$2:$C$206,3,FALSE)</f>
        <v>Yes</v>
      </c>
      <c r="I1272" t="str">
        <f>VLOOKUP('Coach database'!$F1272,DATA!$A$2:$B$206,2,FALSE)</f>
        <v>Africa</v>
      </c>
      <c r="J1272" t="s">
        <v>7694</v>
      </c>
      <c r="K1272" t="s">
        <v>7695</v>
      </c>
      <c r="L1272" s="21" t="s">
        <v>5157</v>
      </c>
    </row>
    <row r="1273" spans="1:12" ht="15" customHeight="1" x14ac:dyDescent="0.35">
      <c r="A1273" t="str">
        <f>CONCATENATE(Table_2[[#This Row],[First Name]]," ",Table_2[[#This Row],[Last Name]])</f>
        <v>Idel Silva</v>
      </c>
      <c r="B1273" s="21" t="s">
        <v>10873</v>
      </c>
      <c r="C1273" s="21" t="s">
        <v>10802</v>
      </c>
      <c r="D1273" s="21" t="s">
        <v>8</v>
      </c>
      <c r="E1273" s="21" t="s">
        <v>10874</v>
      </c>
      <c r="F1273" s="21" t="s">
        <v>27</v>
      </c>
      <c r="H1273" t="str">
        <f>VLOOKUP('Coach database'!$F1273,DATA!$A$2:$C$206,3,FALSE)</f>
        <v>Yes</v>
      </c>
      <c r="I1273" t="str">
        <f>VLOOKUP('Coach database'!$F1273,DATA!$A$2:$B$206,2,FALSE)</f>
        <v>Africa</v>
      </c>
      <c r="J1273" t="s">
        <v>7694</v>
      </c>
      <c r="K1273" t="s">
        <v>7695</v>
      </c>
      <c r="L1273" s="21" t="s">
        <v>611</v>
      </c>
    </row>
    <row r="1274" spans="1:12" ht="15" customHeight="1" x14ac:dyDescent="0.35">
      <c r="A1274" t="str">
        <f>CONCATENATE(Table_2[[#This Row],[First Name]]," ",Table_2[[#This Row],[Last Name]])</f>
        <v>Carlos Aleixo Aleixo</v>
      </c>
      <c r="B1274" s="21" t="s">
        <v>10875</v>
      </c>
      <c r="C1274" s="21" t="s">
        <v>10876</v>
      </c>
      <c r="D1274" s="21" t="s">
        <v>8</v>
      </c>
      <c r="E1274" s="21" t="s">
        <v>10877</v>
      </c>
      <c r="F1274" s="21" t="s">
        <v>27</v>
      </c>
      <c r="H1274" t="str">
        <f>VLOOKUP('Coach database'!$F1274,DATA!$A$2:$C$206,3,FALSE)</f>
        <v>Yes</v>
      </c>
      <c r="I1274" t="str">
        <f>VLOOKUP('Coach database'!$F1274,DATA!$A$2:$B$206,2,FALSE)</f>
        <v>Africa</v>
      </c>
      <c r="J1274" t="s">
        <v>7694</v>
      </c>
      <c r="K1274" t="s">
        <v>7695</v>
      </c>
      <c r="L1274" s="21" t="s">
        <v>1442</v>
      </c>
    </row>
    <row r="1275" spans="1:12" ht="15" customHeight="1" x14ac:dyDescent="0.35">
      <c r="A1275" t="str">
        <f>CONCATENATE(Table_2[[#This Row],[First Name]]," ",Table_2[[#This Row],[Last Name]])</f>
        <v>Lidiane Pires</v>
      </c>
      <c r="B1275" s="21" t="s">
        <v>10878</v>
      </c>
      <c r="C1275" s="21" t="s">
        <v>10879</v>
      </c>
      <c r="D1275" s="21" t="s">
        <v>7</v>
      </c>
      <c r="E1275" s="21" t="s">
        <v>10880</v>
      </c>
      <c r="F1275" s="21" t="s">
        <v>27</v>
      </c>
      <c r="H1275" t="str">
        <f>VLOOKUP('Coach database'!$F1275,DATA!$A$2:$C$206,3,FALSE)</f>
        <v>Yes</v>
      </c>
      <c r="I1275" t="str">
        <f>VLOOKUP('Coach database'!$F1275,DATA!$A$2:$B$206,2,FALSE)</f>
        <v>Africa</v>
      </c>
      <c r="J1275" t="s">
        <v>7694</v>
      </c>
      <c r="K1275" t="s">
        <v>7695</v>
      </c>
      <c r="L1275" s="21" t="s">
        <v>10881</v>
      </c>
    </row>
    <row r="1276" spans="1:12" ht="15" customHeight="1" x14ac:dyDescent="0.35">
      <c r="A1276" t="str">
        <f>CONCATENATE(Table_2[[#This Row],[First Name]]," ",Table_2[[#This Row],[Last Name]])</f>
        <v>Alex Andrade</v>
      </c>
      <c r="B1276" s="21" t="s">
        <v>9400</v>
      </c>
      <c r="C1276" s="21" t="s">
        <v>10882</v>
      </c>
      <c r="D1276" s="21" t="s">
        <v>8</v>
      </c>
      <c r="E1276" s="21" t="s">
        <v>10883</v>
      </c>
      <c r="F1276" s="21" t="s">
        <v>27</v>
      </c>
      <c r="H1276" t="str">
        <f>VLOOKUP('Coach database'!$F1276,DATA!$A$2:$C$206,3,FALSE)</f>
        <v>Yes</v>
      </c>
      <c r="I1276" t="str">
        <f>VLOOKUP('Coach database'!$F1276,DATA!$A$2:$B$206,2,FALSE)</f>
        <v>Africa</v>
      </c>
      <c r="J1276" t="s">
        <v>7694</v>
      </c>
      <c r="K1276" t="s">
        <v>7695</v>
      </c>
      <c r="L1276" s="21" t="s">
        <v>3494</v>
      </c>
    </row>
    <row r="1277" spans="1:12" ht="15" customHeight="1" x14ac:dyDescent="0.35">
      <c r="A1277" t="str">
        <f>CONCATENATE(Table_2[[#This Row],[First Name]]," ",Table_2[[#This Row],[Last Name]])</f>
        <v>bruna fortes</v>
      </c>
      <c r="B1277" s="21" t="s">
        <v>10884</v>
      </c>
      <c r="C1277" s="21" t="s">
        <v>7797</v>
      </c>
      <c r="D1277" s="21" t="s">
        <v>7</v>
      </c>
      <c r="E1277" s="21" t="s">
        <v>10885</v>
      </c>
      <c r="F1277" s="21" t="s">
        <v>27</v>
      </c>
      <c r="H1277" t="str">
        <f>VLOOKUP('Coach database'!$F1277,DATA!$A$2:$C$206,3,FALSE)</f>
        <v>Yes</v>
      </c>
      <c r="I1277" t="str">
        <f>VLOOKUP('Coach database'!$F1277,DATA!$A$2:$B$206,2,FALSE)</f>
        <v>Africa</v>
      </c>
      <c r="J1277" t="s">
        <v>7694</v>
      </c>
      <c r="K1277" t="s">
        <v>7695</v>
      </c>
      <c r="L1277" s="21" t="s">
        <v>3710</v>
      </c>
    </row>
    <row r="1278" spans="1:12" ht="15" customHeight="1" x14ac:dyDescent="0.35">
      <c r="A1278" t="str">
        <f>CONCATENATE(Table_2[[#This Row],[First Name]]," ",Table_2[[#This Row],[Last Name]])</f>
        <v>Admilson Morais</v>
      </c>
      <c r="B1278" s="21" t="s">
        <v>10886</v>
      </c>
      <c r="C1278" s="21" t="s">
        <v>10821</v>
      </c>
      <c r="D1278" s="21" t="s">
        <v>8</v>
      </c>
      <c r="E1278" s="21" t="s">
        <v>10887</v>
      </c>
      <c r="F1278" s="21" t="s">
        <v>27</v>
      </c>
      <c r="H1278" t="str">
        <f>VLOOKUP('Coach database'!$F1278,DATA!$A$2:$C$206,3,FALSE)</f>
        <v>Yes</v>
      </c>
      <c r="I1278" t="str">
        <f>VLOOKUP('Coach database'!$F1278,DATA!$A$2:$B$206,2,FALSE)</f>
        <v>Africa</v>
      </c>
      <c r="J1278" t="s">
        <v>7694</v>
      </c>
      <c r="K1278" t="s">
        <v>7695</v>
      </c>
      <c r="L1278" s="21" t="s">
        <v>4142</v>
      </c>
    </row>
    <row r="1279" spans="1:12" ht="15" customHeight="1" x14ac:dyDescent="0.35">
      <c r="A1279" t="str">
        <f>CONCATENATE(Table_2[[#This Row],[First Name]]," ",Table_2[[#This Row],[Last Name]])</f>
        <v>Fredson Nobre</v>
      </c>
      <c r="B1279" s="21" t="s">
        <v>10888</v>
      </c>
      <c r="C1279" s="21" t="s">
        <v>10889</v>
      </c>
      <c r="D1279" s="21" t="s">
        <v>8</v>
      </c>
      <c r="E1279" s="21" t="s">
        <v>10890</v>
      </c>
      <c r="F1279" s="21" t="s">
        <v>27</v>
      </c>
      <c r="H1279" t="str">
        <f>VLOOKUP('Coach database'!$F1279,DATA!$A$2:$C$206,3,FALSE)</f>
        <v>Yes</v>
      </c>
      <c r="I1279" t="str">
        <f>VLOOKUP('Coach database'!$F1279,DATA!$A$2:$B$206,2,FALSE)</f>
        <v>Africa</v>
      </c>
      <c r="J1279" t="s">
        <v>7694</v>
      </c>
      <c r="K1279" t="s">
        <v>7695</v>
      </c>
      <c r="L1279" s="21" t="s">
        <v>10891</v>
      </c>
    </row>
    <row r="1280" spans="1:12" ht="15" customHeight="1" x14ac:dyDescent="0.35">
      <c r="A1280" t="str">
        <f>CONCATENATE(Table_2[[#This Row],[First Name]]," ",Table_2[[#This Row],[Last Name]])</f>
        <v>Romeu Leite</v>
      </c>
      <c r="B1280" s="21" t="s">
        <v>10892</v>
      </c>
      <c r="C1280" s="21" t="s">
        <v>10893</v>
      </c>
      <c r="D1280" s="21" t="s">
        <v>8</v>
      </c>
      <c r="E1280" s="21" t="s">
        <v>10894</v>
      </c>
      <c r="F1280" s="21" t="s">
        <v>27</v>
      </c>
      <c r="H1280" t="str">
        <f>VLOOKUP('Coach database'!$F1280,DATA!$A$2:$C$206,3,FALSE)</f>
        <v>Yes</v>
      </c>
      <c r="I1280" t="str">
        <f>VLOOKUP('Coach database'!$F1280,DATA!$A$2:$B$206,2,FALSE)</f>
        <v>Africa</v>
      </c>
      <c r="J1280" t="s">
        <v>7694</v>
      </c>
      <c r="K1280" t="s">
        <v>7695</v>
      </c>
      <c r="L1280" s="21" t="s">
        <v>1655</v>
      </c>
    </row>
    <row r="1281" spans="1:12" ht="15" customHeight="1" x14ac:dyDescent="0.35">
      <c r="A1281" t="str">
        <f>CONCATENATE(Table_2[[#This Row],[First Name]]," ",Table_2[[#This Row],[Last Name]])</f>
        <v>Vinayak Sawant</v>
      </c>
      <c r="B1281" s="21" t="s">
        <v>10895</v>
      </c>
      <c r="C1281" s="21" t="s">
        <v>10896</v>
      </c>
      <c r="D1281" s="21" t="s">
        <v>8</v>
      </c>
      <c r="E1281" s="21" t="s">
        <v>10897</v>
      </c>
      <c r="F1281" s="21" t="s">
        <v>54</v>
      </c>
      <c r="H1281" t="str">
        <f>VLOOKUP('Coach database'!$F1281,DATA!$A$2:$C$206,3,FALSE)</f>
        <v>Yes</v>
      </c>
      <c r="I1281" t="str">
        <f>VLOOKUP('Coach database'!$F1281,DATA!$A$2:$B$206,2,FALSE)</f>
        <v>Asia</v>
      </c>
      <c r="J1281" t="s">
        <v>7694</v>
      </c>
      <c r="K1281" t="s">
        <v>7695</v>
      </c>
      <c r="L1281" s="21" t="s">
        <v>10898</v>
      </c>
    </row>
    <row r="1282" spans="1:12" ht="15" customHeight="1" x14ac:dyDescent="0.35">
      <c r="A1282" t="str">
        <f>CONCATENATE(Table_2[[#This Row],[First Name]]," ",Table_2[[#This Row],[Last Name]])</f>
        <v>Marco Paulo Araujo Moreira</v>
      </c>
      <c r="B1282" s="21" t="s">
        <v>10899</v>
      </c>
      <c r="C1282" s="21" t="s">
        <v>10900</v>
      </c>
      <c r="D1282" s="21" t="s">
        <v>8</v>
      </c>
      <c r="E1282" s="21" t="s">
        <v>10901</v>
      </c>
      <c r="F1282" s="21" t="s">
        <v>96</v>
      </c>
      <c r="H1282" t="str">
        <f>VLOOKUP('Coach database'!$F1282,DATA!$A$2:$C$206,3,FALSE)</f>
        <v>Yes</v>
      </c>
      <c r="I1282" t="str">
        <f>VLOOKUP('Coach database'!$F1282,DATA!$A$2:$B$206,2,FALSE)</f>
        <v>Europe</v>
      </c>
      <c r="J1282" t="s">
        <v>7694</v>
      </c>
      <c r="K1282" t="s">
        <v>7695</v>
      </c>
      <c r="L1282" s="21" t="s">
        <v>3490</v>
      </c>
    </row>
    <row r="1283" spans="1:12" ht="15" customHeight="1" x14ac:dyDescent="0.35">
      <c r="A1283" t="str">
        <f>CONCATENATE(Table_2[[#This Row],[First Name]]," ",Table_2[[#This Row],[Last Name]])</f>
        <v>Stephane OKALA</v>
      </c>
      <c r="B1283" s="21" t="s">
        <v>10902</v>
      </c>
      <c r="C1283" s="21" t="s">
        <v>10903</v>
      </c>
      <c r="D1283" s="21" t="s">
        <v>8</v>
      </c>
      <c r="E1283" s="21" t="s">
        <v>10904</v>
      </c>
      <c r="F1283" s="21" t="s">
        <v>25</v>
      </c>
      <c r="H1283" t="str">
        <f>VLOOKUP('Coach database'!$F1283,DATA!$A$2:$C$206,3,FALSE)</f>
        <v>Yes</v>
      </c>
      <c r="I1283" t="str">
        <f>VLOOKUP('Coach database'!$F1283,DATA!$A$2:$B$206,2,FALSE)</f>
        <v>Africa</v>
      </c>
      <c r="J1283" t="s">
        <v>7694</v>
      </c>
      <c r="K1283" t="s">
        <v>7695</v>
      </c>
      <c r="L1283" s="21" t="s">
        <v>10905</v>
      </c>
    </row>
    <row r="1284" spans="1:12" ht="15" customHeight="1" x14ac:dyDescent="0.35">
      <c r="A1284" t="str">
        <f>CONCATENATE(Table_2[[#This Row],[First Name]]," ",Table_2[[#This Row],[Last Name]])</f>
        <v>Luciano Espogeira Couto</v>
      </c>
      <c r="B1284" s="21" t="s">
        <v>9150</v>
      </c>
      <c r="C1284" s="21" t="s">
        <v>10906</v>
      </c>
      <c r="D1284" s="21" t="s">
        <v>8</v>
      </c>
      <c r="E1284" s="21" t="s">
        <v>10907</v>
      </c>
      <c r="F1284" s="21" t="s">
        <v>96</v>
      </c>
      <c r="H1284" t="str">
        <f>VLOOKUP('Coach database'!$F1284,DATA!$A$2:$C$206,3,FALSE)</f>
        <v>Yes</v>
      </c>
      <c r="I1284" t="str">
        <f>VLOOKUP('Coach database'!$F1284,DATA!$A$2:$B$206,2,FALSE)</f>
        <v>Europe</v>
      </c>
      <c r="J1284" t="s">
        <v>7694</v>
      </c>
      <c r="K1284" t="s">
        <v>7695</v>
      </c>
      <c r="L1284" s="21" t="s">
        <v>4634</v>
      </c>
    </row>
    <row r="1285" spans="1:12" ht="15" customHeight="1" x14ac:dyDescent="0.35">
      <c r="A1285" t="str">
        <f>CONCATENATE(Table_2[[#This Row],[First Name]]," ",Table_2[[#This Row],[Last Name]])</f>
        <v>Dionisio Manuel Brito Pereira Goncalves</v>
      </c>
      <c r="B1285" s="21" t="s">
        <v>10908</v>
      </c>
      <c r="C1285" s="21" t="s">
        <v>10656</v>
      </c>
      <c r="D1285" s="21" t="s">
        <v>8</v>
      </c>
      <c r="E1285" s="21" t="s">
        <v>10909</v>
      </c>
      <c r="F1285" s="21" t="s">
        <v>96</v>
      </c>
      <c r="H1285" t="str">
        <f>VLOOKUP('Coach database'!$F1285,DATA!$A$2:$C$206,3,FALSE)</f>
        <v>Yes</v>
      </c>
      <c r="I1285" t="str">
        <f>VLOOKUP('Coach database'!$F1285,DATA!$A$2:$B$206,2,FALSE)</f>
        <v>Europe</v>
      </c>
      <c r="J1285" t="s">
        <v>7694</v>
      </c>
      <c r="K1285" t="s">
        <v>7695</v>
      </c>
      <c r="L1285" s="21" t="s">
        <v>6679</v>
      </c>
    </row>
    <row r="1286" spans="1:12" ht="15" customHeight="1" x14ac:dyDescent="0.35">
      <c r="A1286" t="str">
        <f>CONCATENATE(Table_2[[#This Row],[First Name]]," ",Table_2[[#This Row],[Last Name]])</f>
        <v>Afonso Torres Lima Guardao Cavalheiro</v>
      </c>
      <c r="B1286" s="21" t="s">
        <v>10910</v>
      </c>
      <c r="C1286" s="21" t="s">
        <v>10911</v>
      </c>
      <c r="D1286" s="21" t="s">
        <v>8</v>
      </c>
      <c r="E1286" s="21" t="s">
        <v>10912</v>
      </c>
      <c r="F1286" s="21" t="s">
        <v>96</v>
      </c>
      <c r="H1286" t="str">
        <f>VLOOKUP('Coach database'!$F1286,DATA!$A$2:$C$206,3,FALSE)</f>
        <v>Yes</v>
      </c>
      <c r="I1286" t="str">
        <f>VLOOKUP('Coach database'!$F1286,DATA!$A$2:$B$206,2,FALSE)</f>
        <v>Europe</v>
      </c>
      <c r="J1286" t="s">
        <v>7694</v>
      </c>
      <c r="K1286" t="s">
        <v>7695</v>
      </c>
      <c r="L1286" s="21" t="s">
        <v>6895</v>
      </c>
    </row>
    <row r="1287" spans="1:12" ht="15" customHeight="1" x14ac:dyDescent="0.35">
      <c r="A1287" t="str">
        <f>CONCATENATE(Table_2[[#This Row],[First Name]]," ",Table_2[[#This Row],[Last Name]])</f>
        <v xml:space="preserve">Chingiz Bakytbekov </v>
      </c>
      <c r="B1287" s="21" t="s">
        <v>10913</v>
      </c>
      <c r="C1287" s="21" t="s">
        <v>10914</v>
      </c>
      <c r="D1287" s="21" t="s">
        <v>8</v>
      </c>
      <c r="E1287" s="21" t="s">
        <v>10915</v>
      </c>
      <c r="F1287" s="21" t="s">
        <v>69</v>
      </c>
      <c r="H1287" t="str">
        <f>VLOOKUP('Coach database'!$F1287,DATA!$A$2:$C$206,3,FALSE)</f>
        <v>Yes</v>
      </c>
      <c r="I1287" t="str">
        <f>VLOOKUP('Coach database'!$F1287,DATA!$A$2:$B$206,2,FALSE)</f>
        <v>Asia</v>
      </c>
      <c r="J1287" t="s">
        <v>7694</v>
      </c>
      <c r="K1287" t="s">
        <v>7695</v>
      </c>
      <c r="L1287" s="21" t="s">
        <v>10916</v>
      </c>
    </row>
    <row r="1288" spans="1:12" ht="15" customHeight="1" x14ac:dyDescent="0.35">
      <c r="A1288" t="str">
        <f>CONCATENATE(Table_2[[#This Row],[First Name]]," ",Table_2[[#This Row],[Last Name]])</f>
        <v>Oscar  perdomo</v>
      </c>
      <c r="B1288" s="21" t="s">
        <v>10917</v>
      </c>
      <c r="C1288" s="21" t="s">
        <v>10918</v>
      </c>
      <c r="D1288" s="21" t="s">
        <v>8</v>
      </c>
      <c r="E1288" s="21" t="s">
        <v>10919</v>
      </c>
      <c r="F1288" s="21" t="s">
        <v>130</v>
      </c>
      <c r="H1288" t="str">
        <f>VLOOKUP('Coach database'!$F1288,DATA!$A$2:$C$206,3,FALSE)</f>
        <v>Yes</v>
      </c>
      <c r="I1288" t="str">
        <f>VLOOKUP('Coach database'!$F1288,DATA!$A$2:$B$206,2,FALSE)</f>
        <v>Pan America</v>
      </c>
      <c r="J1288" t="s">
        <v>7694</v>
      </c>
      <c r="K1288" t="s">
        <v>7695</v>
      </c>
      <c r="L1288" s="21" t="s">
        <v>3859</v>
      </c>
    </row>
    <row r="1289" spans="1:12" ht="15" customHeight="1" x14ac:dyDescent="0.35">
      <c r="A1289" t="str">
        <f>CONCATENATE(Table_2[[#This Row],[First Name]]," ",Table_2[[#This Row],[Last Name]])</f>
        <v>Bashkim  Hasani</v>
      </c>
      <c r="B1289" s="21" t="s">
        <v>10920</v>
      </c>
      <c r="C1289" s="21" t="s">
        <v>10921</v>
      </c>
      <c r="D1289" s="21" t="s">
        <v>8</v>
      </c>
      <c r="E1289" s="21" t="s">
        <v>10922</v>
      </c>
      <c r="F1289" s="21" t="s">
        <v>67</v>
      </c>
      <c r="H1289" t="str">
        <f>VLOOKUP('Coach database'!$F1289,DATA!$A$2:$C$206,3,FALSE)</f>
        <v>Yes</v>
      </c>
      <c r="I1289" t="str">
        <f>VLOOKUP('Coach database'!$F1289,DATA!$A$2:$B$206,2,FALSE)</f>
        <v>Europe</v>
      </c>
      <c r="J1289" t="s">
        <v>7694</v>
      </c>
      <c r="K1289" t="s">
        <v>7695</v>
      </c>
      <c r="L1289" s="21" t="s">
        <v>10923</v>
      </c>
    </row>
    <row r="1290" spans="1:12" ht="15" customHeight="1" x14ac:dyDescent="0.35">
      <c r="A1290" t="str">
        <f>CONCATENATE(Table_2[[#This Row],[First Name]]," ",Table_2[[#This Row],[Last Name]])</f>
        <v>Adrien Uka</v>
      </c>
      <c r="B1290" s="21" t="s">
        <v>10924</v>
      </c>
      <c r="C1290" s="21" t="s">
        <v>10925</v>
      </c>
      <c r="D1290" s="21" t="s">
        <v>8</v>
      </c>
      <c r="E1290" s="21" t="s">
        <v>10926</v>
      </c>
      <c r="F1290" s="21" t="s">
        <v>67</v>
      </c>
      <c r="H1290" t="str">
        <f>VLOOKUP('Coach database'!$F1290,DATA!$A$2:$C$206,3,FALSE)</f>
        <v>Yes</v>
      </c>
      <c r="I1290" t="str">
        <f>VLOOKUP('Coach database'!$F1290,DATA!$A$2:$B$206,2,FALSE)</f>
        <v>Europe</v>
      </c>
      <c r="J1290" t="s">
        <v>7694</v>
      </c>
      <c r="K1290" t="s">
        <v>7695</v>
      </c>
      <c r="L1290" s="21" t="s">
        <v>10927</v>
      </c>
    </row>
    <row r="1291" spans="1:12" ht="15" customHeight="1" x14ac:dyDescent="0.35">
      <c r="A1291" t="str">
        <f>CONCATENATE(Table_2[[#This Row],[First Name]]," ",Table_2[[#This Row],[Last Name]])</f>
        <v>Pegah FARAHANI</v>
      </c>
      <c r="B1291" s="21" t="s">
        <v>10928</v>
      </c>
      <c r="C1291" s="21" t="s">
        <v>10929</v>
      </c>
      <c r="D1291" s="21" t="s">
        <v>7</v>
      </c>
      <c r="E1291" s="21" t="s">
        <v>10930</v>
      </c>
      <c r="F1291" s="21" t="s">
        <v>57</v>
      </c>
      <c r="H1291" t="str">
        <f>VLOOKUP('Coach database'!$F1291,DATA!$A$2:$C$206,3,FALSE)</f>
        <v>Yes</v>
      </c>
      <c r="I1291" t="str">
        <f>VLOOKUP('Coach database'!$F1291,DATA!$A$2:$B$206,2,FALSE)</f>
        <v>Asia</v>
      </c>
      <c r="J1291" t="s">
        <v>7694</v>
      </c>
      <c r="K1291" t="s">
        <v>7695</v>
      </c>
      <c r="L1291" s="21" t="s">
        <v>237</v>
      </c>
    </row>
    <row r="1292" spans="1:12" ht="15" customHeight="1" x14ac:dyDescent="0.35">
      <c r="A1292" t="str">
        <f>CONCATENATE(Table_2[[#This Row],[First Name]]," ",Table_2[[#This Row],[Last Name]])</f>
        <v>Mostafa JAFARI</v>
      </c>
      <c r="B1292" s="21" t="s">
        <v>9744</v>
      </c>
      <c r="C1292" s="21" t="s">
        <v>10931</v>
      </c>
      <c r="D1292" s="21" t="s">
        <v>8</v>
      </c>
      <c r="E1292" s="21" t="s">
        <v>10932</v>
      </c>
      <c r="F1292" s="21" t="s">
        <v>57</v>
      </c>
      <c r="H1292" t="str">
        <f>VLOOKUP('Coach database'!$F1292,DATA!$A$2:$C$206,3,FALSE)</f>
        <v>Yes</v>
      </c>
      <c r="I1292" t="str">
        <f>VLOOKUP('Coach database'!$F1292,DATA!$A$2:$B$206,2,FALSE)</f>
        <v>Asia</v>
      </c>
      <c r="J1292" t="s">
        <v>7694</v>
      </c>
      <c r="K1292" t="s">
        <v>7695</v>
      </c>
      <c r="L1292" s="21" t="s">
        <v>595</v>
      </c>
    </row>
    <row r="1293" spans="1:12" ht="15" customHeight="1" x14ac:dyDescent="0.35">
      <c r="A1293" t="str">
        <f>CONCATENATE(Table_2[[#This Row],[First Name]]," ",Table_2[[#This Row],[Last Name]])</f>
        <v>Zohreh JAFARI</v>
      </c>
      <c r="B1293" s="21" t="s">
        <v>10933</v>
      </c>
      <c r="C1293" s="21" t="s">
        <v>10931</v>
      </c>
      <c r="D1293" s="21" t="s">
        <v>8</v>
      </c>
      <c r="E1293" s="21" t="s">
        <v>10934</v>
      </c>
      <c r="F1293" s="21" t="s">
        <v>57</v>
      </c>
      <c r="H1293" t="str">
        <f>VLOOKUP('Coach database'!$F1293,DATA!$A$2:$C$206,3,FALSE)</f>
        <v>Yes</v>
      </c>
      <c r="I1293" t="str">
        <f>VLOOKUP('Coach database'!$F1293,DATA!$A$2:$B$206,2,FALSE)</f>
        <v>Asia</v>
      </c>
      <c r="J1293" t="s">
        <v>7694</v>
      </c>
      <c r="K1293" t="s">
        <v>7695</v>
      </c>
      <c r="L1293" s="21" t="s">
        <v>1037</v>
      </c>
    </row>
    <row r="1294" spans="1:12" ht="15" customHeight="1" x14ac:dyDescent="0.35">
      <c r="A1294" t="str">
        <f>CONCATENATE(Table_2[[#This Row],[First Name]]," ",Table_2[[#This Row],[Last Name]])</f>
        <v>Omid Tahsinzadeh</v>
      </c>
      <c r="B1294" s="21" t="s">
        <v>10935</v>
      </c>
      <c r="C1294" s="21" t="s">
        <v>10936</v>
      </c>
      <c r="D1294" s="21" t="s">
        <v>8</v>
      </c>
      <c r="E1294" s="21" t="s">
        <v>10937</v>
      </c>
      <c r="F1294" s="21" t="s">
        <v>57</v>
      </c>
      <c r="H1294" t="str">
        <f>VLOOKUP('Coach database'!$F1294,DATA!$A$2:$C$206,3,FALSE)</f>
        <v>Yes</v>
      </c>
      <c r="I1294" t="str">
        <f>VLOOKUP('Coach database'!$F1294,DATA!$A$2:$B$206,2,FALSE)</f>
        <v>Asia</v>
      </c>
      <c r="J1294" t="s">
        <v>7694</v>
      </c>
      <c r="K1294" t="s">
        <v>7695</v>
      </c>
      <c r="L1294" s="21" t="s">
        <v>1363</v>
      </c>
    </row>
    <row r="1295" spans="1:12" ht="15" customHeight="1" x14ac:dyDescent="0.35">
      <c r="A1295" t="str">
        <f>CONCATENATE(Table_2[[#This Row],[First Name]]," ",Table_2[[#This Row],[Last Name]])</f>
        <v xml:space="preserve">Ali Sadeghi </v>
      </c>
      <c r="B1295" s="21" t="s">
        <v>8020</v>
      </c>
      <c r="C1295" s="21" t="s">
        <v>10938</v>
      </c>
      <c r="D1295" s="21" t="s">
        <v>8</v>
      </c>
      <c r="E1295" s="21" t="s">
        <v>10939</v>
      </c>
      <c r="F1295" s="21" t="s">
        <v>57</v>
      </c>
      <c r="H1295" t="str">
        <f>VLOOKUP('Coach database'!$F1295,DATA!$A$2:$C$206,3,FALSE)</f>
        <v>Yes</v>
      </c>
      <c r="I1295" t="str">
        <f>VLOOKUP('Coach database'!$F1295,DATA!$A$2:$B$206,2,FALSE)</f>
        <v>Asia</v>
      </c>
      <c r="J1295" t="s">
        <v>7694</v>
      </c>
      <c r="K1295" t="s">
        <v>7695</v>
      </c>
      <c r="L1295" s="21" t="s">
        <v>1720</v>
      </c>
    </row>
    <row r="1296" spans="1:12" ht="15" customHeight="1" x14ac:dyDescent="0.35">
      <c r="A1296" t="str">
        <f>CONCATENATE(Table_2[[#This Row],[First Name]]," ",Table_2[[#This Row],[Last Name]])</f>
        <v xml:space="preserve">Ali Sadeghi </v>
      </c>
      <c r="B1296" s="21" t="s">
        <v>8020</v>
      </c>
      <c r="C1296" s="21" t="s">
        <v>10938</v>
      </c>
      <c r="D1296" s="21" t="s">
        <v>8</v>
      </c>
      <c r="E1296" s="21" t="s">
        <v>10939</v>
      </c>
      <c r="F1296" s="21" t="s">
        <v>57</v>
      </c>
      <c r="H1296" t="str">
        <f>VLOOKUP('Coach database'!$F1296,DATA!$A$2:$C$206,3,FALSE)</f>
        <v>Yes</v>
      </c>
      <c r="I1296" t="str">
        <f>VLOOKUP('Coach database'!$F1296,DATA!$A$2:$B$206,2,FALSE)</f>
        <v>Asia</v>
      </c>
      <c r="J1296" t="s">
        <v>7694</v>
      </c>
      <c r="K1296" t="s">
        <v>7695</v>
      </c>
      <c r="L1296" s="21" t="s">
        <v>2667</v>
      </c>
    </row>
    <row r="1297" spans="1:12" ht="15" customHeight="1" x14ac:dyDescent="0.35">
      <c r="A1297" t="str">
        <f>CONCATENATE(Table_2[[#This Row],[First Name]]," ",Table_2[[#This Row],[Last Name]])</f>
        <v>Amirsaeed ROUHZADEH</v>
      </c>
      <c r="B1297" s="21" t="s">
        <v>10940</v>
      </c>
      <c r="C1297" s="21" t="s">
        <v>10941</v>
      </c>
      <c r="D1297" s="21" t="s">
        <v>8</v>
      </c>
      <c r="E1297" s="21" t="s">
        <v>10942</v>
      </c>
      <c r="F1297" s="21" t="s">
        <v>57</v>
      </c>
      <c r="H1297" t="str">
        <f>VLOOKUP('Coach database'!$F1297,DATA!$A$2:$C$206,3,FALSE)</f>
        <v>Yes</v>
      </c>
      <c r="I1297" t="str">
        <f>VLOOKUP('Coach database'!$F1297,DATA!$A$2:$B$206,2,FALSE)</f>
        <v>Asia</v>
      </c>
      <c r="J1297" t="s">
        <v>7694</v>
      </c>
      <c r="K1297" t="s">
        <v>7695</v>
      </c>
      <c r="L1297" s="21" t="s">
        <v>2702</v>
      </c>
    </row>
    <row r="1298" spans="1:12" ht="15" customHeight="1" x14ac:dyDescent="0.35">
      <c r="A1298" t="str">
        <f>CONCATENATE(Table_2[[#This Row],[First Name]]," ",Table_2[[#This Row],[Last Name]])</f>
        <v>Seyed Meysam MOUSAVI SHAFIGH</v>
      </c>
      <c r="B1298" s="21" t="s">
        <v>10943</v>
      </c>
      <c r="C1298" s="21" t="s">
        <v>10944</v>
      </c>
      <c r="D1298" s="21" t="s">
        <v>8</v>
      </c>
      <c r="E1298" s="21" t="s">
        <v>10945</v>
      </c>
      <c r="F1298" s="21" t="s">
        <v>57</v>
      </c>
      <c r="H1298" t="str">
        <f>VLOOKUP('Coach database'!$F1298,DATA!$A$2:$C$206,3,FALSE)</f>
        <v>Yes</v>
      </c>
      <c r="I1298" t="str">
        <f>VLOOKUP('Coach database'!$F1298,DATA!$A$2:$B$206,2,FALSE)</f>
        <v>Asia</v>
      </c>
      <c r="J1298" t="s">
        <v>7694</v>
      </c>
      <c r="K1298" t="s">
        <v>7695</v>
      </c>
      <c r="L1298" s="21" t="s">
        <v>3377</v>
      </c>
    </row>
    <row r="1299" spans="1:12" ht="15" customHeight="1" x14ac:dyDescent="0.35">
      <c r="A1299" t="str">
        <f>CONCATENATE(Table_2[[#This Row],[First Name]]," ",Table_2[[#This Row],[Last Name]])</f>
        <v>seyed hossein mousavi shafigh</v>
      </c>
      <c r="B1299" s="21" t="s">
        <v>10946</v>
      </c>
      <c r="C1299" s="21" t="s">
        <v>10947</v>
      </c>
      <c r="D1299" s="21" t="s">
        <v>8</v>
      </c>
      <c r="E1299" s="21" t="s">
        <v>10948</v>
      </c>
      <c r="F1299" s="21" t="s">
        <v>57</v>
      </c>
      <c r="H1299" t="str">
        <f>VLOOKUP('Coach database'!$F1299,DATA!$A$2:$C$206,3,FALSE)</f>
        <v>Yes</v>
      </c>
      <c r="I1299" t="str">
        <f>VLOOKUP('Coach database'!$F1299,DATA!$A$2:$B$206,2,FALSE)</f>
        <v>Asia</v>
      </c>
      <c r="J1299" t="s">
        <v>7694</v>
      </c>
      <c r="K1299" t="s">
        <v>7695</v>
      </c>
      <c r="L1299" s="21" t="s">
        <v>3615</v>
      </c>
    </row>
    <row r="1300" spans="1:12" ht="15" customHeight="1" x14ac:dyDescent="0.35">
      <c r="A1300" t="str">
        <f>CONCATENATE(Table_2[[#This Row],[First Name]]," ",Table_2[[#This Row],[Last Name]])</f>
        <v>Farshad POURFARZAD</v>
      </c>
      <c r="B1300" s="21" t="s">
        <v>10949</v>
      </c>
      <c r="C1300" s="21" t="s">
        <v>10950</v>
      </c>
      <c r="D1300" s="21" t="s">
        <v>8</v>
      </c>
      <c r="E1300" s="21" t="s">
        <v>10951</v>
      </c>
      <c r="F1300" s="21" t="s">
        <v>57</v>
      </c>
      <c r="H1300" t="str">
        <f>VLOOKUP('Coach database'!$F1300,DATA!$A$2:$C$206,3,FALSE)</f>
        <v>Yes</v>
      </c>
      <c r="I1300" t="str">
        <f>VLOOKUP('Coach database'!$F1300,DATA!$A$2:$B$206,2,FALSE)</f>
        <v>Asia</v>
      </c>
      <c r="J1300" t="s">
        <v>7694</v>
      </c>
      <c r="K1300" t="s">
        <v>7695</v>
      </c>
      <c r="L1300" s="21" t="s">
        <v>3674</v>
      </c>
    </row>
    <row r="1301" spans="1:12" ht="15" customHeight="1" x14ac:dyDescent="0.35">
      <c r="A1301" t="str">
        <f>CONCATENATE(Table_2[[#This Row],[First Name]]," ",Table_2[[#This Row],[Last Name]])</f>
        <v>Nooreddin AFROOSHEH</v>
      </c>
      <c r="B1301" s="21" t="s">
        <v>10952</v>
      </c>
      <c r="C1301" s="21" t="s">
        <v>10953</v>
      </c>
      <c r="D1301" s="21" t="s">
        <v>8</v>
      </c>
      <c r="E1301" s="21" t="s">
        <v>10954</v>
      </c>
      <c r="F1301" s="21" t="s">
        <v>57</v>
      </c>
      <c r="H1301" t="str">
        <f>VLOOKUP('Coach database'!$F1301,DATA!$A$2:$C$206,3,FALSE)</f>
        <v>Yes</v>
      </c>
      <c r="I1301" t="str">
        <f>VLOOKUP('Coach database'!$F1301,DATA!$A$2:$B$206,2,FALSE)</f>
        <v>Asia</v>
      </c>
      <c r="J1301" t="s">
        <v>7694</v>
      </c>
      <c r="K1301" t="s">
        <v>7695</v>
      </c>
      <c r="L1301" s="21" t="s">
        <v>3766</v>
      </c>
    </row>
    <row r="1302" spans="1:12" ht="15" customHeight="1" x14ac:dyDescent="0.35">
      <c r="A1302" t="str">
        <f>CONCATENATE(Table_2[[#This Row],[First Name]]," ",Table_2[[#This Row],[Last Name]])</f>
        <v>mojtaba arshadikhozaghi</v>
      </c>
      <c r="B1302" s="21" t="s">
        <v>10955</v>
      </c>
      <c r="C1302" s="21" t="s">
        <v>10956</v>
      </c>
      <c r="D1302" s="21" t="s">
        <v>8</v>
      </c>
      <c r="E1302" s="21" t="s">
        <v>10957</v>
      </c>
      <c r="F1302" s="21" t="s">
        <v>57</v>
      </c>
      <c r="H1302" t="str">
        <f>VLOOKUP('Coach database'!$F1302,DATA!$A$2:$C$206,3,FALSE)</f>
        <v>Yes</v>
      </c>
      <c r="I1302" t="str">
        <f>VLOOKUP('Coach database'!$F1302,DATA!$A$2:$B$206,2,FALSE)</f>
        <v>Asia</v>
      </c>
      <c r="J1302" t="s">
        <v>7694</v>
      </c>
      <c r="K1302" t="s">
        <v>7695</v>
      </c>
      <c r="L1302" s="21" t="s">
        <v>3839</v>
      </c>
    </row>
    <row r="1303" spans="1:12" ht="15" customHeight="1" x14ac:dyDescent="0.35">
      <c r="A1303" t="str">
        <f>CONCATENATE(Table_2[[#This Row],[First Name]]," ",Table_2[[#This Row],[Last Name]])</f>
        <v>Payam  Hojjat</v>
      </c>
      <c r="B1303" s="21" t="s">
        <v>10958</v>
      </c>
      <c r="C1303" s="21" t="s">
        <v>10959</v>
      </c>
      <c r="D1303" s="21" t="s">
        <v>8</v>
      </c>
      <c r="E1303" s="21" t="s">
        <v>10960</v>
      </c>
      <c r="F1303" s="21" t="s">
        <v>57</v>
      </c>
      <c r="H1303" t="str">
        <f>VLOOKUP('Coach database'!$F1303,DATA!$A$2:$C$206,3,FALSE)</f>
        <v>Yes</v>
      </c>
      <c r="I1303" t="str">
        <f>VLOOKUP('Coach database'!$F1303,DATA!$A$2:$B$206,2,FALSE)</f>
        <v>Asia</v>
      </c>
      <c r="J1303" t="s">
        <v>7694</v>
      </c>
      <c r="K1303" t="s">
        <v>7695</v>
      </c>
      <c r="L1303" s="21" t="s">
        <v>4393</v>
      </c>
    </row>
    <row r="1304" spans="1:12" ht="15" customHeight="1" x14ac:dyDescent="0.35">
      <c r="A1304" t="str">
        <f>CONCATENATE(Table_2[[#This Row],[First Name]]," ",Table_2[[#This Row],[Last Name]])</f>
        <v>Farzaneh FARZANEH</v>
      </c>
      <c r="B1304" s="21" t="s">
        <v>10961</v>
      </c>
      <c r="C1304" s="21" t="s">
        <v>10962</v>
      </c>
      <c r="D1304" s="21" t="s">
        <v>7</v>
      </c>
      <c r="E1304" s="21" t="s">
        <v>10963</v>
      </c>
      <c r="F1304" s="21" t="s">
        <v>57</v>
      </c>
      <c r="H1304" t="str">
        <f>VLOOKUP('Coach database'!$F1304,DATA!$A$2:$C$206,3,FALSE)</f>
        <v>Yes</v>
      </c>
      <c r="I1304" t="str">
        <f>VLOOKUP('Coach database'!$F1304,DATA!$A$2:$B$206,2,FALSE)</f>
        <v>Asia</v>
      </c>
      <c r="J1304" t="s">
        <v>7694</v>
      </c>
      <c r="K1304" t="s">
        <v>7695</v>
      </c>
      <c r="L1304" s="21" t="s">
        <v>5106</v>
      </c>
    </row>
    <row r="1305" spans="1:12" ht="15" customHeight="1" x14ac:dyDescent="0.35">
      <c r="A1305" t="str">
        <f>CONCATENATE(Table_2[[#This Row],[First Name]]," ",Table_2[[#This Row],[Last Name]])</f>
        <v>SAEID MOHAJER-MOHASSEL</v>
      </c>
      <c r="B1305" s="21" t="s">
        <v>10964</v>
      </c>
      <c r="C1305" s="21" t="s">
        <v>10965</v>
      </c>
      <c r="D1305" s="21" t="s">
        <v>8</v>
      </c>
      <c r="E1305" s="21" t="s">
        <v>10966</v>
      </c>
      <c r="F1305" s="21" t="s">
        <v>57</v>
      </c>
      <c r="H1305" t="str">
        <f>VLOOKUP('Coach database'!$F1305,DATA!$A$2:$C$206,3,FALSE)</f>
        <v>Yes</v>
      </c>
      <c r="I1305" t="str">
        <f>VLOOKUP('Coach database'!$F1305,DATA!$A$2:$B$206,2,FALSE)</f>
        <v>Asia</v>
      </c>
      <c r="J1305" t="s">
        <v>7694</v>
      </c>
      <c r="K1305" t="s">
        <v>7695</v>
      </c>
      <c r="L1305" s="21" t="s">
        <v>6117</v>
      </c>
    </row>
    <row r="1306" spans="1:12" ht="15" customHeight="1" x14ac:dyDescent="0.35">
      <c r="A1306" t="str">
        <f>CONCATENATE(Table_2[[#This Row],[First Name]]," ",Table_2[[#This Row],[Last Name]])</f>
        <v>Akram SHABANI</v>
      </c>
      <c r="B1306" s="21" t="s">
        <v>10967</v>
      </c>
      <c r="C1306" s="21" t="s">
        <v>10968</v>
      </c>
      <c r="D1306" s="21" t="s">
        <v>7</v>
      </c>
      <c r="E1306" s="21" t="s">
        <v>10969</v>
      </c>
      <c r="F1306" s="21" t="s">
        <v>57</v>
      </c>
      <c r="H1306" t="str">
        <f>VLOOKUP('Coach database'!$F1306,DATA!$A$2:$C$206,3,FALSE)</f>
        <v>Yes</v>
      </c>
      <c r="I1306" t="str">
        <f>VLOOKUP('Coach database'!$F1306,DATA!$A$2:$B$206,2,FALSE)</f>
        <v>Asia</v>
      </c>
      <c r="J1306" t="s">
        <v>7694</v>
      </c>
      <c r="K1306" t="s">
        <v>7695</v>
      </c>
      <c r="L1306" s="21" t="s">
        <v>515</v>
      </c>
    </row>
    <row r="1307" spans="1:12" ht="15" customHeight="1" x14ac:dyDescent="0.35">
      <c r="A1307" t="str">
        <f>CONCATENATE(Table_2[[#This Row],[First Name]]," ",Table_2[[#This Row],[Last Name]])</f>
        <v>Ali SADEGHI</v>
      </c>
      <c r="B1307" s="21" t="s">
        <v>8020</v>
      </c>
      <c r="C1307" s="21" t="s">
        <v>10970</v>
      </c>
      <c r="D1307" s="21" t="s">
        <v>8</v>
      </c>
      <c r="E1307" s="21" t="s">
        <v>10939</v>
      </c>
      <c r="F1307" s="21" t="s">
        <v>57</v>
      </c>
      <c r="H1307" t="str">
        <f>VLOOKUP('Coach database'!$F1307,DATA!$A$2:$C$206,3,FALSE)</f>
        <v>Yes</v>
      </c>
      <c r="I1307" t="str">
        <f>VLOOKUP('Coach database'!$F1307,DATA!$A$2:$B$206,2,FALSE)</f>
        <v>Asia</v>
      </c>
      <c r="J1307" t="s">
        <v>7694</v>
      </c>
      <c r="K1307" t="s">
        <v>7695</v>
      </c>
      <c r="L1307" s="21" t="s">
        <v>1285</v>
      </c>
    </row>
    <row r="1308" spans="1:12" ht="15" customHeight="1" x14ac:dyDescent="0.35">
      <c r="A1308" t="str">
        <f>CONCATENATE(Table_2[[#This Row],[First Name]]," ",Table_2[[#This Row],[Last Name]])</f>
        <v xml:space="preserve">Ali  Sadeghi </v>
      </c>
      <c r="B1308" s="21" t="s">
        <v>10730</v>
      </c>
      <c r="C1308" s="21" t="s">
        <v>10938</v>
      </c>
      <c r="D1308" s="21" t="s">
        <v>8</v>
      </c>
      <c r="E1308" s="21" t="s">
        <v>10939</v>
      </c>
      <c r="F1308" s="21" t="s">
        <v>57</v>
      </c>
      <c r="H1308" t="str">
        <f>VLOOKUP('Coach database'!$F1308,DATA!$A$2:$C$206,3,FALSE)</f>
        <v>Yes</v>
      </c>
      <c r="I1308" t="str">
        <f>VLOOKUP('Coach database'!$F1308,DATA!$A$2:$B$206,2,FALSE)</f>
        <v>Asia</v>
      </c>
      <c r="J1308" t="s">
        <v>7694</v>
      </c>
      <c r="K1308" t="s">
        <v>7695</v>
      </c>
      <c r="L1308" s="21" t="s">
        <v>4369</v>
      </c>
    </row>
    <row r="1309" spans="1:12" ht="15" customHeight="1" x14ac:dyDescent="0.35">
      <c r="A1309" t="str">
        <f>CONCATENATE(Table_2[[#This Row],[First Name]]," ",Table_2[[#This Row],[Last Name]])</f>
        <v>abolfazl davtalabmofrad</v>
      </c>
      <c r="B1309" s="21" t="s">
        <v>10971</v>
      </c>
      <c r="C1309" s="21" t="s">
        <v>10972</v>
      </c>
      <c r="D1309" s="21" t="s">
        <v>8</v>
      </c>
      <c r="E1309" s="21" t="s">
        <v>10973</v>
      </c>
      <c r="F1309" s="21" t="s">
        <v>57</v>
      </c>
      <c r="H1309" t="str">
        <f>VLOOKUP('Coach database'!$F1309,DATA!$A$2:$C$206,3,FALSE)</f>
        <v>Yes</v>
      </c>
      <c r="I1309" t="str">
        <f>VLOOKUP('Coach database'!$F1309,DATA!$A$2:$B$206,2,FALSE)</f>
        <v>Asia</v>
      </c>
      <c r="J1309" t="s">
        <v>7694</v>
      </c>
      <c r="K1309" t="s">
        <v>7695</v>
      </c>
      <c r="L1309" s="21" t="s">
        <v>4849</v>
      </c>
    </row>
    <row r="1310" spans="1:12" ht="15" customHeight="1" x14ac:dyDescent="0.35">
      <c r="A1310" t="str">
        <f>CONCATENATE(Table_2[[#This Row],[First Name]]," ",Table_2[[#This Row],[Last Name]])</f>
        <v>Abolfazl DAVTALABMOFRAD</v>
      </c>
      <c r="B1310" s="21" t="s">
        <v>10974</v>
      </c>
      <c r="C1310" s="21" t="s">
        <v>10975</v>
      </c>
      <c r="D1310" s="21" t="s">
        <v>8</v>
      </c>
      <c r="E1310" s="21" t="s">
        <v>10973</v>
      </c>
      <c r="F1310" s="21" t="s">
        <v>57</v>
      </c>
      <c r="H1310" t="str">
        <f>VLOOKUP('Coach database'!$F1310,DATA!$A$2:$C$206,3,FALSE)</f>
        <v>Yes</v>
      </c>
      <c r="I1310" t="str">
        <f>VLOOKUP('Coach database'!$F1310,DATA!$A$2:$B$206,2,FALSE)</f>
        <v>Asia</v>
      </c>
      <c r="J1310" t="s">
        <v>7694</v>
      </c>
      <c r="K1310" t="s">
        <v>7695</v>
      </c>
      <c r="L1310" s="21" t="s">
        <v>5497</v>
      </c>
    </row>
    <row r="1311" spans="1:12" ht="15" customHeight="1" x14ac:dyDescent="0.35">
      <c r="A1311" t="str">
        <f>CONCATENATE(Table_2[[#This Row],[First Name]]," ",Table_2[[#This Row],[Last Name]])</f>
        <v>abolfazl davtalabmofrad</v>
      </c>
      <c r="B1311" s="21" t="s">
        <v>10971</v>
      </c>
      <c r="C1311" s="21" t="s">
        <v>10972</v>
      </c>
      <c r="D1311" s="21" t="s">
        <v>8</v>
      </c>
      <c r="E1311" s="21" t="s">
        <v>10973</v>
      </c>
      <c r="F1311" s="21" t="s">
        <v>57</v>
      </c>
      <c r="H1311" t="str">
        <f>VLOOKUP('Coach database'!$F1311,DATA!$A$2:$C$206,3,FALSE)</f>
        <v>Yes</v>
      </c>
      <c r="I1311" t="str">
        <f>VLOOKUP('Coach database'!$F1311,DATA!$A$2:$B$206,2,FALSE)</f>
        <v>Asia</v>
      </c>
      <c r="J1311" t="s">
        <v>7694</v>
      </c>
      <c r="K1311" t="s">
        <v>7695</v>
      </c>
      <c r="L1311" s="21" t="s">
        <v>5686</v>
      </c>
    </row>
    <row r="1312" spans="1:12" ht="15" customHeight="1" x14ac:dyDescent="0.35">
      <c r="A1312" t="str">
        <f>CONCATENATE(Table_2[[#This Row],[First Name]]," ",Table_2[[#This Row],[Last Name]])</f>
        <v>Luis Rodrigues Fonseca</v>
      </c>
      <c r="B1312" s="21" t="s">
        <v>10976</v>
      </c>
      <c r="C1312" s="21" t="s">
        <v>10977</v>
      </c>
      <c r="D1312" s="21" t="s">
        <v>8</v>
      </c>
      <c r="E1312" s="21" t="s">
        <v>10978</v>
      </c>
      <c r="F1312" s="21" t="s">
        <v>96</v>
      </c>
      <c r="H1312" t="str">
        <f>VLOOKUP('Coach database'!$F1312,DATA!$A$2:$C$206,3,FALSE)</f>
        <v>Yes</v>
      </c>
      <c r="I1312" t="str">
        <f>VLOOKUP('Coach database'!$F1312,DATA!$A$2:$B$206,2,FALSE)</f>
        <v>Europe</v>
      </c>
      <c r="J1312" t="s">
        <v>7694</v>
      </c>
      <c r="K1312" t="s">
        <v>7695</v>
      </c>
      <c r="L1312" s="21" t="s">
        <v>10979</v>
      </c>
    </row>
    <row r="1313" spans="1:12" ht="15" customHeight="1" x14ac:dyDescent="0.35">
      <c r="A1313" t="str">
        <f>CONCATENATE(Table_2[[#This Row],[First Name]]," ",Table_2[[#This Row],[Last Name]])</f>
        <v>Carla Filipa Leitao  Coelho Paulino</v>
      </c>
      <c r="B1313" s="21" t="s">
        <v>10980</v>
      </c>
      <c r="C1313" s="21" t="s">
        <v>10981</v>
      </c>
      <c r="D1313" s="21" t="s">
        <v>7</v>
      </c>
      <c r="E1313" s="21" t="s">
        <v>10982</v>
      </c>
      <c r="F1313" s="21" t="s">
        <v>96</v>
      </c>
      <c r="H1313" t="str">
        <f>VLOOKUP('Coach database'!$F1313,DATA!$A$2:$C$206,3,FALSE)</f>
        <v>Yes</v>
      </c>
      <c r="I1313" t="str">
        <f>VLOOKUP('Coach database'!$F1313,DATA!$A$2:$B$206,2,FALSE)</f>
        <v>Europe</v>
      </c>
      <c r="J1313" t="s">
        <v>7694</v>
      </c>
      <c r="K1313" t="s">
        <v>7695</v>
      </c>
      <c r="L1313" s="21" t="s">
        <v>7105</v>
      </c>
    </row>
    <row r="1314" spans="1:12" ht="15" customHeight="1" x14ac:dyDescent="0.35">
      <c r="A1314" t="str">
        <f>CONCATENATE(Table_2[[#This Row],[First Name]]," ",Table_2[[#This Row],[Last Name]])</f>
        <v>Joao Fonseca</v>
      </c>
      <c r="B1314" s="21" t="s">
        <v>7767</v>
      </c>
      <c r="C1314" s="21" t="s">
        <v>7771</v>
      </c>
      <c r="D1314" s="21" t="s">
        <v>8</v>
      </c>
      <c r="E1314" s="21" t="s">
        <v>10983</v>
      </c>
      <c r="F1314" s="21" t="s">
        <v>27</v>
      </c>
      <c r="H1314" t="str">
        <f>VLOOKUP('Coach database'!$F1314,DATA!$A$2:$C$206,3,FALSE)</f>
        <v>Yes</v>
      </c>
      <c r="I1314" t="str">
        <f>VLOOKUP('Coach database'!$F1314,DATA!$A$2:$B$206,2,FALSE)</f>
        <v>Africa</v>
      </c>
      <c r="J1314" t="s">
        <v>7694</v>
      </c>
      <c r="K1314" t="s">
        <v>7695</v>
      </c>
      <c r="L1314" s="21" t="s">
        <v>143</v>
      </c>
    </row>
    <row r="1315" spans="1:12" ht="15" customHeight="1" x14ac:dyDescent="0.35">
      <c r="A1315" t="str">
        <f>CONCATENATE(Table_2[[#This Row],[First Name]]," ",Table_2[[#This Row],[Last Name]])</f>
        <v>DORJI KHANDU</v>
      </c>
      <c r="B1315" s="21" t="s">
        <v>10984</v>
      </c>
      <c r="C1315" s="21" t="s">
        <v>10985</v>
      </c>
      <c r="D1315" s="21" t="s">
        <v>8</v>
      </c>
      <c r="E1315" s="21" t="s">
        <v>10986</v>
      </c>
      <c r="F1315" s="21" t="s">
        <v>20</v>
      </c>
      <c r="H1315" t="str">
        <f>VLOOKUP('Coach database'!$F1315,DATA!$A$2:$C$206,3,FALSE)</f>
        <v>No</v>
      </c>
      <c r="I1315" t="str">
        <f>VLOOKUP('Coach database'!$F1315,DATA!$A$2:$B$206,2,FALSE)</f>
        <v>Asia</v>
      </c>
      <c r="J1315" t="s">
        <v>7694</v>
      </c>
      <c r="K1315" t="s">
        <v>7695</v>
      </c>
      <c r="L1315" s="21" t="s">
        <v>10987</v>
      </c>
    </row>
    <row r="1316" spans="1:12" ht="15" customHeight="1" x14ac:dyDescent="0.35">
      <c r="A1316" t="str">
        <f>CONCATENATE(Table_2[[#This Row],[First Name]]," ",Table_2[[#This Row],[Last Name]])</f>
        <v>Sonam Dorji Dorji</v>
      </c>
      <c r="B1316" s="21" t="s">
        <v>10988</v>
      </c>
      <c r="C1316" s="21" t="s">
        <v>10989</v>
      </c>
      <c r="D1316" s="21" t="s">
        <v>8</v>
      </c>
      <c r="E1316" s="21" t="s">
        <v>10990</v>
      </c>
      <c r="F1316" s="21" t="s">
        <v>20</v>
      </c>
      <c r="H1316" t="str">
        <f>VLOOKUP('Coach database'!$F1316,DATA!$A$2:$C$206,3,FALSE)</f>
        <v>No</v>
      </c>
      <c r="I1316" t="str">
        <f>VLOOKUP('Coach database'!$F1316,DATA!$A$2:$B$206,2,FALSE)</f>
        <v>Asia</v>
      </c>
      <c r="J1316" t="s">
        <v>7694</v>
      </c>
      <c r="K1316" t="s">
        <v>7695</v>
      </c>
      <c r="L1316" s="21" t="s">
        <v>10991</v>
      </c>
    </row>
    <row r="1317" spans="1:12" ht="15" customHeight="1" x14ac:dyDescent="0.35">
      <c r="A1317" t="str">
        <f>CONCATENATE(Table_2[[#This Row],[First Name]]," ",Table_2[[#This Row],[Last Name]])</f>
        <v>Kinley Dorji</v>
      </c>
      <c r="B1317" s="21" t="s">
        <v>10992</v>
      </c>
      <c r="C1317" s="21" t="s">
        <v>10989</v>
      </c>
      <c r="D1317" s="21" t="s">
        <v>8</v>
      </c>
      <c r="E1317" s="21" t="s">
        <v>10993</v>
      </c>
      <c r="F1317" s="21" t="s">
        <v>20</v>
      </c>
      <c r="H1317" t="str">
        <f>VLOOKUP('Coach database'!$F1317,DATA!$A$2:$C$206,3,FALSE)</f>
        <v>No</v>
      </c>
      <c r="I1317" t="str">
        <f>VLOOKUP('Coach database'!$F1317,DATA!$A$2:$B$206,2,FALSE)</f>
        <v>Asia</v>
      </c>
      <c r="J1317" t="s">
        <v>7694</v>
      </c>
      <c r="K1317" t="s">
        <v>7695</v>
      </c>
      <c r="L1317" s="21" t="s">
        <v>10994</v>
      </c>
    </row>
    <row r="1318" spans="1:12" ht="15" customHeight="1" x14ac:dyDescent="0.35">
      <c r="A1318" t="str">
        <f>CONCATENATE(Table_2[[#This Row],[First Name]]," ",Table_2[[#This Row],[Last Name]])</f>
        <v>Andre Henriques Anastacio</v>
      </c>
      <c r="B1318" s="21" t="s">
        <v>9181</v>
      </c>
      <c r="C1318" s="21" t="s">
        <v>10995</v>
      </c>
      <c r="D1318" s="21" t="s">
        <v>8</v>
      </c>
      <c r="E1318" s="21" t="s">
        <v>10996</v>
      </c>
      <c r="F1318" s="21" t="s">
        <v>96</v>
      </c>
      <c r="H1318" t="str">
        <f>VLOOKUP('Coach database'!$F1318,DATA!$A$2:$C$206,3,FALSE)</f>
        <v>Yes</v>
      </c>
      <c r="I1318" t="str">
        <f>VLOOKUP('Coach database'!$F1318,DATA!$A$2:$B$206,2,FALSE)</f>
        <v>Europe</v>
      </c>
      <c r="J1318" t="s">
        <v>7694</v>
      </c>
      <c r="K1318" t="s">
        <v>7695</v>
      </c>
      <c r="L1318" s="21" t="s">
        <v>1739</v>
      </c>
    </row>
    <row r="1319" spans="1:12" ht="15" customHeight="1" x14ac:dyDescent="0.35">
      <c r="A1319" t="str">
        <f>CONCATENATE(Table_2[[#This Row],[First Name]]," ",Table_2[[#This Row],[Last Name]])</f>
        <v>Zangpo Galey Zangpo</v>
      </c>
      <c r="B1319" s="21" t="s">
        <v>10997</v>
      </c>
      <c r="C1319" s="21" t="s">
        <v>10998</v>
      </c>
      <c r="D1319" s="21" t="s">
        <v>8</v>
      </c>
      <c r="E1319" s="21" t="s">
        <v>10999</v>
      </c>
      <c r="F1319" s="21" t="s">
        <v>20</v>
      </c>
      <c r="H1319" t="str">
        <f>VLOOKUP('Coach database'!$F1319,DATA!$A$2:$C$206,3,FALSE)</f>
        <v>No</v>
      </c>
      <c r="I1319" t="str">
        <f>VLOOKUP('Coach database'!$F1319,DATA!$A$2:$B$206,2,FALSE)</f>
        <v>Asia</v>
      </c>
      <c r="J1319" t="s">
        <v>7694</v>
      </c>
      <c r="K1319" t="s">
        <v>7695</v>
      </c>
      <c r="L1319" s="21" t="s">
        <v>11000</v>
      </c>
    </row>
    <row r="1320" spans="1:12" ht="15" customHeight="1" x14ac:dyDescent="0.35">
      <c r="A1320" t="str">
        <f>CONCATENATE(Table_2[[#This Row],[First Name]]," ",Table_2[[#This Row],[Last Name]])</f>
        <v>Muhammed Ibraheem</v>
      </c>
      <c r="B1320" s="21" t="s">
        <v>11001</v>
      </c>
      <c r="C1320" s="21" t="s">
        <v>11002</v>
      </c>
      <c r="D1320" s="21" t="s">
        <v>8</v>
      </c>
      <c r="E1320" s="21" t="s">
        <v>11003</v>
      </c>
      <c r="F1320" s="21" t="s">
        <v>108</v>
      </c>
      <c r="H1320" t="str">
        <f>VLOOKUP('Coach database'!$F1320,DATA!$A$2:$C$206,3,FALSE)</f>
        <v>Yes</v>
      </c>
      <c r="I1320" t="str">
        <f>VLOOKUP('Coach database'!$F1320,DATA!$A$2:$B$206,2,FALSE)</f>
        <v>Asia</v>
      </c>
      <c r="J1320" t="s">
        <v>7694</v>
      </c>
      <c r="K1320" t="s">
        <v>7695</v>
      </c>
      <c r="L1320" s="21" t="s">
        <v>1048</v>
      </c>
    </row>
    <row r="1321" spans="1:12" ht="15" customHeight="1" x14ac:dyDescent="0.35">
      <c r="A1321" t="str">
        <f>CONCATENATE(Table_2[[#This Row],[First Name]]," ",Table_2[[#This Row],[Last Name]])</f>
        <v>Dayana Dakenova</v>
      </c>
      <c r="B1321" s="21" t="s">
        <v>11004</v>
      </c>
      <c r="C1321" s="21" t="s">
        <v>11005</v>
      </c>
      <c r="D1321" s="21" t="s">
        <v>7</v>
      </c>
      <c r="E1321" s="21" t="s">
        <v>11006</v>
      </c>
      <c r="F1321" s="21" t="s">
        <v>69</v>
      </c>
      <c r="H1321" t="str">
        <f>VLOOKUP('Coach database'!$F1321,DATA!$A$2:$C$206,3,FALSE)</f>
        <v>Yes</v>
      </c>
      <c r="I1321" t="str">
        <f>VLOOKUP('Coach database'!$F1321,DATA!$A$2:$B$206,2,FALSE)</f>
        <v>Asia</v>
      </c>
      <c r="J1321" t="s">
        <v>7694</v>
      </c>
      <c r="K1321" t="s">
        <v>7695</v>
      </c>
      <c r="L1321" s="21" t="s">
        <v>1991</v>
      </c>
    </row>
    <row r="1322" spans="1:12" ht="15" customHeight="1" x14ac:dyDescent="0.35">
      <c r="A1322" t="str">
        <f>CONCATENATE(Table_2[[#This Row],[First Name]]," ",Table_2[[#This Row],[Last Name]])</f>
        <v>Bayu Segara</v>
      </c>
      <c r="B1322" s="21" t="s">
        <v>11007</v>
      </c>
      <c r="C1322" s="21" t="s">
        <v>11008</v>
      </c>
      <c r="D1322" s="21" t="s">
        <v>8</v>
      </c>
      <c r="E1322" s="21" t="s">
        <v>11009</v>
      </c>
      <c r="F1322" s="21" t="s">
        <v>56</v>
      </c>
      <c r="H1322" t="str">
        <f>VLOOKUP('Coach database'!$F1322,DATA!$A$2:$C$206,3,FALSE)</f>
        <v>Yes</v>
      </c>
      <c r="I1322" t="str">
        <f>VLOOKUP('Coach database'!$F1322,DATA!$A$2:$B$206,2,FALSE)</f>
        <v>Asia</v>
      </c>
      <c r="J1322" t="s">
        <v>7694</v>
      </c>
      <c r="K1322" t="s">
        <v>7695</v>
      </c>
      <c r="L1322" s="21" t="s">
        <v>11010</v>
      </c>
    </row>
    <row r="1323" spans="1:12" ht="15" customHeight="1" x14ac:dyDescent="0.35">
      <c r="A1323" t="str">
        <f>CONCATENATE(Table_2[[#This Row],[First Name]]," ",Table_2[[#This Row],[Last Name]])</f>
        <v>Passang Tshering</v>
      </c>
      <c r="B1323" s="21" t="s">
        <v>11011</v>
      </c>
      <c r="C1323" s="21" t="s">
        <v>11012</v>
      </c>
      <c r="D1323" s="21" t="s">
        <v>8</v>
      </c>
      <c r="E1323" s="21" t="s">
        <v>11013</v>
      </c>
      <c r="F1323" s="21" t="s">
        <v>20</v>
      </c>
      <c r="H1323" t="str">
        <f>VLOOKUP('Coach database'!$F1323,DATA!$A$2:$C$206,3,FALSE)</f>
        <v>No</v>
      </c>
      <c r="I1323" t="str">
        <f>VLOOKUP('Coach database'!$F1323,DATA!$A$2:$B$206,2,FALSE)</f>
        <v>Asia</v>
      </c>
      <c r="J1323" t="s">
        <v>7694</v>
      </c>
      <c r="K1323" t="s">
        <v>7695</v>
      </c>
      <c r="L1323" s="21" t="s">
        <v>11014</v>
      </c>
    </row>
    <row r="1324" spans="1:12" ht="15" customHeight="1" x14ac:dyDescent="0.35">
      <c r="A1324" t="str">
        <f>CONCATENATE(Table_2[[#This Row],[First Name]]," ",Table_2[[#This Row],[Last Name]])</f>
        <v>Islam Daiirbekov</v>
      </c>
      <c r="B1324" s="21" t="s">
        <v>11015</v>
      </c>
      <c r="C1324" s="21" t="s">
        <v>11016</v>
      </c>
      <c r="D1324" s="21" t="s">
        <v>8</v>
      </c>
      <c r="E1324" s="21" t="s">
        <v>11017</v>
      </c>
      <c r="F1324" s="21" t="s">
        <v>69</v>
      </c>
      <c r="H1324" t="str">
        <f>VLOOKUP('Coach database'!$F1324,DATA!$A$2:$C$206,3,FALSE)</f>
        <v>Yes</v>
      </c>
      <c r="I1324" t="str">
        <f>VLOOKUP('Coach database'!$F1324,DATA!$A$2:$B$206,2,FALSE)</f>
        <v>Asia</v>
      </c>
      <c r="J1324" t="s">
        <v>7694</v>
      </c>
      <c r="K1324" t="s">
        <v>7695</v>
      </c>
      <c r="L1324" s="21" t="s">
        <v>11018</v>
      </c>
    </row>
    <row r="1325" spans="1:12" ht="15" customHeight="1" x14ac:dyDescent="0.35">
      <c r="A1325" t="str">
        <f>CONCATENATE(Table_2[[#This Row],[First Name]]," ",Table_2[[#This Row],[Last Name]])</f>
        <v>Galey Zangpo Zangpo</v>
      </c>
      <c r="B1325" s="21" t="s">
        <v>11019</v>
      </c>
      <c r="C1325" s="21" t="s">
        <v>10998</v>
      </c>
      <c r="D1325" s="21" t="s">
        <v>8</v>
      </c>
      <c r="E1325" s="21" t="s">
        <v>10999</v>
      </c>
      <c r="F1325" s="21" t="s">
        <v>20</v>
      </c>
      <c r="H1325" t="str">
        <f>VLOOKUP('Coach database'!$F1325,DATA!$A$2:$C$206,3,FALSE)</f>
        <v>No</v>
      </c>
      <c r="I1325" t="str">
        <f>VLOOKUP('Coach database'!$F1325,DATA!$A$2:$B$206,2,FALSE)</f>
        <v>Asia</v>
      </c>
      <c r="J1325" t="s">
        <v>7694</v>
      </c>
      <c r="K1325" t="s">
        <v>7695</v>
      </c>
      <c r="L1325" s="21" t="s">
        <v>11020</v>
      </c>
    </row>
    <row r="1326" spans="1:12" ht="15" customHeight="1" x14ac:dyDescent="0.35">
      <c r="A1326" t="str">
        <f>CONCATENATE(Table_2[[#This Row],[First Name]]," ",Table_2[[#This Row],[Last Name]])</f>
        <v>Galey Zangpo Zangpo</v>
      </c>
      <c r="B1326" s="21" t="s">
        <v>11019</v>
      </c>
      <c r="C1326" s="21" t="s">
        <v>10998</v>
      </c>
      <c r="D1326" s="21" t="s">
        <v>8</v>
      </c>
      <c r="E1326" s="21" t="s">
        <v>10999</v>
      </c>
      <c r="F1326" s="21" t="s">
        <v>20</v>
      </c>
      <c r="H1326" t="str">
        <f>VLOOKUP('Coach database'!$F1326,DATA!$A$2:$C$206,3,FALSE)</f>
        <v>No</v>
      </c>
      <c r="I1326" t="str">
        <f>VLOOKUP('Coach database'!$F1326,DATA!$A$2:$B$206,2,FALSE)</f>
        <v>Asia</v>
      </c>
      <c r="J1326" t="s">
        <v>7694</v>
      </c>
      <c r="K1326" t="s">
        <v>7695</v>
      </c>
      <c r="L1326" s="21" t="s">
        <v>11021</v>
      </c>
    </row>
    <row r="1327" spans="1:12" ht="15" customHeight="1" x14ac:dyDescent="0.35">
      <c r="A1327" t="str">
        <f>CONCATENATE(Table_2[[#This Row],[First Name]]," ",Table_2[[#This Row],[Last Name]])</f>
        <v>Francesco Ronzullo</v>
      </c>
      <c r="B1327" t="s">
        <v>11022</v>
      </c>
      <c r="C1327" t="s">
        <v>11023</v>
      </c>
      <c r="D1327" t="s">
        <v>8</v>
      </c>
      <c r="E1327" s="13"/>
      <c r="F1327" t="s">
        <v>61</v>
      </c>
      <c r="H1327" t="str">
        <f>VLOOKUP('Coach database'!$F1327,DATA!$A$2:$C$206,3,FALSE)</f>
        <v>Yes</v>
      </c>
      <c r="I1327" t="str">
        <f>VLOOKUP('Coach database'!$F1327,DATA!$A$2:$B$206,2,FALSE)</f>
        <v>Europe</v>
      </c>
      <c r="J1327" t="s">
        <v>7694</v>
      </c>
      <c r="K1327" t="s">
        <v>7695</v>
      </c>
      <c r="L1327" t="s">
        <v>646</v>
      </c>
    </row>
    <row r="1328" spans="1:12" ht="15" customHeight="1" x14ac:dyDescent="0.35">
      <c r="A1328" t="str">
        <f>CONCATENATE(Table_2[[#This Row],[First Name]]," ",Table_2[[#This Row],[Last Name]])</f>
        <v>Kenneth  Fjerstad</v>
      </c>
      <c r="B1328" t="s">
        <v>11024</v>
      </c>
      <c r="C1328" t="s">
        <v>11025</v>
      </c>
      <c r="D1328" t="s">
        <v>8</v>
      </c>
      <c r="E1328" s="13"/>
      <c r="F1328" t="s">
        <v>88</v>
      </c>
      <c r="H1328" t="str">
        <f>VLOOKUP('Coach database'!$F1328,DATA!$A$2:$C$206,3,FALSE)</f>
        <v>Yes</v>
      </c>
      <c r="I1328" t="str">
        <f>VLOOKUP('Coach database'!$F1328,DATA!$A$2:$B$206,2,FALSE)</f>
        <v>Europe</v>
      </c>
      <c r="J1328" t="s">
        <v>7694</v>
      </c>
      <c r="K1328" t="s">
        <v>7695</v>
      </c>
      <c r="L1328" t="s">
        <v>3231</v>
      </c>
    </row>
    <row r="1329" spans="1:12" ht="15" customHeight="1" x14ac:dyDescent="0.35">
      <c r="A1329" t="str">
        <f>CONCATENATE(Table_2[[#This Row],[First Name]]," ",Table_2[[#This Row],[Last Name]])</f>
        <v>Kim Elgaard  Dahl</v>
      </c>
      <c r="B1329" t="s">
        <v>11026</v>
      </c>
      <c r="C1329" t="s">
        <v>11027</v>
      </c>
      <c r="D1329" t="s">
        <v>8</v>
      </c>
      <c r="E1329" s="13"/>
      <c r="F1329" t="s">
        <v>35</v>
      </c>
      <c r="H1329" t="str">
        <f>VLOOKUP('Coach database'!$F1329,DATA!$A$2:$C$206,3,FALSE)</f>
        <v>No</v>
      </c>
      <c r="I1329" t="str">
        <f>VLOOKUP('Coach database'!$F1329,DATA!$A$2:$B$206,2,FALSE)</f>
        <v>Europe</v>
      </c>
      <c r="J1329" t="s">
        <v>7694</v>
      </c>
      <c r="K1329" t="s">
        <v>7695</v>
      </c>
      <c r="L1329" t="s">
        <v>3951</v>
      </c>
    </row>
    <row r="1330" spans="1:12" ht="15" customHeight="1" x14ac:dyDescent="0.35">
      <c r="A1330" t="str">
        <f>CONCATENATE(Table_2[[#This Row],[First Name]]," ",Table_2[[#This Row],[Last Name]])</f>
        <v xml:space="preserve">Sheriff Jimoh </v>
      </c>
      <c r="B1330" t="s">
        <v>11028</v>
      </c>
      <c r="C1330" t="s">
        <v>11029</v>
      </c>
      <c r="D1330" t="s">
        <v>8</v>
      </c>
      <c r="E1330" s="13"/>
      <c r="F1330" t="s">
        <v>87</v>
      </c>
      <c r="H1330" t="str">
        <f>VLOOKUP('Coach database'!$F1330,DATA!$A$2:$C$206,3,FALSE)</f>
        <v>Yes</v>
      </c>
      <c r="I1330" t="str">
        <f>VLOOKUP('Coach database'!$F1330,DATA!$A$2:$B$206,2,FALSE)</f>
        <v>Africa</v>
      </c>
      <c r="J1330" t="s">
        <v>7694</v>
      </c>
      <c r="K1330" t="s">
        <v>7695</v>
      </c>
      <c r="L1330" t="s">
        <v>11030</v>
      </c>
    </row>
    <row r="1331" spans="1:12" ht="15" customHeight="1" x14ac:dyDescent="0.35">
      <c r="A1331" t="str">
        <f>CONCATENATE(Table_2[[#This Row],[First Name]]," ",Table_2[[#This Row],[Last Name]])</f>
        <v>Tal Ram</v>
      </c>
      <c r="B1331" t="s">
        <v>11031</v>
      </c>
      <c r="C1331" t="s">
        <v>11032</v>
      </c>
      <c r="D1331" t="s">
        <v>8</v>
      </c>
      <c r="E1331" s="13"/>
      <c r="F1331" t="s">
        <v>60</v>
      </c>
      <c r="H1331" t="str">
        <f>VLOOKUP('Coach database'!$F1331,DATA!$A$2:$C$206,3,FALSE)</f>
        <v>No</v>
      </c>
      <c r="I1331" t="str">
        <f>VLOOKUP('Coach database'!$F1331,DATA!$A$2:$B$206,2,FALSE)</f>
        <v>Europe</v>
      </c>
      <c r="J1331" t="s">
        <v>7694</v>
      </c>
      <c r="K1331" t="s">
        <v>7695</v>
      </c>
      <c r="L1331" t="s">
        <v>11033</v>
      </c>
    </row>
    <row r="1332" spans="1:12" ht="15" customHeight="1" x14ac:dyDescent="0.35">
      <c r="A1332" t="str">
        <f>CONCATENATE(Table_2[[#This Row],[First Name]]," ",Table_2[[#This Row],[Last Name]])</f>
        <v>Luis Manuel Silva</v>
      </c>
      <c r="B1332" t="s">
        <v>11034</v>
      </c>
      <c r="C1332" t="s">
        <v>10802</v>
      </c>
      <c r="D1332" t="s">
        <v>8</v>
      </c>
      <c r="E1332" s="13"/>
      <c r="F1332" t="s">
        <v>96</v>
      </c>
      <c r="H1332" t="str">
        <f>VLOOKUP('Coach database'!$F1332,DATA!$A$2:$C$206,3,FALSE)</f>
        <v>Yes</v>
      </c>
      <c r="I1332" t="str">
        <f>VLOOKUP('Coach database'!$F1332,DATA!$A$2:$B$206,2,FALSE)</f>
        <v>Europe</v>
      </c>
      <c r="J1332" t="s">
        <v>7694</v>
      </c>
      <c r="K1332" t="s">
        <v>7695</v>
      </c>
      <c r="L1332" t="s">
        <v>1199</v>
      </c>
    </row>
    <row r="1333" spans="1:12" ht="15" customHeight="1" x14ac:dyDescent="0.35">
      <c r="A1333" t="str">
        <f>CONCATENATE(Table_2[[#This Row],[First Name]]," ",Table_2[[#This Row],[Last Name]])</f>
        <v>Carlos Miguel Neves Martins</v>
      </c>
      <c r="B1333" t="s">
        <v>11035</v>
      </c>
      <c r="C1333" t="s">
        <v>11036</v>
      </c>
      <c r="D1333" t="s">
        <v>8</v>
      </c>
      <c r="E1333" s="13"/>
      <c r="F1333" t="s">
        <v>96</v>
      </c>
      <c r="H1333" t="str">
        <f>VLOOKUP('Coach database'!$F1333,DATA!$A$2:$C$206,3,FALSE)</f>
        <v>Yes</v>
      </c>
      <c r="I1333" t="str">
        <f>VLOOKUP('Coach database'!$F1333,DATA!$A$2:$B$206,2,FALSE)</f>
        <v>Europe</v>
      </c>
      <c r="J1333" t="s">
        <v>7694</v>
      </c>
      <c r="K1333" t="s">
        <v>7695</v>
      </c>
      <c r="L1333" t="s">
        <v>4343</v>
      </c>
    </row>
    <row r="1334" spans="1:12" ht="15" customHeight="1" x14ac:dyDescent="0.35">
      <c r="A1334" t="str">
        <f>CONCATENATE(Table_2[[#This Row],[First Name]]," ",Table_2[[#This Row],[Last Name]])</f>
        <v>Joao Pedro  Da Costa Lopes</v>
      </c>
      <c r="B1334" t="s">
        <v>11037</v>
      </c>
      <c r="C1334" t="s">
        <v>11038</v>
      </c>
      <c r="D1334" t="s">
        <v>8</v>
      </c>
      <c r="E1334" s="13"/>
      <c r="F1334" t="s">
        <v>96</v>
      </c>
      <c r="H1334" t="str">
        <f>VLOOKUP('Coach database'!$F1334,DATA!$A$2:$C$206,3,FALSE)</f>
        <v>Yes</v>
      </c>
      <c r="I1334" t="str">
        <f>VLOOKUP('Coach database'!$F1334,DATA!$A$2:$B$206,2,FALSE)</f>
        <v>Europe</v>
      </c>
      <c r="J1334" t="s">
        <v>7694</v>
      </c>
      <c r="K1334" t="s">
        <v>7695</v>
      </c>
      <c r="L1334" t="s">
        <v>5788</v>
      </c>
    </row>
    <row r="1335" spans="1:12" ht="15" customHeight="1" x14ac:dyDescent="0.35">
      <c r="A1335" t="str">
        <f>CONCATENATE(Table_2[[#This Row],[First Name]]," ",Table_2[[#This Row],[Last Name]])</f>
        <v>Queen Kashi Danladi</v>
      </c>
      <c r="B1335" t="s">
        <v>11039</v>
      </c>
      <c r="C1335" t="s">
        <v>11040</v>
      </c>
      <c r="D1335" t="s">
        <v>7</v>
      </c>
      <c r="E1335" s="13"/>
      <c r="F1335" t="s">
        <v>87</v>
      </c>
      <c r="H1335" t="str">
        <f>VLOOKUP('Coach database'!$F1335,DATA!$A$2:$C$206,3,FALSE)</f>
        <v>Yes</v>
      </c>
      <c r="I1335" t="str">
        <f>VLOOKUP('Coach database'!$F1335,DATA!$A$2:$B$206,2,FALSE)</f>
        <v>Africa</v>
      </c>
      <c r="J1335" t="s">
        <v>7694</v>
      </c>
      <c r="K1335" t="s">
        <v>7695</v>
      </c>
      <c r="L1335" t="s">
        <v>11041</v>
      </c>
    </row>
    <row r="1336" spans="1:12" ht="15" customHeight="1" x14ac:dyDescent="0.35">
      <c r="A1336" t="str">
        <f>CONCATENATE(Table_2[[#This Row],[First Name]]," ",Table_2[[#This Row],[Last Name]])</f>
        <v>Guilherme Alexandre Silva Henriques</v>
      </c>
      <c r="B1336" t="s">
        <v>11042</v>
      </c>
      <c r="C1336" t="s">
        <v>11043</v>
      </c>
      <c r="D1336" t="s">
        <v>8</v>
      </c>
      <c r="E1336" s="13"/>
      <c r="F1336" t="s">
        <v>96</v>
      </c>
      <c r="H1336" t="str">
        <f>VLOOKUP('Coach database'!$F1336,DATA!$A$2:$C$206,3,FALSE)</f>
        <v>Yes</v>
      </c>
      <c r="I1336" t="str">
        <f>VLOOKUP('Coach database'!$F1336,DATA!$A$2:$B$206,2,FALSE)</f>
        <v>Europe</v>
      </c>
      <c r="J1336" t="s">
        <v>7694</v>
      </c>
      <c r="K1336" t="s">
        <v>7695</v>
      </c>
      <c r="L1336" t="s">
        <v>7378</v>
      </c>
    </row>
    <row r="1337" spans="1:12" ht="15" customHeight="1" x14ac:dyDescent="0.35">
      <c r="A1337" t="str">
        <f>CONCATENATE(Table_2[[#This Row],[First Name]]," ",Table_2[[#This Row],[Last Name]])</f>
        <v>Khushal Yadav</v>
      </c>
      <c r="B1337" t="s">
        <v>11044</v>
      </c>
      <c r="C1337" t="s">
        <v>11045</v>
      </c>
      <c r="D1337" t="s">
        <v>8</v>
      </c>
      <c r="E1337" s="13"/>
      <c r="F1337" t="s">
        <v>54</v>
      </c>
      <c r="H1337" t="str">
        <f>VLOOKUP('Coach database'!$F1337,DATA!$A$2:$C$206,3,FALSE)</f>
        <v>Yes</v>
      </c>
      <c r="I1337" t="str">
        <f>VLOOKUP('Coach database'!$F1337,DATA!$A$2:$B$206,2,FALSE)</f>
        <v>Asia</v>
      </c>
      <c r="J1337" t="s">
        <v>7694</v>
      </c>
      <c r="K1337" t="s">
        <v>7695</v>
      </c>
      <c r="L1337" t="s">
        <v>11046</v>
      </c>
    </row>
    <row r="1338" spans="1:12" ht="15" customHeight="1" x14ac:dyDescent="0.35">
      <c r="A1338" t="str">
        <f>CONCATENATE(Table_2[[#This Row],[First Name]]," ",Table_2[[#This Row],[Last Name]])</f>
        <v>Rayan STEGLICH</v>
      </c>
      <c r="B1338" t="s">
        <v>9736</v>
      </c>
      <c r="C1338" t="s">
        <v>11047</v>
      </c>
      <c r="D1338" t="s">
        <v>8</v>
      </c>
      <c r="E1338" s="13"/>
      <c r="F1338" t="s">
        <v>21</v>
      </c>
      <c r="H1338" t="str">
        <f>VLOOKUP('Coach database'!$F1338,DATA!$A$2:$C$206,3,FALSE)</f>
        <v>No</v>
      </c>
      <c r="I1338" t="str">
        <f>VLOOKUP('Coach database'!$F1338,DATA!$A$2:$B$206,2,FALSE)</f>
        <v>Pan America</v>
      </c>
      <c r="J1338" t="s">
        <v>7694</v>
      </c>
      <c r="K1338" t="s">
        <v>7695</v>
      </c>
      <c r="L1338" t="s">
        <v>1464</v>
      </c>
    </row>
    <row r="1339" spans="1:12" ht="15" customHeight="1" x14ac:dyDescent="0.35">
      <c r="A1339" t="str">
        <f>CONCATENATE(Table_2[[#This Row],[First Name]]," ",Table_2[[#This Row],[Last Name]])</f>
        <v xml:space="preserve">Mazlan  Mohamed Soep </v>
      </c>
      <c r="B1339" t="s">
        <v>11048</v>
      </c>
      <c r="C1339" t="s">
        <v>11049</v>
      </c>
      <c r="D1339" t="s">
        <v>8</v>
      </c>
      <c r="E1339" s="13"/>
      <c r="F1339" t="s">
        <v>108</v>
      </c>
      <c r="H1339" t="str">
        <f>VLOOKUP('Coach database'!$F1339,DATA!$A$2:$C$206,3,FALSE)</f>
        <v>Yes</v>
      </c>
      <c r="I1339" t="str">
        <f>VLOOKUP('Coach database'!$F1339,DATA!$A$2:$B$206,2,FALSE)</f>
        <v>Asia</v>
      </c>
      <c r="J1339" t="s">
        <v>7694</v>
      </c>
      <c r="K1339" t="s">
        <v>7695</v>
      </c>
      <c r="L1339" t="s">
        <v>11050</v>
      </c>
    </row>
    <row r="1340" spans="1:12" ht="15" customHeight="1" x14ac:dyDescent="0.35">
      <c r="A1340" t="str">
        <f>CONCATENATE(Table_2[[#This Row],[First Name]]," ",Table_2[[#This Row],[Last Name]])</f>
        <v>Daniel Filipe Pascoal Goncalves Pinto</v>
      </c>
      <c r="B1340" t="s">
        <v>11051</v>
      </c>
      <c r="C1340" t="s">
        <v>11052</v>
      </c>
      <c r="D1340" t="s">
        <v>8</v>
      </c>
      <c r="E1340" s="13"/>
      <c r="F1340" t="s">
        <v>96</v>
      </c>
      <c r="H1340" t="str">
        <f>VLOOKUP('Coach database'!$F1340,DATA!$A$2:$C$206,3,FALSE)</f>
        <v>Yes</v>
      </c>
      <c r="I1340" t="str">
        <f>VLOOKUP('Coach database'!$F1340,DATA!$A$2:$B$206,2,FALSE)</f>
        <v>Europe</v>
      </c>
      <c r="J1340" t="s">
        <v>7694</v>
      </c>
      <c r="K1340" t="s">
        <v>7695</v>
      </c>
      <c r="L1340" t="s">
        <v>304</v>
      </c>
    </row>
    <row r="1341" spans="1:12" ht="15" customHeight="1" x14ac:dyDescent="0.35">
      <c r="A1341" t="str">
        <f>CONCATENATE(Table_2[[#This Row],[First Name]]," ",Table_2[[#This Row],[Last Name]])</f>
        <v>Henrique Manuel Delgado PILO</v>
      </c>
      <c r="B1341" t="s">
        <v>11053</v>
      </c>
      <c r="C1341" t="s">
        <v>11054</v>
      </c>
      <c r="D1341" t="s">
        <v>8</v>
      </c>
      <c r="E1341" s="13"/>
      <c r="F1341" t="s">
        <v>96</v>
      </c>
      <c r="H1341" t="str">
        <f>VLOOKUP('Coach database'!$F1341,DATA!$A$2:$C$206,3,FALSE)</f>
        <v>Yes</v>
      </c>
      <c r="I1341" t="str">
        <f>VLOOKUP('Coach database'!$F1341,DATA!$A$2:$B$206,2,FALSE)</f>
        <v>Europe</v>
      </c>
      <c r="J1341" t="s">
        <v>7694</v>
      </c>
      <c r="K1341" t="s">
        <v>7695</v>
      </c>
      <c r="L1341" t="s">
        <v>7052</v>
      </c>
    </row>
    <row r="1342" spans="1:12" ht="15" customHeight="1" x14ac:dyDescent="0.35">
      <c r="A1342" t="str">
        <f>CONCATENATE(Table_2[[#This Row],[First Name]]," ",Table_2[[#This Row],[Last Name]])</f>
        <v>Goncalo Santiago Arraiolos</v>
      </c>
      <c r="B1342" t="s">
        <v>11055</v>
      </c>
      <c r="C1342" t="s">
        <v>11056</v>
      </c>
      <c r="D1342" t="s">
        <v>8</v>
      </c>
      <c r="E1342" s="13"/>
      <c r="F1342" t="s">
        <v>96</v>
      </c>
      <c r="H1342" t="str">
        <f>VLOOKUP('Coach database'!$F1342,DATA!$A$2:$C$206,3,FALSE)</f>
        <v>Yes</v>
      </c>
      <c r="I1342" t="str">
        <f>VLOOKUP('Coach database'!$F1342,DATA!$A$2:$B$206,2,FALSE)</f>
        <v>Europe</v>
      </c>
      <c r="J1342" t="s">
        <v>7694</v>
      </c>
      <c r="K1342" t="s">
        <v>7695</v>
      </c>
      <c r="L1342" t="s">
        <v>7056</v>
      </c>
    </row>
    <row r="1343" spans="1:12" ht="15" customHeight="1" x14ac:dyDescent="0.35">
      <c r="A1343" t="str">
        <f>CONCATENATE(Table_2[[#This Row],[First Name]]," ",Table_2[[#This Row],[Last Name]])</f>
        <v>Antonio Jose Soares Henriques</v>
      </c>
      <c r="B1343" t="s">
        <v>11057</v>
      </c>
      <c r="C1343" t="s">
        <v>11058</v>
      </c>
      <c r="D1343" t="s">
        <v>8</v>
      </c>
      <c r="E1343" s="13"/>
      <c r="F1343" t="s">
        <v>96</v>
      </c>
      <c r="H1343" t="str">
        <f>VLOOKUP('Coach database'!$F1343,DATA!$A$2:$C$206,3,FALSE)</f>
        <v>Yes</v>
      </c>
      <c r="I1343" t="str">
        <f>VLOOKUP('Coach database'!$F1343,DATA!$A$2:$B$206,2,FALSE)</f>
        <v>Europe</v>
      </c>
      <c r="J1343" t="s">
        <v>7694</v>
      </c>
      <c r="K1343" t="s">
        <v>7695</v>
      </c>
      <c r="L1343" t="s">
        <v>7097</v>
      </c>
    </row>
    <row r="1344" spans="1:12" ht="15" customHeight="1" x14ac:dyDescent="0.35">
      <c r="A1344" t="str">
        <f>CONCATENATE(Table_2[[#This Row],[First Name]]," ",Table_2[[#This Row],[Last Name]])</f>
        <v>Kzysztof Och_x0019__x0001_dalski</v>
      </c>
      <c r="B1344" t="s">
        <v>11059</v>
      </c>
      <c r="C1344" t="s">
        <v>11060</v>
      </c>
      <c r="D1344" t="s">
        <v>8</v>
      </c>
      <c r="E1344" s="13"/>
      <c r="F1344" t="s">
        <v>94</v>
      </c>
      <c r="H1344" t="str">
        <f>VLOOKUP('Coach database'!$F1344,DATA!$A$2:$C$206,3,FALSE)</f>
        <v>Yes</v>
      </c>
      <c r="I1344" t="str">
        <f>VLOOKUP('Coach database'!$F1344,DATA!$A$2:$B$206,2,FALSE)</f>
        <v>Europe</v>
      </c>
      <c r="J1344" t="s">
        <v>7694</v>
      </c>
      <c r="K1344" t="s">
        <v>7695</v>
      </c>
      <c r="L1344" t="s">
        <v>1254</v>
      </c>
    </row>
    <row r="1345" spans="1:12" ht="15" customHeight="1" x14ac:dyDescent="0.35">
      <c r="A1345" t="str">
        <f>CONCATENATE(Table_2[[#This Row],[First Name]]," ",Table_2[[#This Row],[Last Name]])</f>
        <v>Tomasz Michal Plaskowski</v>
      </c>
      <c r="B1345" t="s">
        <v>11061</v>
      </c>
      <c r="C1345" t="s">
        <v>11062</v>
      </c>
      <c r="D1345" t="s">
        <v>8</v>
      </c>
      <c r="E1345" s="13"/>
      <c r="F1345" t="s">
        <v>94</v>
      </c>
      <c r="H1345" t="str">
        <f>VLOOKUP('Coach database'!$F1345,DATA!$A$2:$C$206,3,FALSE)</f>
        <v>Yes</v>
      </c>
      <c r="I1345" t="str">
        <f>VLOOKUP('Coach database'!$F1345,DATA!$A$2:$B$206,2,FALSE)</f>
        <v>Europe</v>
      </c>
      <c r="J1345" t="s">
        <v>7694</v>
      </c>
      <c r="K1345" t="s">
        <v>7695</v>
      </c>
      <c r="L1345" t="s">
        <v>11063</v>
      </c>
    </row>
    <row r="1346" spans="1:12" ht="15" customHeight="1" x14ac:dyDescent="0.35">
      <c r="A1346" t="str">
        <f>CONCATENATE(Table_2[[#This Row],[First Name]]," ",Table_2[[#This Row],[Last Name]])</f>
        <v>Marcin Szyda</v>
      </c>
      <c r="B1346" t="s">
        <v>9039</v>
      </c>
      <c r="C1346" t="s">
        <v>11064</v>
      </c>
      <c r="D1346" t="s">
        <v>8</v>
      </c>
      <c r="E1346" s="13"/>
      <c r="F1346" t="s">
        <v>94</v>
      </c>
      <c r="H1346" t="str">
        <f>VLOOKUP('Coach database'!$F1346,DATA!$A$2:$C$206,3,FALSE)</f>
        <v>Yes</v>
      </c>
      <c r="I1346" t="str">
        <f>VLOOKUP('Coach database'!$F1346,DATA!$A$2:$B$206,2,FALSE)</f>
        <v>Europe</v>
      </c>
      <c r="J1346" t="s">
        <v>7694</v>
      </c>
      <c r="K1346" t="s">
        <v>7695</v>
      </c>
      <c r="L1346" t="s">
        <v>11065</v>
      </c>
    </row>
    <row r="1347" spans="1:12" ht="15" customHeight="1" x14ac:dyDescent="0.35">
      <c r="A1347" t="str">
        <f>CONCATENATE(Table_2[[#This Row],[First Name]]," ",Table_2[[#This Row],[Last Name]])</f>
        <v>Kajetan Listkiewicz</v>
      </c>
      <c r="B1347" t="s">
        <v>11066</v>
      </c>
      <c r="C1347" t="s">
        <v>11067</v>
      </c>
      <c r="D1347" t="s">
        <v>8</v>
      </c>
      <c r="E1347" s="13"/>
      <c r="F1347" t="s">
        <v>94</v>
      </c>
      <c r="H1347" t="str">
        <f>VLOOKUP('Coach database'!$F1347,DATA!$A$2:$C$206,3,FALSE)</f>
        <v>Yes</v>
      </c>
      <c r="I1347" t="str">
        <f>VLOOKUP('Coach database'!$F1347,DATA!$A$2:$B$206,2,FALSE)</f>
        <v>Europe</v>
      </c>
      <c r="J1347" t="s">
        <v>7694</v>
      </c>
      <c r="K1347" t="s">
        <v>7695</v>
      </c>
      <c r="L1347" t="s">
        <v>11068</v>
      </c>
    </row>
    <row r="1348" spans="1:12" ht="15" customHeight="1" x14ac:dyDescent="0.35">
      <c r="A1348" t="str">
        <f>CONCATENATE(Table_2[[#This Row],[First Name]]," ",Table_2[[#This Row],[Last Name]])</f>
        <v>Tomasz Marciniak</v>
      </c>
      <c r="B1348" t="s">
        <v>11069</v>
      </c>
      <c r="C1348" t="s">
        <v>11070</v>
      </c>
      <c r="D1348" t="s">
        <v>8</v>
      </c>
      <c r="E1348" s="13"/>
      <c r="F1348" t="s">
        <v>94</v>
      </c>
      <c r="H1348" t="str">
        <f>VLOOKUP('Coach database'!$F1348,DATA!$A$2:$C$206,3,FALSE)</f>
        <v>Yes</v>
      </c>
      <c r="I1348" t="str">
        <f>VLOOKUP('Coach database'!$F1348,DATA!$A$2:$B$206,2,FALSE)</f>
        <v>Europe</v>
      </c>
      <c r="J1348" t="s">
        <v>7694</v>
      </c>
      <c r="K1348" t="s">
        <v>7695</v>
      </c>
      <c r="L1348" t="s">
        <v>11071</v>
      </c>
    </row>
    <row r="1349" spans="1:12" ht="15" customHeight="1" x14ac:dyDescent="0.35">
      <c r="A1349" t="str">
        <f>CONCATENATE(Table_2[[#This Row],[First Name]]," ",Table_2[[#This Row],[Last Name]])</f>
        <v>Jakub Klosinski</v>
      </c>
      <c r="B1349" t="s">
        <v>9382</v>
      </c>
      <c r="C1349" t="s">
        <v>11072</v>
      </c>
      <c r="D1349" t="s">
        <v>8</v>
      </c>
      <c r="E1349" s="13"/>
      <c r="F1349" t="s">
        <v>94</v>
      </c>
      <c r="H1349" t="str">
        <f>VLOOKUP('Coach database'!$F1349,DATA!$A$2:$C$206,3,FALSE)</f>
        <v>Yes</v>
      </c>
      <c r="I1349" t="str">
        <f>VLOOKUP('Coach database'!$F1349,DATA!$A$2:$B$206,2,FALSE)</f>
        <v>Europe</v>
      </c>
      <c r="J1349" t="s">
        <v>7694</v>
      </c>
      <c r="K1349" t="s">
        <v>7695</v>
      </c>
      <c r="L1349" t="s">
        <v>11073</v>
      </c>
    </row>
    <row r="1350" spans="1:12" ht="15" customHeight="1" x14ac:dyDescent="0.35">
      <c r="A1350" t="str">
        <f>CONCATENATE(Table_2[[#This Row],[First Name]]," ",Table_2[[#This Row],[Last Name]])</f>
        <v>Tomasz Marciniak</v>
      </c>
      <c r="B1350" t="s">
        <v>11069</v>
      </c>
      <c r="C1350" t="s">
        <v>11070</v>
      </c>
      <c r="D1350" t="s">
        <v>8</v>
      </c>
      <c r="E1350" s="13"/>
      <c r="F1350" t="s">
        <v>94</v>
      </c>
      <c r="H1350" t="str">
        <f>VLOOKUP('Coach database'!$F1350,DATA!$A$2:$C$206,3,FALSE)</f>
        <v>Yes</v>
      </c>
      <c r="I1350" t="str">
        <f>VLOOKUP('Coach database'!$F1350,DATA!$A$2:$B$206,2,FALSE)</f>
        <v>Europe</v>
      </c>
      <c r="J1350" t="s">
        <v>7694</v>
      </c>
      <c r="K1350" t="s">
        <v>7695</v>
      </c>
      <c r="L1350" t="s">
        <v>11074</v>
      </c>
    </row>
    <row r="1351" spans="1:12" ht="15" customHeight="1" x14ac:dyDescent="0.35">
      <c r="A1351" t="str">
        <f>CONCATENATE(Table_2[[#This Row],[First Name]]," ",Table_2[[#This Row],[Last Name]])</f>
        <v>Zuzanna Nikisz</v>
      </c>
      <c r="B1351" t="s">
        <v>11075</v>
      </c>
      <c r="C1351" t="s">
        <v>11076</v>
      </c>
      <c r="D1351" t="s">
        <v>7</v>
      </c>
      <c r="E1351" s="13"/>
      <c r="F1351" t="s">
        <v>94</v>
      </c>
      <c r="H1351" t="str">
        <f>VLOOKUP('Coach database'!$F1351,DATA!$A$2:$C$206,3,FALSE)</f>
        <v>Yes</v>
      </c>
      <c r="I1351" t="str">
        <f>VLOOKUP('Coach database'!$F1351,DATA!$A$2:$B$206,2,FALSE)</f>
        <v>Europe</v>
      </c>
      <c r="J1351" t="s">
        <v>7694</v>
      </c>
      <c r="K1351" t="s">
        <v>7695</v>
      </c>
      <c r="L1351" t="s">
        <v>11077</v>
      </c>
    </row>
    <row r="1352" spans="1:12" ht="15" customHeight="1" x14ac:dyDescent="0.35">
      <c r="A1352" t="str">
        <f>CONCATENATE(Table_2[[#This Row],[First Name]]," ",Table_2[[#This Row],[Last Name]])</f>
        <v>Alicja Bartnicka</v>
      </c>
      <c r="B1352" t="s">
        <v>11078</v>
      </c>
      <c r="C1352" t="s">
        <v>11079</v>
      </c>
      <c r="D1352" t="s">
        <v>7</v>
      </c>
      <c r="E1352" s="13"/>
      <c r="F1352" t="s">
        <v>94</v>
      </c>
      <c r="H1352" t="str">
        <f>VLOOKUP('Coach database'!$F1352,DATA!$A$2:$C$206,3,FALSE)</f>
        <v>Yes</v>
      </c>
      <c r="I1352" t="str">
        <f>VLOOKUP('Coach database'!$F1352,DATA!$A$2:$B$206,2,FALSE)</f>
        <v>Europe</v>
      </c>
      <c r="J1352" t="s">
        <v>7694</v>
      </c>
      <c r="K1352" t="s">
        <v>7695</v>
      </c>
      <c r="L1352" t="s">
        <v>11080</v>
      </c>
    </row>
    <row r="1353" spans="1:12" ht="15" customHeight="1" x14ac:dyDescent="0.35">
      <c r="A1353" t="str">
        <f>CONCATENATE(Table_2[[#This Row],[First Name]]," ",Table_2[[#This Row],[Last Name]])</f>
        <v>Mateusz STEPNIEWSKI</v>
      </c>
      <c r="B1353" t="s">
        <v>9049</v>
      </c>
      <c r="C1353" t="s">
        <v>11081</v>
      </c>
      <c r="D1353" t="s">
        <v>8</v>
      </c>
      <c r="E1353" s="13"/>
      <c r="F1353" t="s">
        <v>94</v>
      </c>
      <c r="H1353" t="str">
        <f>VLOOKUP('Coach database'!$F1353,DATA!$A$2:$C$206,3,FALSE)</f>
        <v>Yes</v>
      </c>
      <c r="I1353" t="str">
        <f>VLOOKUP('Coach database'!$F1353,DATA!$A$2:$B$206,2,FALSE)</f>
        <v>Europe</v>
      </c>
      <c r="J1353" t="s">
        <v>7694</v>
      </c>
      <c r="K1353" t="s">
        <v>7695</v>
      </c>
      <c r="L1353" t="s">
        <v>11082</v>
      </c>
    </row>
    <row r="1354" spans="1:12" ht="15" customHeight="1" x14ac:dyDescent="0.35">
      <c r="A1354" t="str">
        <f>CONCATENATE(Table_2[[#This Row],[First Name]]," ",Table_2[[#This Row],[Last Name]])</f>
        <v>Konrad Tarkowski</v>
      </c>
      <c r="B1354" t="s">
        <v>9064</v>
      </c>
      <c r="C1354" t="s">
        <v>11083</v>
      </c>
      <c r="D1354" t="s">
        <v>8</v>
      </c>
      <c r="E1354" s="13"/>
      <c r="F1354" t="s">
        <v>94</v>
      </c>
      <c r="H1354" t="str">
        <f>VLOOKUP('Coach database'!$F1354,DATA!$A$2:$C$206,3,FALSE)</f>
        <v>Yes</v>
      </c>
      <c r="I1354" t="str">
        <f>VLOOKUP('Coach database'!$F1354,DATA!$A$2:$B$206,2,FALSE)</f>
        <v>Europe</v>
      </c>
      <c r="J1354" t="s">
        <v>7694</v>
      </c>
      <c r="K1354" t="s">
        <v>7695</v>
      </c>
      <c r="L1354" t="s">
        <v>11084</v>
      </c>
    </row>
    <row r="1355" spans="1:12" ht="15" customHeight="1" x14ac:dyDescent="0.35">
      <c r="A1355" s="22" t="s">
        <v>488</v>
      </c>
      <c r="D1355" s="22" t="s">
        <v>8</v>
      </c>
      <c r="E1355" s="13"/>
      <c r="F1355" s="22" t="s">
        <v>96</v>
      </c>
      <c r="H1355" t="str">
        <f>VLOOKUP('Coach database'!$F1355,DATA!$A$2:$C$206,3,FALSE)</f>
        <v>Yes</v>
      </c>
      <c r="I1355" t="str">
        <f>VLOOKUP('Coach database'!$F1355,DATA!$A$2:$B$206,2,FALSE)</f>
        <v>Europe</v>
      </c>
      <c r="J1355" t="s">
        <v>7694</v>
      </c>
      <c r="K1355" t="s">
        <v>7695</v>
      </c>
      <c r="L1355" s="22" t="s">
        <v>491</v>
      </c>
    </row>
    <row r="1356" spans="1:12" ht="15" customHeight="1" x14ac:dyDescent="0.35">
      <c r="A1356" s="22" t="s">
        <v>11085</v>
      </c>
      <c r="D1356" s="22" t="s">
        <v>8</v>
      </c>
      <c r="E1356" s="13"/>
      <c r="F1356" s="22" t="s">
        <v>96</v>
      </c>
      <c r="H1356" t="str">
        <f>VLOOKUP('Coach database'!$F1356,DATA!$A$2:$C$206,3,FALSE)</f>
        <v>Yes</v>
      </c>
      <c r="I1356" t="str">
        <f>VLOOKUP('Coach database'!$F1356,DATA!$A$2:$B$206,2,FALSE)</f>
        <v>Europe</v>
      </c>
      <c r="J1356" t="s">
        <v>7694</v>
      </c>
      <c r="K1356" t="s">
        <v>7695</v>
      </c>
      <c r="L1356" s="22" t="s">
        <v>619</v>
      </c>
    </row>
    <row r="1357" spans="1:12" ht="15" customHeight="1" x14ac:dyDescent="0.35">
      <c r="A1357" s="22" t="s">
        <v>2809</v>
      </c>
      <c r="D1357" s="22" t="s">
        <v>8</v>
      </c>
      <c r="E1357" s="13"/>
      <c r="F1357" s="22" t="s">
        <v>120</v>
      </c>
      <c r="H1357" t="str">
        <f>VLOOKUP('Coach database'!$F1357,DATA!$A$2:$C$206,3,FALSE)</f>
        <v>Yes</v>
      </c>
      <c r="I1357" t="str">
        <f>VLOOKUP('Coach database'!$F1357,DATA!$A$2:$B$206,2,FALSE)</f>
        <v>Africa</v>
      </c>
      <c r="J1357" t="s">
        <v>7694</v>
      </c>
      <c r="K1357" t="s">
        <v>7695</v>
      </c>
      <c r="L1357" s="22" t="s">
        <v>2812</v>
      </c>
    </row>
    <row r="1358" spans="1:12" ht="15" customHeight="1" x14ac:dyDescent="0.35">
      <c r="A1358" s="22" t="s">
        <v>6080</v>
      </c>
      <c r="D1358" s="22" t="s">
        <v>8</v>
      </c>
      <c r="E1358" s="13"/>
      <c r="F1358" s="22" t="s">
        <v>71</v>
      </c>
      <c r="H1358" t="str">
        <f>VLOOKUP('Coach database'!$F1358,DATA!$A$2:$C$206,3,FALSE)</f>
        <v>Yes</v>
      </c>
      <c r="I1358" t="str">
        <f>VLOOKUP('Coach database'!$F1358,DATA!$A$2:$B$206,2,FALSE)</f>
        <v>Africa</v>
      </c>
      <c r="J1358" t="s">
        <v>7694</v>
      </c>
      <c r="K1358" t="s">
        <v>7695</v>
      </c>
      <c r="L1358" s="22" t="s">
        <v>6083</v>
      </c>
    </row>
    <row r="1359" spans="1:12" ht="15" customHeight="1" x14ac:dyDescent="0.35">
      <c r="A1359" s="22" t="s">
        <v>11086</v>
      </c>
      <c r="D1359" s="22" t="s">
        <v>8</v>
      </c>
      <c r="E1359" s="13"/>
      <c r="F1359" s="22" t="s">
        <v>120</v>
      </c>
      <c r="H1359" t="str">
        <f>VLOOKUP('Coach database'!$F1359,DATA!$A$2:$C$206,3,FALSE)</f>
        <v>Yes</v>
      </c>
      <c r="I1359" t="str">
        <f>VLOOKUP('Coach database'!$F1359,DATA!$A$2:$B$206,2,FALSE)</f>
        <v>Africa</v>
      </c>
      <c r="J1359" t="s">
        <v>7694</v>
      </c>
      <c r="K1359" t="s">
        <v>7695</v>
      </c>
      <c r="L1359" s="22" t="s">
        <v>11087</v>
      </c>
    </row>
    <row r="1360" spans="1:12" ht="15" customHeight="1" x14ac:dyDescent="0.35">
      <c r="A1360" s="22" t="s">
        <v>7667</v>
      </c>
      <c r="D1360" s="22" t="s">
        <v>8</v>
      </c>
      <c r="E1360" s="13"/>
      <c r="F1360" s="22" t="s">
        <v>82</v>
      </c>
      <c r="H1360" t="str">
        <f>VLOOKUP('Coach database'!$F1360,DATA!$A$2:$C$206,3,FALSE)</f>
        <v>No</v>
      </c>
      <c r="I1360" t="str">
        <f>VLOOKUP('Coach database'!$F1360,DATA!$A$2:$B$206,2,FALSE)</f>
        <v>Europe</v>
      </c>
      <c r="J1360" t="s">
        <v>7694</v>
      </c>
      <c r="K1360" t="s">
        <v>7695</v>
      </c>
      <c r="L1360" s="22" t="s">
        <v>11088</v>
      </c>
    </row>
    <row r="1361" spans="1:12" ht="15" customHeight="1" x14ac:dyDescent="0.35">
      <c r="A1361" s="22" t="s">
        <v>5487</v>
      </c>
      <c r="D1361" s="22" t="s">
        <v>8</v>
      </c>
      <c r="E1361" s="13"/>
      <c r="F1361" s="22" t="s">
        <v>82</v>
      </c>
      <c r="H1361" t="str">
        <f>VLOOKUP('Coach database'!$F1361,DATA!$A$2:$C$206,3,FALSE)</f>
        <v>No</v>
      </c>
      <c r="I1361" t="str">
        <f>VLOOKUP('Coach database'!$F1361,DATA!$A$2:$B$206,2,FALSE)</f>
        <v>Europe</v>
      </c>
      <c r="J1361" t="s">
        <v>7694</v>
      </c>
      <c r="K1361" t="s">
        <v>7695</v>
      </c>
      <c r="L1361" s="22" t="s">
        <v>5490</v>
      </c>
    </row>
    <row r="1362" spans="1:12" ht="15" customHeight="1" x14ac:dyDescent="0.35">
      <c r="A1362" s="22" t="s">
        <v>4359</v>
      </c>
      <c r="D1362" s="22" t="s">
        <v>8</v>
      </c>
      <c r="E1362" s="13"/>
      <c r="F1362" s="22" t="s">
        <v>82</v>
      </c>
      <c r="H1362" t="str">
        <f>VLOOKUP('Coach database'!$F1362,DATA!$A$2:$C$206,3,FALSE)</f>
        <v>No</v>
      </c>
      <c r="I1362" t="str">
        <f>VLOOKUP('Coach database'!$F1362,DATA!$A$2:$B$206,2,FALSE)</f>
        <v>Europe</v>
      </c>
      <c r="J1362" t="s">
        <v>7694</v>
      </c>
      <c r="K1362" t="s">
        <v>7695</v>
      </c>
      <c r="L1362" s="22" t="s">
        <v>4362</v>
      </c>
    </row>
    <row r="1363" spans="1:12" ht="15" customHeight="1" x14ac:dyDescent="0.35">
      <c r="A1363" s="22" t="s">
        <v>6004</v>
      </c>
      <c r="D1363" s="22" t="s">
        <v>8</v>
      </c>
      <c r="E1363" s="13"/>
      <c r="F1363" s="22" t="s">
        <v>82</v>
      </c>
      <c r="H1363" t="str">
        <f>VLOOKUP('Coach database'!$F1363,DATA!$A$2:$C$206,3,FALSE)</f>
        <v>No</v>
      </c>
      <c r="I1363" t="str">
        <f>VLOOKUP('Coach database'!$F1363,DATA!$A$2:$B$206,2,FALSE)</f>
        <v>Europe</v>
      </c>
      <c r="J1363" t="s">
        <v>7694</v>
      </c>
      <c r="K1363" t="s">
        <v>7695</v>
      </c>
      <c r="L1363" s="22" t="s">
        <v>6007</v>
      </c>
    </row>
    <row r="1364" spans="1:12" ht="15" customHeight="1" x14ac:dyDescent="0.35">
      <c r="A1364" s="22" t="s">
        <v>631</v>
      </c>
      <c r="D1364" s="22" t="s">
        <v>8</v>
      </c>
      <c r="E1364" s="13"/>
      <c r="F1364" s="22" t="s">
        <v>82</v>
      </c>
      <c r="H1364" t="str">
        <f>VLOOKUP('Coach database'!$F1364,DATA!$A$2:$C$206,3,FALSE)</f>
        <v>No</v>
      </c>
      <c r="I1364" t="str">
        <f>VLOOKUP('Coach database'!$F1364,DATA!$A$2:$B$206,2,FALSE)</f>
        <v>Europe</v>
      </c>
      <c r="J1364" t="s">
        <v>7694</v>
      </c>
      <c r="K1364" t="s">
        <v>7695</v>
      </c>
      <c r="L1364" s="22" t="s">
        <v>634</v>
      </c>
    </row>
    <row r="1365" spans="1:12" ht="15" customHeight="1" x14ac:dyDescent="0.35">
      <c r="A1365" s="22" t="s">
        <v>1928</v>
      </c>
      <c r="D1365" s="22" t="s">
        <v>8</v>
      </c>
      <c r="E1365" s="13"/>
      <c r="F1365" s="22" t="s">
        <v>96</v>
      </c>
      <c r="H1365" t="str">
        <f>VLOOKUP('Coach database'!$F1365,DATA!$A$2:$C$206,3,FALSE)</f>
        <v>Yes</v>
      </c>
      <c r="I1365" t="str">
        <f>VLOOKUP('Coach database'!$F1365,DATA!$A$2:$B$206,2,FALSE)</f>
        <v>Europe</v>
      </c>
      <c r="J1365" t="s">
        <v>7694</v>
      </c>
      <c r="K1365" t="s">
        <v>7695</v>
      </c>
      <c r="L1365" s="22" t="s">
        <v>1931</v>
      </c>
    </row>
    <row r="1366" spans="1:12" ht="15" customHeight="1" x14ac:dyDescent="0.35">
      <c r="A1366" s="22" t="s">
        <v>11089</v>
      </c>
      <c r="D1366" s="22" t="s">
        <v>8</v>
      </c>
      <c r="E1366" s="13"/>
      <c r="F1366" s="22" t="s">
        <v>56</v>
      </c>
      <c r="H1366" t="str">
        <f>VLOOKUP('Coach database'!$F1366,DATA!$A$2:$C$206,3,FALSE)</f>
        <v>Yes</v>
      </c>
      <c r="I1366" t="str">
        <f>VLOOKUP('Coach database'!$F1366,DATA!$A$2:$B$206,2,FALSE)</f>
        <v>Asia</v>
      </c>
      <c r="J1366" t="s">
        <v>7694</v>
      </c>
      <c r="K1366" t="s">
        <v>7695</v>
      </c>
      <c r="L1366" s="22" t="s">
        <v>11090</v>
      </c>
    </row>
    <row r="1367" spans="1:12" ht="15" customHeight="1" x14ac:dyDescent="0.35">
      <c r="A1367" s="22" t="s">
        <v>2046</v>
      </c>
      <c r="D1367" s="22" t="s">
        <v>8</v>
      </c>
      <c r="E1367" s="13"/>
      <c r="F1367" s="22" t="s">
        <v>96</v>
      </c>
      <c r="H1367" t="str">
        <f>VLOOKUP('Coach database'!$F1367,DATA!$A$2:$C$206,3,FALSE)</f>
        <v>Yes</v>
      </c>
      <c r="I1367" t="str">
        <f>VLOOKUP('Coach database'!$F1367,DATA!$A$2:$B$206,2,FALSE)</f>
        <v>Europe</v>
      </c>
      <c r="J1367" t="s">
        <v>7694</v>
      </c>
      <c r="K1367" t="s">
        <v>7695</v>
      </c>
      <c r="L1367" s="22" t="s">
        <v>2049</v>
      </c>
    </row>
    <row r="1368" spans="1:12" ht="15" customHeight="1" x14ac:dyDescent="0.35">
      <c r="A1368" s="22" t="s">
        <v>7290</v>
      </c>
      <c r="D1368" s="22" t="s">
        <v>7</v>
      </c>
      <c r="E1368" s="13"/>
      <c r="F1368" s="22" t="s">
        <v>63</v>
      </c>
      <c r="H1368" t="str">
        <f>VLOOKUP('Coach database'!$F1368,DATA!$A$2:$C$206,3,FALSE)</f>
        <v>Yes</v>
      </c>
      <c r="I1368" t="str">
        <f>VLOOKUP('Coach database'!$F1368,DATA!$A$2:$B$206,2,FALSE)</f>
        <v>Asia</v>
      </c>
      <c r="J1368" t="s">
        <v>7694</v>
      </c>
      <c r="K1368" t="s">
        <v>7695</v>
      </c>
      <c r="L1368" s="22" t="s">
        <v>7293</v>
      </c>
    </row>
    <row r="1369" spans="1:12" ht="15" customHeight="1" x14ac:dyDescent="0.35">
      <c r="A1369" s="22" t="s">
        <v>6978</v>
      </c>
      <c r="D1369" s="22" t="s">
        <v>8</v>
      </c>
      <c r="E1369" s="13"/>
      <c r="F1369" s="22" t="s">
        <v>63</v>
      </c>
      <c r="H1369" t="str">
        <f>VLOOKUP('Coach database'!$F1369,DATA!$A$2:$C$206,3,FALSE)</f>
        <v>Yes</v>
      </c>
      <c r="I1369" t="str">
        <f>VLOOKUP('Coach database'!$F1369,DATA!$A$2:$B$206,2,FALSE)</f>
        <v>Asia</v>
      </c>
      <c r="J1369" t="s">
        <v>7694</v>
      </c>
      <c r="K1369" t="s">
        <v>7695</v>
      </c>
      <c r="L1369" s="22" t="s">
        <v>6981</v>
      </c>
    </row>
    <row r="1370" spans="1:12" ht="15" customHeight="1" x14ac:dyDescent="0.35">
      <c r="A1370" s="22" t="s">
        <v>2628</v>
      </c>
      <c r="D1370" s="22" t="s">
        <v>8</v>
      </c>
      <c r="E1370" s="13"/>
      <c r="F1370" s="22" t="s">
        <v>82</v>
      </c>
      <c r="H1370" t="str">
        <f>VLOOKUP('Coach database'!$F1370,DATA!$A$2:$C$206,3,FALSE)</f>
        <v>No</v>
      </c>
      <c r="I1370" t="str">
        <f>VLOOKUP('Coach database'!$F1370,DATA!$A$2:$B$206,2,FALSE)</f>
        <v>Europe</v>
      </c>
      <c r="J1370" t="s">
        <v>7694</v>
      </c>
      <c r="K1370" t="s">
        <v>7695</v>
      </c>
      <c r="L1370" s="22" t="s">
        <v>2631</v>
      </c>
    </row>
    <row r="1371" spans="1:12" ht="15" customHeight="1" x14ac:dyDescent="0.35">
      <c r="A1371" s="22" t="s">
        <v>2230</v>
      </c>
      <c r="D1371" s="22" t="s">
        <v>8</v>
      </c>
      <c r="E1371" s="13"/>
      <c r="F1371" s="22" t="s">
        <v>82</v>
      </c>
      <c r="H1371" t="str">
        <f>VLOOKUP('Coach database'!$F1371,DATA!$A$2:$C$206,3,FALSE)</f>
        <v>No</v>
      </c>
      <c r="I1371" t="str">
        <f>VLOOKUP('Coach database'!$F1371,DATA!$A$2:$B$206,2,FALSE)</f>
        <v>Europe</v>
      </c>
      <c r="J1371" t="s">
        <v>7694</v>
      </c>
      <c r="K1371" t="s">
        <v>7695</v>
      </c>
      <c r="L1371" s="22" t="s">
        <v>2233</v>
      </c>
    </row>
    <row r="1372" spans="1:12" ht="15" customHeight="1" x14ac:dyDescent="0.35">
      <c r="A1372" s="22" t="s">
        <v>11091</v>
      </c>
      <c r="D1372" s="22" t="s">
        <v>8</v>
      </c>
      <c r="E1372" s="13"/>
      <c r="F1372" s="22" t="s">
        <v>82</v>
      </c>
      <c r="H1372" t="str">
        <f>VLOOKUP('Coach database'!$F1372,DATA!$A$2:$C$206,3,FALSE)</f>
        <v>No</v>
      </c>
      <c r="I1372" t="str">
        <f>VLOOKUP('Coach database'!$F1372,DATA!$A$2:$B$206,2,FALSE)</f>
        <v>Europe</v>
      </c>
      <c r="J1372" t="s">
        <v>7694</v>
      </c>
      <c r="K1372" t="s">
        <v>7695</v>
      </c>
      <c r="L1372" s="22" t="s">
        <v>11092</v>
      </c>
    </row>
    <row r="1373" spans="1:12" ht="15" customHeight="1" x14ac:dyDescent="0.35">
      <c r="A1373" s="22" t="s">
        <v>7120</v>
      </c>
      <c r="D1373" s="22" t="s">
        <v>8</v>
      </c>
      <c r="E1373" s="13"/>
      <c r="F1373" s="22" t="s">
        <v>53</v>
      </c>
      <c r="H1373" t="str">
        <f>VLOOKUP('Coach database'!$F1373,DATA!$A$2:$C$206,3,FALSE)</f>
        <v>Yes</v>
      </c>
      <c r="I1373" t="str">
        <f>VLOOKUP('Coach database'!$F1373,DATA!$A$2:$B$206,2,FALSE)</f>
        <v>Europe</v>
      </c>
      <c r="J1373" t="s">
        <v>7694</v>
      </c>
      <c r="K1373" t="s">
        <v>7695</v>
      </c>
      <c r="L1373" s="22" t="s">
        <v>7123</v>
      </c>
    </row>
    <row r="1374" spans="1:12" ht="15" customHeight="1" x14ac:dyDescent="0.35">
      <c r="A1374" s="22" t="s">
        <v>11093</v>
      </c>
      <c r="D1374" s="22" t="s">
        <v>8</v>
      </c>
      <c r="E1374" s="13"/>
      <c r="F1374" s="22" t="s">
        <v>28</v>
      </c>
      <c r="H1374" t="str">
        <f>VLOOKUP('Coach database'!$F1374,DATA!$A$2:$C$206,3,FALSE)</f>
        <v>No</v>
      </c>
      <c r="I1374" t="str">
        <f>VLOOKUP('Coach database'!$F1374,DATA!$A$2:$B$206,2,FALSE)</f>
        <v>Asia</v>
      </c>
      <c r="J1374" t="s">
        <v>7694</v>
      </c>
      <c r="K1374" t="s">
        <v>7695</v>
      </c>
      <c r="L1374" s="22" t="s">
        <v>11094</v>
      </c>
    </row>
    <row r="1375" spans="1:12" ht="15" customHeight="1" x14ac:dyDescent="0.35">
      <c r="A1375" s="22" t="s">
        <v>11095</v>
      </c>
      <c r="D1375" s="22" t="s">
        <v>7</v>
      </c>
      <c r="E1375" s="13"/>
      <c r="F1375" s="22" t="s">
        <v>28</v>
      </c>
      <c r="H1375" t="str">
        <f>VLOOKUP('Coach database'!$F1375,DATA!$A$2:$C$206,3,FALSE)</f>
        <v>No</v>
      </c>
      <c r="I1375" t="str">
        <f>VLOOKUP('Coach database'!$F1375,DATA!$A$2:$B$206,2,FALSE)</f>
        <v>Asia</v>
      </c>
      <c r="J1375" t="s">
        <v>7694</v>
      </c>
      <c r="K1375" t="s">
        <v>7695</v>
      </c>
      <c r="L1375" s="22" t="s">
        <v>11096</v>
      </c>
    </row>
    <row r="1376" spans="1:12" ht="15" customHeight="1" x14ac:dyDescent="0.35">
      <c r="A1376" s="22" t="s">
        <v>11097</v>
      </c>
      <c r="D1376" s="22" t="s">
        <v>8</v>
      </c>
      <c r="E1376" s="13"/>
      <c r="F1376" s="22" t="s">
        <v>28</v>
      </c>
      <c r="H1376" t="str">
        <f>VLOOKUP('Coach database'!$F1376,DATA!$A$2:$C$206,3,FALSE)</f>
        <v>No</v>
      </c>
      <c r="I1376" t="str">
        <f>VLOOKUP('Coach database'!$F1376,DATA!$A$2:$B$206,2,FALSE)</f>
        <v>Asia</v>
      </c>
      <c r="J1376" t="s">
        <v>7694</v>
      </c>
      <c r="K1376" t="s">
        <v>7695</v>
      </c>
      <c r="L1376" s="22" t="s">
        <v>11098</v>
      </c>
    </row>
    <row r="1377" spans="1:12" ht="15" customHeight="1" x14ac:dyDescent="0.35">
      <c r="A1377" s="22" t="s">
        <v>11099</v>
      </c>
      <c r="D1377" s="22" t="s">
        <v>8</v>
      </c>
      <c r="E1377" s="13"/>
      <c r="F1377" s="22" t="s">
        <v>28</v>
      </c>
      <c r="H1377" t="str">
        <f>VLOOKUP('Coach database'!$F1377,DATA!$A$2:$C$206,3,FALSE)</f>
        <v>No</v>
      </c>
      <c r="I1377" t="str">
        <f>VLOOKUP('Coach database'!$F1377,DATA!$A$2:$B$206,2,FALSE)</f>
        <v>Asia</v>
      </c>
      <c r="J1377" t="s">
        <v>7694</v>
      </c>
      <c r="K1377" t="s">
        <v>7695</v>
      </c>
      <c r="L1377" s="22" t="s">
        <v>11100</v>
      </c>
    </row>
    <row r="1378" spans="1:12" ht="15" customHeight="1" x14ac:dyDescent="0.35">
      <c r="A1378" s="22" t="s">
        <v>11101</v>
      </c>
      <c r="D1378" s="22" t="s">
        <v>8</v>
      </c>
      <c r="E1378" s="13"/>
      <c r="F1378" s="22" t="s">
        <v>28</v>
      </c>
      <c r="H1378" t="str">
        <f>VLOOKUP('Coach database'!$F1378,DATA!$A$2:$C$206,3,FALSE)</f>
        <v>No</v>
      </c>
      <c r="I1378" t="str">
        <f>VLOOKUP('Coach database'!$F1378,DATA!$A$2:$B$206,2,FALSE)</f>
        <v>Asia</v>
      </c>
      <c r="J1378" t="s">
        <v>7694</v>
      </c>
      <c r="K1378" t="s">
        <v>7695</v>
      </c>
      <c r="L1378" s="22" t="s">
        <v>11102</v>
      </c>
    </row>
    <row r="1379" spans="1:12" ht="15" customHeight="1" x14ac:dyDescent="0.35">
      <c r="A1379" s="22" t="s">
        <v>11103</v>
      </c>
      <c r="D1379" s="22" t="s">
        <v>7</v>
      </c>
      <c r="E1379" s="13"/>
      <c r="F1379" s="22" t="s">
        <v>28</v>
      </c>
      <c r="H1379" t="str">
        <f>VLOOKUP('Coach database'!$F1379,DATA!$A$2:$C$206,3,FALSE)</f>
        <v>No</v>
      </c>
      <c r="I1379" t="str">
        <f>VLOOKUP('Coach database'!$F1379,DATA!$A$2:$B$206,2,FALSE)</f>
        <v>Asia</v>
      </c>
      <c r="J1379" t="s">
        <v>7694</v>
      </c>
      <c r="K1379" t="s">
        <v>7695</v>
      </c>
      <c r="L1379" s="22" t="s">
        <v>11104</v>
      </c>
    </row>
    <row r="1380" spans="1:12" ht="15" customHeight="1" x14ac:dyDescent="0.35">
      <c r="A1380" s="22" t="s">
        <v>11105</v>
      </c>
      <c r="D1380" s="22" t="s">
        <v>8</v>
      </c>
      <c r="E1380" s="13"/>
      <c r="F1380" s="22" t="s">
        <v>28</v>
      </c>
      <c r="H1380" t="str">
        <f>VLOOKUP('Coach database'!$F1380,DATA!$A$2:$C$206,3,FALSE)</f>
        <v>No</v>
      </c>
      <c r="I1380" t="str">
        <f>VLOOKUP('Coach database'!$F1380,DATA!$A$2:$B$206,2,FALSE)</f>
        <v>Asia</v>
      </c>
      <c r="J1380" t="s">
        <v>7694</v>
      </c>
      <c r="K1380" t="s">
        <v>7695</v>
      </c>
      <c r="L1380" s="22" t="s">
        <v>11106</v>
      </c>
    </row>
    <row r="1381" spans="1:12" ht="15" customHeight="1" x14ac:dyDescent="0.35">
      <c r="A1381" s="22" t="s">
        <v>11107</v>
      </c>
      <c r="D1381" s="22" t="s">
        <v>8</v>
      </c>
      <c r="E1381" s="13"/>
      <c r="F1381" s="22" t="s">
        <v>28</v>
      </c>
      <c r="H1381" t="str">
        <f>VLOOKUP('Coach database'!$F1381,DATA!$A$2:$C$206,3,FALSE)</f>
        <v>No</v>
      </c>
      <c r="I1381" t="str">
        <f>VLOOKUP('Coach database'!$F1381,DATA!$A$2:$B$206,2,FALSE)</f>
        <v>Asia</v>
      </c>
      <c r="J1381" t="s">
        <v>7694</v>
      </c>
      <c r="K1381" t="s">
        <v>7695</v>
      </c>
      <c r="L1381" s="22" t="s">
        <v>11108</v>
      </c>
    </row>
    <row r="1382" spans="1:12" ht="15" customHeight="1" x14ac:dyDescent="0.35">
      <c r="A1382" s="22" t="s">
        <v>11109</v>
      </c>
      <c r="D1382" s="22" t="s">
        <v>8</v>
      </c>
      <c r="E1382" s="13"/>
      <c r="F1382" s="22" t="s">
        <v>28</v>
      </c>
      <c r="H1382" t="str">
        <f>VLOOKUP('Coach database'!$F1382,DATA!$A$2:$C$206,3,FALSE)</f>
        <v>No</v>
      </c>
      <c r="I1382" t="str">
        <f>VLOOKUP('Coach database'!$F1382,DATA!$A$2:$B$206,2,FALSE)</f>
        <v>Asia</v>
      </c>
      <c r="J1382" t="s">
        <v>7694</v>
      </c>
      <c r="K1382" t="s">
        <v>7695</v>
      </c>
      <c r="L1382" s="22" t="s">
        <v>11110</v>
      </c>
    </row>
    <row r="1383" spans="1:12" ht="15" customHeight="1" x14ac:dyDescent="0.35">
      <c r="A1383" s="22" t="s">
        <v>11111</v>
      </c>
      <c r="D1383" s="22" t="s">
        <v>8</v>
      </c>
      <c r="E1383" s="13"/>
      <c r="F1383" s="22" t="s">
        <v>28</v>
      </c>
      <c r="H1383" t="str">
        <f>VLOOKUP('Coach database'!$F1383,DATA!$A$2:$C$206,3,FALSE)</f>
        <v>No</v>
      </c>
      <c r="I1383" t="str">
        <f>VLOOKUP('Coach database'!$F1383,DATA!$A$2:$B$206,2,FALSE)</f>
        <v>Asia</v>
      </c>
      <c r="J1383" t="s">
        <v>7694</v>
      </c>
      <c r="K1383" t="s">
        <v>7695</v>
      </c>
      <c r="L1383" s="22" t="s">
        <v>11112</v>
      </c>
    </row>
    <row r="1384" spans="1:12" ht="15" customHeight="1" x14ac:dyDescent="0.35">
      <c r="A1384" s="22" t="s">
        <v>11113</v>
      </c>
      <c r="D1384" s="22" t="s">
        <v>7</v>
      </c>
      <c r="E1384" s="13"/>
      <c r="F1384" s="22" t="s">
        <v>28</v>
      </c>
      <c r="H1384" t="str">
        <f>VLOOKUP('Coach database'!$F1384,DATA!$A$2:$C$206,3,FALSE)</f>
        <v>No</v>
      </c>
      <c r="I1384" t="str">
        <f>VLOOKUP('Coach database'!$F1384,DATA!$A$2:$B$206,2,FALSE)</f>
        <v>Asia</v>
      </c>
      <c r="J1384" t="s">
        <v>7694</v>
      </c>
      <c r="K1384" t="s">
        <v>7695</v>
      </c>
      <c r="L1384" s="22" t="s">
        <v>11114</v>
      </c>
    </row>
    <row r="1385" spans="1:12" ht="15" customHeight="1" x14ac:dyDescent="0.35">
      <c r="A1385" s="22" t="s">
        <v>11115</v>
      </c>
      <c r="D1385" s="22" t="s">
        <v>8</v>
      </c>
      <c r="E1385" s="13"/>
      <c r="F1385" s="22" t="s">
        <v>28</v>
      </c>
      <c r="H1385" t="str">
        <f>VLOOKUP('Coach database'!$F1385,DATA!$A$2:$C$206,3,FALSE)</f>
        <v>No</v>
      </c>
      <c r="I1385" t="str">
        <f>VLOOKUP('Coach database'!$F1385,DATA!$A$2:$B$206,2,FALSE)</f>
        <v>Asia</v>
      </c>
      <c r="J1385" t="s">
        <v>7694</v>
      </c>
      <c r="K1385" t="s">
        <v>7695</v>
      </c>
      <c r="L1385" s="22" t="s">
        <v>11116</v>
      </c>
    </row>
    <row r="1386" spans="1:12" ht="15" customHeight="1" x14ac:dyDescent="0.35">
      <c r="A1386" s="22" t="s">
        <v>5429</v>
      </c>
      <c r="D1386" s="22" t="s">
        <v>8</v>
      </c>
      <c r="E1386" s="13"/>
      <c r="F1386" s="22" t="s">
        <v>124</v>
      </c>
      <c r="H1386" t="str">
        <f>VLOOKUP('Coach database'!$F1386,DATA!$A$2:$C$206,3,FALSE)</f>
        <v>No</v>
      </c>
      <c r="I1386" t="str">
        <f>VLOOKUP('Coach database'!$F1386,DATA!$A$2:$B$206,2,FALSE)</f>
        <v>Africa</v>
      </c>
      <c r="J1386" t="s">
        <v>7694</v>
      </c>
      <c r="K1386" t="s">
        <v>7695</v>
      </c>
      <c r="L1386" s="22" t="s">
        <v>5432</v>
      </c>
    </row>
    <row r="1387" spans="1:12" ht="15" customHeight="1" x14ac:dyDescent="0.35">
      <c r="A1387" s="22" t="s">
        <v>11117</v>
      </c>
      <c r="D1387" s="22" t="s">
        <v>8</v>
      </c>
      <c r="E1387" s="13"/>
      <c r="F1387" s="22" t="s">
        <v>124</v>
      </c>
      <c r="H1387" t="str">
        <f>VLOOKUP('Coach database'!$F1387,DATA!$A$2:$C$206,3,FALSE)</f>
        <v>No</v>
      </c>
      <c r="I1387" t="str">
        <f>VLOOKUP('Coach database'!$F1387,DATA!$A$2:$B$206,2,FALSE)</f>
        <v>Africa</v>
      </c>
      <c r="J1387" t="s">
        <v>7694</v>
      </c>
      <c r="K1387" t="s">
        <v>7695</v>
      </c>
      <c r="L1387" s="22" t="s">
        <v>1949</v>
      </c>
    </row>
    <row r="1388" spans="1:12" ht="15" customHeight="1" x14ac:dyDescent="0.35">
      <c r="A1388" s="22" t="s">
        <v>5368</v>
      </c>
      <c r="D1388" s="22" t="s">
        <v>8</v>
      </c>
      <c r="E1388" s="13"/>
      <c r="F1388" s="22" t="s">
        <v>124</v>
      </c>
      <c r="H1388" t="str">
        <f>VLOOKUP('Coach database'!$F1388,DATA!$A$2:$C$206,3,FALSE)</f>
        <v>No</v>
      </c>
      <c r="I1388" t="str">
        <f>VLOOKUP('Coach database'!$F1388,DATA!$A$2:$B$206,2,FALSE)</f>
        <v>Africa</v>
      </c>
      <c r="J1388" t="s">
        <v>7694</v>
      </c>
      <c r="K1388" t="s">
        <v>7695</v>
      </c>
      <c r="L1388" s="22" t="s">
        <v>5371</v>
      </c>
    </row>
    <row r="1389" spans="1:12" ht="15" customHeight="1" x14ac:dyDescent="0.35">
      <c r="A1389" s="22" t="s">
        <v>4021</v>
      </c>
      <c r="D1389" s="22" t="s">
        <v>8</v>
      </c>
      <c r="E1389" s="13"/>
      <c r="F1389" s="22" t="s">
        <v>124</v>
      </c>
      <c r="H1389" t="str">
        <f>VLOOKUP('Coach database'!$F1389,DATA!$A$2:$C$206,3,FALSE)</f>
        <v>No</v>
      </c>
      <c r="I1389" t="str">
        <f>VLOOKUP('Coach database'!$F1389,DATA!$A$2:$B$206,2,FALSE)</f>
        <v>Africa</v>
      </c>
      <c r="J1389" t="s">
        <v>7694</v>
      </c>
      <c r="K1389" t="s">
        <v>7695</v>
      </c>
      <c r="L1389" s="22" t="s">
        <v>4023</v>
      </c>
    </row>
    <row r="1390" spans="1:12" ht="15" customHeight="1" x14ac:dyDescent="0.35">
      <c r="A1390" s="22" t="s">
        <v>4409</v>
      </c>
      <c r="D1390" s="22" t="s">
        <v>8</v>
      </c>
      <c r="E1390" s="13"/>
      <c r="F1390" s="22" t="s">
        <v>124</v>
      </c>
      <c r="H1390" t="str">
        <f>VLOOKUP('Coach database'!$F1390,DATA!$A$2:$C$206,3,FALSE)</f>
        <v>No</v>
      </c>
      <c r="I1390" t="str">
        <f>VLOOKUP('Coach database'!$F1390,DATA!$A$2:$B$206,2,FALSE)</f>
        <v>Africa</v>
      </c>
      <c r="J1390" t="s">
        <v>7694</v>
      </c>
      <c r="K1390" t="s">
        <v>7695</v>
      </c>
      <c r="L1390" s="22" t="s">
        <v>4412</v>
      </c>
    </row>
    <row r="1391" spans="1:12" ht="15" customHeight="1" x14ac:dyDescent="0.35">
      <c r="A1391" s="22" t="s">
        <v>2389</v>
      </c>
      <c r="D1391" s="22" t="s">
        <v>7</v>
      </c>
      <c r="E1391" s="13"/>
      <c r="F1391" s="22" t="s">
        <v>124</v>
      </c>
      <c r="H1391" t="str">
        <f>VLOOKUP('Coach database'!$F1391,DATA!$A$2:$C$206,3,FALSE)</f>
        <v>No</v>
      </c>
      <c r="I1391" t="str">
        <f>VLOOKUP('Coach database'!$F1391,DATA!$A$2:$B$206,2,FALSE)</f>
        <v>Africa</v>
      </c>
      <c r="J1391" t="s">
        <v>7694</v>
      </c>
      <c r="K1391" t="s">
        <v>7695</v>
      </c>
      <c r="L1391" s="22" t="s">
        <v>2392</v>
      </c>
    </row>
    <row r="1392" spans="1:12" ht="15" customHeight="1" x14ac:dyDescent="0.35">
      <c r="A1392" s="22" t="s">
        <v>11118</v>
      </c>
      <c r="D1392" s="22" t="s">
        <v>8</v>
      </c>
      <c r="E1392" s="13"/>
      <c r="F1392" s="22" t="s">
        <v>124</v>
      </c>
      <c r="H1392" t="str">
        <f>VLOOKUP('Coach database'!$F1392,DATA!$A$2:$C$206,3,FALSE)</f>
        <v>No</v>
      </c>
      <c r="I1392" t="str">
        <f>VLOOKUP('Coach database'!$F1392,DATA!$A$2:$B$206,2,FALSE)</f>
        <v>Africa</v>
      </c>
      <c r="J1392" t="s">
        <v>7694</v>
      </c>
      <c r="K1392" t="s">
        <v>7695</v>
      </c>
      <c r="L1392" s="22" t="s">
        <v>5931</v>
      </c>
    </row>
    <row r="1393" spans="1:12" ht="15" customHeight="1" x14ac:dyDescent="0.35">
      <c r="A1393" s="22" t="s">
        <v>1834</v>
      </c>
      <c r="D1393" s="22" t="s">
        <v>8</v>
      </c>
      <c r="E1393" s="13"/>
      <c r="F1393" s="22" t="s">
        <v>24</v>
      </c>
      <c r="H1393" t="str">
        <f>VLOOKUP('Coach database'!$F1393,DATA!$A$2:$C$206,3,FALSE)</f>
        <v>Yes</v>
      </c>
      <c r="I1393" t="str">
        <f>VLOOKUP('Coach database'!$F1393,DATA!$A$2:$B$206,2,FALSE)</f>
        <v>Africa</v>
      </c>
      <c r="J1393" t="s">
        <v>7694</v>
      </c>
      <c r="K1393" t="s">
        <v>7695</v>
      </c>
      <c r="L1393" s="22" t="s">
        <v>1837</v>
      </c>
    </row>
    <row r="1394" spans="1:12" ht="15" customHeight="1" x14ac:dyDescent="0.35">
      <c r="A1394" s="22" t="s">
        <v>3133</v>
      </c>
      <c r="D1394" s="22" t="s">
        <v>8</v>
      </c>
      <c r="E1394" s="13"/>
      <c r="F1394" s="22" t="s">
        <v>124</v>
      </c>
      <c r="H1394" t="str">
        <f>VLOOKUP('Coach database'!$F1394,DATA!$A$2:$C$206,3,FALSE)</f>
        <v>No</v>
      </c>
      <c r="I1394" t="str">
        <f>VLOOKUP('Coach database'!$F1394,DATA!$A$2:$B$206,2,FALSE)</f>
        <v>Africa</v>
      </c>
      <c r="J1394" t="s">
        <v>7694</v>
      </c>
      <c r="K1394" t="s">
        <v>7695</v>
      </c>
      <c r="L1394" s="22" t="s">
        <v>3136</v>
      </c>
    </row>
    <row r="1395" spans="1:12" ht="15" customHeight="1" x14ac:dyDescent="0.35">
      <c r="A1395" s="22" t="s">
        <v>2967</v>
      </c>
      <c r="D1395" s="22" t="s">
        <v>8</v>
      </c>
      <c r="E1395" s="13"/>
      <c r="F1395" s="22" t="s">
        <v>124</v>
      </c>
      <c r="H1395" t="str">
        <f>VLOOKUP('Coach database'!$F1395,DATA!$A$2:$C$206,3,FALSE)</f>
        <v>No</v>
      </c>
      <c r="I1395" t="str">
        <f>VLOOKUP('Coach database'!$F1395,DATA!$A$2:$B$206,2,FALSE)</f>
        <v>Africa</v>
      </c>
      <c r="J1395" t="s">
        <v>7694</v>
      </c>
      <c r="K1395" t="s">
        <v>7695</v>
      </c>
      <c r="L1395" s="22" t="s">
        <v>2970</v>
      </c>
    </row>
    <row r="1396" spans="1:12" ht="15" customHeight="1" x14ac:dyDescent="0.35">
      <c r="A1396" s="22" t="s">
        <v>3338</v>
      </c>
      <c r="D1396" s="22" t="s">
        <v>8</v>
      </c>
      <c r="E1396" s="13"/>
      <c r="F1396" s="22" t="s">
        <v>124</v>
      </c>
      <c r="H1396" t="str">
        <f>VLOOKUP('Coach database'!$F1396,DATA!$A$2:$C$206,3,FALSE)</f>
        <v>No</v>
      </c>
      <c r="I1396" t="str">
        <f>VLOOKUP('Coach database'!$F1396,DATA!$A$2:$B$206,2,FALSE)</f>
        <v>Africa</v>
      </c>
      <c r="J1396" t="s">
        <v>7694</v>
      </c>
      <c r="K1396" t="s">
        <v>7695</v>
      </c>
      <c r="L1396" s="22" t="s">
        <v>3341</v>
      </c>
    </row>
    <row r="1397" spans="1:12" ht="15" customHeight="1" x14ac:dyDescent="0.35">
      <c r="A1397" s="22" t="s">
        <v>1974</v>
      </c>
      <c r="D1397" s="22" t="s">
        <v>8</v>
      </c>
      <c r="E1397" s="13"/>
      <c r="F1397" s="22" t="s">
        <v>124</v>
      </c>
      <c r="H1397" t="str">
        <f>VLOOKUP('Coach database'!$F1397,DATA!$A$2:$C$206,3,FALSE)</f>
        <v>No</v>
      </c>
      <c r="I1397" t="str">
        <f>VLOOKUP('Coach database'!$F1397,DATA!$A$2:$B$206,2,FALSE)</f>
        <v>Africa</v>
      </c>
      <c r="J1397" t="s">
        <v>7694</v>
      </c>
      <c r="K1397" t="s">
        <v>7695</v>
      </c>
      <c r="L1397" s="22" t="s">
        <v>1977</v>
      </c>
    </row>
    <row r="1398" spans="1:12" ht="15" customHeight="1" x14ac:dyDescent="0.35">
      <c r="A1398" s="22" t="s">
        <v>2464</v>
      </c>
      <c r="D1398" s="22" t="s">
        <v>7</v>
      </c>
      <c r="E1398" s="13"/>
      <c r="F1398" s="22" t="s">
        <v>124</v>
      </c>
      <c r="H1398" t="str">
        <f>VLOOKUP('Coach database'!$F1398,DATA!$A$2:$C$206,3,FALSE)</f>
        <v>No</v>
      </c>
      <c r="I1398" t="str">
        <f>VLOOKUP('Coach database'!$F1398,DATA!$A$2:$B$206,2,FALSE)</f>
        <v>Africa</v>
      </c>
      <c r="J1398" t="s">
        <v>7694</v>
      </c>
      <c r="K1398" t="s">
        <v>7695</v>
      </c>
      <c r="L1398" s="22" t="s">
        <v>2467</v>
      </c>
    </row>
    <row r="1399" spans="1:12" ht="15" customHeight="1" x14ac:dyDescent="0.35">
      <c r="A1399" s="22" t="s">
        <v>2092</v>
      </c>
      <c r="D1399" s="22" t="s">
        <v>8</v>
      </c>
      <c r="E1399" s="13"/>
      <c r="F1399" s="22" t="s">
        <v>124</v>
      </c>
      <c r="H1399" t="str">
        <f>VLOOKUP('Coach database'!$F1399,DATA!$A$2:$C$206,3,FALSE)</f>
        <v>No</v>
      </c>
      <c r="I1399" t="str">
        <f>VLOOKUP('Coach database'!$F1399,DATA!$A$2:$B$206,2,FALSE)</f>
        <v>Africa</v>
      </c>
      <c r="J1399" t="s">
        <v>7694</v>
      </c>
      <c r="K1399" t="s">
        <v>7695</v>
      </c>
      <c r="L1399" s="22" t="s">
        <v>2095</v>
      </c>
    </row>
    <row r="1400" spans="1:12" ht="15" customHeight="1" x14ac:dyDescent="0.35">
      <c r="A1400" s="22" t="s">
        <v>2865</v>
      </c>
      <c r="D1400" s="22" t="s">
        <v>8</v>
      </c>
      <c r="E1400" s="13"/>
      <c r="F1400" s="22" t="s">
        <v>124</v>
      </c>
      <c r="H1400" t="str">
        <f>VLOOKUP('Coach database'!$F1400,DATA!$A$2:$C$206,3,FALSE)</f>
        <v>No</v>
      </c>
      <c r="I1400" t="str">
        <f>VLOOKUP('Coach database'!$F1400,DATA!$A$2:$B$206,2,FALSE)</f>
        <v>Africa</v>
      </c>
      <c r="J1400" t="s">
        <v>7694</v>
      </c>
      <c r="K1400" t="s">
        <v>7695</v>
      </c>
      <c r="L1400" s="22" t="s">
        <v>2868</v>
      </c>
    </row>
    <row r="1401" spans="1:12" ht="15" customHeight="1" x14ac:dyDescent="0.35">
      <c r="A1401" s="22" t="s">
        <v>484</v>
      </c>
      <c r="D1401" s="22" t="s">
        <v>8</v>
      </c>
      <c r="E1401" s="13"/>
      <c r="F1401" s="22" t="s">
        <v>124</v>
      </c>
      <c r="H1401" t="str">
        <f>VLOOKUP('Coach database'!$F1401,DATA!$A$2:$C$206,3,FALSE)</f>
        <v>No</v>
      </c>
      <c r="I1401" t="str">
        <f>VLOOKUP('Coach database'!$F1401,DATA!$A$2:$B$206,2,FALSE)</f>
        <v>Africa</v>
      </c>
      <c r="J1401" t="s">
        <v>7694</v>
      </c>
      <c r="K1401" t="s">
        <v>7695</v>
      </c>
      <c r="L1401" s="22" t="s">
        <v>487</v>
      </c>
    </row>
    <row r="1402" spans="1:12" ht="15" customHeight="1" x14ac:dyDescent="0.35">
      <c r="A1402" s="22" t="s">
        <v>3519</v>
      </c>
      <c r="D1402" s="22" t="s">
        <v>7</v>
      </c>
      <c r="E1402" s="13"/>
      <c r="F1402" s="22" t="s">
        <v>124</v>
      </c>
      <c r="H1402" t="str">
        <f>VLOOKUP('Coach database'!$F1402,DATA!$A$2:$C$206,3,FALSE)</f>
        <v>No</v>
      </c>
      <c r="I1402" t="str">
        <f>VLOOKUP('Coach database'!$F1402,DATA!$A$2:$B$206,2,FALSE)</f>
        <v>Africa</v>
      </c>
      <c r="J1402" t="s">
        <v>7694</v>
      </c>
      <c r="K1402" t="s">
        <v>7695</v>
      </c>
      <c r="L1402" s="22" t="s">
        <v>3522</v>
      </c>
    </row>
    <row r="1403" spans="1:12" ht="15" customHeight="1" x14ac:dyDescent="0.35">
      <c r="A1403" s="22" t="s">
        <v>3443</v>
      </c>
      <c r="D1403" s="22" t="s">
        <v>8</v>
      </c>
      <c r="E1403" s="13"/>
      <c r="F1403" s="22" t="s">
        <v>124</v>
      </c>
      <c r="H1403" t="str">
        <f>VLOOKUP('Coach database'!$F1403,DATA!$A$2:$C$206,3,FALSE)</f>
        <v>No</v>
      </c>
      <c r="I1403" t="str">
        <f>VLOOKUP('Coach database'!$F1403,DATA!$A$2:$B$206,2,FALSE)</f>
        <v>Africa</v>
      </c>
      <c r="J1403" t="s">
        <v>7694</v>
      </c>
      <c r="K1403" t="s">
        <v>7695</v>
      </c>
      <c r="L1403" s="22" t="s">
        <v>3446</v>
      </c>
    </row>
    <row r="1404" spans="1:12" ht="15" customHeight="1" x14ac:dyDescent="0.35">
      <c r="A1404" s="22" t="s">
        <v>2302</v>
      </c>
      <c r="D1404" s="22" t="s">
        <v>8</v>
      </c>
      <c r="E1404" s="13"/>
      <c r="F1404" s="22" t="s">
        <v>124</v>
      </c>
      <c r="H1404" t="str">
        <f>VLOOKUP('Coach database'!$F1404,DATA!$A$2:$C$206,3,FALSE)</f>
        <v>No</v>
      </c>
      <c r="I1404" t="str">
        <f>VLOOKUP('Coach database'!$F1404,DATA!$A$2:$B$206,2,FALSE)</f>
        <v>Africa</v>
      </c>
      <c r="J1404" t="s">
        <v>7694</v>
      </c>
      <c r="K1404" t="s">
        <v>7695</v>
      </c>
      <c r="L1404" s="22" t="s">
        <v>2304</v>
      </c>
    </row>
    <row r="1405" spans="1:12" ht="15" customHeight="1" x14ac:dyDescent="0.35">
      <c r="A1405" t="s">
        <v>11119</v>
      </c>
      <c r="D1405" t="s">
        <v>7</v>
      </c>
      <c r="E1405" s="13" t="s">
        <v>11120</v>
      </c>
      <c r="F1405" t="s">
        <v>38</v>
      </c>
      <c r="H1405" t="str">
        <f>VLOOKUP('Coach database'!$F1405,DATA!$A$2:$C$206,3,FALSE)</f>
        <v>No</v>
      </c>
      <c r="I1405" t="str">
        <f>VLOOKUP('Coach database'!$F1405,DATA!$A$2:$B$206,2,FALSE)</f>
        <v>Pan America</v>
      </c>
      <c r="J1405" t="s">
        <v>7694</v>
      </c>
      <c r="K1405" t="s">
        <v>7695</v>
      </c>
      <c r="L1405" s="14" t="s">
        <v>11121</v>
      </c>
    </row>
    <row r="1406" spans="1:12" ht="15" customHeight="1" x14ac:dyDescent="0.35">
      <c r="A1406" t="s">
        <v>11122</v>
      </c>
      <c r="D1406" t="s">
        <v>8</v>
      </c>
      <c r="E1406" s="13" t="s">
        <v>11123</v>
      </c>
      <c r="F1406" t="s">
        <v>60</v>
      </c>
      <c r="H1406" t="str">
        <f>VLOOKUP('Coach database'!$F1406,DATA!$A$2:$C$206,3,FALSE)</f>
        <v>No</v>
      </c>
      <c r="I1406" t="str">
        <f>VLOOKUP('Coach database'!$F1406,DATA!$A$2:$B$206,2,FALSE)</f>
        <v>Europe</v>
      </c>
      <c r="J1406" t="s">
        <v>7694</v>
      </c>
      <c r="K1406" t="s">
        <v>7695</v>
      </c>
      <c r="L1406" s="14" t="s">
        <v>11124</v>
      </c>
    </row>
    <row r="1407" spans="1:12" ht="15" customHeight="1" x14ac:dyDescent="0.35">
      <c r="A1407" t="s">
        <v>11125</v>
      </c>
      <c r="D1407" t="s">
        <v>8</v>
      </c>
      <c r="E1407" s="13" t="s">
        <v>11126</v>
      </c>
      <c r="F1407" t="s">
        <v>60</v>
      </c>
      <c r="H1407" t="str">
        <f>VLOOKUP('Coach database'!$F1407,DATA!$A$2:$C$206,3,FALSE)</f>
        <v>No</v>
      </c>
      <c r="I1407" t="str">
        <f>VLOOKUP('Coach database'!$F1407,DATA!$A$2:$B$206,2,FALSE)</f>
        <v>Europe</v>
      </c>
      <c r="J1407" t="s">
        <v>7694</v>
      </c>
      <c r="K1407" t="s">
        <v>7695</v>
      </c>
      <c r="L1407" s="14" t="s">
        <v>11127</v>
      </c>
    </row>
    <row r="1408" spans="1:12" ht="15" customHeight="1" x14ac:dyDescent="0.35">
      <c r="A1408" t="s">
        <v>11128</v>
      </c>
      <c r="D1408" t="s">
        <v>7</v>
      </c>
      <c r="E1408" s="13" t="s">
        <v>11129</v>
      </c>
      <c r="F1408" t="s">
        <v>96</v>
      </c>
      <c r="H1408" t="str">
        <f>VLOOKUP('Coach database'!$F1408,DATA!$A$2:$C$206,3,FALSE)</f>
        <v>Yes</v>
      </c>
      <c r="I1408" t="str">
        <f>VLOOKUP('Coach database'!$F1408,DATA!$A$2:$B$206,2,FALSE)</f>
        <v>Europe</v>
      </c>
      <c r="J1408" t="s">
        <v>7694</v>
      </c>
      <c r="K1408" t="s">
        <v>7695</v>
      </c>
      <c r="L1408" s="14" t="s">
        <v>11130</v>
      </c>
    </row>
    <row r="1409" spans="1:12" ht="15" customHeight="1" x14ac:dyDescent="0.35">
      <c r="A1409" t="s">
        <v>11131</v>
      </c>
      <c r="D1409" t="s">
        <v>7</v>
      </c>
      <c r="E1409" s="13" t="s">
        <v>11132</v>
      </c>
      <c r="F1409" t="s">
        <v>96</v>
      </c>
      <c r="H1409" t="str">
        <f>VLOOKUP('Coach database'!$F1409,DATA!$A$2:$C$206,3,FALSE)</f>
        <v>Yes</v>
      </c>
      <c r="I1409" t="str">
        <f>VLOOKUP('Coach database'!$F1409,DATA!$A$2:$B$206,2,FALSE)</f>
        <v>Europe</v>
      </c>
      <c r="J1409" t="s">
        <v>7694</v>
      </c>
      <c r="K1409" t="s">
        <v>7695</v>
      </c>
      <c r="L1409" s="14" t="s">
        <v>11133</v>
      </c>
    </row>
    <row r="1410" spans="1:12" ht="15" customHeight="1" x14ac:dyDescent="0.35">
      <c r="A1410" t="s">
        <v>11134</v>
      </c>
      <c r="D1410" t="s">
        <v>7</v>
      </c>
      <c r="E1410" s="13" t="s">
        <v>11135</v>
      </c>
      <c r="F1410" t="s">
        <v>96</v>
      </c>
      <c r="H1410" t="str">
        <f>VLOOKUP('Coach database'!$F1410,DATA!$A$2:$C$206,3,FALSE)</f>
        <v>Yes</v>
      </c>
      <c r="I1410" t="str">
        <f>VLOOKUP('Coach database'!$F1410,DATA!$A$2:$B$206,2,FALSE)</f>
        <v>Europe</v>
      </c>
      <c r="J1410" t="s">
        <v>7694</v>
      </c>
      <c r="K1410" t="s">
        <v>7695</v>
      </c>
      <c r="L1410" s="14" t="s">
        <v>11136</v>
      </c>
    </row>
    <row r="1411" spans="1:12" ht="15" customHeight="1" x14ac:dyDescent="0.3">
      <c r="A1411" t="s">
        <v>11137</v>
      </c>
      <c r="D1411" t="s">
        <v>8</v>
      </c>
      <c r="E1411" s="23">
        <v>34261.041666666664</v>
      </c>
      <c r="F1411" t="s">
        <v>75</v>
      </c>
      <c r="H1411" t="str">
        <f>VLOOKUP('Coach database'!$F1411,DATA!$A$2:$C$206,3,FALSE)</f>
        <v>Yes</v>
      </c>
      <c r="I1411" t="str">
        <f>VLOOKUP('Coach database'!$F1411,DATA!$A$2:$B$206,2,FALSE)</f>
        <v>Africa</v>
      </c>
      <c r="J1411" t="s">
        <v>7694</v>
      </c>
      <c r="K1411" t="s">
        <v>7695</v>
      </c>
      <c r="L1411" t="s">
        <v>11138</v>
      </c>
    </row>
    <row r="1412" spans="1:12" ht="15" customHeight="1" x14ac:dyDescent="0.3">
      <c r="A1412" t="s">
        <v>11139</v>
      </c>
      <c r="D1412" t="s">
        <v>8</v>
      </c>
      <c r="E1412" s="23">
        <v>27451.041666666668</v>
      </c>
      <c r="F1412" t="s">
        <v>26</v>
      </c>
      <c r="H1412" t="str">
        <f>VLOOKUP('Coach database'!$F1412,DATA!$A$2:$C$206,3,FALSE)</f>
        <v>Yes</v>
      </c>
      <c r="I1412" t="str">
        <f>VLOOKUP('Coach database'!$F1412,DATA!$A$2:$B$206,2,FALSE)</f>
        <v>Pan America</v>
      </c>
      <c r="J1412" t="s">
        <v>7694</v>
      </c>
      <c r="K1412" t="s">
        <v>7695</v>
      </c>
      <c r="L1412" t="s">
        <v>11140</v>
      </c>
    </row>
    <row r="1413" spans="1:12" ht="15" customHeight="1" x14ac:dyDescent="0.3">
      <c r="A1413" t="s">
        <v>11141</v>
      </c>
      <c r="D1413" t="s">
        <v>8</v>
      </c>
      <c r="E1413" s="23">
        <v>33042.041666666664</v>
      </c>
      <c r="F1413" t="s">
        <v>60</v>
      </c>
      <c r="H1413" t="str">
        <f>VLOOKUP('Coach database'!$F1413,DATA!$A$2:$C$206,3,FALSE)</f>
        <v>No</v>
      </c>
      <c r="I1413" t="str">
        <f>VLOOKUP('Coach database'!$F1413,DATA!$A$2:$B$206,2,FALSE)</f>
        <v>Europe</v>
      </c>
      <c r="J1413" t="s">
        <v>7694</v>
      </c>
      <c r="K1413" t="s">
        <v>7695</v>
      </c>
      <c r="L1413" t="s">
        <v>11142</v>
      </c>
    </row>
    <row r="1414" spans="1:12" ht="15" customHeight="1" x14ac:dyDescent="0.3">
      <c r="A1414" t="s">
        <v>11143</v>
      </c>
      <c r="D1414" t="s">
        <v>8</v>
      </c>
      <c r="E1414" s="23">
        <v>31134.041666666668</v>
      </c>
      <c r="F1414" t="s">
        <v>60</v>
      </c>
      <c r="H1414" t="str">
        <f>VLOOKUP('Coach database'!$F1414,DATA!$A$2:$C$206,3,FALSE)</f>
        <v>No</v>
      </c>
      <c r="I1414" t="str">
        <f>VLOOKUP('Coach database'!$F1414,DATA!$A$2:$B$206,2,FALSE)</f>
        <v>Europe</v>
      </c>
      <c r="J1414" t="s">
        <v>7694</v>
      </c>
      <c r="K1414" t="s">
        <v>7695</v>
      </c>
      <c r="L1414" t="s">
        <v>11144</v>
      </c>
    </row>
    <row r="1415" spans="1:12" ht="15" customHeight="1" x14ac:dyDescent="0.3">
      <c r="A1415" t="s">
        <v>11145</v>
      </c>
      <c r="D1415" t="s">
        <v>7</v>
      </c>
      <c r="E1415" s="23">
        <v>27609.041666666668</v>
      </c>
      <c r="F1415" t="s">
        <v>60</v>
      </c>
      <c r="H1415" t="str">
        <f>VLOOKUP('Coach database'!$F1415,DATA!$A$2:$C$206,3,FALSE)</f>
        <v>No</v>
      </c>
      <c r="I1415" t="str">
        <f>VLOOKUP('Coach database'!$F1415,DATA!$A$2:$B$206,2,FALSE)</f>
        <v>Europe</v>
      </c>
      <c r="J1415" t="s">
        <v>7694</v>
      </c>
      <c r="K1415" t="s">
        <v>7695</v>
      </c>
      <c r="L1415" t="s">
        <v>11146</v>
      </c>
    </row>
    <row r="1416" spans="1:12" ht="15" customHeight="1" x14ac:dyDescent="0.3">
      <c r="A1416" t="s">
        <v>6356</v>
      </c>
      <c r="D1416" t="s">
        <v>8</v>
      </c>
      <c r="E1416" s="23">
        <v>32761.041666666668</v>
      </c>
      <c r="F1416" t="s">
        <v>127</v>
      </c>
      <c r="H1416" t="str">
        <f>VLOOKUP('Coach database'!$F1416,DATA!$A$2:$C$206,3,FALSE)</f>
        <v>Yes</v>
      </c>
      <c r="I1416" t="str">
        <f>VLOOKUP('Coach database'!$F1416,DATA!$A$2:$B$206,2,FALSE)</f>
        <v>Pan America</v>
      </c>
      <c r="J1416" t="s">
        <v>7694</v>
      </c>
      <c r="K1416" t="s">
        <v>7695</v>
      </c>
      <c r="L1416" t="s">
        <v>6359</v>
      </c>
    </row>
    <row r="1417" spans="1:12" ht="15" customHeight="1" x14ac:dyDescent="0.3">
      <c r="A1417" t="s">
        <v>7309</v>
      </c>
      <c r="D1417" t="s">
        <v>8</v>
      </c>
      <c r="E1417" s="23">
        <v>34023.041666666664</v>
      </c>
      <c r="F1417" t="s">
        <v>53</v>
      </c>
      <c r="H1417" t="str">
        <f>VLOOKUP('Coach database'!$F1417,DATA!$A$2:$C$206,3,FALSE)</f>
        <v>Yes</v>
      </c>
      <c r="I1417" t="str">
        <f>VLOOKUP('Coach database'!$F1417,DATA!$A$2:$B$206,2,FALSE)</f>
        <v>Europe</v>
      </c>
      <c r="J1417" t="s">
        <v>7694</v>
      </c>
      <c r="K1417" t="s">
        <v>7695</v>
      </c>
      <c r="L1417" t="s">
        <v>7311</v>
      </c>
    </row>
    <row r="1418" spans="1:12" ht="15" customHeight="1" x14ac:dyDescent="0.3">
      <c r="A1418" t="s">
        <v>11147</v>
      </c>
      <c r="D1418" t="s">
        <v>8</v>
      </c>
      <c r="E1418" s="23">
        <v>35361.041666666664</v>
      </c>
      <c r="F1418" t="s">
        <v>60</v>
      </c>
      <c r="H1418" t="str">
        <f>VLOOKUP('Coach database'!$F1418,DATA!$A$2:$C$206,3,FALSE)</f>
        <v>No</v>
      </c>
      <c r="I1418" t="str">
        <f>VLOOKUP('Coach database'!$F1418,DATA!$A$2:$B$206,2,FALSE)</f>
        <v>Europe</v>
      </c>
      <c r="J1418" t="s">
        <v>7694</v>
      </c>
      <c r="K1418" t="s">
        <v>7695</v>
      </c>
      <c r="L1418" t="s">
        <v>11148</v>
      </c>
    </row>
    <row r="1419" spans="1:12" ht="15" customHeight="1" x14ac:dyDescent="0.3">
      <c r="A1419" t="s">
        <v>1901</v>
      </c>
      <c r="D1419" t="s">
        <v>8</v>
      </c>
      <c r="E1419" s="23">
        <v>36584.041666666664</v>
      </c>
      <c r="F1419" t="s">
        <v>73</v>
      </c>
      <c r="H1419" t="str">
        <f>VLOOKUP('Coach database'!$F1419,DATA!$A$2:$C$206,3,FALSE)</f>
        <v>Yes</v>
      </c>
      <c r="I1419" t="str">
        <f>VLOOKUP('Coach database'!$F1419,DATA!$A$2:$B$206,2,FALSE)</f>
        <v>Europe</v>
      </c>
      <c r="J1419" t="s">
        <v>7694</v>
      </c>
      <c r="K1419" t="s">
        <v>7695</v>
      </c>
      <c r="L1419" t="s">
        <v>1904</v>
      </c>
    </row>
    <row r="1420" spans="1:12" ht="15" customHeight="1" x14ac:dyDescent="0.3">
      <c r="A1420" t="s">
        <v>11149</v>
      </c>
      <c r="D1420" t="s">
        <v>8</v>
      </c>
      <c r="E1420" s="23">
        <v>36029.041666666664</v>
      </c>
      <c r="F1420" t="s">
        <v>60</v>
      </c>
      <c r="H1420" t="str">
        <f>VLOOKUP('Coach database'!$F1420,DATA!$A$2:$C$206,3,FALSE)</f>
        <v>No</v>
      </c>
      <c r="I1420" t="str">
        <f>VLOOKUP('Coach database'!$F1420,DATA!$A$2:$B$206,2,FALSE)</f>
        <v>Europe</v>
      </c>
      <c r="J1420" t="s">
        <v>7694</v>
      </c>
      <c r="K1420" t="s">
        <v>7695</v>
      </c>
      <c r="L1420" t="s">
        <v>11150</v>
      </c>
    </row>
    <row r="1421" spans="1:12" ht="15" customHeight="1" x14ac:dyDescent="0.3">
      <c r="A1421" t="s">
        <v>11151</v>
      </c>
      <c r="D1421" t="s">
        <v>8</v>
      </c>
      <c r="E1421" s="23">
        <v>27376.041666666668</v>
      </c>
      <c r="F1421" t="s">
        <v>60</v>
      </c>
      <c r="H1421" t="str">
        <f>VLOOKUP('Coach database'!$F1421,DATA!$A$2:$C$206,3,FALSE)</f>
        <v>No</v>
      </c>
      <c r="I1421" t="str">
        <f>VLOOKUP('Coach database'!$F1421,DATA!$A$2:$B$206,2,FALSE)</f>
        <v>Europe</v>
      </c>
      <c r="J1421" t="s">
        <v>7694</v>
      </c>
      <c r="K1421" t="s">
        <v>7695</v>
      </c>
      <c r="L1421" t="s">
        <v>11152</v>
      </c>
    </row>
    <row r="1422" spans="1:12" ht="15" customHeight="1" x14ac:dyDescent="0.3">
      <c r="A1422" t="s">
        <v>11153</v>
      </c>
      <c r="D1422" t="s">
        <v>7</v>
      </c>
      <c r="E1422" s="23">
        <v>28342.041666666668</v>
      </c>
      <c r="F1422" t="s">
        <v>28</v>
      </c>
      <c r="H1422" t="str">
        <f>VLOOKUP('Coach database'!$F1422,DATA!$A$2:$C$206,3,FALSE)</f>
        <v>No</v>
      </c>
      <c r="I1422" t="str">
        <f>VLOOKUP('Coach database'!$F1422,DATA!$A$2:$B$206,2,FALSE)</f>
        <v>Asia</v>
      </c>
      <c r="J1422" t="s">
        <v>7694</v>
      </c>
      <c r="K1422" t="s">
        <v>7695</v>
      </c>
      <c r="L1422" t="s">
        <v>11154</v>
      </c>
    </row>
    <row r="1423" spans="1:12" ht="15" customHeight="1" x14ac:dyDescent="0.3">
      <c r="A1423" t="s">
        <v>2431</v>
      </c>
      <c r="D1423" t="s">
        <v>8</v>
      </c>
      <c r="E1423" s="23">
        <v>31737.041666666668</v>
      </c>
      <c r="F1423" t="s">
        <v>28</v>
      </c>
      <c r="H1423" t="str">
        <f>VLOOKUP('Coach database'!$F1423,DATA!$A$2:$C$206,3,FALSE)</f>
        <v>No</v>
      </c>
      <c r="I1423" t="str">
        <f>VLOOKUP('Coach database'!$F1423,DATA!$A$2:$B$206,2,FALSE)</f>
        <v>Asia</v>
      </c>
      <c r="J1423" t="s">
        <v>7694</v>
      </c>
      <c r="K1423" t="s">
        <v>7695</v>
      </c>
      <c r="L1423" t="s">
        <v>2434</v>
      </c>
    </row>
    <row r="1424" spans="1:12" ht="15" customHeight="1" x14ac:dyDescent="0.3">
      <c r="A1424" t="s">
        <v>11155</v>
      </c>
      <c r="D1424" t="s">
        <v>7</v>
      </c>
      <c r="E1424" s="23">
        <v>34283.041666666664</v>
      </c>
      <c r="F1424" t="s">
        <v>28</v>
      </c>
      <c r="H1424" t="str">
        <f>VLOOKUP('Coach database'!$F1424,DATA!$A$2:$C$206,3,FALSE)</f>
        <v>No</v>
      </c>
      <c r="I1424" t="str">
        <f>VLOOKUP('Coach database'!$F1424,DATA!$A$2:$B$206,2,FALSE)</f>
        <v>Asia</v>
      </c>
      <c r="J1424" t="s">
        <v>7694</v>
      </c>
      <c r="K1424" t="s">
        <v>7695</v>
      </c>
      <c r="L1424" t="s">
        <v>11156</v>
      </c>
    </row>
    <row r="1425" spans="1:12" ht="15" customHeight="1" x14ac:dyDescent="0.3">
      <c r="A1425" t="s">
        <v>1791</v>
      </c>
      <c r="D1425" t="s">
        <v>7</v>
      </c>
      <c r="E1425" s="23">
        <v>33137.041666666664</v>
      </c>
      <c r="F1425" t="s">
        <v>105</v>
      </c>
      <c r="H1425" t="str">
        <f>VLOOKUP('Coach database'!$F1425,DATA!$A$2:$C$206,3,FALSE)</f>
        <v>Yes</v>
      </c>
      <c r="I1425" t="str">
        <f>VLOOKUP('Coach database'!$F1425,DATA!$A$2:$B$206,2,FALSE)</f>
        <v>Europe</v>
      </c>
      <c r="J1425" t="s">
        <v>7694</v>
      </c>
      <c r="K1425" t="s">
        <v>7695</v>
      </c>
      <c r="L1425" t="s">
        <v>1794</v>
      </c>
    </row>
    <row r="1426" spans="1:12" ht="15" customHeight="1" x14ac:dyDescent="0.35">
      <c r="A1426" s="22" t="s">
        <v>11157</v>
      </c>
      <c r="D1426" s="22" t="s">
        <v>8</v>
      </c>
      <c r="E1426" s="24">
        <v>37486</v>
      </c>
      <c r="F1426" s="22" t="s">
        <v>84</v>
      </c>
      <c r="H1426" t="str">
        <f>VLOOKUP('Coach database'!$F1426,DATA!$A$2:$C$206,3,FALSE)</f>
        <v>No</v>
      </c>
      <c r="I1426" t="str">
        <f>VLOOKUP('Coach database'!$F1426,DATA!$A$2:$B$206,2,FALSE)</f>
        <v>Africa</v>
      </c>
      <c r="J1426" t="s">
        <v>7694</v>
      </c>
      <c r="K1426" t="s">
        <v>7695</v>
      </c>
      <c r="L1426" s="22" t="s">
        <v>11158</v>
      </c>
    </row>
    <row r="1427" spans="1:12" ht="15" customHeight="1" x14ac:dyDescent="0.35">
      <c r="A1427" s="22" t="s">
        <v>11159</v>
      </c>
      <c r="D1427" s="22" t="s">
        <v>8</v>
      </c>
      <c r="E1427" s="24">
        <v>30538</v>
      </c>
      <c r="F1427" s="22" t="s">
        <v>47</v>
      </c>
      <c r="H1427" t="str">
        <f>VLOOKUP('Coach database'!$F1427,DATA!$A$2:$C$206,3,FALSE)</f>
        <v>No</v>
      </c>
      <c r="I1427" t="str">
        <f>VLOOKUP('Coach database'!$F1427,DATA!$A$2:$B$206,2,FALSE)</f>
        <v>Europe</v>
      </c>
      <c r="J1427" t="s">
        <v>7694</v>
      </c>
      <c r="K1427" t="s">
        <v>7695</v>
      </c>
      <c r="L1427" s="22" t="s">
        <v>11160</v>
      </c>
    </row>
    <row r="1428" spans="1:12" ht="15" customHeight="1" x14ac:dyDescent="0.35">
      <c r="A1428" s="22" t="s">
        <v>11161</v>
      </c>
      <c r="D1428" s="22" t="s">
        <v>7</v>
      </c>
      <c r="E1428" s="24">
        <v>37261</v>
      </c>
      <c r="F1428" s="22" t="s">
        <v>84</v>
      </c>
      <c r="H1428" t="str">
        <f>VLOOKUP('Coach database'!$F1428,DATA!$A$2:$C$206,3,FALSE)</f>
        <v>No</v>
      </c>
      <c r="I1428" t="str">
        <f>VLOOKUP('Coach database'!$F1428,DATA!$A$2:$B$206,2,FALSE)</f>
        <v>Africa</v>
      </c>
      <c r="J1428" t="s">
        <v>7694</v>
      </c>
      <c r="K1428" t="s">
        <v>7695</v>
      </c>
      <c r="L1428" s="22" t="s">
        <v>11162</v>
      </c>
    </row>
    <row r="1429" spans="1:12" ht="15" customHeight="1" x14ac:dyDescent="0.35">
      <c r="A1429" s="22" t="s">
        <v>11163</v>
      </c>
      <c r="D1429" s="22" t="s">
        <v>8</v>
      </c>
      <c r="E1429" s="24">
        <v>37294</v>
      </c>
      <c r="F1429" s="22" t="s">
        <v>84</v>
      </c>
      <c r="H1429" t="str">
        <f>VLOOKUP('Coach database'!$F1429,DATA!$A$2:$C$206,3,FALSE)</f>
        <v>No</v>
      </c>
      <c r="I1429" t="str">
        <f>VLOOKUP('Coach database'!$F1429,DATA!$A$2:$B$206,2,FALSE)</f>
        <v>Africa</v>
      </c>
      <c r="J1429" t="s">
        <v>7694</v>
      </c>
      <c r="K1429" t="s">
        <v>7695</v>
      </c>
      <c r="L1429" s="22" t="s">
        <v>11164</v>
      </c>
    </row>
    <row r="1430" spans="1:12" ht="15" customHeight="1" x14ac:dyDescent="0.35">
      <c r="A1430" s="22" t="s">
        <v>11165</v>
      </c>
      <c r="D1430" s="22" t="s">
        <v>8</v>
      </c>
      <c r="E1430" s="24">
        <v>37006</v>
      </c>
      <c r="F1430" s="22" t="s">
        <v>84</v>
      </c>
      <c r="H1430" t="str">
        <f>VLOOKUP('Coach database'!$F1430,DATA!$A$2:$C$206,3,FALSE)</f>
        <v>No</v>
      </c>
      <c r="I1430" t="str">
        <f>VLOOKUP('Coach database'!$F1430,DATA!$A$2:$B$206,2,FALSE)</f>
        <v>Africa</v>
      </c>
      <c r="J1430" t="s">
        <v>7694</v>
      </c>
      <c r="K1430" t="s">
        <v>7695</v>
      </c>
      <c r="L1430" s="22" t="s">
        <v>11166</v>
      </c>
    </row>
    <row r="1431" spans="1:12" ht="15" customHeight="1" x14ac:dyDescent="0.35">
      <c r="A1431" s="22" t="s">
        <v>7569</v>
      </c>
      <c r="D1431" s="22" t="s">
        <v>8</v>
      </c>
      <c r="E1431" s="24">
        <v>32291</v>
      </c>
      <c r="F1431" s="22" t="s">
        <v>27</v>
      </c>
      <c r="H1431" t="str">
        <f>VLOOKUP('Coach database'!$F1431,DATA!$A$2:$C$206,3,FALSE)</f>
        <v>Yes</v>
      </c>
      <c r="I1431" t="str">
        <f>VLOOKUP('Coach database'!$F1431,DATA!$A$2:$B$206,2,FALSE)</f>
        <v>Africa</v>
      </c>
      <c r="J1431" t="s">
        <v>7694</v>
      </c>
      <c r="K1431" t="s">
        <v>7695</v>
      </c>
      <c r="L1431" s="22" t="s">
        <v>7572</v>
      </c>
    </row>
    <row r="1432" spans="1:12" ht="15" customHeight="1" x14ac:dyDescent="0.35">
      <c r="A1432" s="22" t="s">
        <v>11167</v>
      </c>
      <c r="D1432" s="22" t="s">
        <v>7</v>
      </c>
      <c r="E1432" s="24">
        <v>32512</v>
      </c>
      <c r="F1432" s="22" t="s">
        <v>27</v>
      </c>
      <c r="H1432" t="str">
        <f>VLOOKUP('Coach database'!$F1432,DATA!$A$2:$C$206,3,FALSE)</f>
        <v>Yes</v>
      </c>
      <c r="I1432" t="str">
        <f>VLOOKUP('Coach database'!$F1432,DATA!$A$2:$B$206,2,FALSE)</f>
        <v>Africa</v>
      </c>
      <c r="J1432" t="s">
        <v>7694</v>
      </c>
      <c r="K1432" t="s">
        <v>7695</v>
      </c>
      <c r="L1432" s="22" t="s">
        <v>4853</v>
      </c>
    </row>
    <row r="1433" spans="1:12" ht="15" customHeight="1" x14ac:dyDescent="0.35">
      <c r="A1433" s="22" t="s">
        <v>4510</v>
      </c>
      <c r="D1433" s="22" t="s">
        <v>8</v>
      </c>
      <c r="E1433" s="24">
        <v>34393</v>
      </c>
      <c r="F1433" s="22" t="s">
        <v>27</v>
      </c>
      <c r="H1433" t="str">
        <f>VLOOKUP('Coach database'!$F1433,DATA!$A$2:$C$206,3,FALSE)</f>
        <v>Yes</v>
      </c>
      <c r="I1433" t="str">
        <f>VLOOKUP('Coach database'!$F1433,DATA!$A$2:$B$206,2,FALSE)</f>
        <v>Africa</v>
      </c>
      <c r="J1433" t="s">
        <v>7694</v>
      </c>
      <c r="K1433" t="s">
        <v>7695</v>
      </c>
      <c r="L1433" s="22" t="s">
        <v>4513</v>
      </c>
    </row>
    <row r="1434" spans="1:12" ht="15" customHeight="1" x14ac:dyDescent="0.35">
      <c r="A1434" s="22" t="s">
        <v>11168</v>
      </c>
      <c r="D1434" s="22" t="s">
        <v>8</v>
      </c>
      <c r="E1434" s="24">
        <v>31204</v>
      </c>
      <c r="F1434" s="22" t="s">
        <v>27</v>
      </c>
      <c r="H1434" t="str">
        <f>VLOOKUP('Coach database'!$F1434,DATA!$A$2:$C$206,3,FALSE)</f>
        <v>Yes</v>
      </c>
      <c r="I1434" t="str">
        <f>VLOOKUP('Coach database'!$F1434,DATA!$A$2:$B$206,2,FALSE)</f>
        <v>Africa</v>
      </c>
      <c r="J1434" t="s">
        <v>7694</v>
      </c>
      <c r="K1434" t="s">
        <v>7695</v>
      </c>
      <c r="L1434" s="22" t="s">
        <v>2624</v>
      </c>
    </row>
    <row r="1435" spans="1:12" ht="15" customHeight="1" x14ac:dyDescent="0.35">
      <c r="A1435" s="22" t="s">
        <v>5286</v>
      </c>
      <c r="D1435" s="22" t="s">
        <v>7</v>
      </c>
      <c r="E1435" s="24">
        <v>34923</v>
      </c>
      <c r="F1435" s="22" t="s">
        <v>27</v>
      </c>
      <c r="H1435" t="str">
        <f>VLOOKUP('Coach database'!$F1435,DATA!$A$2:$C$206,3,FALSE)</f>
        <v>Yes</v>
      </c>
      <c r="I1435" t="str">
        <f>VLOOKUP('Coach database'!$F1435,DATA!$A$2:$B$206,2,FALSE)</f>
        <v>Africa</v>
      </c>
      <c r="J1435" t="s">
        <v>7694</v>
      </c>
      <c r="K1435" t="s">
        <v>7695</v>
      </c>
      <c r="L1435" s="22" t="s">
        <v>5289</v>
      </c>
    </row>
    <row r="1436" spans="1:12" ht="15" customHeight="1" x14ac:dyDescent="0.35">
      <c r="A1436" s="22" t="s">
        <v>11169</v>
      </c>
      <c r="D1436" s="22" t="s">
        <v>8</v>
      </c>
      <c r="E1436" s="24">
        <v>31504</v>
      </c>
      <c r="F1436" s="22" t="s">
        <v>27</v>
      </c>
      <c r="H1436" t="str">
        <f>VLOOKUP('Coach database'!$F1436,DATA!$A$2:$C$206,3,FALSE)</f>
        <v>Yes</v>
      </c>
      <c r="I1436" t="str">
        <f>VLOOKUP('Coach database'!$F1436,DATA!$A$2:$B$206,2,FALSE)</f>
        <v>Africa</v>
      </c>
      <c r="J1436" t="s">
        <v>7694</v>
      </c>
      <c r="K1436" t="s">
        <v>7695</v>
      </c>
      <c r="L1436" s="22" t="s">
        <v>843</v>
      </c>
    </row>
    <row r="1437" spans="1:12" ht="15" customHeight="1" x14ac:dyDescent="0.35">
      <c r="A1437" s="22" t="s">
        <v>6183</v>
      </c>
      <c r="D1437" s="22" t="s">
        <v>8</v>
      </c>
      <c r="E1437" s="24">
        <v>35309</v>
      </c>
      <c r="F1437" s="22" t="s">
        <v>27</v>
      </c>
      <c r="H1437" t="str">
        <f>VLOOKUP('Coach database'!$F1437,DATA!$A$2:$C$206,3,FALSE)</f>
        <v>Yes</v>
      </c>
      <c r="I1437" t="str">
        <f>VLOOKUP('Coach database'!$F1437,DATA!$A$2:$B$206,2,FALSE)</f>
        <v>Africa</v>
      </c>
      <c r="J1437" t="s">
        <v>7694</v>
      </c>
      <c r="K1437" t="s">
        <v>7695</v>
      </c>
      <c r="L1437" s="22" t="s">
        <v>6186</v>
      </c>
    </row>
    <row r="1438" spans="1:12" ht="15" customHeight="1" x14ac:dyDescent="0.35">
      <c r="A1438" s="22" t="s">
        <v>5556</v>
      </c>
      <c r="D1438" s="22" t="s">
        <v>7</v>
      </c>
      <c r="E1438" s="24">
        <v>31157</v>
      </c>
      <c r="F1438" s="22" t="s">
        <v>27</v>
      </c>
      <c r="H1438" t="str">
        <f>VLOOKUP('Coach database'!$F1438,DATA!$A$2:$C$206,3,FALSE)</f>
        <v>Yes</v>
      </c>
      <c r="I1438" t="str">
        <f>VLOOKUP('Coach database'!$F1438,DATA!$A$2:$B$206,2,FALSE)</f>
        <v>Africa</v>
      </c>
      <c r="J1438" t="s">
        <v>7694</v>
      </c>
      <c r="K1438" t="s">
        <v>7695</v>
      </c>
      <c r="L1438" s="22" t="s">
        <v>5559</v>
      </c>
    </row>
    <row r="1439" spans="1:12" ht="15" customHeight="1" x14ac:dyDescent="0.35">
      <c r="A1439" s="22" t="s">
        <v>1239</v>
      </c>
      <c r="D1439" s="22" t="s">
        <v>8</v>
      </c>
      <c r="E1439" s="24">
        <v>35634</v>
      </c>
      <c r="F1439" s="22" t="s">
        <v>27</v>
      </c>
      <c r="H1439" t="str">
        <f>VLOOKUP('Coach database'!$F1439,DATA!$A$2:$C$206,3,FALSE)</f>
        <v>Yes</v>
      </c>
      <c r="I1439" t="str">
        <f>VLOOKUP('Coach database'!$F1439,DATA!$A$2:$B$206,2,FALSE)</f>
        <v>Africa</v>
      </c>
      <c r="J1439" t="s">
        <v>7694</v>
      </c>
      <c r="K1439" t="s">
        <v>7695</v>
      </c>
      <c r="L1439" s="22" t="s">
        <v>1242</v>
      </c>
    </row>
    <row r="1440" spans="1:12" ht="15" customHeight="1" x14ac:dyDescent="0.35">
      <c r="A1440" s="22" t="s">
        <v>1169</v>
      </c>
      <c r="D1440" s="22" t="s">
        <v>8</v>
      </c>
      <c r="E1440" s="24">
        <v>23526</v>
      </c>
      <c r="F1440" s="22" t="s">
        <v>27</v>
      </c>
      <c r="H1440" t="str">
        <f>VLOOKUP('Coach database'!$F1440,DATA!$A$2:$C$206,3,FALSE)</f>
        <v>Yes</v>
      </c>
      <c r="I1440" t="str">
        <f>VLOOKUP('Coach database'!$F1440,DATA!$A$2:$B$206,2,FALSE)</f>
        <v>Africa</v>
      </c>
      <c r="J1440" t="s">
        <v>7694</v>
      </c>
      <c r="K1440" t="s">
        <v>7695</v>
      </c>
      <c r="L1440" s="22" t="s">
        <v>1172</v>
      </c>
    </row>
    <row r="1441" spans="1:12" ht="15" customHeight="1" x14ac:dyDescent="0.35">
      <c r="A1441" s="22" t="s">
        <v>11170</v>
      </c>
      <c r="D1441" s="22" t="s">
        <v>8</v>
      </c>
      <c r="E1441" s="24">
        <v>29221</v>
      </c>
      <c r="F1441" s="22" t="s">
        <v>27</v>
      </c>
      <c r="H1441" t="str">
        <f>VLOOKUP('Coach database'!$F1441,DATA!$A$2:$C$206,3,FALSE)</f>
        <v>Yes</v>
      </c>
      <c r="I1441" t="str">
        <f>VLOOKUP('Coach database'!$F1441,DATA!$A$2:$B$206,2,FALSE)</f>
        <v>Africa</v>
      </c>
      <c r="J1441" t="s">
        <v>7694</v>
      </c>
      <c r="K1441" t="s">
        <v>7695</v>
      </c>
      <c r="L1441" s="22" t="s">
        <v>11171</v>
      </c>
    </row>
    <row r="1442" spans="1:12" ht="15" customHeight="1" x14ac:dyDescent="0.35">
      <c r="A1442" s="22" t="s">
        <v>11172</v>
      </c>
      <c r="D1442" s="22" t="s">
        <v>7</v>
      </c>
      <c r="E1442" s="24">
        <v>31811</v>
      </c>
      <c r="F1442" s="22" t="s">
        <v>27</v>
      </c>
      <c r="H1442" t="str">
        <f>VLOOKUP('Coach database'!$F1442,DATA!$A$2:$C$206,3,FALSE)</f>
        <v>Yes</v>
      </c>
      <c r="I1442" t="str">
        <f>VLOOKUP('Coach database'!$F1442,DATA!$A$2:$B$206,2,FALSE)</f>
        <v>Africa</v>
      </c>
      <c r="J1442" t="s">
        <v>7694</v>
      </c>
      <c r="K1442" t="s">
        <v>7695</v>
      </c>
      <c r="L1442" s="22" t="s">
        <v>11173</v>
      </c>
    </row>
    <row r="1443" spans="1:12" ht="15" customHeight="1" x14ac:dyDescent="0.35">
      <c r="A1443" s="22" t="s">
        <v>11174</v>
      </c>
      <c r="D1443" s="22" t="s">
        <v>8</v>
      </c>
      <c r="E1443" s="24">
        <v>32443</v>
      </c>
      <c r="F1443" s="22" t="s">
        <v>27</v>
      </c>
      <c r="H1443" t="str">
        <f>VLOOKUP('Coach database'!$F1443,DATA!$A$2:$C$206,3,FALSE)</f>
        <v>Yes</v>
      </c>
      <c r="I1443" t="str">
        <f>VLOOKUP('Coach database'!$F1443,DATA!$A$2:$B$206,2,FALSE)</f>
        <v>Africa</v>
      </c>
      <c r="J1443" t="s">
        <v>7694</v>
      </c>
      <c r="K1443" t="s">
        <v>7695</v>
      </c>
      <c r="L1443" s="22" t="s">
        <v>11175</v>
      </c>
    </row>
    <row r="1444" spans="1:12" ht="15" customHeight="1" x14ac:dyDescent="0.35">
      <c r="A1444" s="22" t="s">
        <v>5633</v>
      </c>
      <c r="D1444" s="22" t="s">
        <v>8</v>
      </c>
      <c r="E1444" s="24">
        <v>33901</v>
      </c>
      <c r="F1444" s="22" t="s">
        <v>27</v>
      </c>
      <c r="H1444" t="str">
        <f>VLOOKUP('Coach database'!$F1444,DATA!$A$2:$C$206,3,FALSE)</f>
        <v>Yes</v>
      </c>
      <c r="I1444" t="str">
        <f>VLOOKUP('Coach database'!$F1444,DATA!$A$2:$B$206,2,FALSE)</f>
        <v>Africa</v>
      </c>
      <c r="J1444" t="s">
        <v>7694</v>
      </c>
      <c r="K1444" t="s">
        <v>7695</v>
      </c>
      <c r="L1444" s="22" t="s">
        <v>5636</v>
      </c>
    </row>
    <row r="1445" spans="1:12" ht="15" customHeight="1" x14ac:dyDescent="0.35">
      <c r="A1445" s="22" t="s">
        <v>11176</v>
      </c>
      <c r="D1445" s="22" t="s">
        <v>8</v>
      </c>
      <c r="E1445" s="24">
        <v>28955</v>
      </c>
      <c r="F1445" s="22" t="s">
        <v>19</v>
      </c>
      <c r="H1445" t="str">
        <f>VLOOKUP('Coach database'!$F1445,DATA!$A$2:$C$206,3,FALSE)</f>
        <v>Yes</v>
      </c>
      <c r="I1445" t="str">
        <f>VLOOKUP('Coach database'!$F1445,DATA!$A$2:$B$206,2,FALSE)</f>
        <v>Europe</v>
      </c>
      <c r="J1445" t="s">
        <v>7694</v>
      </c>
      <c r="K1445" t="s">
        <v>7695</v>
      </c>
      <c r="L1445" s="22" t="s">
        <v>11177</v>
      </c>
    </row>
    <row r="1446" spans="1:12" ht="15" customHeight="1" x14ac:dyDescent="0.35">
      <c r="A1446" s="22" t="s">
        <v>11178</v>
      </c>
      <c r="D1446" s="22" t="s">
        <v>7</v>
      </c>
      <c r="E1446" s="24">
        <v>37294</v>
      </c>
      <c r="F1446" s="22" t="s">
        <v>84</v>
      </c>
      <c r="H1446" t="str">
        <f>VLOOKUP('Coach database'!$F1446,DATA!$A$2:$C$206,3,FALSE)</f>
        <v>No</v>
      </c>
      <c r="I1446" t="str">
        <f>VLOOKUP('Coach database'!$F1446,DATA!$A$2:$B$206,2,FALSE)</f>
        <v>Africa</v>
      </c>
      <c r="J1446" t="s">
        <v>7694</v>
      </c>
      <c r="K1446" t="s">
        <v>7695</v>
      </c>
      <c r="L1446" s="22" t="s">
        <v>11179</v>
      </c>
    </row>
    <row r="1447" spans="1:12" ht="15" customHeight="1" x14ac:dyDescent="0.35">
      <c r="A1447" s="22" t="s">
        <v>11180</v>
      </c>
      <c r="D1447" s="22" t="s">
        <v>8</v>
      </c>
      <c r="E1447" s="24">
        <v>37346</v>
      </c>
      <c r="F1447" s="22" t="s">
        <v>23</v>
      </c>
      <c r="H1447" t="str">
        <f>VLOOKUP('Coach database'!$F1447,DATA!$A$2:$C$206,3,FALSE)</f>
        <v>Yes</v>
      </c>
      <c r="I1447" t="str">
        <f>VLOOKUP('Coach database'!$F1447,DATA!$A$2:$B$206,2,FALSE)</f>
        <v>Europe</v>
      </c>
      <c r="J1447" t="s">
        <v>7694</v>
      </c>
      <c r="K1447" t="s">
        <v>7695</v>
      </c>
      <c r="L1447" s="22" t="s">
        <v>11181</v>
      </c>
    </row>
    <row r="1448" spans="1:12" ht="15" customHeight="1" x14ac:dyDescent="0.35">
      <c r="A1448" s="22" t="s">
        <v>11182</v>
      </c>
      <c r="D1448" s="22" t="s">
        <v>7</v>
      </c>
      <c r="E1448" s="24">
        <v>36090</v>
      </c>
      <c r="F1448" s="22" t="s">
        <v>84</v>
      </c>
      <c r="H1448" t="str">
        <f>VLOOKUP('Coach database'!$F1448,DATA!$A$2:$C$206,3,FALSE)</f>
        <v>No</v>
      </c>
      <c r="I1448" t="str">
        <f>VLOOKUP('Coach database'!$F1448,DATA!$A$2:$B$206,2,FALSE)</f>
        <v>Africa</v>
      </c>
      <c r="J1448" t="s">
        <v>7694</v>
      </c>
      <c r="K1448" t="s">
        <v>7695</v>
      </c>
      <c r="L1448" s="22" t="s">
        <v>11183</v>
      </c>
    </row>
    <row r="1449" spans="1:12" ht="15" customHeight="1" x14ac:dyDescent="0.35">
      <c r="A1449" s="22" t="s">
        <v>11184</v>
      </c>
      <c r="D1449" s="22" t="s">
        <v>7</v>
      </c>
      <c r="E1449" s="24">
        <v>33150</v>
      </c>
      <c r="F1449" s="22" t="s">
        <v>27</v>
      </c>
      <c r="H1449" t="str">
        <f>VLOOKUP('Coach database'!$F1449,DATA!$A$2:$C$206,3,FALSE)</f>
        <v>Yes</v>
      </c>
      <c r="I1449" t="str">
        <f>VLOOKUP('Coach database'!$F1449,DATA!$A$2:$B$206,2,FALSE)</f>
        <v>Africa</v>
      </c>
      <c r="J1449" t="s">
        <v>7694</v>
      </c>
      <c r="K1449" t="s">
        <v>7695</v>
      </c>
      <c r="L1449" s="22" t="s">
        <v>766</v>
      </c>
    </row>
    <row r="1450" spans="1:12" ht="15" customHeight="1" x14ac:dyDescent="0.35">
      <c r="A1450" t="s">
        <v>11185</v>
      </c>
      <c r="D1450" t="s">
        <v>8</v>
      </c>
      <c r="E1450" s="13" t="s">
        <v>11186</v>
      </c>
      <c r="F1450" t="s">
        <v>30</v>
      </c>
      <c r="H1450" t="str">
        <f>VLOOKUP('Coach database'!$F1450,DATA!$A$2:$C$206,3,FALSE)</f>
        <v>No</v>
      </c>
      <c r="I1450" t="str">
        <f>VLOOKUP('Coach database'!$F1450,DATA!$A$2:$B$206,2,FALSE)</f>
        <v>Pan America</v>
      </c>
      <c r="J1450" t="s">
        <v>7694</v>
      </c>
      <c r="K1450" t="s">
        <v>7695</v>
      </c>
      <c r="L1450" s="14" t="s">
        <v>11187</v>
      </c>
    </row>
    <row r="1451" spans="1:12" ht="15" customHeight="1" x14ac:dyDescent="0.35">
      <c r="A1451" t="s">
        <v>11188</v>
      </c>
      <c r="D1451" t="s">
        <v>8</v>
      </c>
      <c r="E1451" s="13">
        <v>33032</v>
      </c>
      <c r="F1451" t="s">
        <v>82</v>
      </c>
      <c r="H1451" t="str">
        <f>VLOOKUP('Coach database'!$F1451,DATA!$A$2:$C$206,3,FALSE)</f>
        <v>No</v>
      </c>
      <c r="I1451" t="str">
        <f>VLOOKUP('Coach database'!$F1451,DATA!$A$2:$B$206,2,FALSE)</f>
        <v>Europe</v>
      </c>
      <c r="J1451" t="s">
        <v>7694</v>
      </c>
      <c r="K1451" t="s">
        <v>7695</v>
      </c>
      <c r="L1451" s="14" t="s">
        <v>11189</v>
      </c>
    </row>
    <row r="1452" spans="1:12" ht="15" customHeight="1" x14ac:dyDescent="0.35">
      <c r="A1452" t="s">
        <v>7282</v>
      </c>
      <c r="D1452" t="s">
        <v>8</v>
      </c>
      <c r="E1452" s="13">
        <v>33360</v>
      </c>
      <c r="F1452" t="s">
        <v>16</v>
      </c>
      <c r="H1452" t="str">
        <f>VLOOKUP('Coach database'!$F1452,DATA!$A$2:$C$206,3,FALSE)</f>
        <v>Yes</v>
      </c>
      <c r="I1452" t="str">
        <f>VLOOKUP('Coach database'!$F1452,DATA!$A$2:$B$206,2,FALSE)</f>
        <v>Europe</v>
      </c>
      <c r="J1452" t="s">
        <v>7694</v>
      </c>
      <c r="K1452" t="s">
        <v>7695</v>
      </c>
      <c r="L1452" s="14" t="s">
        <v>11190</v>
      </c>
    </row>
    <row r="1453" spans="1:12" ht="15" customHeight="1" x14ac:dyDescent="0.35">
      <c r="A1453" s="25" t="str">
        <f>CONCATENATE(Table_2[[#This Row],[First Name]]," ",Table_2[[#This Row],[Last Name]])</f>
        <v>Ricardo Daniel Machado Cabrita</v>
      </c>
      <c r="B1453" s="21" t="s">
        <v>11191</v>
      </c>
      <c r="C1453" s="21" t="s">
        <v>11192</v>
      </c>
      <c r="D1453" s="21" t="s">
        <v>8</v>
      </c>
      <c r="E1453" s="21" t="s">
        <v>11193</v>
      </c>
      <c r="F1453" s="21" t="s">
        <v>96</v>
      </c>
      <c r="H1453" t="str">
        <f>VLOOKUP('Coach database'!$F1453,DATA!$A$2:$C$206,3,FALSE)</f>
        <v>Yes</v>
      </c>
      <c r="I1453" t="str">
        <f>VLOOKUP('Coach database'!$F1453,DATA!$A$2:$B$206,2,FALSE)</f>
        <v>Europe</v>
      </c>
      <c r="J1453" t="s">
        <v>7694</v>
      </c>
      <c r="K1453" t="s">
        <v>7695</v>
      </c>
      <c r="L1453" s="21" t="s">
        <v>2295</v>
      </c>
    </row>
    <row r="1454" spans="1:12" ht="15" customHeight="1" x14ac:dyDescent="0.35">
      <c r="A1454" s="25" t="str">
        <f>CONCATENATE(Table_2[[#This Row],[First Name]]," ",Table_2[[#This Row],[Last Name]])</f>
        <v>Hassen NSIRI</v>
      </c>
      <c r="B1454" s="21" t="s">
        <v>11194</v>
      </c>
      <c r="C1454" s="21" t="s">
        <v>11195</v>
      </c>
      <c r="D1454" s="21" t="s">
        <v>8</v>
      </c>
      <c r="E1454" s="21" t="s">
        <v>11196</v>
      </c>
      <c r="F1454" s="21" t="s">
        <v>120</v>
      </c>
      <c r="H1454" t="str">
        <f>VLOOKUP('Coach database'!$F1454,DATA!$A$2:$C$206,3,FALSE)</f>
        <v>Yes</v>
      </c>
      <c r="I1454" t="str">
        <f>VLOOKUP('Coach database'!$F1454,DATA!$A$2:$B$206,2,FALSE)</f>
        <v>Africa</v>
      </c>
      <c r="J1454" t="s">
        <v>7694</v>
      </c>
      <c r="K1454" t="s">
        <v>7695</v>
      </c>
      <c r="L1454" s="21" t="s">
        <v>583</v>
      </c>
    </row>
    <row r="1455" spans="1:12" ht="15" customHeight="1" x14ac:dyDescent="0.35">
      <c r="A1455" s="25" t="str">
        <f>CONCATENATE(Table_2[[#This Row],[First Name]]," ",Table_2[[#This Row],[Last Name]])</f>
        <v>Tiago Reis</v>
      </c>
      <c r="B1455" s="21" t="s">
        <v>11197</v>
      </c>
      <c r="C1455" s="21" t="s">
        <v>11198</v>
      </c>
      <c r="D1455" s="21" t="s">
        <v>8</v>
      </c>
      <c r="E1455" s="21" t="s">
        <v>11199</v>
      </c>
      <c r="F1455" s="21" t="s">
        <v>96</v>
      </c>
      <c r="H1455" t="str">
        <f>VLOOKUP('Coach database'!$F1455,DATA!$A$2:$C$206,3,FALSE)</f>
        <v>Yes</v>
      </c>
      <c r="I1455" t="str">
        <f>VLOOKUP('Coach database'!$F1455,DATA!$A$2:$B$206,2,FALSE)</f>
        <v>Europe</v>
      </c>
      <c r="J1455" t="s">
        <v>7694</v>
      </c>
      <c r="K1455" t="s">
        <v>7695</v>
      </c>
      <c r="L1455" s="21" t="s">
        <v>1988</v>
      </c>
    </row>
    <row r="1456" spans="1:12" ht="15" customHeight="1" x14ac:dyDescent="0.35">
      <c r="A1456" s="25" t="str">
        <f>CONCATENATE(Table_2[[#This Row],[First Name]]," ",Table_2[[#This Row],[Last Name]])</f>
        <v>Jonas Colaco Venancio</v>
      </c>
      <c r="B1456" s="21" t="s">
        <v>11200</v>
      </c>
      <c r="C1456" s="21" t="s">
        <v>11201</v>
      </c>
      <c r="D1456" s="21" t="s">
        <v>8</v>
      </c>
      <c r="E1456" s="21" t="s">
        <v>11202</v>
      </c>
      <c r="F1456" s="21" t="s">
        <v>96</v>
      </c>
      <c r="H1456" t="str">
        <f>VLOOKUP('Coach database'!$F1456,DATA!$A$2:$C$206,3,FALSE)</f>
        <v>Yes</v>
      </c>
      <c r="I1456" t="str">
        <f>VLOOKUP('Coach database'!$F1456,DATA!$A$2:$B$206,2,FALSE)</f>
        <v>Europe</v>
      </c>
      <c r="J1456" t="s">
        <v>7694</v>
      </c>
      <c r="K1456" t="s">
        <v>7695</v>
      </c>
      <c r="L1456" s="21" t="s">
        <v>11203</v>
      </c>
    </row>
    <row r="1457" spans="1:12" ht="15" customHeight="1" x14ac:dyDescent="0.35">
      <c r="A1457" s="25" t="str">
        <f>CONCATENATE(Table_2[[#This Row],[First Name]]," ",Table_2[[#This Row],[Last Name]])</f>
        <v>Manuel Francisco Russo</v>
      </c>
      <c r="B1457" s="21" t="s">
        <v>11204</v>
      </c>
      <c r="C1457" s="21" t="s">
        <v>11205</v>
      </c>
      <c r="D1457" s="21" t="s">
        <v>8</v>
      </c>
      <c r="E1457" s="21" t="s">
        <v>11206</v>
      </c>
      <c r="F1457" s="21" t="s">
        <v>96</v>
      </c>
      <c r="H1457" t="str">
        <f>VLOOKUP('Coach database'!$F1457,DATA!$A$2:$C$206,3,FALSE)</f>
        <v>Yes</v>
      </c>
      <c r="I1457" t="str">
        <f>VLOOKUP('Coach database'!$F1457,DATA!$A$2:$B$206,2,FALSE)</f>
        <v>Europe</v>
      </c>
      <c r="J1457" t="s">
        <v>7694</v>
      </c>
      <c r="K1457" t="s">
        <v>7695</v>
      </c>
      <c r="L1457" s="21" t="s">
        <v>3066</v>
      </c>
    </row>
    <row r="1458" spans="1:12" ht="15" customHeight="1" x14ac:dyDescent="0.35">
      <c r="A1458" s="25" t="str">
        <f>CONCATENATE(Table_2[[#This Row],[First Name]]," ",Table_2[[#This Row],[Last Name]])</f>
        <v>Rafael Conceicao dos Santos</v>
      </c>
      <c r="B1458" s="21" t="s">
        <v>8084</v>
      </c>
      <c r="C1458" s="21" t="s">
        <v>11207</v>
      </c>
      <c r="D1458" s="21" t="s">
        <v>8</v>
      </c>
      <c r="E1458" s="21" t="s">
        <v>11208</v>
      </c>
      <c r="F1458" s="21" t="s">
        <v>21</v>
      </c>
      <c r="H1458" t="str">
        <f>VLOOKUP('Coach database'!$F1458,DATA!$A$2:$C$206,3,FALSE)</f>
        <v>No</v>
      </c>
      <c r="I1458" t="str">
        <f>VLOOKUP('Coach database'!$F1458,DATA!$A$2:$B$206,2,FALSE)</f>
        <v>Pan America</v>
      </c>
      <c r="J1458" t="s">
        <v>7694</v>
      </c>
      <c r="K1458" t="s">
        <v>7695</v>
      </c>
      <c r="L1458" s="21" t="s">
        <v>4658</v>
      </c>
    </row>
    <row r="1459" spans="1:12" ht="15" customHeight="1" x14ac:dyDescent="0.35">
      <c r="A1459" s="25" t="str">
        <f>CONCATENATE(Table_2[[#This Row],[First Name]]," ",Table_2[[#This Row],[Last Name]])</f>
        <v xml:space="preserve">Sebastian  Csatari </v>
      </c>
      <c r="B1459" s="21" t="s">
        <v>11209</v>
      </c>
      <c r="C1459" s="21" t="s">
        <v>11210</v>
      </c>
      <c r="D1459" s="21" t="s">
        <v>8</v>
      </c>
      <c r="E1459" s="21" t="s">
        <v>11211</v>
      </c>
      <c r="F1459" s="21" t="s">
        <v>45</v>
      </c>
      <c r="H1459" t="str">
        <f>VLOOKUP('Coach database'!$F1459,DATA!$A$2:$C$206,3,FALSE)</f>
        <v>No</v>
      </c>
      <c r="I1459" t="str">
        <f>VLOOKUP('Coach database'!$F1459,DATA!$A$2:$B$206,2,FALSE)</f>
        <v>Europe</v>
      </c>
      <c r="J1459" t="s">
        <v>7694</v>
      </c>
      <c r="K1459" t="s">
        <v>7695</v>
      </c>
      <c r="L1459" s="21" t="s">
        <v>11212</v>
      </c>
    </row>
    <row r="1460" spans="1:12" ht="15" customHeight="1" x14ac:dyDescent="0.35">
      <c r="A1460" s="25" t="str">
        <f>CONCATENATE(Table_2[[#This Row],[First Name]]," ",Table_2[[#This Row],[Last Name]])</f>
        <v>Luis Manuel da Conceicao Peralta</v>
      </c>
      <c r="B1460" s="21" t="s">
        <v>11034</v>
      </c>
      <c r="C1460" s="21" t="s">
        <v>11213</v>
      </c>
      <c r="D1460" s="21" t="s">
        <v>8</v>
      </c>
      <c r="E1460" s="21" t="s">
        <v>11214</v>
      </c>
      <c r="F1460" s="21" t="s">
        <v>96</v>
      </c>
      <c r="H1460" t="str">
        <f>VLOOKUP('Coach database'!$F1460,DATA!$A$2:$C$206,3,FALSE)</f>
        <v>Yes</v>
      </c>
      <c r="I1460" t="str">
        <f>VLOOKUP('Coach database'!$F1460,DATA!$A$2:$B$206,2,FALSE)</f>
        <v>Europe</v>
      </c>
      <c r="J1460" t="s">
        <v>7694</v>
      </c>
      <c r="K1460" t="s">
        <v>7695</v>
      </c>
      <c r="L1460" s="21" t="s">
        <v>6613</v>
      </c>
    </row>
    <row r="1461" spans="1:12" ht="15" customHeight="1" x14ac:dyDescent="0.35">
      <c r="A1461" s="25" t="str">
        <f>CONCATENATE(Table_2[[#This Row],[First Name]]," ",Table_2[[#This Row],[Last Name]])</f>
        <v>Diogo Travassos</v>
      </c>
      <c r="B1461" s="21" t="s">
        <v>9177</v>
      </c>
      <c r="C1461" s="21" t="s">
        <v>11215</v>
      </c>
      <c r="D1461" s="21" t="s">
        <v>8</v>
      </c>
      <c r="E1461" s="21" t="s">
        <v>11216</v>
      </c>
      <c r="F1461" s="21" t="s">
        <v>96</v>
      </c>
      <c r="H1461" t="str">
        <f>VLOOKUP('Coach database'!$F1461,DATA!$A$2:$C$206,3,FALSE)</f>
        <v>Yes</v>
      </c>
      <c r="I1461" t="str">
        <f>VLOOKUP('Coach database'!$F1461,DATA!$A$2:$B$206,2,FALSE)</f>
        <v>Europe</v>
      </c>
      <c r="J1461" t="s">
        <v>7694</v>
      </c>
      <c r="K1461" t="s">
        <v>7695</v>
      </c>
      <c r="L1461" s="21" t="s">
        <v>1659</v>
      </c>
    </row>
    <row r="1462" spans="1:12" ht="15" customHeight="1" x14ac:dyDescent="0.35">
      <c r="A1462" s="25" t="str">
        <f>CONCATENATE(Table_2[[#This Row],[First Name]]," ",Table_2[[#This Row],[Last Name]])</f>
        <v>Deny Fahruddin</v>
      </c>
      <c r="B1462" s="21" t="s">
        <v>11217</v>
      </c>
      <c r="C1462" s="21" t="s">
        <v>11218</v>
      </c>
      <c r="D1462" s="21" t="s">
        <v>8</v>
      </c>
      <c r="E1462" s="21" t="s">
        <v>11219</v>
      </c>
      <c r="F1462" s="21" t="s">
        <v>56</v>
      </c>
      <c r="H1462" t="str">
        <f>VLOOKUP('Coach database'!$F1462,DATA!$A$2:$C$206,3,FALSE)</f>
        <v>Yes</v>
      </c>
      <c r="I1462" t="str">
        <f>VLOOKUP('Coach database'!$F1462,DATA!$A$2:$B$206,2,FALSE)</f>
        <v>Asia</v>
      </c>
      <c r="J1462" t="s">
        <v>7694</v>
      </c>
      <c r="K1462" t="s">
        <v>7695</v>
      </c>
      <c r="L1462" s="21" t="s">
        <v>4281</v>
      </c>
    </row>
    <row r="1463" spans="1:12" ht="15" customHeight="1" x14ac:dyDescent="0.35">
      <c r="A1463" s="25" t="str">
        <f>CONCATENATE(Table_2[[#This Row],[First Name]]," ",Table_2[[#This Row],[Last Name]])</f>
        <v>Alexandre Miguel Nunes Santana</v>
      </c>
      <c r="B1463" s="21" t="s">
        <v>11220</v>
      </c>
      <c r="C1463" s="21" t="s">
        <v>11221</v>
      </c>
      <c r="D1463" s="21" t="s">
        <v>8</v>
      </c>
      <c r="E1463" s="21" t="s">
        <v>11222</v>
      </c>
      <c r="F1463" s="21" t="s">
        <v>96</v>
      </c>
      <c r="H1463" t="str">
        <f>VLOOKUP('Coach database'!$F1463,DATA!$A$2:$C$206,3,FALSE)</f>
        <v>Yes</v>
      </c>
      <c r="I1463" t="str">
        <f>VLOOKUP('Coach database'!$F1463,DATA!$A$2:$B$206,2,FALSE)</f>
        <v>Europe</v>
      </c>
      <c r="J1463" t="s">
        <v>7694</v>
      </c>
      <c r="K1463" t="s">
        <v>7695</v>
      </c>
      <c r="L1463" s="21" t="s">
        <v>1892</v>
      </c>
    </row>
    <row r="1464" spans="1:12" ht="15" customHeight="1" x14ac:dyDescent="0.35">
      <c r="A1464" s="25" t="str">
        <f>CONCATENATE(Table_2[[#This Row],[First Name]]," ",Table_2[[#This Row],[Last Name]])</f>
        <v>Devon Douglas</v>
      </c>
      <c r="B1464" s="21" t="s">
        <v>11223</v>
      </c>
      <c r="C1464" s="21" t="s">
        <v>9152</v>
      </c>
      <c r="D1464" s="21" t="s">
        <v>8</v>
      </c>
      <c r="E1464" s="21" t="s">
        <v>11224</v>
      </c>
      <c r="F1464" s="21" t="s">
        <v>49</v>
      </c>
      <c r="H1464" t="str">
        <f>VLOOKUP('Coach database'!$F1464,DATA!$A$2:$C$206,3,FALSE)</f>
        <v>Yes</v>
      </c>
      <c r="I1464" t="str">
        <f>VLOOKUP('Coach database'!$F1464,DATA!$A$2:$B$206,2,FALSE)</f>
        <v>Pan America</v>
      </c>
      <c r="J1464" t="s">
        <v>7694</v>
      </c>
      <c r="K1464" t="s">
        <v>7695</v>
      </c>
      <c r="L1464" s="21" t="s">
        <v>2600</v>
      </c>
    </row>
    <row r="1465" spans="1:12" ht="15" customHeight="1" x14ac:dyDescent="0.35">
      <c r="A1465" s="25" t="str">
        <f>CONCATENATE(Table_2[[#This Row],[First Name]]," ",Table_2[[#This Row],[Last Name]])</f>
        <v>Ricardo Jorge Sobral Carrajola</v>
      </c>
      <c r="B1465" s="21" t="s">
        <v>11225</v>
      </c>
      <c r="C1465" s="21" t="s">
        <v>11226</v>
      </c>
      <c r="D1465" s="21" t="s">
        <v>8</v>
      </c>
      <c r="E1465" s="21" t="s">
        <v>11227</v>
      </c>
      <c r="F1465" s="21" t="s">
        <v>96</v>
      </c>
      <c r="H1465" t="str">
        <f>VLOOKUP('Coach database'!$F1465,DATA!$A$2:$C$206,3,FALSE)</f>
        <v>Yes</v>
      </c>
      <c r="I1465" t="str">
        <f>VLOOKUP('Coach database'!$F1465,DATA!$A$2:$B$206,2,FALSE)</f>
        <v>Europe</v>
      </c>
      <c r="J1465" t="s">
        <v>7694</v>
      </c>
      <c r="K1465" t="s">
        <v>7695</v>
      </c>
      <c r="L1465" s="21" t="s">
        <v>3406</v>
      </c>
    </row>
    <row r="1466" spans="1:12" ht="15" customHeight="1" x14ac:dyDescent="0.35">
      <c r="A1466" s="25" t="str">
        <f>CONCATENATE(Table_2[[#This Row],[First Name]]," ",Table_2[[#This Row],[Last Name]])</f>
        <v>Diana De Gracia</v>
      </c>
      <c r="B1466" s="21" t="s">
        <v>8442</v>
      </c>
      <c r="C1466" s="21" t="s">
        <v>11228</v>
      </c>
      <c r="D1466" s="21" t="s">
        <v>7</v>
      </c>
      <c r="E1466" s="21" t="s">
        <v>11229</v>
      </c>
      <c r="F1466" s="21" t="s">
        <v>91</v>
      </c>
      <c r="H1466" t="str">
        <f>VLOOKUP('Coach database'!$F1466,DATA!$A$2:$C$206,3,FALSE)</f>
        <v>Yes</v>
      </c>
      <c r="I1466" t="str">
        <f>VLOOKUP('Coach database'!$F1466,DATA!$A$2:$B$206,2,FALSE)</f>
        <v>Pan America</v>
      </c>
      <c r="J1466" t="s">
        <v>7694</v>
      </c>
      <c r="K1466" t="s">
        <v>7695</v>
      </c>
      <c r="L1466" s="21" t="s">
        <v>4351</v>
      </c>
    </row>
    <row r="1467" spans="1:12" ht="15" customHeight="1" x14ac:dyDescent="0.35">
      <c r="A1467" s="25" t="str">
        <f>CONCATENATE(Table_2[[#This Row],[First Name]]," ",Table_2[[#This Row],[Last Name]])</f>
        <v>Oliver Miles</v>
      </c>
      <c r="B1467" s="21" t="s">
        <v>11230</v>
      </c>
      <c r="C1467" s="21" t="s">
        <v>11231</v>
      </c>
      <c r="D1467" s="21" t="s">
        <v>8</v>
      </c>
      <c r="E1467" s="21" t="s">
        <v>11232</v>
      </c>
      <c r="F1467" s="21" t="s">
        <v>126</v>
      </c>
      <c r="H1467" t="str">
        <f>VLOOKUP('Coach database'!$F1467,DATA!$A$2:$C$206,3,FALSE)</f>
        <v>No</v>
      </c>
      <c r="I1467" t="str">
        <f>VLOOKUP('Coach database'!$F1467,DATA!$A$2:$B$206,2,FALSE)</f>
        <v>Europe</v>
      </c>
      <c r="J1467" t="s">
        <v>7694</v>
      </c>
      <c r="K1467" t="s">
        <v>7695</v>
      </c>
      <c r="L1467" s="21" t="s">
        <v>11233</v>
      </c>
    </row>
    <row r="1468" spans="1:12" ht="15" customHeight="1" x14ac:dyDescent="0.35">
      <c r="A1468" s="25" t="str">
        <f>CONCATENATE(Table_2[[#This Row],[First Name]]," ",Table_2[[#This Row],[Last Name]])</f>
        <v>Felipe Alejandro Videla</v>
      </c>
      <c r="B1468" s="21" t="s">
        <v>11234</v>
      </c>
      <c r="C1468" s="21" t="s">
        <v>11235</v>
      </c>
      <c r="D1468" s="21" t="s">
        <v>8</v>
      </c>
      <c r="E1468" s="21" t="s">
        <v>11236</v>
      </c>
      <c r="F1468" s="21" t="s">
        <v>15</v>
      </c>
      <c r="H1468" t="str">
        <f>VLOOKUP('Coach database'!$F1468,DATA!$A$2:$C$206,3,FALSE)</f>
        <v>No</v>
      </c>
      <c r="I1468" t="str">
        <f>VLOOKUP('Coach database'!$F1468,DATA!$A$2:$B$206,2,FALSE)</f>
        <v>Pan America</v>
      </c>
      <c r="J1468" t="s">
        <v>7694</v>
      </c>
      <c r="K1468" t="s">
        <v>7695</v>
      </c>
      <c r="L1468" s="21" t="s">
        <v>7041</v>
      </c>
    </row>
    <row r="1469" spans="1:12" ht="15" customHeight="1" x14ac:dyDescent="0.35">
      <c r="A1469" s="25" t="str">
        <f>CONCATENATE(Table_2[[#This Row],[First Name]]," ",Table_2[[#This Row],[Last Name]])</f>
        <v>Renato Alexandre Tereso BENTO</v>
      </c>
      <c r="B1469" s="21" t="s">
        <v>11237</v>
      </c>
      <c r="C1469" s="21" t="s">
        <v>11238</v>
      </c>
      <c r="D1469" s="21" t="s">
        <v>8</v>
      </c>
      <c r="E1469" s="21" t="s">
        <v>11239</v>
      </c>
      <c r="F1469" s="21" t="s">
        <v>96</v>
      </c>
      <c r="H1469" t="str">
        <f>VLOOKUP('Coach database'!$F1469,DATA!$A$2:$C$206,3,FALSE)</f>
        <v>Yes</v>
      </c>
      <c r="I1469" t="str">
        <f>VLOOKUP('Coach database'!$F1469,DATA!$A$2:$B$206,2,FALSE)</f>
        <v>Europe</v>
      </c>
      <c r="J1469" t="s">
        <v>7694</v>
      </c>
      <c r="K1469" t="s">
        <v>7695</v>
      </c>
      <c r="L1469" s="21" t="s">
        <v>7085</v>
      </c>
    </row>
    <row r="1470" spans="1:12" ht="15" customHeight="1" x14ac:dyDescent="0.35">
      <c r="A1470" s="25" t="str">
        <f>CONCATENATE(Table_2[[#This Row],[First Name]]," ",Table_2[[#This Row],[Last Name]])</f>
        <v>Davis Ariel Tuńón De La Rosa</v>
      </c>
      <c r="B1470" s="21" t="s">
        <v>11240</v>
      </c>
      <c r="C1470" s="21" t="s">
        <v>11241</v>
      </c>
      <c r="D1470" s="21" t="s">
        <v>8</v>
      </c>
      <c r="E1470" s="21" t="s">
        <v>11242</v>
      </c>
      <c r="F1470" s="21" t="s">
        <v>91</v>
      </c>
      <c r="H1470" t="str">
        <f>VLOOKUP('Coach database'!$F1470,DATA!$A$2:$C$206,3,FALSE)</f>
        <v>Yes</v>
      </c>
      <c r="I1470" t="str">
        <f>VLOOKUP('Coach database'!$F1470,DATA!$A$2:$B$206,2,FALSE)</f>
        <v>Pan America</v>
      </c>
      <c r="J1470" t="s">
        <v>7694</v>
      </c>
      <c r="K1470" t="s">
        <v>7695</v>
      </c>
      <c r="L1470" s="21" t="s">
        <v>11243</v>
      </c>
    </row>
    <row r="1471" spans="1:12" ht="15" customHeight="1" x14ac:dyDescent="0.35">
      <c r="A1471" s="25" t="str">
        <f>CONCATENATE(Table_2[[#This Row],[First Name]]," ",Table_2[[#This Row],[Last Name]])</f>
        <v>Ikram AISSAOUI</v>
      </c>
      <c r="B1471" s="21" t="s">
        <v>11244</v>
      </c>
      <c r="C1471" s="21" t="s">
        <v>11245</v>
      </c>
      <c r="D1471" s="21" t="s">
        <v>7</v>
      </c>
      <c r="E1471" s="21" t="s">
        <v>11246</v>
      </c>
      <c r="F1471" s="21" t="s">
        <v>13</v>
      </c>
      <c r="H1471" t="str">
        <f>VLOOKUP('Coach database'!$F1471,DATA!$A$2:$C$206,3,FALSE)</f>
        <v>Yes</v>
      </c>
      <c r="I1471" t="str">
        <f>VLOOKUP('Coach database'!$F1471,DATA!$A$2:$B$206,2,FALSE)</f>
        <v>Africa</v>
      </c>
      <c r="J1471" t="s">
        <v>7694</v>
      </c>
      <c r="K1471" t="s">
        <v>7695</v>
      </c>
      <c r="L1471" s="21" t="s">
        <v>11247</v>
      </c>
    </row>
    <row r="1472" spans="1:12" ht="15" customHeight="1" x14ac:dyDescent="0.35">
      <c r="A1472" s="25" t="str">
        <f>CONCATENATE(Table_2[[#This Row],[First Name]]," ",Table_2[[#This Row],[Last Name]])</f>
        <v xml:space="preserve">JOSE LUIS  ALVARADO CABALLERO </v>
      </c>
      <c r="B1472" s="21" t="s">
        <v>11248</v>
      </c>
      <c r="C1472" s="21" t="s">
        <v>11249</v>
      </c>
      <c r="D1472" s="21" t="s">
        <v>8</v>
      </c>
      <c r="E1472" s="21" t="s">
        <v>11250</v>
      </c>
      <c r="F1472" s="21" t="s">
        <v>91</v>
      </c>
      <c r="H1472" t="str">
        <f>VLOOKUP('Coach database'!$F1472,DATA!$A$2:$C$206,3,FALSE)</f>
        <v>Yes</v>
      </c>
      <c r="I1472" t="str">
        <f>VLOOKUP('Coach database'!$F1472,DATA!$A$2:$B$206,2,FALSE)</f>
        <v>Pan America</v>
      </c>
      <c r="J1472" t="s">
        <v>7694</v>
      </c>
      <c r="K1472" t="s">
        <v>7695</v>
      </c>
      <c r="L1472" s="21" t="s">
        <v>11251</v>
      </c>
    </row>
    <row r="1473" spans="1:12" ht="15" customHeight="1" x14ac:dyDescent="0.35">
      <c r="A1473" s="25" t="str">
        <f>CONCATENATE(Table_2[[#This Row],[First Name]]," ",Table_2[[#This Row],[Last Name]])</f>
        <v>Murilo Silva</v>
      </c>
      <c r="B1473" s="21" t="s">
        <v>11252</v>
      </c>
      <c r="C1473" s="21" t="s">
        <v>10802</v>
      </c>
      <c r="D1473" s="21" t="s">
        <v>8</v>
      </c>
      <c r="E1473" s="21" t="s">
        <v>11253</v>
      </c>
      <c r="F1473" s="21" t="s">
        <v>21</v>
      </c>
      <c r="H1473" t="str">
        <f>VLOOKUP('Coach database'!$F1473,DATA!$A$2:$C$206,3,FALSE)</f>
        <v>No</v>
      </c>
      <c r="I1473" t="str">
        <f>VLOOKUP('Coach database'!$F1473,DATA!$A$2:$B$206,2,FALSE)</f>
        <v>Pan America</v>
      </c>
      <c r="J1473" t="s">
        <v>7694</v>
      </c>
      <c r="K1473" t="s">
        <v>7695</v>
      </c>
      <c r="L1473" s="21" t="s">
        <v>11254</v>
      </c>
    </row>
    <row r="1474" spans="1:12" ht="15" customHeight="1" x14ac:dyDescent="0.35">
      <c r="A1474" s="25" t="str">
        <f>CONCATENATE(Table_2[[#This Row],[First Name]]," ",Table_2[[#This Row],[Last Name]])</f>
        <v>Rafael Francisco  FRANCO PORRAS</v>
      </c>
      <c r="B1474" s="21" t="s">
        <v>11255</v>
      </c>
      <c r="C1474" s="21" t="s">
        <v>11256</v>
      </c>
      <c r="D1474" s="21" t="s">
        <v>8</v>
      </c>
      <c r="E1474" s="21" t="s">
        <v>11257</v>
      </c>
      <c r="F1474" s="21" t="s">
        <v>91</v>
      </c>
      <c r="H1474" t="str">
        <f>VLOOKUP('Coach database'!$F1474,DATA!$A$2:$C$206,3,FALSE)</f>
        <v>Yes</v>
      </c>
      <c r="I1474" t="str">
        <f>VLOOKUP('Coach database'!$F1474,DATA!$A$2:$B$206,2,FALSE)</f>
        <v>Pan America</v>
      </c>
      <c r="J1474" t="s">
        <v>7694</v>
      </c>
      <c r="K1474" t="s">
        <v>7695</v>
      </c>
      <c r="L1474" s="21" t="s">
        <v>5666</v>
      </c>
    </row>
    <row r="1475" spans="1:12" ht="15" customHeight="1" x14ac:dyDescent="0.35">
      <c r="A1475" s="25" t="str">
        <f>CONCATENATE(Table_2[[#This Row],[First Name]]," ",Table_2[[#This Row],[Last Name]])</f>
        <v>SAGED Mohamed Nadjib Hichem</v>
      </c>
      <c r="B1475" s="21" t="s">
        <v>11258</v>
      </c>
      <c r="C1475" s="21" t="s">
        <v>11259</v>
      </c>
      <c r="D1475" s="21" t="s">
        <v>8</v>
      </c>
      <c r="E1475" s="21" t="s">
        <v>11260</v>
      </c>
      <c r="F1475" s="21" t="s">
        <v>13</v>
      </c>
      <c r="H1475" t="str">
        <f>VLOOKUP('Coach database'!$F1475,DATA!$A$2:$C$206,3,FALSE)</f>
        <v>Yes</v>
      </c>
      <c r="I1475" t="str">
        <f>VLOOKUP('Coach database'!$F1475,DATA!$A$2:$B$206,2,FALSE)</f>
        <v>Africa</v>
      </c>
      <c r="J1475" t="s">
        <v>7694</v>
      </c>
      <c r="K1475" t="s">
        <v>7695</v>
      </c>
      <c r="L1475" s="21" t="s">
        <v>11261</v>
      </c>
    </row>
    <row r="1476" spans="1:12" ht="15" customHeight="1" x14ac:dyDescent="0.35">
      <c r="A1476" s="25" t="str">
        <f>CONCATENATE(Table_2[[#This Row],[First Name]]," ",Table_2[[#This Row],[Last Name]])</f>
        <v>Mohamed Abdeldjalil AZIZI</v>
      </c>
      <c r="B1476" s="21" t="s">
        <v>11262</v>
      </c>
      <c r="C1476" s="21" t="s">
        <v>11263</v>
      </c>
      <c r="D1476" s="21" t="s">
        <v>8</v>
      </c>
      <c r="E1476" s="21" t="s">
        <v>11264</v>
      </c>
      <c r="F1476" s="21" t="s">
        <v>13</v>
      </c>
      <c r="H1476" t="str">
        <f>VLOOKUP('Coach database'!$F1476,DATA!$A$2:$C$206,3,FALSE)</f>
        <v>Yes</v>
      </c>
      <c r="I1476" t="str">
        <f>VLOOKUP('Coach database'!$F1476,DATA!$A$2:$B$206,2,FALSE)</f>
        <v>Africa</v>
      </c>
      <c r="J1476" t="s">
        <v>7694</v>
      </c>
      <c r="K1476" t="s">
        <v>7695</v>
      </c>
      <c r="L1476" s="21" t="s">
        <v>11265</v>
      </c>
    </row>
    <row r="1477" spans="1:12" ht="15" customHeight="1" x14ac:dyDescent="0.35">
      <c r="A1477" s="25" t="str">
        <f>CONCATENATE(Table_2[[#This Row],[First Name]]," ",Table_2[[#This Row],[Last Name]])</f>
        <v>Ouardia OUCHEKOUN</v>
      </c>
      <c r="B1477" s="21" t="s">
        <v>11266</v>
      </c>
      <c r="C1477" s="21" t="s">
        <v>11267</v>
      </c>
      <c r="D1477" s="21" t="s">
        <v>7</v>
      </c>
      <c r="E1477" s="21" t="s">
        <v>11268</v>
      </c>
      <c r="F1477" s="21" t="s">
        <v>13</v>
      </c>
      <c r="H1477" t="str">
        <f>VLOOKUP('Coach database'!$F1477,DATA!$A$2:$C$206,3,FALSE)</f>
        <v>Yes</v>
      </c>
      <c r="I1477" t="str">
        <f>VLOOKUP('Coach database'!$F1477,DATA!$A$2:$B$206,2,FALSE)</f>
        <v>Africa</v>
      </c>
      <c r="J1477" t="s">
        <v>7694</v>
      </c>
      <c r="K1477" t="s">
        <v>7695</v>
      </c>
      <c r="L1477" s="21" t="s">
        <v>11269</v>
      </c>
    </row>
    <row r="1478" spans="1:12" ht="15" customHeight="1" x14ac:dyDescent="0.35">
      <c r="A1478" s="25" t="str">
        <f>CONCATENATE(Table_2[[#This Row],[First Name]]," ",Table_2[[#This Row],[Last Name]])</f>
        <v>Nasrine Fekrache</v>
      </c>
      <c r="B1478" s="21" t="s">
        <v>11270</v>
      </c>
      <c r="C1478" s="21" t="s">
        <v>11271</v>
      </c>
      <c r="D1478" s="21" t="s">
        <v>7</v>
      </c>
      <c r="E1478" s="21" t="s">
        <v>11272</v>
      </c>
      <c r="F1478" s="21" t="s">
        <v>13</v>
      </c>
      <c r="H1478" t="str">
        <f>VLOOKUP('Coach database'!$F1478,DATA!$A$2:$C$206,3,FALSE)</f>
        <v>Yes</v>
      </c>
      <c r="I1478" t="str">
        <f>VLOOKUP('Coach database'!$F1478,DATA!$A$2:$B$206,2,FALSE)</f>
        <v>Africa</v>
      </c>
      <c r="J1478" t="s">
        <v>7694</v>
      </c>
      <c r="K1478" t="s">
        <v>7695</v>
      </c>
      <c r="L1478" s="21" t="s">
        <v>11273</v>
      </c>
    </row>
    <row r="1479" spans="1:12" ht="15" customHeight="1" x14ac:dyDescent="0.35">
      <c r="A1479" s="25" t="str">
        <f>CONCATENATE(Table_2[[#This Row],[First Name]]," ",Table_2[[#This Row],[Last Name]])</f>
        <v>Nardjes KOUDRI</v>
      </c>
      <c r="B1479" s="21" t="s">
        <v>11274</v>
      </c>
      <c r="C1479" s="21" t="s">
        <v>11275</v>
      </c>
      <c r="D1479" s="21" t="s">
        <v>7</v>
      </c>
      <c r="E1479" s="21" t="s">
        <v>11276</v>
      </c>
      <c r="F1479" s="21" t="s">
        <v>13</v>
      </c>
      <c r="H1479" t="str">
        <f>VLOOKUP('Coach database'!$F1479,DATA!$A$2:$C$206,3,FALSE)</f>
        <v>Yes</v>
      </c>
      <c r="I1479" t="str">
        <f>VLOOKUP('Coach database'!$F1479,DATA!$A$2:$B$206,2,FALSE)</f>
        <v>Africa</v>
      </c>
      <c r="J1479" t="s">
        <v>7694</v>
      </c>
      <c r="K1479" t="s">
        <v>7695</v>
      </c>
      <c r="L1479" s="21" t="s">
        <v>11277</v>
      </c>
    </row>
    <row r="1480" spans="1:12" ht="15" customHeight="1" x14ac:dyDescent="0.35">
      <c r="A1480" s="25" t="str">
        <f>CONCATENATE(Table_2[[#This Row],[First Name]]," ",Table_2[[#This Row],[Last Name]])</f>
        <v>Mohamed El amine Aggoun</v>
      </c>
      <c r="B1480" s="21" t="s">
        <v>11278</v>
      </c>
      <c r="C1480" s="21" t="s">
        <v>11279</v>
      </c>
      <c r="D1480" s="21" t="s">
        <v>8</v>
      </c>
      <c r="E1480" s="21" t="s">
        <v>11280</v>
      </c>
      <c r="F1480" s="21" t="s">
        <v>13</v>
      </c>
      <c r="H1480" t="str">
        <f>VLOOKUP('Coach database'!$F1480,DATA!$A$2:$C$206,3,FALSE)</f>
        <v>Yes</v>
      </c>
      <c r="I1480" t="str">
        <f>VLOOKUP('Coach database'!$F1480,DATA!$A$2:$B$206,2,FALSE)</f>
        <v>Africa</v>
      </c>
      <c r="J1480" t="s">
        <v>7694</v>
      </c>
      <c r="K1480" t="s">
        <v>7695</v>
      </c>
      <c r="L1480" s="21" t="s">
        <v>11281</v>
      </c>
    </row>
    <row r="1481" spans="1:12" ht="15" customHeight="1" x14ac:dyDescent="0.35">
      <c r="A1481" s="25" t="str">
        <f>CONCATENATE(Table_2[[#This Row],[First Name]]," ",Table_2[[#This Row],[Last Name]])</f>
        <v xml:space="preserve">Mohamed  Louail </v>
      </c>
      <c r="B1481" s="21" t="s">
        <v>10075</v>
      </c>
      <c r="C1481" s="21" t="s">
        <v>11282</v>
      </c>
      <c r="D1481" s="21" t="s">
        <v>8</v>
      </c>
      <c r="E1481" s="21" t="s">
        <v>11283</v>
      </c>
      <c r="F1481" s="21" t="s">
        <v>13</v>
      </c>
      <c r="H1481" t="str">
        <f>VLOOKUP('Coach database'!$F1481,DATA!$A$2:$C$206,3,FALSE)</f>
        <v>Yes</v>
      </c>
      <c r="I1481" t="str">
        <f>VLOOKUP('Coach database'!$F1481,DATA!$A$2:$B$206,2,FALSE)</f>
        <v>Africa</v>
      </c>
      <c r="J1481" t="s">
        <v>7694</v>
      </c>
      <c r="K1481" t="s">
        <v>7695</v>
      </c>
      <c r="L1481" s="21" t="s">
        <v>11284</v>
      </c>
    </row>
    <row r="1482" spans="1:12" ht="15" customHeight="1" x14ac:dyDescent="0.35">
      <c r="A1482" s="25" t="str">
        <f>CONCATENATE(Table_2[[#This Row],[First Name]]," ",Table_2[[#This Row],[Last Name]])</f>
        <v>Mouna salam Aissaoui</v>
      </c>
      <c r="B1482" s="21" t="s">
        <v>11285</v>
      </c>
      <c r="C1482" s="21" t="s">
        <v>11286</v>
      </c>
      <c r="D1482" s="21" t="s">
        <v>7</v>
      </c>
      <c r="E1482" s="21" t="s">
        <v>11287</v>
      </c>
      <c r="F1482" s="21" t="s">
        <v>13</v>
      </c>
      <c r="H1482" t="str">
        <f>VLOOKUP('Coach database'!$F1482,DATA!$A$2:$C$206,3,FALSE)</f>
        <v>Yes</v>
      </c>
      <c r="I1482" t="str">
        <f>VLOOKUP('Coach database'!$F1482,DATA!$A$2:$B$206,2,FALSE)</f>
        <v>Africa</v>
      </c>
      <c r="J1482" t="s">
        <v>7694</v>
      </c>
      <c r="K1482" t="s">
        <v>7695</v>
      </c>
      <c r="L1482" s="21" t="s">
        <v>11288</v>
      </c>
    </row>
    <row r="1483" spans="1:12" ht="15" customHeight="1" x14ac:dyDescent="0.35">
      <c r="A1483" s="25" t="str">
        <f>CONCATENATE(Table_2[[#This Row],[First Name]]," ",Table_2[[#This Row],[Last Name]])</f>
        <v>Abderrahmane Nessil</v>
      </c>
      <c r="B1483" s="21" t="s">
        <v>11289</v>
      </c>
      <c r="C1483" s="21" t="s">
        <v>11290</v>
      </c>
      <c r="D1483" s="21" t="s">
        <v>8</v>
      </c>
      <c r="E1483" s="21" t="s">
        <v>11291</v>
      </c>
      <c r="F1483" s="21" t="s">
        <v>13</v>
      </c>
      <c r="H1483" t="str">
        <f>VLOOKUP('Coach database'!$F1483,DATA!$A$2:$C$206,3,FALSE)</f>
        <v>Yes</v>
      </c>
      <c r="I1483" t="str">
        <f>VLOOKUP('Coach database'!$F1483,DATA!$A$2:$B$206,2,FALSE)</f>
        <v>Africa</v>
      </c>
      <c r="J1483" t="s">
        <v>7694</v>
      </c>
      <c r="K1483" t="s">
        <v>7695</v>
      </c>
      <c r="L1483" s="21" t="s">
        <v>11292</v>
      </c>
    </row>
    <row r="1484" spans="1:12" ht="15" customHeight="1" x14ac:dyDescent="0.35">
      <c r="A1484" s="25" t="str">
        <f>CONCATENATE(Table_2[[#This Row],[First Name]]," ",Table_2[[#This Row],[Last Name]])</f>
        <v>Oualid Selmen</v>
      </c>
      <c r="B1484" s="21" t="s">
        <v>11293</v>
      </c>
      <c r="C1484" s="21" t="s">
        <v>11294</v>
      </c>
      <c r="D1484" s="21" t="s">
        <v>8</v>
      </c>
      <c r="E1484" s="21" t="s">
        <v>11295</v>
      </c>
      <c r="F1484" s="21" t="s">
        <v>13</v>
      </c>
      <c r="H1484" t="str">
        <f>VLOOKUP('Coach database'!$F1484,DATA!$A$2:$C$206,3,FALSE)</f>
        <v>Yes</v>
      </c>
      <c r="I1484" t="str">
        <f>VLOOKUP('Coach database'!$F1484,DATA!$A$2:$B$206,2,FALSE)</f>
        <v>Africa</v>
      </c>
      <c r="J1484" t="s">
        <v>7694</v>
      </c>
      <c r="K1484" t="s">
        <v>7695</v>
      </c>
      <c r="L1484" s="21" t="s">
        <v>11296</v>
      </c>
    </row>
    <row r="1485" spans="1:12" ht="15" customHeight="1" x14ac:dyDescent="0.35">
      <c r="A1485" s="25" t="str">
        <f>CONCATENATE(Table_2[[#This Row],[First Name]]," ",Table_2[[#This Row],[Last Name]])</f>
        <v>Mohamed Lamine Beledjehem</v>
      </c>
      <c r="B1485" s="21" t="s">
        <v>11297</v>
      </c>
      <c r="C1485" s="21" t="s">
        <v>11298</v>
      </c>
      <c r="D1485" s="21" t="s">
        <v>8</v>
      </c>
      <c r="E1485" s="21" t="s">
        <v>11299</v>
      </c>
      <c r="F1485" s="21" t="s">
        <v>13</v>
      </c>
      <c r="H1485" t="str">
        <f>VLOOKUP('Coach database'!$F1485,DATA!$A$2:$C$206,3,FALSE)</f>
        <v>Yes</v>
      </c>
      <c r="I1485" t="str">
        <f>VLOOKUP('Coach database'!$F1485,DATA!$A$2:$B$206,2,FALSE)</f>
        <v>Africa</v>
      </c>
      <c r="J1485" t="s">
        <v>7694</v>
      </c>
      <c r="K1485" t="s">
        <v>7695</v>
      </c>
      <c r="L1485" s="21" t="s">
        <v>11300</v>
      </c>
    </row>
    <row r="1486" spans="1:12" ht="15" customHeight="1" x14ac:dyDescent="0.35">
      <c r="A1486" s="25" t="str">
        <f>CONCATENATE(Table_2[[#This Row],[First Name]]," ",Table_2[[#This Row],[Last Name]])</f>
        <v xml:space="preserve">Luis Ricardo  Franco Porras </v>
      </c>
      <c r="B1486" s="21" t="s">
        <v>11301</v>
      </c>
      <c r="C1486" s="21" t="s">
        <v>11302</v>
      </c>
      <c r="D1486" s="21" t="s">
        <v>8</v>
      </c>
      <c r="E1486" s="21" t="s">
        <v>11303</v>
      </c>
      <c r="F1486" s="21" t="s">
        <v>91</v>
      </c>
      <c r="H1486" t="str">
        <f>VLOOKUP('Coach database'!$F1486,DATA!$A$2:$C$206,3,FALSE)</f>
        <v>Yes</v>
      </c>
      <c r="I1486" t="str">
        <f>VLOOKUP('Coach database'!$F1486,DATA!$A$2:$B$206,2,FALSE)</f>
        <v>Pan America</v>
      </c>
      <c r="J1486" t="s">
        <v>7694</v>
      </c>
      <c r="K1486" t="s">
        <v>7695</v>
      </c>
      <c r="L1486" s="21" t="s">
        <v>2203</v>
      </c>
    </row>
    <row r="1487" spans="1:12" ht="15" customHeight="1" x14ac:dyDescent="0.35">
      <c r="A1487" s="25" t="str">
        <f>CONCATENATE(Table_2[[#This Row],[First Name]]," ",Table_2[[#This Row],[Last Name]])</f>
        <v xml:space="preserve">Jose Reyes Zamora Velarde </v>
      </c>
      <c r="B1487" s="21" t="s">
        <v>11304</v>
      </c>
      <c r="C1487" s="21" t="s">
        <v>11305</v>
      </c>
      <c r="D1487" s="21" t="s">
        <v>8</v>
      </c>
      <c r="E1487" s="21" t="s">
        <v>11306</v>
      </c>
      <c r="F1487" s="21" t="s">
        <v>91</v>
      </c>
      <c r="H1487" t="str">
        <f>VLOOKUP('Coach database'!$F1487,DATA!$A$2:$C$206,3,FALSE)</f>
        <v>Yes</v>
      </c>
      <c r="I1487" t="str">
        <f>VLOOKUP('Coach database'!$F1487,DATA!$A$2:$B$206,2,FALSE)</f>
        <v>Pan America</v>
      </c>
      <c r="J1487" t="s">
        <v>7694</v>
      </c>
      <c r="K1487" t="s">
        <v>7695</v>
      </c>
      <c r="L1487" s="21" t="s">
        <v>2732</v>
      </c>
    </row>
    <row r="1488" spans="1:12" ht="15" customHeight="1" x14ac:dyDescent="0.35">
      <c r="A1488" s="25" t="str">
        <f>CONCATENATE(Table_2[[#This Row],[First Name]]," ",Table_2[[#This Row],[Last Name]])</f>
        <v>Eduardo  Rodriguez</v>
      </c>
      <c r="B1488" s="21" t="s">
        <v>11307</v>
      </c>
      <c r="C1488" s="21" t="s">
        <v>11308</v>
      </c>
      <c r="D1488" s="21" t="s">
        <v>8</v>
      </c>
      <c r="E1488" s="21" t="s">
        <v>11309</v>
      </c>
      <c r="F1488" s="21" t="s">
        <v>91</v>
      </c>
      <c r="H1488" t="str">
        <f>VLOOKUP('Coach database'!$F1488,DATA!$A$2:$C$206,3,FALSE)</f>
        <v>Yes</v>
      </c>
      <c r="I1488" t="str">
        <f>VLOOKUP('Coach database'!$F1488,DATA!$A$2:$B$206,2,FALSE)</f>
        <v>Pan America</v>
      </c>
      <c r="J1488" t="s">
        <v>7694</v>
      </c>
      <c r="K1488" t="s">
        <v>7695</v>
      </c>
      <c r="L1488" s="21" t="s">
        <v>6065</v>
      </c>
    </row>
    <row r="1489" spans="1:12" ht="15" customHeight="1" x14ac:dyDescent="0.35">
      <c r="A1489" s="25" t="str">
        <f>CONCATENATE(Table_2[[#This Row],[First Name]]," ",Table_2[[#This Row],[Last Name]])</f>
        <v>José Anselmo Dória Nóbrega</v>
      </c>
      <c r="B1489" s="21" t="s">
        <v>11310</v>
      </c>
      <c r="C1489" s="21" t="s">
        <v>11311</v>
      </c>
      <c r="D1489" s="21" t="s">
        <v>8</v>
      </c>
      <c r="E1489" s="21" t="s">
        <v>11312</v>
      </c>
      <c r="F1489" s="21" t="s">
        <v>96</v>
      </c>
      <c r="H1489" t="str">
        <f>VLOOKUP('Coach database'!$F1489,DATA!$A$2:$C$206,3,FALSE)</f>
        <v>Yes</v>
      </c>
      <c r="I1489" t="str">
        <f>VLOOKUP('Coach database'!$F1489,DATA!$A$2:$B$206,2,FALSE)</f>
        <v>Europe</v>
      </c>
      <c r="J1489" t="s">
        <v>7694</v>
      </c>
      <c r="K1489" t="s">
        <v>7695</v>
      </c>
      <c r="L1489" s="21" t="s">
        <v>2152</v>
      </c>
    </row>
    <row r="1490" spans="1:12" ht="15" customHeight="1" x14ac:dyDescent="0.35">
      <c r="A1490" s="25" t="str">
        <f>CONCATENATE(Table_2[[#This Row],[First Name]]," ",Table_2[[#This Row],[Last Name]])</f>
        <v>Selva Caius Gregg WILSON</v>
      </c>
      <c r="B1490" s="21" t="s">
        <v>11313</v>
      </c>
      <c r="C1490" s="21" t="s">
        <v>11314</v>
      </c>
      <c r="D1490" s="21" t="s">
        <v>8</v>
      </c>
      <c r="E1490" s="21" t="s">
        <v>11315</v>
      </c>
      <c r="F1490" s="21" t="s">
        <v>102</v>
      </c>
      <c r="H1490" t="str">
        <f>VLOOKUP('Coach database'!$F1490,DATA!$A$2:$C$206,3,FALSE)</f>
        <v>No</v>
      </c>
      <c r="I1490" t="str">
        <f>VLOOKUP('Coach database'!$F1490,DATA!$A$2:$B$206,2,FALSE)</f>
        <v>Pan America</v>
      </c>
      <c r="J1490" t="s">
        <v>7694</v>
      </c>
      <c r="K1490" t="s">
        <v>7695</v>
      </c>
      <c r="L1490" s="21" t="s">
        <v>11316</v>
      </c>
    </row>
    <row r="1491" spans="1:12" ht="15" customHeight="1" x14ac:dyDescent="0.35">
      <c r="A1491" s="25" t="str">
        <f>CONCATENATE(Table_2[[#This Row],[First Name]]," ",Table_2[[#This Row],[Last Name]])</f>
        <v>Andre Filipe Pata Simoes Neves</v>
      </c>
      <c r="B1491" s="21" t="s">
        <v>11317</v>
      </c>
      <c r="C1491" s="21" t="s">
        <v>11318</v>
      </c>
      <c r="D1491" s="21" t="s">
        <v>8</v>
      </c>
      <c r="E1491" s="21" t="s">
        <v>11319</v>
      </c>
      <c r="F1491" s="21" t="s">
        <v>96</v>
      </c>
      <c r="H1491" t="str">
        <f>VLOOKUP('Coach database'!$F1491,DATA!$A$2:$C$206,3,FALSE)</f>
        <v>Yes</v>
      </c>
      <c r="I1491" t="str">
        <f>VLOOKUP('Coach database'!$F1491,DATA!$A$2:$B$206,2,FALSE)</f>
        <v>Europe</v>
      </c>
      <c r="J1491" t="s">
        <v>7694</v>
      </c>
      <c r="K1491" t="s">
        <v>7695</v>
      </c>
      <c r="L1491" s="21" t="s">
        <v>2275</v>
      </c>
    </row>
    <row r="1492" spans="1:12" ht="15" customHeight="1" x14ac:dyDescent="0.35">
      <c r="A1492" s="25" t="str">
        <f>CONCATENATE(Table_2[[#This Row],[First Name]]," ",Table_2[[#This Row],[Last Name]])</f>
        <v>Daniel Horvath</v>
      </c>
      <c r="B1492" s="21" t="s">
        <v>7702</v>
      </c>
      <c r="C1492" s="21" t="s">
        <v>11320</v>
      </c>
      <c r="D1492" s="21" t="s">
        <v>8</v>
      </c>
      <c r="E1492" s="21" t="s">
        <v>11321</v>
      </c>
      <c r="F1492" s="21" t="s">
        <v>53</v>
      </c>
      <c r="H1492" t="str">
        <f>VLOOKUP('Coach database'!$F1492,DATA!$A$2:$C$206,3,FALSE)</f>
        <v>Yes</v>
      </c>
      <c r="I1492" t="str">
        <f>VLOOKUP('Coach database'!$F1492,DATA!$A$2:$B$206,2,FALSE)</f>
        <v>Europe</v>
      </c>
      <c r="J1492" t="s">
        <v>7694</v>
      </c>
      <c r="K1492" t="s">
        <v>7695</v>
      </c>
      <c r="L1492" s="21" t="s">
        <v>4648</v>
      </c>
    </row>
    <row r="1493" spans="1:12" ht="15" customHeight="1" x14ac:dyDescent="0.35">
      <c r="A1493" s="42" t="str">
        <f>CONCATENATE(Table_2[[#This Row],[First Name]]," ",Table_2[[#This Row],[Last Name]])</f>
        <v>Arnold SZILAGYI</v>
      </c>
      <c r="B1493" s="21" t="s">
        <v>11322</v>
      </c>
      <c r="C1493" s="21" t="s">
        <v>11323</v>
      </c>
      <c r="D1493" t="s">
        <v>8</v>
      </c>
      <c r="E1493" s="21" t="s">
        <v>11324</v>
      </c>
      <c r="F1493" s="21" t="s">
        <v>98</v>
      </c>
      <c r="H1493" t="str">
        <f>VLOOKUP('Coach database'!$F1493,DATA!$A$2:$C$206,3,FALSE)</f>
        <v>Yes</v>
      </c>
      <c r="I1493" t="str">
        <f>VLOOKUP('Coach database'!$F1493,DATA!$A$2:$B$206,2,FALSE)</f>
        <v>Europe</v>
      </c>
      <c r="J1493" t="s">
        <v>7694</v>
      </c>
      <c r="K1493" t="s">
        <v>7695</v>
      </c>
      <c r="L1493" s="21" t="s">
        <v>6752</v>
      </c>
    </row>
    <row r="1494" spans="1:12" ht="15" customHeight="1" x14ac:dyDescent="0.35">
      <c r="A1494" s="42" t="str">
        <f>CONCATENATE(Table_2[[#This Row],[First Name]]," ",Table_2[[#This Row],[Last Name]])</f>
        <v>Charles Warri</v>
      </c>
      <c r="B1494" s="21" t="s">
        <v>11325</v>
      </c>
      <c r="C1494" s="21" t="s">
        <v>11326</v>
      </c>
      <c r="D1494" t="s">
        <v>8</v>
      </c>
      <c r="E1494" s="21" t="s">
        <v>11327</v>
      </c>
      <c r="F1494" s="21" t="s">
        <v>87</v>
      </c>
      <c r="H1494" t="str">
        <f>VLOOKUP('Coach database'!$F1494,DATA!$A$2:$C$206,3,FALSE)</f>
        <v>Yes</v>
      </c>
      <c r="I1494" t="str">
        <f>VLOOKUP('Coach database'!$F1494,DATA!$A$2:$B$206,2,FALSE)</f>
        <v>Africa</v>
      </c>
      <c r="J1494" t="s">
        <v>7694</v>
      </c>
      <c r="K1494" t="s">
        <v>7695</v>
      </c>
      <c r="L1494" s="21" t="s">
        <v>11328</v>
      </c>
    </row>
    <row r="1495" spans="1:12" ht="15" customHeight="1" x14ac:dyDescent="0.35">
      <c r="A1495" s="42" t="str">
        <f>CONCATENATE(Table_2[[#This Row],[First Name]]," ",Table_2[[#This Row],[Last Name]])</f>
        <v>Omar Ricardo BONILLA MARCHAN</v>
      </c>
      <c r="B1495" s="21" t="s">
        <v>11329</v>
      </c>
      <c r="C1495" s="21" t="s">
        <v>11330</v>
      </c>
      <c r="D1495" t="s">
        <v>8</v>
      </c>
      <c r="E1495" s="21" t="s">
        <v>11306</v>
      </c>
      <c r="F1495" s="21" t="s">
        <v>130</v>
      </c>
      <c r="H1495" t="str">
        <f>VLOOKUP('Coach database'!$F1495,DATA!$A$2:$C$206,3,FALSE)</f>
        <v>Yes</v>
      </c>
      <c r="I1495" t="str">
        <f>VLOOKUP('Coach database'!$F1495,DATA!$A$2:$B$206,2,FALSE)</f>
        <v>Pan America</v>
      </c>
      <c r="J1495" t="s">
        <v>7694</v>
      </c>
      <c r="K1495" t="s">
        <v>7695</v>
      </c>
      <c r="L1495" s="21" t="s">
        <v>11331</v>
      </c>
    </row>
    <row r="1496" spans="1:12" ht="15" customHeight="1" x14ac:dyDescent="0.35">
      <c r="A1496" s="42" t="str">
        <f>CONCATENATE(Table_2[[#This Row],[First Name]]," ",Table_2[[#This Row],[Last Name]])</f>
        <v>Leonardo VEIGA MONCADA</v>
      </c>
      <c r="B1496" s="21" t="s">
        <v>11332</v>
      </c>
      <c r="C1496" s="21" t="s">
        <v>11333</v>
      </c>
      <c r="D1496" t="s">
        <v>8</v>
      </c>
      <c r="E1496" s="21" t="s">
        <v>11334</v>
      </c>
      <c r="F1496" s="21" t="s">
        <v>130</v>
      </c>
      <c r="H1496" t="str">
        <f>VLOOKUP('Coach database'!$F1496,DATA!$A$2:$C$206,3,FALSE)</f>
        <v>Yes</v>
      </c>
      <c r="I1496" t="str">
        <f>VLOOKUP('Coach database'!$F1496,DATA!$A$2:$B$206,2,FALSE)</f>
        <v>Pan America</v>
      </c>
      <c r="J1496" t="s">
        <v>7694</v>
      </c>
      <c r="K1496" t="s">
        <v>7695</v>
      </c>
      <c r="L1496" s="21" t="s">
        <v>11335</v>
      </c>
    </row>
    <row r="1497" spans="1:12" ht="15" customHeight="1" x14ac:dyDescent="0.35">
      <c r="A1497" s="42" t="str">
        <f>CONCATENATE(Table_2[[#This Row],[First Name]]," ",Table_2[[#This Row],[Last Name]])</f>
        <v>asmaa chaa</v>
      </c>
      <c r="B1497" s="21" t="s">
        <v>11336</v>
      </c>
      <c r="C1497" s="21" t="s">
        <v>11337</v>
      </c>
      <c r="D1497" t="s">
        <v>7</v>
      </c>
      <c r="E1497" s="21" t="s">
        <v>11338</v>
      </c>
      <c r="F1497" s="21" t="s">
        <v>13</v>
      </c>
      <c r="H1497" t="str">
        <f>VLOOKUP('Coach database'!$F1497,DATA!$A$2:$C$206,3,FALSE)</f>
        <v>Yes</v>
      </c>
      <c r="I1497" t="str">
        <f>VLOOKUP('Coach database'!$F1497,DATA!$A$2:$B$206,2,FALSE)</f>
        <v>Africa</v>
      </c>
      <c r="J1497" t="s">
        <v>7694</v>
      </c>
      <c r="K1497" t="s">
        <v>7695</v>
      </c>
      <c r="L1497" s="21" t="s">
        <v>11339</v>
      </c>
    </row>
    <row r="1498" spans="1:12" ht="15" customHeight="1" x14ac:dyDescent="0.35">
      <c r="A1498" s="42" t="str">
        <f>CONCATENATE(Table_2[[#This Row],[First Name]]," ",Table_2[[#This Row],[Last Name]])</f>
        <v>Javier Lopez Martinez</v>
      </c>
      <c r="B1498" s="21" t="s">
        <v>11340</v>
      </c>
      <c r="C1498" s="21" t="s">
        <v>11341</v>
      </c>
      <c r="D1498" t="s">
        <v>8</v>
      </c>
      <c r="E1498" s="21" t="s">
        <v>11342</v>
      </c>
      <c r="F1498" s="21" t="s">
        <v>78</v>
      </c>
      <c r="H1498" t="str">
        <f>VLOOKUP('Coach database'!$F1498,DATA!$A$2:$C$206,3,FALSE)</f>
        <v>No</v>
      </c>
      <c r="I1498" t="str">
        <f>VLOOKUP('Coach database'!$F1498,DATA!$A$2:$B$206,2,FALSE)</f>
        <v>Pan America</v>
      </c>
      <c r="J1498" t="s">
        <v>7694</v>
      </c>
      <c r="K1498" t="s">
        <v>7695</v>
      </c>
      <c r="L1498" s="21" t="s">
        <v>11343</v>
      </c>
    </row>
    <row r="1499" spans="1:12" ht="15" customHeight="1" x14ac:dyDescent="0.35">
      <c r="A1499" s="42" t="str">
        <f>CONCATENATE(Table_2[[#This Row],[First Name]]," ",Table_2[[#This Row],[Last Name]])</f>
        <v>Aicha Mekki</v>
      </c>
      <c r="B1499" s="21" t="s">
        <v>11344</v>
      </c>
      <c r="C1499" s="21" t="s">
        <v>11345</v>
      </c>
      <c r="D1499" t="s">
        <v>7</v>
      </c>
      <c r="E1499" s="21" t="s">
        <v>11346</v>
      </c>
      <c r="F1499" s="21" t="s">
        <v>13</v>
      </c>
      <c r="H1499" t="str">
        <f>VLOOKUP('Coach database'!$F1499,DATA!$A$2:$C$206,3,FALSE)</f>
        <v>Yes</v>
      </c>
      <c r="I1499" t="str">
        <f>VLOOKUP('Coach database'!$F1499,DATA!$A$2:$B$206,2,FALSE)</f>
        <v>Africa</v>
      </c>
      <c r="J1499" t="s">
        <v>7694</v>
      </c>
      <c r="K1499" t="s">
        <v>7695</v>
      </c>
      <c r="L1499" s="21" t="s">
        <v>11347</v>
      </c>
    </row>
  </sheetData>
  <phoneticPr fontId="5" type="noConversion"/>
  <dataValidations count="1">
    <dataValidation allowBlank="1" showErrorMessage="1" sqref="H2:H1499" xr:uid="{F20977C4-620D-443D-94ED-AA21FC7DA9B1}"/>
  </dataValidations>
  <hyperlinks>
    <hyperlink ref="L523" r:id="rId1" xr:uid="{00000000-0004-0000-0100-000000000000}"/>
    <hyperlink ref="L453" r:id="rId2" xr:uid="{00000000-0004-0000-0100-000001000000}"/>
    <hyperlink ref="L23" r:id="rId3" xr:uid="{00000000-0004-0000-0100-000002000000}"/>
    <hyperlink ref="L199" r:id="rId4" xr:uid="{00000000-0004-0000-0100-000003000000}"/>
    <hyperlink ref="L205" r:id="rId5" xr:uid="{00000000-0004-0000-0100-000004000000}"/>
    <hyperlink ref="L518" r:id="rId6" xr:uid="{00000000-0004-0000-0100-000005000000}"/>
    <hyperlink ref="L441" r:id="rId7" xr:uid="{00000000-0004-0000-0100-000006000000}"/>
    <hyperlink ref="L443" r:id="rId8" xr:uid="{00000000-0004-0000-0100-000007000000}"/>
    <hyperlink ref="L444" r:id="rId9" xr:uid="{00000000-0004-0000-0100-000008000000}"/>
    <hyperlink ref="L609" r:id="rId10" xr:uid="{00000000-0004-0000-0100-000009000000}"/>
    <hyperlink ref="L244" r:id="rId11" xr:uid="{00000000-0004-0000-0100-00000A000000}"/>
    <hyperlink ref="L246" r:id="rId12" xr:uid="{00000000-0004-0000-0100-00000B000000}"/>
    <hyperlink ref="L26" r:id="rId13" xr:uid="{00000000-0004-0000-0100-00000C000000}"/>
    <hyperlink ref="L265" r:id="rId14" xr:uid="{00000000-0004-0000-0100-00000D000000}"/>
    <hyperlink ref="L247" r:id="rId15" xr:uid="{00000000-0004-0000-0100-00000E000000}"/>
    <hyperlink ref="L248" r:id="rId16" xr:uid="{00000000-0004-0000-0100-00000F000000}"/>
    <hyperlink ref="L593" r:id="rId17" xr:uid="{00000000-0004-0000-0100-000010000000}"/>
    <hyperlink ref="L201" r:id="rId18" xr:uid="{00000000-0004-0000-0100-000011000000}"/>
    <hyperlink ref="L202" r:id="rId19" xr:uid="{00000000-0004-0000-0100-000012000000}"/>
    <hyperlink ref="L785" r:id="rId20" xr:uid="{00000000-0004-0000-0100-000013000000}"/>
    <hyperlink ref="L315" r:id="rId21" xr:uid="{00000000-0004-0000-0100-000014000000}"/>
    <hyperlink ref="L318" r:id="rId22" xr:uid="{00000000-0004-0000-0100-000015000000}"/>
    <hyperlink ref="L134" r:id="rId23" xr:uid="{00000000-0004-0000-0100-000016000000}"/>
    <hyperlink ref="L135" r:id="rId24" xr:uid="{00000000-0004-0000-0100-000017000000}"/>
    <hyperlink ref="L136" r:id="rId25" xr:uid="{00000000-0004-0000-0100-000018000000}"/>
    <hyperlink ref="L325" r:id="rId26" xr:uid="{00000000-0004-0000-0100-00001A000000}"/>
    <hyperlink ref="L138" r:id="rId27" xr:uid="{00000000-0004-0000-0100-00001B000000}"/>
    <hyperlink ref="L139" r:id="rId28" xr:uid="{00000000-0004-0000-0100-00001C000000}"/>
    <hyperlink ref="L140" r:id="rId29" xr:uid="{00000000-0004-0000-0100-00001D000000}"/>
    <hyperlink ref="L792" r:id="rId30" xr:uid="{00000000-0004-0000-0100-00001E000000}"/>
    <hyperlink ref="L604" r:id="rId31" xr:uid="{F3F79E2F-3F7E-4D77-B20F-5C0537EE5FF5}"/>
    <hyperlink ref="L605" r:id="rId32" xr:uid="{D4E559E3-AEB0-4B34-A284-4C44455508E6}"/>
    <hyperlink ref="L607" r:id="rId33" xr:uid="{B0BF92D8-3C9C-4545-9525-05BDC950B1FA}"/>
    <hyperlink ref="L113" r:id="rId34" xr:uid="{3AA91D23-87C3-4D4F-A1C7-85FB0FB40685}"/>
    <hyperlink ref="L172" r:id="rId35" xr:uid="{26C98A34-7942-4575-85F2-955EEF2FCC03}"/>
    <hyperlink ref="L215" r:id="rId36" xr:uid="{3CD9C0C0-BD2F-49D0-9766-0A6C0426A984}"/>
    <hyperlink ref="L503" r:id="rId37" xr:uid="{18B88DE3-7D07-4BBF-932C-1AF7A6B35C9D}"/>
    <hyperlink ref="L749" r:id="rId38" xr:uid="{EA3716C7-146C-4686-B410-3806CCBEE16B}"/>
    <hyperlink ref="L285" r:id="rId39" xr:uid="{1C283262-8A2E-415F-8FE2-ABE203689C08}"/>
    <hyperlink ref="L1222" r:id="rId40" xr:uid="{AD68235C-13CB-410D-B872-F955CE6BD04F}"/>
    <hyperlink ref="L1224" r:id="rId41" xr:uid="{D9A8D62E-F0E8-4B14-AB9A-DCEB8545C895}"/>
    <hyperlink ref="L1223" r:id="rId42" xr:uid="{FEEC7D26-8CFD-435C-A26F-5E2641C466F8}"/>
    <hyperlink ref="L1225" r:id="rId43" xr:uid="{000D40EC-66CB-41B0-8B2D-6F38B6706053}"/>
    <hyperlink ref="L1226" r:id="rId44" xr:uid="{FE60811E-BAB5-4788-BF3E-9664DF003F13}"/>
    <hyperlink ref="L1405" r:id="rId45" xr:uid="{30861A87-5AA0-4702-86EF-243463BDB2C4}"/>
    <hyperlink ref="L1406" r:id="rId46" xr:uid="{A2B9FA1D-E727-4FED-A0AB-028BCB6041A2}"/>
    <hyperlink ref="L1407" r:id="rId47" xr:uid="{EE674D2E-C380-403D-989B-81932EC69627}"/>
    <hyperlink ref="L1408" r:id="rId48" xr:uid="{C6249DBB-F2CD-49E1-BBAE-E8653306DD97}"/>
    <hyperlink ref="L1409" r:id="rId49" xr:uid="{50DDEE4F-2AFE-4F64-89D3-4FAB4C62F478}"/>
    <hyperlink ref="L1410" r:id="rId50" xr:uid="{CED941C0-1EFD-4EA0-AF2D-DE57FB6A72D3}"/>
    <hyperlink ref="L1450" r:id="rId51" xr:uid="{05F135A8-BE1D-40FE-AA60-1D1A63B61A90}"/>
    <hyperlink ref="L1451" r:id="rId52" xr:uid="{BFADA1BC-CCDA-495E-9E56-482FBFB35C47}"/>
    <hyperlink ref="L1452" r:id="rId53" xr:uid="{8FB476F8-9398-4AA7-AEDF-5DE447EC4482}"/>
  </hyperlinks>
  <pageMargins left="0.7" right="0.7" top="0.75" bottom="0.75" header="0" footer="0"/>
  <pageSetup orientation="landscape" r:id="rId54"/>
  <tableParts count="1">
    <tablePart r:id="rId5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DATA!$A$2:$A$206</xm:f>
          </x14:formula1>
          <xm:sqref>G268:G484 F2:G267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9"/>
  <sheetViews>
    <sheetView topLeftCell="A130" zoomScale="55" zoomScaleNormal="55" workbookViewId="0">
      <selection activeCell="A143" sqref="A143"/>
    </sheetView>
  </sheetViews>
  <sheetFormatPr defaultColWidth="12.58203125" defaultRowHeight="15" customHeight="1" x14ac:dyDescent="0.3"/>
  <cols>
    <col min="1" max="1" width="26.33203125" customWidth="1"/>
    <col min="2" max="2" width="10" customWidth="1"/>
    <col min="3" max="3" width="10" bestFit="1" customWidth="1"/>
    <col min="4" max="4" width="7.58203125" customWidth="1"/>
    <col min="5" max="5" width="11.33203125" bestFit="1" customWidth="1"/>
    <col min="6" max="22" width="7.58203125" customWidth="1"/>
  </cols>
  <sheetData>
    <row r="1" spans="1:3" ht="14.25" customHeight="1" x14ac:dyDescent="0.35">
      <c r="A1" s="5" t="s">
        <v>6</v>
      </c>
      <c r="B1" s="5" t="s">
        <v>0</v>
      </c>
      <c r="C1" t="s">
        <v>2</v>
      </c>
    </row>
    <row r="2" spans="1:3" ht="14.25" customHeight="1" x14ac:dyDescent="0.35">
      <c r="A2" s="5" t="s">
        <v>13</v>
      </c>
      <c r="B2" s="5" t="s">
        <v>11348</v>
      </c>
      <c r="C2" t="s">
        <v>11349</v>
      </c>
    </row>
    <row r="3" spans="1:3" ht="14.25" customHeight="1" x14ac:dyDescent="0.35">
      <c r="A3" s="5" t="s">
        <v>14</v>
      </c>
      <c r="B3" s="5" t="s">
        <v>11348</v>
      </c>
      <c r="C3" t="s">
        <v>11350</v>
      </c>
    </row>
    <row r="4" spans="1:3" ht="14.25" customHeight="1" x14ac:dyDescent="0.35">
      <c r="A4" s="5" t="s">
        <v>11351</v>
      </c>
      <c r="B4" s="5" t="s">
        <v>11348</v>
      </c>
      <c r="C4" t="s">
        <v>11349</v>
      </c>
    </row>
    <row r="5" spans="1:3" ht="14.25" customHeight="1" x14ac:dyDescent="0.35">
      <c r="A5" s="5" t="s">
        <v>11352</v>
      </c>
      <c r="B5" s="5" t="s">
        <v>11348</v>
      </c>
      <c r="C5" t="s">
        <v>11350</v>
      </c>
    </row>
    <row r="6" spans="1:3" ht="14.25" customHeight="1" x14ac:dyDescent="0.35">
      <c r="A6" s="5" t="s">
        <v>11353</v>
      </c>
      <c r="B6" s="5" t="s">
        <v>11348</v>
      </c>
      <c r="C6" t="s">
        <v>11350</v>
      </c>
    </row>
    <row r="7" spans="1:3" ht="14.25" customHeight="1" x14ac:dyDescent="0.35">
      <c r="A7" s="5" t="s">
        <v>24</v>
      </c>
      <c r="B7" s="5" t="s">
        <v>11348</v>
      </c>
      <c r="C7" t="s">
        <v>11349</v>
      </c>
    </row>
    <row r="8" spans="1:3" ht="14.25" customHeight="1" x14ac:dyDescent="0.35">
      <c r="A8" s="5" t="s">
        <v>25</v>
      </c>
      <c r="B8" s="5" t="s">
        <v>11348</v>
      </c>
      <c r="C8" t="s">
        <v>11349</v>
      </c>
    </row>
    <row r="9" spans="1:3" ht="14.25" customHeight="1" x14ac:dyDescent="0.35">
      <c r="A9" s="5" t="s">
        <v>27</v>
      </c>
      <c r="B9" s="5" t="s">
        <v>11348</v>
      </c>
      <c r="C9" t="s">
        <v>11349</v>
      </c>
    </row>
    <row r="10" spans="1:3" ht="14.25" customHeight="1" x14ac:dyDescent="0.35">
      <c r="A10" s="5" t="s">
        <v>11354</v>
      </c>
      <c r="B10" s="5" t="s">
        <v>11348</v>
      </c>
      <c r="C10" t="s">
        <v>11350</v>
      </c>
    </row>
    <row r="11" spans="1:3" ht="14.25" customHeight="1" x14ac:dyDescent="0.35">
      <c r="A11" s="5" t="s">
        <v>11355</v>
      </c>
      <c r="B11" s="5" t="s">
        <v>11348</v>
      </c>
      <c r="C11" t="s">
        <v>11349</v>
      </c>
    </row>
    <row r="12" spans="1:3" ht="14.25" customHeight="1" x14ac:dyDescent="0.35">
      <c r="A12" s="5" t="s">
        <v>11356</v>
      </c>
      <c r="B12" s="5" t="s">
        <v>11348</v>
      </c>
      <c r="C12" t="s">
        <v>11350</v>
      </c>
    </row>
    <row r="13" spans="1:3" ht="14.25" customHeight="1" x14ac:dyDescent="0.35">
      <c r="A13" s="5" t="s">
        <v>11357</v>
      </c>
      <c r="B13" s="5" t="s">
        <v>11348</v>
      </c>
      <c r="C13" t="s">
        <v>11350</v>
      </c>
    </row>
    <row r="14" spans="1:3" ht="14.25" customHeight="1" x14ac:dyDescent="0.35">
      <c r="A14" s="5" t="s">
        <v>36</v>
      </c>
      <c r="B14" s="5" t="s">
        <v>11348</v>
      </c>
      <c r="C14" t="s">
        <v>11349</v>
      </c>
    </row>
    <row r="15" spans="1:3" ht="14.25" customHeight="1" x14ac:dyDescent="0.35">
      <c r="A15" s="5" t="s">
        <v>37</v>
      </c>
      <c r="B15" s="5" t="s">
        <v>11348</v>
      </c>
      <c r="C15" t="s">
        <v>11350</v>
      </c>
    </row>
    <row r="16" spans="1:3" ht="14.25" customHeight="1" x14ac:dyDescent="0.35">
      <c r="A16" s="5" t="s">
        <v>11358</v>
      </c>
      <c r="B16" s="5" t="s">
        <v>11348</v>
      </c>
      <c r="C16" s="7" t="s">
        <v>11349</v>
      </c>
    </row>
    <row r="17" spans="1:3" ht="14.25" customHeight="1" x14ac:dyDescent="0.35">
      <c r="A17" s="5" t="s">
        <v>39</v>
      </c>
      <c r="B17" s="5" t="s">
        <v>11348</v>
      </c>
      <c r="C17" t="s">
        <v>11350</v>
      </c>
    </row>
    <row r="18" spans="1:3" ht="14.25" customHeight="1" x14ac:dyDescent="0.35">
      <c r="A18" s="5" t="s">
        <v>40</v>
      </c>
      <c r="B18" s="5" t="s">
        <v>11348</v>
      </c>
      <c r="C18" t="s">
        <v>11349</v>
      </c>
    </row>
    <row r="19" spans="1:3" ht="14.25" customHeight="1" x14ac:dyDescent="0.35">
      <c r="A19" s="5" t="s">
        <v>11359</v>
      </c>
      <c r="B19" s="5" t="s">
        <v>11348</v>
      </c>
      <c r="C19" t="s">
        <v>11350</v>
      </c>
    </row>
    <row r="20" spans="1:3" ht="14.25" customHeight="1" x14ac:dyDescent="0.35">
      <c r="A20" s="5" t="s">
        <v>43</v>
      </c>
      <c r="B20" s="5" t="s">
        <v>11348</v>
      </c>
      <c r="C20" t="s">
        <v>11349</v>
      </c>
    </row>
    <row r="21" spans="1:3" ht="14.25" customHeight="1" x14ac:dyDescent="0.35">
      <c r="A21" s="5" t="s">
        <v>42</v>
      </c>
      <c r="B21" s="5" t="s">
        <v>11348</v>
      </c>
      <c r="C21" t="s">
        <v>11349</v>
      </c>
    </row>
    <row r="22" spans="1:3" ht="14.25" customHeight="1" x14ac:dyDescent="0.35">
      <c r="A22" s="5" t="s">
        <v>46</v>
      </c>
      <c r="B22" s="5" t="s">
        <v>11348</v>
      </c>
      <c r="C22" t="s">
        <v>11349</v>
      </c>
    </row>
    <row r="23" spans="1:3" ht="14.25" customHeight="1" x14ac:dyDescent="0.35">
      <c r="A23" s="5" t="s">
        <v>50</v>
      </c>
      <c r="B23" s="5" t="s">
        <v>11348</v>
      </c>
      <c r="C23" t="s">
        <v>11349</v>
      </c>
    </row>
    <row r="24" spans="1:3" ht="14.25" customHeight="1" x14ac:dyDescent="0.35">
      <c r="A24" s="5" t="s">
        <v>52</v>
      </c>
      <c r="B24" s="5" t="s">
        <v>11348</v>
      </c>
      <c r="C24" t="s">
        <v>11349</v>
      </c>
    </row>
    <row r="25" spans="1:3" ht="14.25" customHeight="1" x14ac:dyDescent="0.35">
      <c r="A25" s="5" t="s">
        <v>65</v>
      </c>
      <c r="B25" s="5" t="s">
        <v>11348</v>
      </c>
      <c r="C25" t="s">
        <v>11349</v>
      </c>
    </row>
    <row r="26" spans="1:3" ht="14.25" customHeight="1" x14ac:dyDescent="0.35">
      <c r="A26" s="5" t="s">
        <v>11360</v>
      </c>
      <c r="B26" s="5" t="s">
        <v>11348</v>
      </c>
      <c r="C26" t="s">
        <v>11349</v>
      </c>
    </row>
    <row r="27" spans="1:3" ht="14.25" customHeight="1" x14ac:dyDescent="0.35">
      <c r="A27" s="5" t="s">
        <v>71</v>
      </c>
      <c r="B27" s="5" t="s">
        <v>11348</v>
      </c>
      <c r="C27" t="s">
        <v>11349</v>
      </c>
    </row>
    <row r="28" spans="1:3" ht="14.25" customHeight="1" x14ac:dyDescent="0.35">
      <c r="A28" s="5" t="s">
        <v>72</v>
      </c>
      <c r="B28" s="5" t="s">
        <v>11348</v>
      </c>
      <c r="C28" t="s">
        <v>11349</v>
      </c>
    </row>
    <row r="29" spans="1:3" ht="14.25" customHeight="1" x14ac:dyDescent="0.35">
      <c r="A29" s="5" t="s">
        <v>11361</v>
      </c>
      <c r="B29" s="5" t="s">
        <v>11348</v>
      </c>
      <c r="C29" t="s">
        <v>11350</v>
      </c>
    </row>
    <row r="30" spans="1:3" ht="14.25" customHeight="1" x14ac:dyDescent="0.35">
      <c r="A30" s="5" t="s">
        <v>75</v>
      </c>
      <c r="B30" s="5" t="s">
        <v>11348</v>
      </c>
      <c r="C30" t="s">
        <v>11349</v>
      </c>
    </row>
    <row r="31" spans="1:3" ht="14.25" customHeight="1" x14ac:dyDescent="0.35">
      <c r="A31" s="5" t="s">
        <v>76</v>
      </c>
      <c r="B31" s="5" t="s">
        <v>11348</v>
      </c>
      <c r="C31" t="s">
        <v>11349</v>
      </c>
    </row>
    <row r="32" spans="1:3" ht="14.25" customHeight="1" x14ac:dyDescent="0.35">
      <c r="A32" s="5" t="s">
        <v>11362</v>
      </c>
      <c r="B32" s="5" t="s">
        <v>11348</v>
      </c>
      <c r="C32" t="s">
        <v>11349</v>
      </c>
    </row>
    <row r="33" spans="1:3" ht="14.25" customHeight="1" x14ac:dyDescent="0.35">
      <c r="A33" s="5" t="s">
        <v>11363</v>
      </c>
      <c r="B33" s="5" t="s">
        <v>11348</v>
      </c>
      <c r="C33" t="s">
        <v>11350</v>
      </c>
    </row>
    <row r="34" spans="1:3" ht="14.25" customHeight="1" x14ac:dyDescent="0.35">
      <c r="A34" s="5" t="s">
        <v>11364</v>
      </c>
      <c r="B34" s="5" t="s">
        <v>11348</v>
      </c>
      <c r="C34" t="s">
        <v>11349</v>
      </c>
    </row>
    <row r="35" spans="1:3" ht="14.25" customHeight="1" x14ac:dyDescent="0.35">
      <c r="A35" s="5" t="s">
        <v>85</v>
      </c>
      <c r="B35" s="5" t="s">
        <v>11348</v>
      </c>
      <c r="C35" t="s">
        <v>11350</v>
      </c>
    </row>
    <row r="36" spans="1:3" ht="14.25" customHeight="1" x14ac:dyDescent="0.35">
      <c r="A36" s="5" t="s">
        <v>83</v>
      </c>
      <c r="B36" s="5" t="s">
        <v>11348</v>
      </c>
      <c r="C36" t="s">
        <v>11350</v>
      </c>
    </row>
    <row r="37" spans="1:3" ht="14.25" customHeight="1" x14ac:dyDescent="0.35">
      <c r="A37" s="5" t="s">
        <v>84</v>
      </c>
      <c r="B37" s="5" t="s">
        <v>11348</v>
      </c>
      <c r="C37" t="s">
        <v>11350</v>
      </c>
    </row>
    <row r="38" spans="1:3" ht="14.25" customHeight="1" x14ac:dyDescent="0.35">
      <c r="A38" s="5" t="s">
        <v>11365</v>
      </c>
      <c r="B38" s="5" t="s">
        <v>11348</v>
      </c>
      <c r="C38" t="s">
        <v>11350</v>
      </c>
    </row>
    <row r="39" spans="1:3" ht="14.25" customHeight="1" x14ac:dyDescent="0.35">
      <c r="A39" s="5" t="s">
        <v>87</v>
      </c>
      <c r="B39" s="5" t="s">
        <v>11348</v>
      </c>
      <c r="C39" t="s">
        <v>11349</v>
      </c>
    </row>
    <row r="40" spans="1:3" ht="14.25" customHeight="1" x14ac:dyDescent="0.35">
      <c r="A40" s="5" t="s">
        <v>11366</v>
      </c>
      <c r="B40" s="5" t="s">
        <v>11348</v>
      </c>
      <c r="C40" t="s">
        <v>11350</v>
      </c>
    </row>
    <row r="41" spans="1:3" ht="14.25" customHeight="1" x14ac:dyDescent="0.35">
      <c r="A41" s="5" t="s">
        <v>100</v>
      </c>
      <c r="B41" s="5" t="s">
        <v>11348</v>
      </c>
      <c r="C41" t="s">
        <v>11349</v>
      </c>
    </row>
    <row r="42" spans="1:3" ht="14.25" customHeight="1" x14ac:dyDescent="0.35">
      <c r="A42" s="5" t="s">
        <v>103</v>
      </c>
      <c r="B42" s="5" t="s">
        <v>11348</v>
      </c>
      <c r="C42" t="s">
        <v>11350</v>
      </c>
    </row>
    <row r="43" spans="1:3" ht="14.25" customHeight="1" x14ac:dyDescent="0.35">
      <c r="A43" s="5" t="s">
        <v>104</v>
      </c>
      <c r="B43" s="5" t="s">
        <v>11348</v>
      </c>
      <c r="C43" t="s">
        <v>11349</v>
      </c>
    </row>
    <row r="44" spans="1:3" ht="14.25" customHeight="1" x14ac:dyDescent="0.35">
      <c r="A44" s="5" t="s">
        <v>107</v>
      </c>
      <c r="B44" s="5" t="s">
        <v>11348</v>
      </c>
      <c r="C44" t="s">
        <v>11349</v>
      </c>
    </row>
    <row r="45" spans="1:3" ht="14.25" customHeight="1" x14ac:dyDescent="0.35">
      <c r="A45" s="5" t="s">
        <v>106</v>
      </c>
      <c r="B45" s="5" t="s">
        <v>11348</v>
      </c>
      <c r="C45" t="s">
        <v>11349</v>
      </c>
    </row>
    <row r="46" spans="1:3" ht="14.25" customHeight="1" x14ac:dyDescent="0.35">
      <c r="A46" s="5" t="s">
        <v>114</v>
      </c>
      <c r="B46" s="5" t="s">
        <v>11348</v>
      </c>
      <c r="C46" t="s">
        <v>11349</v>
      </c>
    </row>
    <row r="47" spans="1:3" ht="14.25" customHeight="1" x14ac:dyDescent="0.35">
      <c r="A47" s="5" t="s">
        <v>110</v>
      </c>
      <c r="B47" s="5" t="s">
        <v>11348</v>
      </c>
      <c r="C47" t="s">
        <v>11349</v>
      </c>
    </row>
    <row r="48" spans="1:3" ht="14.25" customHeight="1" x14ac:dyDescent="0.35">
      <c r="A48" s="5" t="s">
        <v>11367</v>
      </c>
      <c r="B48" s="5" t="s">
        <v>11348</v>
      </c>
      <c r="C48" t="s">
        <v>11350</v>
      </c>
    </row>
    <row r="49" spans="1:3" ht="14.25" customHeight="1" x14ac:dyDescent="0.35">
      <c r="A49" s="5" t="s">
        <v>115</v>
      </c>
      <c r="B49" s="5" t="s">
        <v>11348</v>
      </c>
      <c r="C49" t="s">
        <v>11350</v>
      </c>
    </row>
    <row r="50" spans="1:3" ht="14.25" customHeight="1" x14ac:dyDescent="0.35">
      <c r="A50" s="5" t="s">
        <v>11368</v>
      </c>
      <c r="B50" s="5" t="s">
        <v>11348</v>
      </c>
      <c r="C50" t="s">
        <v>11350</v>
      </c>
    </row>
    <row r="51" spans="1:3" ht="14.25" customHeight="1" x14ac:dyDescent="0.35">
      <c r="A51" s="5" t="s">
        <v>119</v>
      </c>
      <c r="B51" s="5" t="s">
        <v>11348</v>
      </c>
      <c r="C51" t="s">
        <v>11349</v>
      </c>
    </row>
    <row r="52" spans="1:3" ht="14.25" customHeight="1" x14ac:dyDescent="0.35">
      <c r="A52" s="5" t="s">
        <v>120</v>
      </c>
      <c r="B52" s="5" t="s">
        <v>11348</v>
      </c>
      <c r="C52" t="s">
        <v>11349</v>
      </c>
    </row>
    <row r="53" spans="1:3" ht="14.25" customHeight="1" x14ac:dyDescent="0.35">
      <c r="A53" s="5" t="s">
        <v>124</v>
      </c>
      <c r="B53" s="5" t="s">
        <v>11348</v>
      </c>
      <c r="C53" t="s">
        <v>11350</v>
      </c>
    </row>
    <row r="54" spans="1:3" ht="14.25" customHeight="1" x14ac:dyDescent="0.35">
      <c r="A54" s="5" t="s">
        <v>132</v>
      </c>
      <c r="B54" s="5" t="s">
        <v>11348</v>
      </c>
      <c r="C54" t="s">
        <v>11349</v>
      </c>
    </row>
    <row r="55" spans="1:3" ht="14.25" customHeight="1" x14ac:dyDescent="0.35">
      <c r="A55" s="5" t="s">
        <v>131</v>
      </c>
      <c r="B55" s="5" t="s">
        <v>11348</v>
      </c>
      <c r="C55" t="s">
        <v>11349</v>
      </c>
    </row>
    <row r="56" spans="1:3" ht="14.25" customHeight="1" x14ac:dyDescent="0.35">
      <c r="A56" s="5" t="s">
        <v>11</v>
      </c>
      <c r="B56" s="5" t="s">
        <v>11369</v>
      </c>
      <c r="C56" t="s">
        <v>11349</v>
      </c>
    </row>
    <row r="57" spans="1:3" ht="14.25" customHeight="1" x14ac:dyDescent="0.35">
      <c r="A57" s="5" t="s">
        <v>11370</v>
      </c>
      <c r="B57" s="5" t="s">
        <v>11369</v>
      </c>
      <c r="C57" t="s">
        <v>11350</v>
      </c>
    </row>
    <row r="58" spans="1:3" ht="14.25" customHeight="1" x14ac:dyDescent="0.35">
      <c r="A58" s="5" t="s">
        <v>11371</v>
      </c>
      <c r="B58" s="5" t="s">
        <v>11369</v>
      </c>
      <c r="C58" t="s">
        <v>11349</v>
      </c>
    </row>
    <row r="59" spans="1:3" ht="14.25" customHeight="1" x14ac:dyDescent="0.35">
      <c r="A59" s="5" t="s">
        <v>11372</v>
      </c>
      <c r="B59" s="5" t="s">
        <v>11369</v>
      </c>
      <c r="C59" t="s">
        <v>11350</v>
      </c>
    </row>
    <row r="60" spans="1:3" ht="14.25" customHeight="1" x14ac:dyDescent="0.35">
      <c r="A60" s="5" t="s">
        <v>20</v>
      </c>
      <c r="B60" s="5" t="s">
        <v>11369</v>
      </c>
      <c r="C60" t="s">
        <v>11350</v>
      </c>
    </row>
    <row r="61" spans="1:3" ht="14.25" customHeight="1" x14ac:dyDescent="0.35">
      <c r="A61" s="5" t="s">
        <v>22</v>
      </c>
      <c r="B61" s="5" t="s">
        <v>11369</v>
      </c>
      <c r="C61" t="s">
        <v>11349</v>
      </c>
    </row>
    <row r="62" spans="1:3" ht="14.25" customHeight="1" x14ac:dyDescent="0.35">
      <c r="A62" s="5" t="s">
        <v>11373</v>
      </c>
      <c r="B62" s="5" t="s">
        <v>11369</v>
      </c>
      <c r="C62" t="s">
        <v>11349</v>
      </c>
    </row>
    <row r="63" spans="1:3" ht="14.25" customHeight="1" x14ac:dyDescent="0.35">
      <c r="A63" s="5" t="s">
        <v>28</v>
      </c>
      <c r="B63" s="5" t="s">
        <v>11369</v>
      </c>
      <c r="C63" t="s">
        <v>11350</v>
      </c>
    </row>
    <row r="64" spans="1:3" ht="14.25" customHeight="1" x14ac:dyDescent="0.35">
      <c r="A64" s="5" t="s">
        <v>29</v>
      </c>
      <c r="B64" s="5" t="s">
        <v>11369</v>
      </c>
      <c r="C64" t="s">
        <v>11350</v>
      </c>
    </row>
    <row r="65" spans="1:3" ht="14.25" customHeight="1" x14ac:dyDescent="0.35">
      <c r="A65" s="5" t="s">
        <v>51</v>
      </c>
      <c r="B65" s="5" t="s">
        <v>11369</v>
      </c>
      <c r="C65" s="7" t="s">
        <v>11349</v>
      </c>
    </row>
    <row r="66" spans="1:3" ht="14.25" customHeight="1" x14ac:dyDescent="0.35">
      <c r="A66" s="5" t="s">
        <v>54</v>
      </c>
      <c r="B66" s="5" t="s">
        <v>11369</v>
      </c>
      <c r="C66" t="s">
        <v>11349</v>
      </c>
    </row>
    <row r="67" spans="1:3" ht="14.25" customHeight="1" x14ac:dyDescent="0.35">
      <c r="A67" s="5" t="s">
        <v>56</v>
      </c>
      <c r="B67" s="5" t="s">
        <v>11369</v>
      </c>
      <c r="C67" t="s">
        <v>11349</v>
      </c>
    </row>
    <row r="68" spans="1:3" ht="14.25" customHeight="1" x14ac:dyDescent="0.35">
      <c r="A68" s="5" t="s">
        <v>57</v>
      </c>
      <c r="B68" s="5" t="s">
        <v>11369</v>
      </c>
      <c r="C68" t="s">
        <v>11349</v>
      </c>
    </row>
    <row r="69" spans="1:3" ht="14.25" customHeight="1" x14ac:dyDescent="0.35">
      <c r="A69" s="5" t="s">
        <v>58</v>
      </c>
      <c r="B69" s="5" t="s">
        <v>11369</v>
      </c>
      <c r="C69" t="s">
        <v>11349</v>
      </c>
    </row>
    <row r="70" spans="1:3" ht="14.25" customHeight="1" x14ac:dyDescent="0.35">
      <c r="A70" s="5" t="s">
        <v>60</v>
      </c>
      <c r="B70" s="5" t="s">
        <v>9097</v>
      </c>
      <c r="C70" t="s">
        <v>11350</v>
      </c>
    </row>
    <row r="71" spans="1:3" ht="14.25" customHeight="1" x14ac:dyDescent="0.35">
      <c r="A71" s="5" t="s">
        <v>63</v>
      </c>
      <c r="B71" s="5" t="s">
        <v>11369</v>
      </c>
      <c r="C71" t="s">
        <v>11349</v>
      </c>
    </row>
    <row r="72" spans="1:3" ht="14.25" customHeight="1" x14ac:dyDescent="0.35">
      <c r="A72" s="5" t="s">
        <v>64</v>
      </c>
      <c r="B72" s="5" t="s">
        <v>11369</v>
      </c>
      <c r="C72" t="s">
        <v>11349</v>
      </c>
    </row>
    <row r="73" spans="1:3" ht="14.25" customHeight="1" x14ac:dyDescent="0.35">
      <c r="A73" s="5" t="s">
        <v>66</v>
      </c>
      <c r="B73" s="5" t="s">
        <v>11369</v>
      </c>
      <c r="C73" t="s">
        <v>11349</v>
      </c>
    </row>
    <row r="74" spans="1:3" ht="14.25" customHeight="1" x14ac:dyDescent="0.35">
      <c r="A74" s="5" t="s">
        <v>68</v>
      </c>
      <c r="B74" s="5" t="s">
        <v>11369</v>
      </c>
      <c r="C74" t="s">
        <v>11349</v>
      </c>
    </row>
    <row r="75" spans="1:3" ht="14.25" customHeight="1" x14ac:dyDescent="0.35">
      <c r="A75" s="5" t="s">
        <v>69</v>
      </c>
      <c r="B75" s="5" t="s">
        <v>11369</v>
      </c>
      <c r="C75" t="s">
        <v>11349</v>
      </c>
    </row>
    <row r="76" spans="1:3" ht="14.25" customHeight="1" x14ac:dyDescent="0.35">
      <c r="A76" s="5" t="s">
        <v>11374</v>
      </c>
      <c r="B76" s="5" t="s">
        <v>11369</v>
      </c>
      <c r="C76" t="s">
        <v>11350</v>
      </c>
    </row>
    <row r="77" spans="1:3" ht="14.25" customHeight="1" x14ac:dyDescent="0.35">
      <c r="A77" s="5" t="s">
        <v>70</v>
      </c>
      <c r="B77" s="5" t="s">
        <v>11369</v>
      </c>
      <c r="C77" t="s">
        <v>11349</v>
      </c>
    </row>
    <row r="78" spans="1:3" ht="14.25" customHeight="1" x14ac:dyDescent="0.35">
      <c r="A78" s="5" t="s">
        <v>77</v>
      </c>
      <c r="B78" s="5" t="s">
        <v>11369</v>
      </c>
      <c r="C78" t="s">
        <v>11349</v>
      </c>
    </row>
    <row r="79" spans="1:3" ht="14.25" customHeight="1" x14ac:dyDescent="0.35">
      <c r="A79" s="5" t="s">
        <v>11375</v>
      </c>
      <c r="B79" s="5" t="s">
        <v>11369</v>
      </c>
      <c r="C79" t="s">
        <v>11350</v>
      </c>
    </row>
    <row r="80" spans="1:3" ht="14.25" customHeight="1" x14ac:dyDescent="0.35">
      <c r="A80" s="5" t="s">
        <v>81</v>
      </c>
      <c r="B80" s="5" t="s">
        <v>11369</v>
      </c>
      <c r="C80" t="s">
        <v>11349</v>
      </c>
    </row>
    <row r="81" spans="1:3" ht="14.25" customHeight="1" x14ac:dyDescent="0.35">
      <c r="A81" s="5" t="s">
        <v>11376</v>
      </c>
      <c r="B81" s="5" t="s">
        <v>11369</v>
      </c>
      <c r="C81" t="s">
        <v>11350</v>
      </c>
    </row>
    <row r="82" spans="1:3" ht="14.25" customHeight="1" x14ac:dyDescent="0.35">
      <c r="A82" s="5" t="s">
        <v>86</v>
      </c>
      <c r="B82" s="5" t="s">
        <v>11369</v>
      </c>
      <c r="C82" t="s">
        <v>11349</v>
      </c>
    </row>
    <row r="83" spans="1:3" ht="14.25" customHeight="1" x14ac:dyDescent="0.35">
      <c r="A83" s="5" t="s">
        <v>11377</v>
      </c>
      <c r="B83" s="5" t="s">
        <v>11369</v>
      </c>
      <c r="C83" t="s">
        <v>11350</v>
      </c>
    </row>
    <row r="84" spans="1:3" ht="14.25" customHeight="1" x14ac:dyDescent="0.35">
      <c r="A84" s="5" t="s">
        <v>11378</v>
      </c>
      <c r="B84" s="5" t="s">
        <v>11369</v>
      </c>
      <c r="C84" t="s">
        <v>11350</v>
      </c>
    </row>
    <row r="85" spans="1:3" ht="14.25" customHeight="1" x14ac:dyDescent="0.35">
      <c r="A85" s="5" t="s">
        <v>89</v>
      </c>
      <c r="B85" s="5" t="s">
        <v>11369</v>
      </c>
      <c r="C85" t="s">
        <v>11349</v>
      </c>
    </row>
    <row r="86" spans="1:3" ht="14.25" customHeight="1" x14ac:dyDescent="0.35">
      <c r="A86" s="5" t="s">
        <v>90</v>
      </c>
      <c r="B86" s="5" t="s">
        <v>11369</v>
      </c>
      <c r="C86" t="s">
        <v>11349</v>
      </c>
    </row>
    <row r="87" spans="1:3" ht="14.25" customHeight="1" x14ac:dyDescent="0.35">
      <c r="A87" s="5" t="s">
        <v>95</v>
      </c>
      <c r="B87" s="5" t="s">
        <v>11369</v>
      </c>
      <c r="C87" t="s">
        <v>11349</v>
      </c>
    </row>
    <row r="88" spans="1:3" ht="14.25" customHeight="1" x14ac:dyDescent="0.35">
      <c r="A88" s="5" t="s">
        <v>11379</v>
      </c>
      <c r="B88" s="5" t="s">
        <v>11369</v>
      </c>
      <c r="C88" t="s">
        <v>11350</v>
      </c>
    </row>
    <row r="89" spans="1:3" ht="14.25" customHeight="1" x14ac:dyDescent="0.35">
      <c r="A89" s="5" t="s">
        <v>97</v>
      </c>
      <c r="B89" s="5" t="s">
        <v>11369</v>
      </c>
      <c r="C89" s="7" t="s">
        <v>11349</v>
      </c>
    </row>
    <row r="90" spans="1:3" ht="14.25" customHeight="1" x14ac:dyDescent="0.35">
      <c r="A90" s="5" t="s">
        <v>11380</v>
      </c>
      <c r="B90" s="5" t="s">
        <v>11369</v>
      </c>
      <c r="C90" t="s">
        <v>11350</v>
      </c>
    </row>
    <row r="91" spans="1:3" ht="14.25" customHeight="1" x14ac:dyDescent="0.35">
      <c r="A91" s="5" t="s">
        <v>108</v>
      </c>
      <c r="B91" s="5" t="s">
        <v>11369</v>
      </c>
      <c r="C91" t="s">
        <v>11349</v>
      </c>
    </row>
    <row r="92" spans="1:3" ht="14.25" customHeight="1" x14ac:dyDescent="0.35">
      <c r="A92" s="5" t="s">
        <v>113</v>
      </c>
      <c r="B92" s="5" t="s">
        <v>11369</v>
      </c>
      <c r="C92" t="s">
        <v>11349</v>
      </c>
    </row>
    <row r="93" spans="1:3" ht="14.25" customHeight="1" x14ac:dyDescent="0.35">
      <c r="A93" s="5" t="s">
        <v>117</v>
      </c>
      <c r="B93" s="5" t="s">
        <v>11369</v>
      </c>
      <c r="C93" t="s">
        <v>11349</v>
      </c>
    </row>
    <row r="94" spans="1:3" ht="14.25" customHeight="1" x14ac:dyDescent="0.35">
      <c r="A94" s="5" t="s">
        <v>11381</v>
      </c>
      <c r="B94" s="5" t="s">
        <v>11369</v>
      </c>
      <c r="C94" t="s">
        <v>11350</v>
      </c>
    </row>
    <row r="95" spans="1:3" ht="14.25" customHeight="1" x14ac:dyDescent="0.35">
      <c r="A95" s="5" t="s">
        <v>118</v>
      </c>
      <c r="B95" s="5" t="s">
        <v>11369</v>
      </c>
      <c r="C95" t="s">
        <v>11349</v>
      </c>
    </row>
    <row r="96" spans="1:3" ht="14.25" customHeight="1" x14ac:dyDescent="0.35">
      <c r="A96" s="5" t="s">
        <v>121</v>
      </c>
      <c r="B96" s="5" t="s">
        <v>11369</v>
      </c>
      <c r="C96" t="s">
        <v>11349</v>
      </c>
    </row>
    <row r="97" spans="1:5" ht="14.25" customHeight="1" x14ac:dyDescent="0.35">
      <c r="A97" s="5" t="s">
        <v>11382</v>
      </c>
      <c r="B97" s="5" t="s">
        <v>11369</v>
      </c>
      <c r="C97" t="s">
        <v>11349</v>
      </c>
    </row>
    <row r="98" spans="1:5" ht="14.25" customHeight="1" x14ac:dyDescent="0.35">
      <c r="A98" s="5" t="s">
        <v>123</v>
      </c>
      <c r="B98" s="5" t="s">
        <v>11369</v>
      </c>
      <c r="C98" t="s">
        <v>11349</v>
      </c>
    </row>
    <row r="99" spans="1:5" ht="14.25" customHeight="1" x14ac:dyDescent="0.35">
      <c r="A99" s="5" t="s">
        <v>11383</v>
      </c>
      <c r="B99" s="5" t="s">
        <v>11369</v>
      </c>
      <c r="C99" t="s">
        <v>11350</v>
      </c>
    </row>
    <row r="100" spans="1:5" ht="14.25" customHeight="1" x14ac:dyDescent="0.35">
      <c r="A100" s="5" t="s">
        <v>129</v>
      </c>
      <c r="B100" s="5" t="s">
        <v>11369</v>
      </c>
      <c r="C100" t="s">
        <v>11349</v>
      </c>
      <c r="E100" s="20"/>
    </row>
    <row r="101" spans="1:5" ht="14.25" customHeight="1" x14ac:dyDescent="0.35">
      <c r="A101" s="5" t="s">
        <v>11384</v>
      </c>
      <c r="B101" s="5" t="s">
        <v>11369</v>
      </c>
      <c r="C101" t="s">
        <v>11350</v>
      </c>
    </row>
    <row r="102" spans="1:5" ht="14.25" customHeight="1" x14ac:dyDescent="0.35">
      <c r="A102" s="5" t="s">
        <v>11385</v>
      </c>
      <c r="B102" s="5" t="s">
        <v>11369</v>
      </c>
      <c r="C102" t="s">
        <v>11349</v>
      </c>
    </row>
    <row r="103" spans="1:5" ht="14.25" customHeight="1" x14ac:dyDescent="0.35">
      <c r="A103" s="5" t="s">
        <v>12</v>
      </c>
      <c r="B103" s="5" t="s">
        <v>9097</v>
      </c>
      <c r="C103" t="s">
        <v>11349</v>
      </c>
    </row>
    <row r="104" spans="1:5" ht="14.25" customHeight="1" x14ac:dyDescent="0.35">
      <c r="A104" s="5" t="s">
        <v>11386</v>
      </c>
      <c r="B104" s="5" t="s">
        <v>9097</v>
      </c>
      <c r="C104" t="s">
        <v>11350</v>
      </c>
      <c r="E104" s="20"/>
    </row>
    <row r="105" spans="1:5" ht="14.25" customHeight="1" x14ac:dyDescent="0.35">
      <c r="A105" s="5" t="s">
        <v>16</v>
      </c>
      <c r="B105" s="5" t="s">
        <v>9097</v>
      </c>
      <c r="C105" t="s">
        <v>11349</v>
      </c>
    </row>
    <row r="106" spans="1:5" ht="14.25" customHeight="1" x14ac:dyDescent="0.35">
      <c r="A106" s="5" t="s">
        <v>16</v>
      </c>
      <c r="B106" s="5" t="s">
        <v>9097</v>
      </c>
      <c r="C106" t="s">
        <v>11350</v>
      </c>
    </row>
    <row r="107" spans="1:5" ht="14.25" customHeight="1" x14ac:dyDescent="0.35">
      <c r="A107" s="5" t="s">
        <v>18</v>
      </c>
      <c r="B107" s="5" t="s">
        <v>9097</v>
      </c>
      <c r="C107" t="s">
        <v>11349</v>
      </c>
    </row>
    <row r="108" spans="1:5" ht="14.25" customHeight="1" x14ac:dyDescent="0.35">
      <c r="A108" s="5" t="s">
        <v>11370</v>
      </c>
      <c r="B108" s="5" t="s">
        <v>9097</v>
      </c>
      <c r="C108" t="s">
        <v>11350</v>
      </c>
    </row>
    <row r="109" spans="1:5" ht="14.25" customHeight="1" x14ac:dyDescent="0.35">
      <c r="A109" s="5" t="s">
        <v>11387</v>
      </c>
      <c r="B109" s="5" t="s">
        <v>9097</v>
      </c>
      <c r="C109" t="s">
        <v>11350</v>
      </c>
    </row>
    <row r="110" spans="1:5" ht="14.25" customHeight="1" x14ac:dyDescent="0.35">
      <c r="A110" s="5" t="s">
        <v>19</v>
      </c>
      <c r="B110" s="5" t="s">
        <v>9097</v>
      </c>
      <c r="C110" t="s">
        <v>11349</v>
      </c>
    </row>
    <row r="111" spans="1:5" ht="14.25" customHeight="1" x14ac:dyDescent="0.35">
      <c r="A111" s="5" t="s">
        <v>11388</v>
      </c>
      <c r="B111" s="5" t="s">
        <v>9097</v>
      </c>
      <c r="C111" t="s">
        <v>11349</v>
      </c>
    </row>
    <row r="112" spans="1:5" ht="14.25" customHeight="1" x14ac:dyDescent="0.35">
      <c r="A112" s="5" t="s">
        <v>23</v>
      </c>
      <c r="B112" s="5" t="s">
        <v>9097</v>
      </c>
      <c r="C112" t="s">
        <v>11349</v>
      </c>
    </row>
    <row r="113" spans="1:3" ht="14.25" customHeight="1" x14ac:dyDescent="0.35">
      <c r="A113" s="5" t="s">
        <v>32</v>
      </c>
      <c r="B113" s="5" t="s">
        <v>9097</v>
      </c>
      <c r="C113" t="s">
        <v>11349</v>
      </c>
    </row>
    <row r="114" spans="1:3" ht="14.25" customHeight="1" x14ac:dyDescent="0.35">
      <c r="A114" s="5" t="s">
        <v>11389</v>
      </c>
      <c r="B114" s="5" t="s">
        <v>9097</v>
      </c>
      <c r="C114" t="s">
        <v>11350</v>
      </c>
    </row>
    <row r="115" spans="1:3" ht="14.25" customHeight="1" x14ac:dyDescent="0.35">
      <c r="A115" s="5" t="s">
        <v>33</v>
      </c>
      <c r="B115" s="5" t="s">
        <v>9097</v>
      </c>
      <c r="C115" t="s">
        <v>11349</v>
      </c>
    </row>
    <row r="116" spans="1:3" ht="14.25" customHeight="1" x14ac:dyDescent="0.35">
      <c r="A116" s="5" t="s">
        <v>35</v>
      </c>
      <c r="B116" s="5" t="s">
        <v>9097</v>
      </c>
      <c r="C116" t="s">
        <v>11350</v>
      </c>
    </row>
    <row r="117" spans="1:3" ht="14.25" customHeight="1" x14ac:dyDescent="0.35">
      <c r="A117" s="5" t="s">
        <v>11390</v>
      </c>
      <c r="B117" s="5" t="s">
        <v>9097</v>
      </c>
      <c r="C117" t="s">
        <v>11350</v>
      </c>
    </row>
    <row r="118" spans="1:3" ht="14.25" customHeight="1" x14ac:dyDescent="0.35">
      <c r="A118" s="5" t="s">
        <v>11391</v>
      </c>
      <c r="B118" s="5" t="s">
        <v>9097</v>
      </c>
      <c r="C118" t="s">
        <v>11350</v>
      </c>
    </row>
    <row r="119" spans="1:3" ht="14.25" customHeight="1" x14ac:dyDescent="0.35">
      <c r="A119" s="5" t="s">
        <v>41</v>
      </c>
      <c r="B119" s="5" t="s">
        <v>9097</v>
      </c>
      <c r="C119" t="s">
        <v>11349</v>
      </c>
    </row>
    <row r="120" spans="1:3" ht="14.25" customHeight="1" x14ac:dyDescent="0.35">
      <c r="A120" s="5" t="s">
        <v>44</v>
      </c>
      <c r="B120" s="5" t="s">
        <v>9097</v>
      </c>
      <c r="C120" t="s">
        <v>11349</v>
      </c>
    </row>
    <row r="121" spans="1:3" ht="14.25" customHeight="1" x14ac:dyDescent="0.35">
      <c r="A121" s="5" t="s">
        <v>45</v>
      </c>
      <c r="B121" s="5" t="s">
        <v>9097</v>
      </c>
      <c r="C121" t="s">
        <v>11350</v>
      </c>
    </row>
    <row r="122" spans="1:3" ht="14.25" customHeight="1" x14ac:dyDescent="0.35">
      <c r="A122" s="5" t="s">
        <v>47</v>
      </c>
      <c r="B122" s="5" t="s">
        <v>9097</v>
      </c>
      <c r="C122" t="s">
        <v>11350</v>
      </c>
    </row>
    <row r="123" spans="1:3" ht="14.25" customHeight="1" x14ac:dyDescent="0.35">
      <c r="A123" s="5" t="s">
        <v>53</v>
      </c>
      <c r="B123" s="5" t="s">
        <v>9097</v>
      </c>
      <c r="C123" t="s">
        <v>11349</v>
      </c>
    </row>
    <row r="124" spans="1:3" ht="14.25" customHeight="1" x14ac:dyDescent="0.35">
      <c r="A124" s="5" t="s">
        <v>11392</v>
      </c>
      <c r="B124" s="5" t="s">
        <v>9097</v>
      </c>
      <c r="C124" t="s">
        <v>11350</v>
      </c>
    </row>
    <row r="125" spans="1:3" ht="14.25" customHeight="1" x14ac:dyDescent="0.35">
      <c r="A125" s="5" t="s">
        <v>59</v>
      </c>
      <c r="B125" s="5" t="s">
        <v>9097</v>
      </c>
      <c r="C125" t="s">
        <v>11350</v>
      </c>
    </row>
    <row r="126" spans="1:3" ht="14.25" customHeight="1" x14ac:dyDescent="0.35">
      <c r="A126" s="5" t="s">
        <v>61</v>
      </c>
      <c r="B126" s="5" t="s">
        <v>9097</v>
      </c>
      <c r="C126" t="s">
        <v>11349</v>
      </c>
    </row>
    <row r="127" spans="1:3" ht="14.25" customHeight="1" x14ac:dyDescent="0.35">
      <c r="A127" s="5" t="s">
        <v>67</v>
      </c>
      <c r="B127" s="5" t="s">
        <v>9097</v>
      </c>
      <c r="C127" t="s">
        <v>11349</v>
      </c>
    </row>
    <row r="128" spans="1:3" ht="14.25" customHeight="1" x14ac:dyDescent="0.35">
      <c r="A128" s="5" t="s">
        <v>11393</v>
      </c>
      <c r="B128" s="5" t="s">
        <v>9097</v>
      </c>
      <c r="C128" t="s">
        <v>11350</v>
      </c>
    </row>
    <row r="129" spans="1:3" ht="14.25" customHeight="1" x14ac:dyDescent="0.35">
      <c r="A129" s="5" t="s">
        <v>11394</v>
      </c>
      <c r="B129" s="5" t="s">
        <v>9097</v>
      </c>
      <c r="C129" t="s">
        <v>11350</v>
      </c>
    </row>
    <row r="130" spans="1:3" ht="14.25" customHeight="1" x14ac:dyDescent="0.35">
      <c r="A130" s="5" t="s">
        <v>74</v>
      </c>
      <c r="B130" s="5" t="s">
        <v>9097</v>
      </c>
      <c r="C130" t="s">
        <v>11350</v>
      </c>
    </row>
    <row r="131" spans="1:3" ht="14.25" customHeight="1" x14ac:dyDescent="0.35">
      <c r="A131" s="5" t="s">
        <v>73</v>
      </c>
      <c r="B131" s="5" t="s">
        <v>9097</v>
      </c>
      <c r="C131" t="s">
        <v>11349</v>
      </c>
    </row>
    <row r="132" spans="1:3" ht="14.25" customHeight="1" x14ac:dyDescent="0.35">
      <c r="A132" s="5" t="s">
        <v>79</v>
      </c>
      <c r="B132" s="5" t="s">
        <v>9097</v>
      </c>
      <c r="C132" t="s">
        <v>11349</v>
      </c>
    </row>
    <row r="133" spans="1:3" ht="14.25" customHeight="1" x14ac:dyDescent="0.35">
      <c r="A133" s="5" t="s">
        <v>80</v>
      </c>
      <c r="B133" s="5" t="s">
        <v>9097</v>
      </c>
      <c r="C133" t="s">
        <v>11349</v>
      </c>
    </row>
    <row r="134" spans="1:3" ht="14.25" customHeight="1" x14ac:dyDescent="0.35">
      <c r="A134" s="5" t="s">
        <v>11395</v>
      </c>
      <c r="B134" s="5" t="s">
        <v>9097</v>
      </c>
      <c r="C134" t="s">
        <v>11350</v>
      </c>
    </row>
    <row r="135" spans="1:3" ht="14.25" customHeight="1" x14ac:dyDescent="0.35">
      <c r="A135" s="5" t="s">
        <v>82</v>
      </c>
      <c r="B135" s="5" t="s">
        <v>9097</v>
      </c>
      <c r="C135" t="s">
        <v>11350</v>
      </c>
    </row>
    <row r="136" spans="1:3" ht="14.25" customHeight="1" x14ac:dyDescent="0.35">
      <c r="A136" s="5" t="s">
        <v>11396</v>
      </c>
      <c r="B136" s="5" t="s">
        <v>9097</v>
      </c>
      <c r="C136" t="s">
        <v>11350</v>
      </c>
    </row>
    <row r="137" spans="1:3" ht="14.25" customHeight="1" x14ac:dyDescent="0.35">
      <c r="A137" s="5" t="s">
        <v>11397</v>
      </c>
      <c r="B137" s="5" t="s">
        <v>9097</v>
      </c>
      <c r="C137" t="s">
        <v>11349</v>
      </c>
    </row>
    <row r="138" spans="1:3" ht="14.25" customHeight="1" x14ac:dyDescent="0.35">
      <c r="A138" s="5" t="s">
        <v>88</v>
      </c>
      <c r="B138" s="5" t="s">
        <v>9097</v>
      </c>
      <c r="C138" t="s">
        <v>11349</v>
      </c>
    </row>
    <row r="139" spans="1:3" ht="14.25" customHeight="1" x14ac:dyDescent="0.35">
      <c r="A139" s="5" t="s">
        <v>94</v>
      </c>
      <c r="B139" s="5" t="s">
        <v>9097</v>
      </c>
      <c r="C139" t="s">
        <v>11349</v>
      </c>
    </row>
    <row r="140" spans="1:3" ht="14.25" customHeight="1" x14ac:dyDescent="0.35">
      <c r="A140" s="5" t="s">
        <v>96</v>
      </c>
      <c r="B140" s="5" t="s">
        <v>9097</v>
      </c>
      <c r="C140" t="s">
        <v>11349</v>
      </c>
    </row>
    <row r="141" spans="1:3" ht="14.25" customHeight="1" x14ac:dyDescent="0.35">
      <c r="A141" s="5" t="s">
        <v>98</v>
      </c>
      <c r="B141" s="5" t="s">
        <v>9097</v>
      </c>
      <c r="C141" t="s">
        <v>11349</v>
      </c>
    </row>
    <row r="142" spans="1:3" ht="14.25" customHeight="1" x14ac:dyDescent="0.35">
      <c r="A142" s="5" t="s">
        <v>101</v>
      </c>
      <c r="B142" s="5" t="s">
        <v>9097</v>
      </c>
      <c r="C142" t="s">
        <v>11350</v>
      </c>
    </row>
    <row r="143" spans="1:3" ht="14.25" customHeight="1" x14ac:dyDescent="0.35">
      <c r="A143" s="5" t="s">
        <v>11398</v>
      </c>
      <c r="B143" s="5" t="s">
        <v>9097</v>
      </c>
      <c r="C143" t="s">
        <v>11350</v>
      </c>
    </row>
    <row r="144" spans="1:3" ht="14.25" customHeight="1" x14ac:dyDescent="0.35">
      <c r="A144" s="5" t="s">
        <v>105</v>
      </c>
      <c r="B144" s="5" t="s">
        <v>9097</v>
      </c>
      <c r="C144" t="s">
        <v>11349</v>
      </c>
    </row>
    <row r="145" spans="1:3" ht="14.25" customHeight="1" x14ac:dyDescent="0.35">
      <c r="A145" s="5" t="s">
        <v>109</v>
      </c>
      <c r="B145" s="5" t="s">
        <v>9097</v>
      </c>
      <c r="C145" t="s">
        <v>11349</v>
      </c>
    </row>
    <row r="146" spans="1:3" ht="14.25" customHeight="1" x14ac:dyDescent="0.35">
      <c r="A146" s="5" t="s">
        <v>112</v>
      </c>
      <c r="B146" s="5" t="s">
        <v>9097</v>
      </c>
      <c r="C146" t="s">
        <v>11349</v>
      </c>
    </row>
    <row r="147" spans="1:3" ht="14.25" customHeight="1" x14ac:dyDescent="0.35">
      <c r="A147" s="5" t="s">
        <v>111</v>
      </c>
      <c r="B147" s="5" t="s">
        <v>9097</v>
      </c>
      <c r="C147" t="s">
        <v>11350</v>
      </c>
    </row>
    <row r="148" spans="1:3" ht="14.25" customHeight="1" x14ac:dyDescent="0.35">
      <c r="A148" s="5" t="s">
        <v>116</v>
      </c>
      <c r="B148" s="5" t="s">
        <v>9097</v>
      </c>
      <c r="C148" t="s">
        <v>11350</v>
      </c>
    </row>
    <row r="149" spans="1:3" ht="14.25" customHeight="1" x14ac:dyDescent="0.35">
      <c r="A149" s="5" t="s">
        <v>11399</v>
      </c>
      <c r="B149" s="5" t="s">
        <v>9097</v>
      </c>
      <c r="C149" t="s">
        <v>11349</v>
      </c>
    </row>
    <row r="150" spans="1:3" ht="14.25" customHeight="1" x14ac:dyDescent="0.35">
      <c r="A150" s="5" t="s">
        <v>122</v>
      </c>
      <c r="B150" s="5" t="s">
        <v>9097</v>
      </c>
      <c r="C150" t="s">
        <v>11350</v>
      </c>
    </row>
    <row r="151" spans="1:3" ht="14.25" customHeight="1" x14ac:dyDescent="0.35">
      <c r="A151" s="5" t="s">
        <v>125</v>
      </c>
      <c r="B151" s="5" t="s">
        <v>9097</v>
      </c>
      <c r="C151" t="s">
        <v>11349</v>
      </c>
    </row>
    <row r="152" spans="1:3" ht="14.25" customHeight="1" x14ac:dyDescent="0.35">
      <c r="A152" s="5" t="s">
        <v>126</v>
      </c>
      <c r="B152" s="5" t="s">
        <v>9097</v>
      </c>
      <c r="C152" t="s">
        <v>11350</v>
      </c>
    </row>
    <row r="153" spans="1:3" ht="14.25" customHeight="1" x14ac:dyDescent="0.35">
      <c r="A153" s="5" t="s">
        <v>11400</v>
      </c>
      <c r="B153" s="5" t="s">
        <v>9097</v>
      </c>
      <c r="C153" t="s">
        <v>11350</v>
      </c>
    </row>
    <row r="154" spans="1:3" ht="14.25" customHeight="1" x14ac:dyDescent="0.35">
      <c r="A154" s="5" t="s">
        <v>17</v>
      </c>
      <c r="B154" s="5" t="s">
        <v>11401</v>
      </c>
      <c r="C154" t="s">
        <v>11350</v>
      </c>
    </row>
    <row r="155" spans="1:3" ht="14.25" customHeight="1" x14ac:dyDescent="0.35">
      <c r="A155" s="5" t="s">
        <v>11402</v>
      </c>
      <c r="B155" s="5" t="s">
        <v>11401</v>
      </c>
      <c r="C155" s="7" t="s">
        <v>11349</v>
      </c>
    </row>
    <row r="156" spans="1:3" ht="14.25" customHeight="1" x14ac:dyDescent="0.35">
      <c r="A156" s="5" t="s">
        <v>11403</v>
      </c>
      <c r="B156" s="5" t="s">
        <v>11401</v>
      </c>
      <c r="C156" t="s">
        <v>11350</v>
      </c>
    </row>
    <row r="157" spans="1:3" ht="14.25" customHeight="1" x14ac:dyDescent="0.35">
      <c r="A157" s="5" t="s">
        <v>11404</v>
      </c>
      <c r="B157" s="5" t="s">
        <v>11401</v>
      </c>
      <c r="C157" s="7" t="s">
        <v>11349</v>
      </c>
    </row>
    <row r="158" spans="1:3" ht="14.25" customHeight="1" x14ac:dyDescent="0.35">
      <c r="A158" s="5" t="s">
        <v>11405</v>
      </c>
      <c r="B158" s="5" t="s">
        <v>11401</v>
      </c>
      <c r="C158" t="s">
        <v>11350</v>
      </c>
    </row>
    <row r="159" spans="1:3" ht="14.25" customHeight="1" x14ac:dyDescent="0.35">
      <c r="A159" s="5" t="s">
        <v>11406</v>
      </c>
      <c r="B159" s="5" t="s">
        <v>11401</v>
      </c>
      <c r="C159" t="s">
        <v>11350</v>
      </c>
    </row>
    <row r="160" spans="1:3" ht="14.25" customHeight="1" x14ac:dyDescent="0.35">
      <c r="A160" s="5" t="s">
        <v>11407</v>
      </c>
      <c r="B160" s="5" t="s">
        <v>11401</v>
      </c>
      <c r="C160" t="s">
        <v>11350</v>
      </c>
    </row>
    <row r="161" spans="1:3" ht="14.25" customHeight="1" x14ac:dyDescent="0.35">
      <c r="A161" s="5" t="s">
        <v>11408</v>
      </c>
      <c r="B161" s="5" t="s">
        <v>11401</v>
      </c>
      <c r="C161" t="s">
        <v>11350</v>
      </c>
    </row>
    <row r="162" spans="1:3" ht="14.25" customHeight="1" x14ac:dyDescent="0.35">
      <c r="A162" s="5" t="s">
        <v>11409</v>
      </c>
      <c r="B162" s="5" t="s">
        <v>11401</v>
      </c>
      <c r="C162" s="7" t="s">
        <v>11349</v>
      </c>
    </row>
    <row r="163" spans="1:3" ht="14.25" customHeight="1" x14ac:dyDescent="0.35">
      <c r="A163" s="5" t="s">
        <v>11410</v>
      </c>
      <c r="B163" s="5" t="s">
        <v>11401</v>
      </c>
      <c r="C163" t="s">
        <v>11350</v>
      </c>
    </row>
    <row r="164" spans="1:3" ht="14.25" customHeight="1" x14ac:dyDescent="0.35">
      <c r="A164" s="5" t="s">
        <v>11411</v>
      </c>
      <c r="B164" s="5" t="s">
        <v>11401</v>
      </c>
      <c r="C164" t="s">
        <v>11350</v>
      </c>
    </row>
    <row r="165" spans="1:3" ht="14.25" customHeight="1" x14ac:dyDescent="0.35">
      <c r="A165" s="5" t="s">
        <v>92</v>
      </c>
      <c r="B165" s="5" t="s">
        <v>11401</v>
      </c>
      <c r="C165" t="s">
        <v>11349</v>
      </c>
    </row>
    <row r="166" spans="1:3" ht="14.25" customHeight="1" x14ac:dyDescent="0.35">
      <c r="A166" s="5" t="s">
        <v>11412</v>
      </c>
      <c r="B166" s="5" t="s">
        <v>11401</v>
      </c>
      <c r="C166" t="s">
        <v>11349</v>
      </c>
    </row>
    <row r="167" spans="1:3" ht="14.25" customHeight="1" x14ac:dyDescent="0.35">
      <c r="A167" s="5" t="s">
        <v>11413</v>
      </c>
      <c r="B167" s="5" t="s">
        <v>11401</v>
      </c>
      <c r="C167" t="s">
        <v>11350</v>
      </c>
    </row>
    <row r="168" spans="1:3" ht="14.25" customHeight="1" x14ac:dyDescent="0.35">
      <c r="A168" s="5" t="s">
        <v>11414</v>
      </c>
      <c r="B168" s="5" t="s">
        <v>11401</v>
      </c>
      <c r="C168" t="s">
        <v>11350</v>
      </c>
    </row>
    <row r="169" spans="1:3" ht="14.25" customHeight="1" x14ac:dyDescent="0.35">
      <c r="A169" s="5" t="s">
        <v>11415</v>
      </c>
      <c r="B169" s="5" t="s">
        <v>11401</v>
      </c>
      <c r="C169" t="s">
        <v>11349</v>
      </c>
    </row>
    <row r="170" spans="1:3" ht="14.25" customHeight="1" x14ac:dyDescent="0.35">
      <c r="A170" s="5" t="s">
        <v>11416</v>
      </c>
      <c r="B170" s="5" t="s">
        <v>11401</v>
      </c>
      <c r="C170" t="s">
        <v>11349</v>
      </c>
    </row>
    <row r="171" spans="1:3" ht="14.25" customHeight="1" x14ac:dyDescent="0.35">
      <c r="A171" s="5" t="s">
        <v>11417</v>
      </c>
      <c r="B171" s="5" t="s">
        <v>11418</v>
      </c>
      <c r="C171" t="s">
        <v>11349</v>
      </c>
    </row>
    <row r="172" spans="1:3" ht="14.25" customHeight="1" x14ac:dyDescent="0.35">
      <c r="A172" s="5" t="s">
        <v>15</v>
      </c>
      <c r="B172" s="5" t="s">
        <v>11418</v>
      </c>
      <c r="C172" t="s">
        <v>11350</v>
      </c>
    </row>
    <row r="173" spans="1:3" ht="14.25" customHeight="1" x14ac:dyDescent="0.35">
      <c r="A173" s="5" t="s">
        <v>11419</v>
      </c>
      <c r="B173" s="5" t="s">
        <v>11418</v>
      </c>
      <c r="C173" t="s">
        <v>11349</v>
      </c>
    </row>
    <row r="174" spans="1:3" ht="14.25" customHeight="1" x14ac:dyDescent="0.35">
      <c r="A174" s="5" t="s">
        <v>11420</v>
      </c>
      <c r="B174" s="5" t="s">
        <v>11418</v>
      </c>
      <c r="C174" t="s">
        <v>11350</v>
      </c>
    </row>
    <row r="175" spans="1:3" ht="14.25" customHeight="1" x14ac:dyDescent="0.35">
      <c r="A175" s="5" t="s">
        <v>11421</v>
      </c>
      <c r="B175" s="5" t="s">
        <v>11418</v>
      </c>
      <c r="C175" t="s">
        <v>11349</v>
      </c>
    </row>
    <row r="176" spans="1:3" ht="14.25" customHeight="1" x14ac:dyDescent="0.35">
      <c r="A176" s="5" t="s">
        <v>11422</v>
      </c>
      <c r="B176" s="5" t="s">
        <v>11418</v>
      </c>
      <c r="C176" s="7" t="s">
        <v>11349</v>
      </c>
    </row>
    <row r="177" spans="1:5" ht="14.25" customHeight="1" x14ac:dyDescent="0.35">
      <c r="A177" s="5" t="s">
        <v>11423</v>
      </c>
      <c r="B177" s="5" t="s">
        <v>11418</v>
      </c>
      <c r="C177" t="s">
        <v>11350</v>
      </c>
    </row>
    <row r="178" spans="1:5" ht="14.25" customHeight="1" x14ac:dyDescent="0.35">
      <c r="A178" s="5" t="s">
        <v>21</v>
      </c>
      <c r="B178" s="5" t="s">
        <v>11418</v>
      </c>
      <c r="C178" t="s">
        <v>11350</v>
      </c>
    </row>
    <row r="179" spans="1:5" ht="14.25" customHeight="1" x14ac:dyDescent="0.35">
      <c r="A179" s="5" t="s">
        <v>26</v>
      </c>
      <c r="B179" s="5" t="s">
        <v>11418</v>
      </c>
      <c r="C179" t="s">
        <v>11349</v>
      </c>
    </row>
    <row r="180" spans="1:5" ht="14.25" customHeight="1" x14ac:dyDescent="0.35">
      <c r="A180" s="5" t="s">
        <v>11424</v>
      </c>
      <c r="B180" s="5" t="s">
        <v>11418</v>
      </c>
      <c r="C180" t="s">
        <v>11349</v>
      </c>
    </row>
    <row r="181" spans="1:5" ht="14.25" customHeight="1" x14ac:dyDescent="0.35">
      <c r="A181" s="5" t="s">
        <v>30</v>
      </c>
      <c r="B181" s="5" t="s">
        <v>11418</v>
      </c>
      <c r="C181" t="s">
        <v>11350</v>
      </c>
    </row>
    <row r="182" spans="1:5" ht="14.25" customHeight="1" x14ac:dyDescent="0.35">
      <c r="A182" s="5" t="s">
        <v>31</v>
      </c>
      <c r="B182" s="5" t="s">
        <v>11418</v>
      </c>
      <c r="C182" t="s">
        <v>11350</v>
      </c>
    </row>
    <row r="183" spans="1:5" ht="14.25" customHeight="1" x14ac:dyDescent="0.35">
      <c r="A183" s="5" t="s">
        <v>34</v>
      </c>
      <c r="B183" s="5" t="s">
        <v>11418</v>
      </c>
      <c r="C183" t="s">
        <v>11350</v>
      </c>
    </row>
    <row r="184" spans="1:5" ht="14.25" customHeight="1" x14ac:dyDescent="0.35">
      <c r="A184" s="5" t="s">
        <v>11425</v>
      </c>
      <c r="B184" s="5" t="s">
        <v>11418</v>
      </c>
      <c r="C184" t="s">
        <v>11350</v>
      </c>
    </row>
    <row r="185" spans="1:5" ht="14.25" customHeight="1" x14ac:dyDescent="0.35">
      <c r="A185" s="5" t="s">
        <v>11426</v>
      </c>
      <c r="B185" s="5" t="s">
        <v>11418</v>
      </c>
      <c r="C185" t="s">
        <v>11350</v>
      </c>
    </row>
    <row r="186" spans="1:5" ht="14.25" customHeight="1" x14ac:dyDescent="0.35">
      <c r="A186" s="5" t="s">
        <v>11427</v>
      </c>
      <c r="B186" s="5" t="s">
        <v>11418</v>
      </c>
      <c r="C186" t="s">
        <v>11350</v>
      </c>
    </row>
    <row r="187" spans="1:5" ht="14.25" customHeight="1" x14ac:dyDescent="0.35">
      <c r="A187" s="5" t="s">
        <v>38</v>
      </c>
      <c r="B187" s="5" t="s">
        <v>11418</v>
      </c>
      <c r="C187" t="s">
        <v>11350</v>
      </c>
      <c r="E187" s="7"/>
    </row>
    <row r="188" spans="1:5" ht="14.25" customHeight="1" x14ac:dyDescent="0.35">
      <c r="A188" s="5" t="s">
        <v>11428</v>
      </c>
      <c r="B188" s="5" t="s">
        <v>11418</v>
      </c>
      <c r="C188" t="s">
        <v>11350</v>
      </c>
    </row>
    <row r="189" spans="1:5" ht="14.25" customHeight="1" x14ac:dyDescent="0.35">
      <c r="A189" s="5" t="s">
        <v>48</v>
      </c>
      <c r="B189" s="5" t="s">
        <v>11418</v>
      </c>
      <c r="C189" t="s">
        <v>11349</v>
      </c>
    </row>
    <row r="190" spans="1:5" ht="14.25" customHeight="1" x14ac:dyDescent="0.35">
      <c r="A190" s="5" t="s">
        <v>49</v>
      </c>
      <c r="B190" s="5" t="s">
        <v>11418</v>
      </c>
      <c r="C190" s="7" t="s">
        <v>11349</v>
      </c>
      <c r="E190" s="20"/>
    </row>
    <row r="191" spans="1:5" ht="14.25" customHeight="1" x14ac:dyDescent="0.35">
      <c r="A191" s="5" t="s">
        <v>55</v>
      </c>
      <c r="B191" s="5" t="s">
        <v>11418</v>
      </c>
      <c r="C191" t="s">
        <v>11349</v>
      </c>
      <c r="E191" s="20"/>
    </row>
    <row r="192" spans="1:5" ht="14.25" customHeight="1" x14ac:dyDescent="0.35">
      <c r="A192" s="5" t="s">
        <v>11429</v>
      </c>
      <c r="B192" s="5" t="s">
        <v>11418</v>
      </c>
      <c r="C192" t="s">
        <v>11350</v>
      </c>
      <c r="E192" s="20"/>
    </row>
    <row r="193" spans="1:5" ht="14.25" customHeight="1" x14ac:dyDescent="0.35">
      <c r="A193" s="5" t="s">
        <v>11430</v>
      </c>
      <c r="B193" s="5" t="s">
        <v>11418</v>
      </c>
      <c r="C193" t="s">
        <v>11349</v>
      </c>
    </row>
    <row r="194" spans="1:5" ht="14.25" customHeight="1" x14ac:dyDescent="0.35">
      <c r="A194" s="5" t="s">
        <v>78</v>
      </c>
      <c r="B194" s="5" t="s">
        <v>11418</v>
      </c>
      <c r="C194" t="s">
        <v>11350</v>
      </c>
    </row>
    <row r="195" spans="1:5" ht="14.25" customHeight="1" x14ac:dyDescent="0.35">
      <c r="A195" s="5" t="s">
        <v>11431</v>
      </c>
      <c r="B195" s="5" t="s">
        <v>11418</v>
      </c>
      <c r="C195" t="s">
        <v>11350</v>
      </c>
    </row>
    <row r="196" spans="1:5" ht="14.25" customHeight="1" x14ac:dyDescent="0.35">
      <c r="A196" s="5" t="s">
        <v>91</v>
      </c>
      <c r="B196" s="5" t="s">
        <v>11418</v>
      </c>
      <c r="C196" t="s">
        <v>11349</v>
      </c>
      <c r="E196" s="20"/>
    </row>
    <row r="197" spans="1:5" ht="14.25" customHeight="1" x14ac:dyDescent="0.35">
      <c r="A197" s="5" t="s">
        <v>11432</v>
      </c>
      <c r="B197" s="5" t="s">
        <v>11418</v>
      </c>
      <c r="C197" t="s">
        <v>11350</v>
      </c>
      <c r="E197" s="20"/>
    </row>
    <row r="198" spans="1:5" ht="14.25" customHeight="1" x14ac:dyDescent="0.35">
      <c r="A198" s="5" t="s">
        <v>93</v>
      </c>
      <c r="B198" s="5" t="s">
        <v>11418</v>
      </c>
      <c r="C198" t="s">
        <v>11349</v>
      </c>
      <c r="E198" s="20"/>
    </row>
    <row r="199" spans="1:5" ht="14.25" customHeight="1" x14ac:dyDescent="0.35">
      <c r="A199" s="5" t="s">
        <v>11433</v>
      </c>
      <c r="B199" s="5" t="s">
        <v>11418</v>
      </c>
      <c r="C199" t="s">
        <v>11349</v>
      </c>
      <c r="E199" s="20"/>
    </row>
    <row r="200" spans="1:5" ht="14.25" customHeight="1" x14ac:dyDescent="0.35">
      <c r="A200" s="5" t="s">
        <v>102</v>
      </c>
      <c r="B200" s="5" t="s">
        <v>11418</v>
      </c>
      <c r="C200" t="s">
        <v>11350</v>
      </c>
    </row>
    <row r="201" spans="1:5" ht="14.25" customHeight="1" x14ac:dyDescent="0.35">
      <c r="A201" s="5" t="s">
        <v>11434</v>
      </c>
      <c r="B201" s="5" t="s">
        <v>11418</v>
      </c>
      <c r="C201" t="s">
        <v>11350</v>
      </c>
    </row>
    <row r="202" spans="1:5" ht="14.25" customHeight="1" x14ac:dyDescent="0.35">
      <c r="A202" s="5" t="s">
        <v>11435</v>
      </c>
      <c r="B202" s="5" t="s">
        <v>11418</v>
      </c>
      <c r="C202" t="s">
        <v>11350</v>
      </c>
    </row>
    <row r="203" spans="1:5" ht="14.25" customHeight="1" x14ac:dyDescent="0.35">
      <c r="A203" s="5" t="s">
        <v>11436</v>
      </c>
      <c r="B203" s="5" t="s">
        <v>11418</v>
      </c>
      <c r="C203" t="s">
        <v>11349</v>
      </c>
    </row>
    <row r="204" spans="1:5" ht="14.25" customHeight="1" x14ac:dyDescent="0.35">
      <c r="A204" s="5" t="s">
        <v>127</v>
      </c>
      <c r="B204" s="5" t="s">
        <v>11418</v>
      </c>
      <c r="C204" t="s">
        <v>11349</v>
      </c>
    </row>
    <row r="205" spans="1:5" ht="14.25" customHeight="1" x14ac:dyDescent="0.35">
      <c r="A205" s="5" t="s">
        <v>128</v>
      </c>
      <c r="B205" s="5" t="s">
        <v>11418</v>
      </c>
      <c r="C205" t="s">
        <v>11349</v>
      </c>
    </row>
    <row r="206" spans="1:5" ht="14.25" customHeight="1" x14ac:dyDescent="0.35">
      <c r="A206" s="5" t="s">
        <v>130</v>
      </c>
      <c r="B206" s="5" t="s">
        <v>11418</v>
      </c>
      <c r="C206" t="s">
        <v>11349</v>
      </c>
    </row>
    <row r="207" spans="1:5" ht="14.25" customHeight="1" x14ac:dyDescent="0.3"/>
    <row r="208" spans="1:5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2.58203125" defaultRowHeight="15" customHeight="1" x14ac:dyDescent="0.3"/>
  <cols>
    <col min="1" max="1" width="13.5" customWidth="1"/>
    <col min="2" max="2" width="8.08203125" customWidth="1"/>
    <col min="3" max="3" width="4.33203125" customWidth="1"/>
    <col min="4" max="4" width="4.5" customWidth="1"/>
    <col min="5" max="5" width="13.58203125" customWidth="1"/>
    <col min="6" max="6" width="8.58203125" customWidth="1"/>
    <col min="7" max="26" width="7.58203125" customWidth="1"/>
  </cols>
  <sheetData>
    <row r="1" spans="1:4" ht="14.25" customHeight="1" x14ac:dyDescent="0.35">
      <c r="A1" s="5" t="s">
        <v>0</v>
      </c>
      <c r="B1" s="5" t="s">
        <v>11437</v>
      </c>
    </row>
    <row r="2" spans="1:4" ht="14.25" customHeight="1" x14ac:dyDescent="0.35">
      <c r="A2" s="5" t="s">
        <v>135</v>
      </c>
      <c r="B2" s="5" t="s">
        <v>11437</v>
      </c>
    </row>
    <row r="3" spans="1:4" ht="14.25" customHeight="1" x14ac:dyDescent="0.3"/>
    <row r="4" spans="1:4" ht="14.25" customHeight="1" x14ac:dyDescent="0.35">
      <c r="A4" s="5" t="s">
        <v>11438</v>
      </c>
      <c r="B4" s="5" t="s">
        <v>4</v>
      </c>
    </row>
    <row r="5" spans="1:4" ht="14.25" customHeight="1" x14ac:dyDescent="0.35">
      <c r="A5" s="5" t="s">
        <v>11439</v>
      </c>
      <c r="B5" s="5" t="s">
        <v>7</v>
      </c>
      <c r="C5" s="5" t="s">
        <v>8</v>
      </c>
      <c r="D5" s="5" t="s">
        <v>9</v>
      </c>
    </row>
    <row r="6" spans="1:4" ht="14.25" customHeight="1" x14ac:dyDescent="0.35">
      <c r="A6" s="12" t="s">
        <v>11</v>
      </c>
      <c r="B6" s="5"/>
      <c r="C6" s="5">
        <v>2</v>
      </c>
      <c r="D6" s="5">
        <v>2</v>
      </c>
    </row>
    <row r="7" spans="1:4" ht="14.25" customHeight="1" x14ac:dyDescent="0.35">
      <c r="A7" s="12" t="s">
        <v>12</v>
      </c>
      <c r="B7" s="5">
        <v>2</v>
      </c>
      <c r="C7" s="5"/>
      <c r="D7" s="5">
        <v>2</v>
      </c>
    </row>
    <row r="8" spans="1:4" ht="14.25" customHeight="1" x14ac:dyDescent="0.35">
      <c r="A8" s="12" t="s">
        <v>13</v>
      </c>
      <c r="B8" s="5"/>
      <c r="C8" s="5">
        <v>1</v>
      </c>
      <c r="D8" s="5">
        <v>1</v>
      </c>
    </row>
    <row r="9" spans="1:4" ht="14.25" customHeight="1" x14ac:dyDescent="0.35">
      <c r="A9" s="12" t="s">
        <v>15</v>
      </c>
      <c r="B9" s="5">
        <v>1</v>
      </c>
      <c r="C9" s="5">
        <v>3</v>
      </c>
      <c r="D9" s="5">
        <v>4</v>
      </c>
    </row>
    <row r="10" spans="1:4" ht="14.25" customHeight="1" x14ac:dyDescent="0.35">
      <c r="A10" s="12" t="s">
        <v>18</v>
      </c>
      <c r="B10" s="5"/>
      <c r="C10" s="5">
        <v>3</v>
      </c>
      <c r="D10" s="5">
        <v>3</v>
      </c>
    </row>
    <row r="11" spans="1:4" ht="14.25" customHeight="1" x14ac:dyDescent="0.35">
      <c r="A11" s="12" t="s">
        <v>19</v>
      </c>
      <c r="B11" s="5"/>
      <c r="C11" s="5">
        <v>1</v>
      </c>
      <c r="D11" s="5">
        <v>1</v>
      </c>
    </row>
    <row r="12" spans="1:4" ht="14.25" customHeight="1" x14ac:dyDescent="0.35">
      <c r="A12" s="12" t="s">
        <v>21</v>
      </c>
      <c r="B12" s="5"/>
      <c r="C12" s="5">
        <v>4</v>
      </c>
      <c r="D12" s="5">
        <v>4</v>
      </c>
    </row>
    <row r="13" spans="1:4" ht="14.25" customHeight="1" x14ac:dyDescent="0.35">
      <c r="A13" s="12" t="s">
        <v>22</v>
      </c>
      <c r="B13" s="5"/>
      <c r="C13" s="5">
        <v>1</v>
      </c>
      <c r="D13" s="5">
        <v>1</v>
      </c>
    </row>
    <row r="14" spans="1:4" ht="14.25" customHeight="1" x14ac:dyDescent="0.35">
      <c r="A14" s="12" t="s">
        <v>23</v>
      </c>
      <c r="B14" s="5"/>
      <c r="C14" s="5">
        <v>5</v>
      </c>
      <c r="D14" s="5">
        <v>5</v>
      </c>
    </row>
    <row r="15" spans="1:4" ht="14.25" customHeight="1" x14ac:dyDescent="0.35">
      <c r="A15" s="12" t="s">
        <v>24</v>
      </c>
      <c r="B15" s="5"/>
      <c r="C15" s="5">
        <v>11</v>
      </c>
      <c r="D15" s="5">
        <v>11</v>
      </c>
    </row>
    <row r="16" spans="1:4" ht="14.25" customHeight="1" x14ac:dyDescent="0.35">
      <c r="A16" s="12" t="s">
        <v>25</v>
      </c>
      <c r="B16" s="5">
        <v>1</v>
      </c>
      <c r="C16" s="5">
        <v>6</v>
      </c>
      <c r="D16" s="5">
        <v>7</v>
      </c>
    </row>
    <row r="17" spans="1:4" ht="14.25" customHeight="1" x14ac:dyDescent="0.35">
      <c r="A17" s="12" t="s">
        <v>27</v>
      </c>
      <c r="B17" s="5">
        <v>6</v>
      </c>
      <c r="C17" s="5">
        <v>21</v>
      </c>
      <c r="D17" s="5">
        <v>27</v>
      </c>
    </row>
    <row r="18" spans="1:4" ht="14.25" customHeight="1" x14ac:dyDescent="0.35">
      <c r="A18" s="12" t="s">
        <v>28</v>
      </c>
      <c r="B18" s="5"/>
      <c r="C18" s="5">
        <v>47</v>
      </c>
      <c r="D18" s="5">
        <v>47</v>
      </c>
    </row>
    <row r="19" spans="1:4" ht="14.25" customHeight="1" x14ac:dyDescent="0.35">
      <c r="A19" s="12" t="s">
        <v>29</v>
      </c>
      <c r="B19" s="5"/>
      <c r="C19" s="5">
        <v>1</v>
      </c>
      <c r="D19" s="5">
        <v>1</v>
      </c>
    </row>
    <row r="20" spans="1:4" ht="14.25" customHeight="1" x14ac:dyDescent="0.35">
      <c r="A20" s="12" t="s">
        <v>30</v>
      </c>
      <c r="B20" s="5">
        <v>1</v>
      </c>
      <c r="C20" s="5">
        <v>3</v>
      </c>
      <c r="D20" s="5">
        <v>4</v>
      </c>
    </row>
    <row r="21" spans="1:4" ht="14.25" customHeight="1" x14ac:dyDescent="0.35">
      <c r="A21" s="12" t="s">
        <v>31</v>
      </c>
      <c r="B21" s="5"/>
      <c r="C21" s="5">
        <v>1</v>
      </c>
      <c r="D21" s="5">
        <v>1</v>
      </c>
    </row>
    <row r="22" spans="1:4" ht="14.25" customHeight="1" x14ac:dyDescent="0.35">
      <c r="A22" s="12" t="s">
        <v>33</v>
      </c>
      <c r="B22" s="5"/>
      <c r="C22" s="5">
        <v>1</v>
      </c>
      <c r="D22" s="5">
        <v>1</v>
      </c>
    </row>
    <row r="23" spans="1:4" ht="14.25" customHeight="1" x14ac:dyDescent="0.35">
      <c r="A23" s="12" t="s">
        <v>36</v>
      </c>
      <c r="B23" s="5">
        <v>4</v>
      </c>
      <c r="C23" s="5">
        <v>10</v>
      </c>
      <c r="D23" s="5">
        <v>14</v>
      </c>
    </row>
    <row r="24" spans="1:4" ht="14.25" customHeight="1" x14ac:dyDescent="0.35">
      <c r="A24" s="12" t="s">
        <v>38</v>
      </c>
      <c r="B24" s="5">
        <v>1</v>
      </c>
      <c r="C24" s="5">
        <v>1</v>
      </c>
      <c r="D24" s="5">
        <v>2</v>
      </c>
    </row>
    <row r="25" spans="1:4" ht="14.25" customHeight="1" x14ac:dyDescent="0.35">
      <c r="A25" s="12" t="s">
        <v>40</v>
      </c>
      <c r="B25" s="5">
        <v>5</v>
      </c>
      <c r="C25" s="5">
        <v>6</v>
      </c>
      <c r="D25" s="5">
        <v>11</v>
      </c>
    </row>
    <row r="26" spans="1:4" ht="14.25" customHeight="1" x14ac:dyDescent="0.35">
      <c r="A26" s="12" t="s">
        <v>41</v>
      </c>
      <c r="B26" s="5">
        <v>2</v>
      </c>
      <c r="C26" s="5">
        <v>14</v>
      </c>
      <c r="D26" s="5">
        <v>16</v>
      </c>
    </row>
    <row r="27" spans="1:4" ht="14.25" customHeight="1" x14ac:dyDescent="0.35">
      <c r="A27" s="12" t="s">
        <v>46</v>
      </c>
      <c r="B27" s="5">
        <v>3</v>
      </c>
      <c r="C27" s="5">
        <v>14</v>
      </c>
      <c r="D27" s="5">
        <v>17</v>
      </c>
    </row>
    <row r="28" spans="1:4" ht="14.25" customHeight="1" x14ac:dyDescent="0.35">
      <c r="A28" s="12" t="s">
        <v>47</v>
      </c>
      <c r="B28" s="5"/>
      <c r="C28" s="5">
        <v>4</v>
      </c>
      <c r="D28" s="5">
        <v>4</v>
      </c>
    </row>
    <row r="29" spans="1:4" ht="14.25" customHeight="1" x14ac:dyDescent="0.35">
      <c r="A29" s="12" t="s">
        <v>51</v>
      </c>
      <c r="B29" s="5"/>
      <c r="C29" s="5">
        <v>2</v>
      </c>
      <c r="D29" s="5">
        <v>2</v>
      </c>
    </row>
    <row r="30" spans="1:4" ht="14.25" customHeight="1" x14ac:dyDescent="0.35">
      <c r="A30" s="12" t="s">
        <v>53</v>
      </c>
      <c r="B30" s="5">
        <v>19</v>
      </c>
      <c r="C30" s="5">
        <v>61</v>
      </c>
      <c r="D30" s="5">
        <v>80</v>
      </c>
    </row>
    <row r="31" spans="1:4" ht="14.25" customHeight="1" x14ac:dyDescent="0.35">
      <c r="A31" s="12" t="s">
        <v>54</v>
      </c>
      <c r="B31" s="5">
        <v>2</v>
      </c>
      <c r="C31" s="5">
        <v>12</v>
      </c>
      <c r="D31" s="5">
        <v>14</v>
      </c>
    </row>
    <row r="32" spans="1:4" ht="14.25" customHeight="1" x14ac:dyDescent="0.35">
      <c r="A32" s="12" t="s">
        <v>56</v>
      </c>
      <c r="B32" s="5">
        <v>10</v>
      </c>
      <c r="C32" s="5">
        <v>40</v>
      </c>
      <c r="D32" s="5">
        <v>50</v>
      </c>
    </row>
    <row r="33" spans="1:4" ht="14.25" customHeight="1" x14ac:dyDescent="0.35">
      <c r="A33" s="12" t="s">
        <v>58</v>
      </c>
      <c r="B33" s="5">
        <v>1</v>
      </c>
      <c r="C33" s="5">
        <v>6</v>
      </c>
      <c r="D33" s="5">
        <v>7</v>
      </c>
    </row>
    <row r="34" spans="1:4" ht="14.25" customHeight="1" x14ac:dyDescent="0.35">
      <c r="A34" s="12" t="s">
        <v>61</v>
      </c>
      <c r="B34" s="5">
        <v>1</v>
      </c>
      <c r="C34" s="5">
        <v>2</v>
      </c>
      <c r="D34" s="5">
        <v>3</v>
      </c>
    </row>
    <row r="35" spans="1:4" ht="14.25" customHeight="1" x14ac:dyDescent="0.35">
      <c r="A35" s="12" t="s">
        <v>65</v>
      </c>
      <c r="B35" s="5">
        <v>2</v>
      </c>
      <c r="C35" s="5">
        <v>8</v>
      </c>
      <c r="D35" s="5">
        <v>10</v>
      </c>
    </row>
    <row r="36" spans="1:4" ht="14.25" customHeight="1" x14ac:dyDescent="0.35">
      <c r="A36" s="12" t="s">
        <v>63</v>
      </c>
      <c r="B36" s="5"/>
      <c r="C36" s="5">
        <v>1</v>
      </c>
      <c r="D36" s="5">
        <v>1</v>
      </c>
    </row>
    <row r="37" spans="1:4" ht="14.25" customHeight="1" x14ac:dyDescent="0.35">
      <c r="A37" s="12" t="s">
        <v>66</v>
      </c>
      <c r="B37" s="5"/>
      <c r="C37" s="5">
        <v>1</v>
      </c>
      <c r="D37" s="5">
        <v>1</v>
      </c>
    </row>
    <row r="38" spans="1:4" ht="14.25" customHeight="1" x14ac:dyDescent="0.35">
      <c r="A38" s="12" t="s">
        <v>69</v>
      </c>
      <c r="B38" s="5">
        <v>2</v>
      </c>
      <c r="C38" s="5">
        <v>5</v>
      </c>
      <c r="D38" s="5">
        <v>7</v>
      </c>
    </row>
    <row r="39" spans="1:4" ht="14.25" customHeight="1" x14ac:dyDescent="0.35">
      <c r="A39" s="12" t="s">
        <v>70</v>
      </c>
      <c r="B39" s="5">
        <v>1</v>
      </c>
      <c r="C39" s="5">
        <v>9</v>
      </c>
      <c r="D39" s="5">
        <v>10</v>
      </c>
    </row>
    <row r="40" spans="1:4" ht="14.25" customHeight="1" x14ac:dyDescent="0.35">
      <c r="A40" s="12" t="s">
        <v>73</v>
      </c>
      <c r="B40" s="5"/>
      <c r="C40" s="5">
        <v>2</v>
      </c>
      <c r="D40" s="5">
        <v>2</v>
      </c>
    </row>
    <row r="41" spans="1:4" ht="14.25" customHeight="1" x14ac:dyDescent="0.35">
      <c r="A41" s="12" t="s">
        <v>75</v>
      </c>
      <c r="B41" s="5">
        <v>6</v>
      </c>
      <c r="C41" s="5">
        <v>13</v>
      </c>
      <c r="D41" s="5">
        <v>19</v>
      </c>
    </row>
    <row r="42" spans="1:4" ht="14.25" customHeight="1" x14ac:dyDescent="0.35">
      <c r="A42" s="12" t="s">
        <v>77</v>
      </c>
      <c r="B42" s="5">
        <v>20</v>
      </c>
      <c r="C42" s="5">
        <v>118</v>
      </c>
      <c r="D42" s="5">
        <v>138</v>
      </c>
    </row>
    <row r="43" spans="1:4" ht="14.25" customHeight="1" x14ac:dyDescent="0.35">
      <c r="A43" s="12" t="s">
        <v>79</v>
      </c>
      <c r="B43" s="5"/>
      <c r="C43" s="5">
        <v>1</v>
      </c>
      <c r="D43" s="5">
        <v>1</v>
      </c>
    </row>
    <row r="44" spans="1:4" ht="14.25" customHeight="1" x14ac:dyDescent="0.35">
      <c r="A44" s="12" t="s">
        <v>80</v>
      </c>
      <c r="B44" s="5"/>
      <c r="C44" s="5">
        <v>1</v>
      </c>
      <c r="D44" s="5">
        <v>1</v>
      </c>
    </row>
    <row r="45" spans="1:4" ht="14.25" customHeight="1" x14ac:dyDescent="0.35">
      <c r="A45" s="12" t="s">
        <v>81</v>
      </c>
      <c r="B45" s="5"/>
      <c r="C45" s="5">
        <v>1</v>
      </c>
      <c r="D45" s="5">
        <v>1</v>
      </c>
    </row>
    <row r="46" spans="1:4" ht="14.25" customHeight="1" x14ac:dyDescent="0.35">
      <c r="A46" s="12" t="s">
        <v>85</v>
      </c>
      <c r="B46" s="5"/>
      <c r="C46" s="5">
        <v>1</v>
      </c>
      <c r="D46" s="5">
        <v>1</v>
      </c>
    </row>
    <row r="47" spans="1:4" ht="14.25" customHeight="1" x14ac:dyDescent="0.35">
      <c r="A47" s="12" t="s">
        <v>87</v>
      </c>
      <c r="B47" s="5">
        <v>6</v>
      </c>
      <c r="C47" s="5">
        <v>24</v>
      </c>
      <c r="D47" s="5">
        <v>30</v>
      </c>
    </row>
    <row r="48" spans="1:4" ht="14.25" customHeight="1" x14ac:dyDescent="0.35">
      <c r="A48" s="12" t="s">
        <v>89</v>
      </c>
      <c r="B48" s="5"/>
      <c r="C48" s="5">
        <v>1</v>
      </c>
      <c r="D48" s="5">
        <v>1</v>
      </c>
    </row>
    <row r="49" spans="1:4" ht="14.25" customHeight="1" x14ac:dyDescent="0.35">
      <c r="A49" s="12" t="s">
        <v>93</v>
      </c>
      <c r="B49" s="5">
        <v>1</v>
      </c>
      <c r="C49" s="5"/>
      <c r="D49" s="5">
        <v>1</v>
      </c>
    </row>
    <row r="50" spans="1:4" ht="14.25" customHeight="1" x14ac:dyDescent="0.35">
      <c r="A50" s="12" t="s">
        <v>95</v>
      </c>
      <c r="B50" s="5"/>
      <c r="C50" s="5">
        <v>1</v>
      </c>
      <c r="D50" s="5">
        <v>1</v>
      </c>
    </row>
    <row r="51" spans="1:4" ht="14.25" customHeight="1" x14ac:dyDescent="0.35">
      <c r="A51" s="12" t="s">
        <v>94</v>
      </c>
      <c r="B51" s="5">
        <v>4</v>
      </c>
      <c r="C51" s="5">
        <v>37</v>
      </c>
      <c r="D51" s="5">
        <v>41</v>
      </c>
    </row>
    <row r="52" spans="1:4" ht="14.25" customHeight="1" x14ac:dyDescent="0.35">
      <c r="A52" s="12" t="s">
        <v>96</v>
      </c>
      <c r="B52" s="5">
        <v>1</v>
      </c>
      <c r="C52" s="5">
        <v>11</v>
      </c>
      <c r="D52" s="5">
        <v>12</v>
      </c>
    </row>
    <row r="53" spans="1:4" ht="14.25" customHeight="1" x14ac:dyDescent="0.35">
      <c r="A53" s="12" t="s">
        <v>97</v>
      </c>
      <c r="B53" s="5"/>
      <c r="C53" s="5">
        <v>56</v>
      </c>
      <c r="D53" s="5">
        <v>56</v>
      </c>
    </row>
    <row r="54" spans="1:4" ht="14.25" customHeight="1" x14ac:dyDescent="0.35">
      <c r="A54" s="12" t="s">
        <v>98</v>
      </c>
      <c r="B54" s="5">
        <v>4</v>
      </c>
      <c r="C54" s="5">
        <v>28</v>
      </c>
      <c r="D54" s="5">
        <v>32</v>
      </c>
    </row>
    <row r="55" spans="1:4" ht="14.25" customHeight="1" x14ac:dyDescent="0.35">
      <c r="A55" s="12" t="s">
        <v>99</v>
      </c>
      <c r="B55" s="5">
        <v>1</v>
      </c>
      <c r="C55" s="5">
        <v>2</v>
      </c>
      <c r="D55" s="5">
        <v>3</v>
      </c>
    </row>
    <row r="56" spans="1:4" ht="14.25" customHeight="1" x14ac:dyDescent="0.35">
      <c r="A56" s="12" t="s">
        <v>104</v>
      </c>
      <c r="B56" s="5">
        <v>2</v>
      </c>
      <c r="C56" s="5">
        <v>16</v>
      </c>
      <c r="D56" s="5">
        <v>18</v>
      </c>
    </row>
    <row r="57" spans="1:4" ht="14.25" customHeight="1" x14ac:dyDescent="0.35">
      <c r="A57" s="12" t="s">
        <v>105</v>
      </c>
      <c r="B57" s="5"/>
      <c r="C57" s="5">
        <v>5</v>
      </c>
      <c r="D57" s="5">
        <v>5</v>
      </c>
    </row>
    <row r="58" spans="1:4" ht="14.25" customHeight="1" x14ac:dyDescent="0.35">
      <c r="A58" s="12" t="s">
        <v>106</v>
      </c>
      <c r="B58" s="5">
        <v>1</v>
      </c>
      <c r="C58" s="5">
        <v>8</v>
      </c>
      <c r="D58" s="5">
        <v>9</v>
      </c>
    </row>
    <row r="59" spans="1:4" ht="14.25" customHeight="1" x14ac:dyDescent="0.35">
      <c r="A59" s="12" t="s">
        <v>109</v>
      </c>
      <c r="B59" s="5"/>
      <c r="C59" s="5">
        <v>6</v>
      </c>
      <c r="D59" s="5">
        <v>6</v>
      </c>
    </row>
    <row r="60" spans="1:4" ht="14.25" customHeight="1" x14ac:dyDescent="0.35">
      <c r="A60" s="12" t="s">
        <v>111</v>
      </c>
      <c r="B60" s="5"/>
      <c r="C60" s="5">
        <v>1</v>
      </c>
      <c r="D60" s="5">
        <v>1</v>
      </c>
    </row>
    <row r="61" spans="1:4" ht="14.25" customHeight="1" x14ac:dyDescent="0.35">
      <c r="A61" s="12" t="s">
        <v>113</v>
      </c>
      <c r="B61" s="5"/>
      <c r="C61" s="5">
        <v>11</v>
      </c>
      <c r="D61" s="5">
        <v>11</v>
      </c>
    </row>
    <row r="62" spans="1:4" ht="14.25" customHeight="1" x14ac:dyDescent="0.35">
      <c r="A62" s="12" t="s">
        <v>116</v>
      </c>
      <c r="B62" s="5"/>
      <c r="C62" s="5">
        <v>1</v>
      </c>
      <c r="D62" s="5">
        <v>1</v>
      </c>
    </row>
    <row r="63" spans="1:4" ht="14.25" customHeight="1" x14ac:dyDescent="0.35">
      <c r="A63" s="12" t="s">
        <v>120</v>
      </c>
      <c r="B63" s="5"/>
      <c r="C63" s="5">
        <v>1</v>
      </c>
      <c r="D63" s="5">
        <v>1</v>
      </c>
    </row>
    <row r="64" spans="1:4" ht="14.25" customHeight="1" x14ac:dyDescent="0.35">
      <c r="A64" s="12" t="s">
        <v>123</v>
      </c>
      <c r="B64" s="5"/>
      <c r="C64" s="5">
        <v>1</v>
      </c>
      <c r="D64" s="5">
        <v>1</v>
      </c>
    </row>
    <row r="65" spans="1:4" ht="14.25" customHeight="1" x14ac:dyDescent="0.35">
      <c r="A65" s="12" t="s">
        <v>126</v>
      </c>
      <c r="B65" s="5"/>
      <c r="C65" s="5">
        <v>1</v>
      </c>
      <c r="D65" s="5">
        <v>1</v>
      </c>
    </row>
    <row r="66" spans="1:4" ht="14.25" customHeight="1" x14ac:dyDescent="0.35">
      <c r="A66" s="12" t="s">
        <v>127</v>
      </c>
      <c r="B66" s="5">
        <v>8</v>
      </c>
      <c r="C66" s="5">
        <v>40</v>
      </c>
      <c r="D66" s="5">
        <v>48</v>
      </c>
    </row>
    <row r="67" spans="1:4" ht="14.25" customHeight="1" x14ac:dyDescent="0.35">
      <c r="A67" s="12" t="s">
        <v>128</v>
      </c>
      <c r="B67" s="5"/>
      <c r="C67" s="5">
        <v>2</v>
      </c>
      <c r="D67" s="5">
        <v>2</v>
      </c>
    </row>
    <row r="68" spans="1:4" ht="14.25" customHeight="1" x14ac:dyDescent="0.35">
      <c r="A68" s="12" t="s">
        <v>129</v>
      </c>
      <c r="B68" s="5"/>
      <c r="C68" s="5">
        <v>14</v>
      </c>
      <c r="D68" s="5">
        <v>14</v>
      </c>
    </row>
    <row r="69" spans="1:4" ht="14.25" customHeight="1" x14ac:dyDescent="0.35">
      <c r="A69" s="12" t="s">
        <v>130</v>
      </c>
      <c r="B69" s="5"/>
      <c r="C69" s="5">
        <v>2</v>
      </c>
      <c r="D69" s="5">
        <v>2</v>
      </c>
    </row>
    <row r="70" spans="1:4" ht="14.25" customHeight="1" x14ac:dyDescent="0.35">
      <c r="A70" s="12" t="s">
        <v>131</v>
      </c>
      <c r="B70" s="5">
        <v>1</v>
      </c>
      <c r="C70" s="5">
        <v>3</v>
      </c>
      <c r="D70" s="5">
        <v>4</v>
      </c>
    </row>
    <row r="71" spans="1:4" ht="14.25" customHeight="1" x14ac:dyDescent="0.35">
      <c r="A71" s="12" t="s">
        <v>9</v>
      </c>
      <c r="B71" s="5">
        <v>119</v>
      </c>
      <c r="C71" s="5">
        <v>716</v>
      </c>
      <c r="D71" s="5">
        <v>835</v>
      </c>
    </row>
    <row r="72" spans="1:4" ht="14.25" customHeight="1" x14ac:dyDescent="0.3"/>
    <row r="73" spans="1:4" ht="14.25" customHeight="1" x14ac:dyDescent="0.3"/>
    <row r="74" spans="1:4" ht="14.25" customHeight="1" x14ac:dyDescent="0.3"/>
    <row r="75" spans="1:4" ht="14.25" customHeight="1" x14ac:dyDescent="0.3"/>
    <row r="76" spans="1:4" ht="14.25" customHeight="1" x14ac:dyDescent="0.3"/>
    <row r="77" spans="1:4" ht="14.25" customHeight="1" x14ac:dyDescent="0.3"/>
    <row r="78" spans="1:4" ht="14.25" customHeight="1" x14ac:dyDescent="0.3"/>
    <row r="79" spans="1:4" ht="14.25" customHeight="1" x14ac:dyDescent="0.3"/>
    <row r="80" spans="1:4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2.58203125" defaultRowHeight="15" customHeight="1" x14ac:dyDescent="0.3"/>
  <cols>
    <col min="1" max="1" width="12.33203125" customWidth="1"/>
    <col min="2" max="2" width="8.08203125" customWidth="1"/>
    <col min="3" max="3" width="4.33203125" customWidth="1"/>
    <col min="4" max="4" width="4.5" customWidth="1"/>
    <col min="5" max="5" width="8.58203125" customWidth="1"/>
    <col min="6" max="26" width="7.58203125" customWidth="1"/>
  </cols>
  <sheetData>
    <row r="1" spans="1:4" ht="14.25" customHeight="1" x14ac:dyDescent="0.35">
      <c r="A1" s="5" t="s">
        <v>0</v>
      </c>
      <c r="B1" s="5" t="s">
        <v>11437</v>
      </c>
    </row>
    <row r="2" spans="1:4" ht="14.25" customHeight="1" x14ac:dyDescent="0.35">
      <c r="A2" s="5" t="s">
        <v>7690</v>
      </c>
      <c r="B2" s="5" t="s">
        <v>11437</v>
      </c>
    </row>
    <row r="3" spans="1:4" ht="14.25" customHeight="1" x14ac:dyDescent="0.3"/>
    <row r="4" spans="1:4" ht="14.25" customHeight="1" x14ac:dyDescent="0.35">
      <c r="A4" s="5" t="s">
        <v>11440</v>
      </c>
      <c r="B4" s="5" t="s">
        <v>4</v>
      </c>
    </row>
    <row r="5" spans="1:4" ht="14.25" customHeight="1" x14ac:dyDescent="0.35">
      <c r="A5" s="5" t="s">
        <v>134</v>
      </c>
      <c r="B5" s="5" t="s">
        <v>7</v>
      </c>
      <c r="C5" s="5" t="s">
        <v>8</v>
      </c>
      <c r="D5" s="5" t="s">
        <v>9</v>
      </c>
    </row>
    <row r="6" spans="1:4" ht="14.25" customHeight="1" x14ac:dyDescent="0.35">
      <c r="A6" s="12" t="s">
        <v>11</v>
      </c>
      <c r="B6" s="5"/>
      <c r="C6" s="5">
        <v>1</v>
      </c>
      <c r="D6" s="5">
        <v>1</v>
      </c>
    </row>
    <row r="7" spans="1:4" ht="14.25" customHeight="1" x14ac:dyDescent="0.35">
      <c r="A7" s="12" t="s">
        <v>12</v>
      </c>
      <c r="B7" s="5"/>
      <c r="C7" s="5">
        <v>1</v>
      </c>
      <c r="D7" s="5">
        <v>1</v>
      </c>
    </row>
    <row r="8" spans="1:4" ht="14.25" customHeight="1" x14ac:dyDescent="0.35">
      <c r="A8" s="12" t="s">
        <v>18</v>
      </c>
      <c r="B8" s="5"/>
      <c r="C8" s="5">
        <v>1</v>
      </c>
      <c r="D8" s="5">
        <v>1</v>
      </c>
    </row>
    <row r="9" spans="1:4" ht="14.25" customHeight="1" x14ac:dyDescent="0.35">
      <c r="A9" s="12" t="s">
        <v>21</v>
      </c>
      <c r="B9" s="5">
        <v>1</v>
      </c>
      <c r="C9" s="5">
        <v>1</v>
      </c>
      <c r="D9" s="5">
        <v>2</v>
      </c>
    </row>
    <row r="10" spans="1:4" ht="14.25" customHeight="1" x14ac:dyDescent="0.35">
      <c r="A10" s="12" t="s">
        <v>22</v>
      </c>
      <c r="B10" s="5"/>
      <c r="C10" s="5">
        <v>2</v>
      </c>
      <c r="D10" s="5">
        <v>2</v>
      </c>
    </row>
    <row r="11" spans="1:4" ht="14.25" customHeight="1" x14ac:dyDescent="0.35">
      <c r="A11" s="12" t="s">
        <v>23</v>
      </c>
      <c r="B11" s="5"/>
      <c r="C11" s="5">
        <v>1</v>
      </c>
      <c r="D11" s="5">
        <v>1</v>
      </c>
    </row>
    <row r="12" spans="1:4" ht="14.25" customHeight="1" x14ac:dyDescent="0.35">
      <c r="A12" s="12" t="s">
        <v>24</v>
      </c>
      <c r="B12" s="5"/>
      <c r="C12" s="5">
        <v>3</v>
      </c>
      <c r="D12" s="5">
        <v>3</v>
      </c>
    </row>
    <row r="13" spans="1:4" ht="14.25" customHeight="1" x14ac:dyDescent="0.35">
      <c r="A13" s="12" t="s">
        <v>25</v>
      </c>
      <c r="B13" s="5"/>
      <c r="C13" s="5">
        <v>6</v>
      </c>
      <c r="D13" s="5">
        <v>6</v>
      </c>
    </row>
    <row r="14" spans="1:4" ht="14.25" customHeight="1" x14ac:dyDescent="0.35">
      <c r="A14" s="12" t="s">
        <v>28</v>
      </c>
      <c r="B14" s="5">
        <v>4</v>
      </c>
      <c r="C14" s="5">
        <v>46</v>
      </c>
      <c r="D14" s="5">
        <v>50</v>
      </c>
    </row>
    <row r="15" spans="1:4" ht="14.25" customHeight="1" x14ac:dyDescent="0.35">
      <c r="A15" s="12" t="s">
        <v>33</v>
      </c>
      <c r="B15" s="5"/>
      <c r="C15" s="5">
        <v>2</v>
      </c>
      <c r="D15" s="5">
        <v>2</v>
      </c>
    </row>
    <row r="16" spans="1:4" ht="14.25" customHeight="1" x14ac:dyDescent="0.35">
      <c r="A16" s="12" t="s">
        <v>35</v>
      </c>
      <c r="B16" s="5"/>
      <c r="C16" s="5">
        <v>1</v>
      </c>
      <c r="D16" s="5">
        <v>1</v>
      </c>
    </row>
    <row r="17" spans="1:4" ht="14.25" customHeight="1" x14ac:dyDescent="0.35">
      <c r="A17" s="12" t="s">
        <v>36</v>
      </c>
      <c r="B17" s="5">
        <v>1</v>
      </c>
      <c r="C17" s="5">
        <v>17</v>
      </c>
      <c r="D17" s="5">
        <v>18</v>
      </c>
    </row>
    <row r="18" spans="1:4" ht="14.25" customHeight="1" x14ac:dyDescent="0.35">
      <c r="A18" s="12" t="s">
        <v>38</v>
      </c>
      <c r="B18" s="5"/>
      <c r="C18" s="5">
        <v>2</v>
      </c>
      <c r="D18" s="5">
        <v>2</v>
      </c>
    </row>
    <row r="19" spans="1:4" ht="14.25" customHeight="1" x14ac:dyDescent="0.35">
      <c r="A19" s="12" t="s">
        <v>39</v>
      </c>
      <c r="B19" s="5"/>
      <c r="C19" s="5">
        <v>1</v>
      </c>
      <c r="D19" s="5">
        <v>1</v>
      </c>
    </row>
    <row r="20" spans="1:4" ht="14.25" customHeight="1" x14ac:dyDescent="0.35">
      <c r="A20" s="12" t="s">
        <v>40</v>
      </c>
      <c r="B20" s="5">
        <v>2</v>
      </c>
      <c r="C20" s="5">
        <v>5</v>
      </c>
      <c r="D20" s="5">
        <v>7</v>
      </c>
    </row>
    <row r="21" spans="1:4" ht="14.25" customHeight="1" x14ac:dyDescent="0.35">
      <c r="A21" s="12" t="s">
        <v>41</v>
      </c>
      <c r="B21" s="5"/>
      <c r="C21" s="5">
        <v>2</v>
      </c>
      <c r="D21" s="5">
        <v>2</v>
      </c>
    </row>
    <row r="22" spans="1:4" ht="14.25" customHeight="1" x14ac:dyDescent="0.35">
      <c r="A22" s="12" t="s">
        <v>42</v>
      </c>
      <c r="B22" s="5"/>
      <c r="C22" s="5">
        <v>1</v>
      </c>
      <c r="D22" s="5">
        <v>1</v>
      </c>
    </row>
    <row r="23" spans="1:4" ht="14.25" customHeight="1" x14ac:dyDescent="0.35">
      <c r="A23" s="12" t="s">
        <v>53</v>
      </c>
      <c r="B23" s="5">
        <v>18</v>
      </c>
      <c r="C23" s="5">
        <v>37</v>
      </c>
      <c r="D23" s="5">
        <v>55</v>
      </c>
    </row>
    <row r="24" spans="1:4" ht="14.25" customHeight="1" x14ac:dyDescent="0.35">
      <c r="A24" s="12" t="s">
        <v>54</v>
      </c>
      <c r="B24" s="5">
        <v>1</v>
      </c>
      <c r="C24" s="5">
        <v>13</v>
      </c>
      <c r="D24" s="5">
        <v>14</v>
      </c>
    </row>
    <row r="25" spans="1:4" ht="14.25" customHeight="1" x14ac:dyDescent="0.35">
      <c r="A25" s="12" t="s">
        <v>56</v>
      </c>
      <c r="B25" s="5">
        <v>2</v>
      </c>
      <c r="C25" s="5">
        <v>25</v>
      </c>
      <c r="D25" s="5">
        <v>27</v>
      </c>
    </row>
    <row r="26" spans="1:4" ht="14.25" customHeight="1" x14ac:dyDescent="0.35">
      <c r="A26" s="12" t="s">
        <v>58</v>
      </c>
      <c r="B26" s="5"/>
      <c r="C26" s="5">
        <v>12</v>
      </c>
      <c r="D26" s="5">
        <v>12</v>
      </c>
    </row>
    <row r="27" spans="1:4" ht="14.25" customHeight="1" x14ac:dyDescent="0.35">
      <c r="A27" s="12" t="s">
        <v>59</v>
      </c>
      <c r="B27" s="5"/>
      <c r="C27" s="5">
        <v>2</v>
      </c>
      <c r="D27" s="5">
        <v>2</v>
      </c>
    </row>
    <row r="28" spans="1:4" ht="14.25" customHeight="1" x14ac:dyDescent="0.35">
      <c r="A28" s="12" t="s">
        <v>61</v>
      </c>
      <c r="B28" s="5">
        <v>1</v>
      </c>
      <c r="C28" s="5">
        <v>5</v>
      </c>
      <c r="D28" s="5">
        <v>6</v>
      </c>
    </row>
    <row r="29" spans="1:4" ht="14.25" customHeight="1" x14ac:dyDescent="0.35">
      <c r="A29" s="12" t="s">
        <v>62</v>
      </c>
      <c r="B29" s="5"/>
      <c r="C29" s="5">
        <v>3</v>
      </c>
      <c r="D29" s="5">
        <v>3</v>
      </c>
    </row>
    <row r="30" spans="1:4" ht="14.25" customHeight="1" x14ac:dyDescent="0.35">
      <c r="A30" s="12" t="s">
        <v>63</v>
      </c>
      <c r="B30" s="5">
        <v>2</v>
      </c>
      <c r="C30" s="5">
        <v>1</v>
      </c>
      <c r="D30" s="5">
        <v>3</v>
      </c>
    </row>
    <row r="31" spans="1:4" ht="14.25" customHeight="1" x14ac:dyDescent="0.35">
      <c r="A31" s="12" t="s">
        <v>66</v>
      </c>
      <c r="B31" s="5"/>
      <c r="C31" s="5">
        <v>1</v>
      </c>
      <c r="D31" s="5">
        <v>1</v>
      </c>
    </row>
    <row r="32" spans="1:4" ht="14.25" customHeight="1" x14ac:dyDescent="0.35">
      <c r="A32" s="12" t="s">
        <v>69</v>
      </c>
      <c r="B32" s="5">
        <v>2</v>
      </c>
      <c r="C32" s="5">
        <v>4</v>
      </c>
      <c r="D32" s="5">
        <v>6</v>
      </c>
    </row>
    <row r="33" spans="1:4" ht="14.25" customHeight="1" x14ac:dyDescent="0.35">
      <c r="A33" s="12" t="s">
        <v>70</v>
      </c>
      <c r="B33" s="5">
        <v>1</v>
      </c>
      <c r="C33" s="5">
        <v>5</v>
      </c>
      <c r="D33" s="5">
        <v>6</v>
      </c>
    </row>
    <row r="34" spans="1:4" ht="14.25" customHeight="1" x14ac:dyDescent="0.35">
      <c r="A34" s="12" t="s">
        <v>71</v>
      </c>
      <c r="B34" s="5"/>
      <c r="C34" s="5">
        <v>1</v>
      </c>
      <c r="D34" s="5">
        <v>1</v>
      </c>
    </row>
    <row r="35" spans="1:4" ht="14.25" customHeight="1" x14ac:dyDescent="0.35">
      <c r="A35" s="12" t="s">
        <v>72</v>
      </c>
      <c r="B35" s="5"/>
      <c r="C35" s="5">
        <v>1</v>
      </c>
      <c r="D35" s="5">
        <v>1</v>
      </c>
    </row>
    <row r="36" spans="1:4" ht="14.25" customHeight="1" x14ac:dyDescent="0.35">
      <c r="A36" s="12" t="s">
        <v>75</v>
      </c>
      <c r="B36" s="5">
        <v>5</v>
      </c>
      <c r="C36" s="5">
        <v>11</v>
      </c>
      <c r="D36" s="5">
        <v>16</v>
      </c>
    </row>
    <row r="37" spans="1:4" ht="14.25" customHeight="1" x14ac:dyDescent="0.35">
      <c r="A37" s="12" t="s">
        <v>76</v>
      </c>
      <c r="B37" s="5"/>
      <c r="C37" s="5">
        <v>2</v>
      </c>
      <c r="D37" s="5">
        <v>2</v>
      </c>
    </row>
    <row r="38" spans="1:4" ht="14.25" customHeight="1" x14ac:dyDescent="0.35">
      <c r="A38" s="12" t="s">
        <v>77</v>
      </c>
      <c r="B38" s="5">
        <v>7</v>
      </c>
      <c r="C38" s="5">
        <v>63</v>
      </c>
      <c r="D38" s="5">
        <v>70</v>
      </c>
    </row>
    <row r="39" spans="1:4" ht="14.25" customHeight="1" x14ac:dyDescent="0.35">
      <c r="A39" s="12" t="s">
        <v>78</v>
      </c>
      <c r="B39" s="5"/>
      <c r="C39" s="5">
        <v>1</v>
      </c>
      <c r="D39" s="5">
        <v>1</v>
      </c>
    </row>
    <row r="40" spans="1:4" ht="14.25" customHeight="1" x14ac:dyDescent="0.35">
      <c r="A40" s="12" t="s">
        <v>80</v>
      </c>
      <c r="B40" s="5"/>
      <c r="C40" s="5">
        <v>1</v>
      </c>
      <c r="D40" s="5">
        <v>1</v>
      </c>
    </row>
    <row r="41" spans="1:4" ht="14.25" customHeight="1" x14ac:dyDescent="0.35">
      <c r="A41" s="12" t="s">
        <v>81</v>
      </c>
      <c r="B41" s="5"/>
      <c r="C41" s="5">
        <v>5</v>
      </c>
      <c r="D41" s="5">
        <v>5</v>
      </c>
    </row>
    <row r="42" spans="1:4" ht="14.25" customHeight="1" x14ac:dyDescent="0.35">
      <c r="A42" s="12" t="s">
        <v>83</v>
      </c>
      <c r="B42" s="5">
        <v>1</v>
      </c>
      <c r="C42" s="5"/>
      <c r="D42" s="5">
        <v>1</v>
      </c>
    </row>
    <row r="43" spans="1:4" ht="14.25" customHeight="1" x14ac:dyDescent="0.35">
      <c r="A43" s="12" t="s">
        <v>87</v>
      </c>
      <c r="B43" s="5"/>
      <c r="C43" s="5">
        <v>6</v>
      </c>
      <c r="D43" s="5">
        <v>6</v>
      </c>
    </row>
    <row r="44" spans="1:4" ht="14.25" customHeight="1" x14ac:dyDescent="0.35">
      <c r="A44" s="12" t="s">
        <v>89</v>
      </c>
      <c r="B44" s="5">
        <v>1</v>
      </c>
      <c r="C44" s="5">
        <v>10</v>
      </c>
      <c r="D44" s="5">
        <v>11</v>
      </c>
    </row>
    <row r="45" spans="1:4" ht="14.25" customHeight="1" x14ac:dyDescent="0.35">
      <c r="A45" s="12" t="s">
        <v>90</v>
      </c>
      <c r="B45" s="5">
        <v>2</v>
      </c>
      <c r="C45" s="5">
        <v>2</v>
      </c>
      <c r="D45" s="5">
        <v>4</v>
      </c>
    </row>
    <row r="46" spans="1:4" ht="14.25" customHeight="1" x14ac:dyDescent="0.35">
      <c r="A46" s="12" t="s">
        <v>94</v>
      </c>
      <c r="B46" s="5"/>
      <c r="C46" s="5">
        <v>15</v>
      </c>
      <c r="D46" s="5">
        <v>15</v>
      </c>
    </row>
    <row r="47" spans="1:4" ht="14.25" customHeight="1" x14ac:dyDescent="0.35">
      <c r="A47" s="12" t="s">
        <v>96</v>
      </c>
      <c r="B47" s="5"/>
      <c r="C47" s="5">
        <v>19</v>
      </c>
      <c r="D47" s="5">
        <v>19</v>
      </c>
    </row>
    <row r="48" spans="1:4" ht="14.25" customHeight="1" x14ac:dyDescent="0.35">
      <c r="A48" s="12" t="s">
        <v>98</v>
      </c>
      <c r="B48" s="5">
        <v>2</v>
      </c>
      <c r="C48" s="5">
        <v>19</v>
      </c>
      <c r="D48" s="5">
        <v>21</v>
      </c>
    </row>
    <row r="49" spans="1:4" ht="14.25" customHeight="1" x14ac:dyDescent="0.35">
      <c r="A49" s="12" t="s">
        <v>100</v>
      </c>
      <c r="B49" s="5"/>
      <c r="C49" s="5">
        <v>1</v>
      </c>
      <c r="D49" s="5">
        <v>1</v>
      </c>
    </row>
    <row r="50" spans="1:4" ht="14.25" customHeight="1" x14ac:dyDescent="0.35">
      <c r="A50" s="12" t="s">
        <v>104</v>
      </c>
      <c r="B50" s="5"/>
      <c r="C50" s="5">
        <v>6</v>
      </c>
      <c r="D50" s="5">
        <v>6</v>
      </c>
    </row>
    <row r="51" spans="1:4" ht="14.25" customHeight="1" x14ac:dyDescent="0.35">
      <c r="A51" s="12" t="s">
        <v>105</v>
      </c>
      <c r="B51" s="5"/>
      <c r="C51" s="5">
        <v>2</v>
      </c>
      <c r="D51" s="5">
        <v>2</v>
      </c>
    </row>
    <row r="52" spans="1:4" ht="14.25" customHeight="1" x14ac:dyDescent="0.35">
      <c r="A52" s="12" t="s">
        <v>107</v>
      </c>
      <c r="B52" s="5">
        <v>1</v>
      </c>
      <c r="C52" s="5">
        <v>1</v>
      </c>
      <c r="D52" s="5">
        <v>2</v>
      </c>
    </row>
    <row r="53" spans="1:4" ht="14.25" customHeight="1" x14ac:dyDescent="0.35">
      <c r="A53" s="12" t="s">
        <v>106</v>
      </c>
      <c r="B53" s="5">
        <v>1</v>
      </c>
      <c r="C53" s="5">
        <v>22</v>
      </c>
      <c r="D53" s="5">
        <v>23</v>
      </c>
    </row>
    <row r="54" spans="1:4" ht="14.25" customHeight="1" x14ac:dyDescent="0.35">
      <c r="A54" s="12" t="s">
        <v>109</v>
      </c>
      <c r="B54" s="5"/>
      <c r="C54" s="5">
        <v>8</v>
      </c>
      <c r="D54" s="5">
        <v>8</v>
      </c>
    </row>
    <row r="55" spans="1:4" ht="14.25" customHeight="1" x14ac:dyDescent="0.35">
      <c r="A55" s="12" t="s">
        <v>112</v>
      </c>
      <c r="B55" s="5"/>
      <c r="C55" s="5">
        <v>1</v>
      </c>
      <c r="D55" s="5">
        <v>1</v>
      </c>
    </row>
    <row r="56" spans="1:4" ht="14.25" customHeight="1" x14ac:dyDescent="0.35">
      <c r="A56" s="12" t="s">
        <v>114</v>
      </c>
      <c r="B56" s="5"/>
      <c r="C56" s="5">
        <v>2</v>
      </c>
      <c r="D56" s="5">
        <v>2</v>
      </c>
    </row>
    <row r="57" spans="1:4" ht="14.25" customHeight="1" x14ac:dyDescent="0.35">
      <c r="A57" s="12" t="s">
        <v>110</v>
      </c>
      <c r="B57" s="5"/>
      <c r="C57" s="5">
        <v>1</v>
      </c>
      <c r="D57" s="5">
        <v>1</v>
      </c>
    </row>
    <row r="58" spans="1:4" ht="14.25" customHeight="1" x14ac:dyDescent="0.35">
      <c r="A58" s="12" t="s">
        <v>111</v>
      </c>
      <c r="B58" s="5"/>
      <c r="C58" s="5">
        <v>1</v>
      </c>
      <c r="D58" s="5">
        <v>1</v>
      </c>
    </row>
    <row r="59" spans="1:4" ht="14.25" customHeight="1" x14ac:dyDescent="0.35">
      <c r="A59" s="12" t="s">
        <v>113</v>
      </c>
      <c r="B59" s="5"/>
      <c r="C59" s="5">
        <v>4</v>
      </c>
      <c r="D59" s="5">
        <v>4</v>
      </c>
    </row>
    <row r="60" spans="1:4" ht="14.25" customHeight="1" x14ac:dyDescent="0.35">
      <c r="A60" s="12" t="s">
        <v>115</v>
      </c>
      <c r="B60" s="5"/>
      <c r="C60" s="5">
        <v>3</v>
      </c>
      <c r="D60" s="5">
        <v>3</v>
      </c>
    </row>
    <row r="61" spans="1:4" ht="14.25" customHeight="1" x14ac:dyDescent="0.35">
      <c r="A61" s="12" t="s">
        <v>121</v>
      </c>
      <c r="B61" s="5">
        <v>1</v>
      </c>
      <c r="C61" s="5">
        <v>10</v>
      </c>
      <c r="D61" s="5">
        <v>11</v>
      </c>
    </row>
    <row r="62" spans="1:4" ht="14.25" customHeight="1" x14ac:dyDescent="0.35">
      <c r="A62" s="12" t="s">
        <v>123</v>
      </c>
      <c r="B62" s="5">
        <v>1</v>
      </c>
      <c r="C62" s="5">
        <v>3</v>
      </c>
      <c r="D62" s="5">
        <v>4</v>
      </c>
    </row>
    <row r="63" spans="1:4" ht="14.25" customHeight="1" x14ac:dyDescent="0.35">
      <c r="A63" s="12" t="s">
        <v>124</v>
      </c>
      <c r="B63" s="5"/>
      <c r="C63" s="5">
        <v>1</v>
      </c>
      <c r="D63" s="5">
        <v>1</v>
      </c>
    </row>
    <row r="64" spans="1:4" ht="14.25" customHeight="1" x14ac:dyDescent="0.35">
      <c r="A64" s="12" t="s">
        <v>126</v>
      </c>
      <c r="B64" s="5"/>
      <c r="C64" s="5">
        <v>1</v>
      </c>
      <c r="D64" s="5">
        <v>1</v>
      </c>
    </row>
    <row r="65" spans="1:4" ht="14.25" customHeight="1" x14ac:dyDescent="0.35">
      <c r="A65" s="12" t="s">
        <v>128</v>
      </c>
      <c r="B65" s="5"/>
      <c r="C65" s="5">
        <v>2</v>
      </c>
      <c r="D65" s="5">
        <v>2</v>
      </c>
    </row>
    <row r="66" spans="1:4" ht="14.25" customHeight="1" x14ac:dyDescent="0.35">
      <c r="A66" s="12" t="s">
        <v>129</v>
      </c>
      <c r="B66" s="5">
        <v>2</v>
      </c>
      <c r="C66" s="5">
        <v>5</v>
      </c>
      <c r="D66" s="5">
        <v>7</v>
      </c>
    </row>
    <row r="67" spans="1:4" ht="14.25" customHeight="1" x14ac:dyDescent="0.35">
      <c r="A67" s="12" t="s">
        <v>132</v>
      </c>
      <c r="B67" s="5">
        <v>5</v>
      </c>
      <c r="C67" s="5">
        <v>8</v>
      </c>
      <c r="D67" s="5">
        <v>13</v>
      </c>
    </row>
    <row r="68" spans="1:4" ht="14.25" customHeight="1" x14ac:dyDescent="0.35">
      <c r="A68" s="12" t="s">
        <v>131</v>
      </c>
      <c r="B68" s="5">
        <v>1</v>
      </c>
      <c r="C68" s="5">
        <v>2</v>
      </c>
      <c r="D68" s="5">
        <v>3</v>
      </c>
    </row>
    <row r="69" spans="1:4" ht="14.25" customHeight="1" x14ac:dyDescent="0.35">
      <c r="A69" s="12" t="s">
        <v>9</v>
      </c>
      <c r="B69" s="5">
        <v>65</v>
      </c>
      <c r="C69" s="5">
        <v>441</v>
      </c>
      <c r="D69" s="5">
        <v>506</v>
      </c>
    </row>
    <row r="70" spans="1:4" ht="14.25" customHeight="1" x14ac:dyDescent="0.3"/>
    <row r="71" spans="1:4" ht="14.25" customHeight="1" x14ac:dyDescent="0.3"/>
    <row r="72" spans="1:4" ht="14.25" customHeight="1" x14ac:dyDescent="0.3"/>
    <row r="73" spans="1:4" ht="14.25" customHeight="1" x14ac:dyDescent="0.3"/>
    <row r="74" spans="1:4" ht="14.25" customHeight="1" x14ac:dyDescent="0.3"/>
    <row r="75" spans="1:4" ht="14.25" customHeight="1" x14ac:dyDescent="0.3"/>
    <row r="76" spans="1:4" ht="14.25" customHeight="1" x14ac:dyDescent="0.3"/>
    <row r="77" spans="1:4" ht="14.25" customHeight="1" x14ac:dyDescent="0.3"/>
    <row r="78" spans="1:4" ht="14.25" customHeight="1" x14ac:dyDescent="0.3"/>
    <row r="79" spans="1:4" ht="14.25" customHeight="1" x14ac:dyDescent="0.3"/>
    <row r="80" spans="1:4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Statistics</vt:lpstr>
      <vt:lpstr>Referee database</vt:lpstr>
      <vt:lpstr>Coach database</vt:lpstr>
      <vt:lpstr>DATA</vt:lpstr>
      <vt:lpstr>Referee statistics</vt:lpstr>
      <vt:lpstr>Coach 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Norbert Augusztin</dc:creator>
  <cp:keywords/>
  <dc:description/>
  <cp:lastModifiedBy>Barnabás Németh</cp:lastModifiedBy>
  <cp:revision/>
  <dcterms:created xsi:type="dcterms:W3CDTF">2021-03-17T09:57:43Z</dcterms:created>
  <dcterms:modified xsi:type="dcterms:W3CDTF">2022-02-17T14:18:51Z</dcterms:modified>
  <cp:category/>
  <cp:contentStatus/>
</cp:coreProperties>
</file>