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  <sheet name="Sheet2" sheetId="2" r:id="rId2"/>
  </sheets>
  <definedNames>
    <definedName name="_xlnm._FilterDatabase" localSheetId="0" hidden="1">Sheet1!$A$1:$J$23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<sst xmlns="http://schemas.openxmlformats.org/spreadsheetml/2006/main" count="94" uniqueCount="75">
  <si>
    <t>Date</t>
  </si>
  <si>
    <t>Prodcut</t>
  </si>
  <si>
    <t>Quantity</t>
  </si>
  <si>
    <t>Price</t>
  </si>
  <si>
    <t>Gategory</t>
  </si>
  <si>
    <t>Total Revenue</t>
  </si>
  <si>
    <t>Region</t>
  </si>
  <si>
    <t>Sales Person</t>
  </si>
  <si>
    <t>Cost</t>
  </si>
  <si>
    <t>Profit</t>
  </si>
  <si>
    <t>High profit</t>
  </si>
  <si>
    <t>Bouns Rate</t>
  </si>
  <si>
    <t>Smart watch</t>
  </si>
  <si>
    <t>Electronics</t>
  </si>
  <si>
    <t xml:space="preserve">Tanta </t>
  </si>
  <si>
    <t>Mahmoud</t>
  </si>
  <si>
    <t>Phone</t>
  </si>
  <si>
    <t>Alexandria</t>
  </si>
  <si>
    <t>Mariam</t>
  </si>
  <si>
    <t>USB Drive</t>
  </si>
  <si>
    <t>Accessories</t>
  </si>
  <si>
    <t>port said</t>
  </si>
  <si>
    <t>Manar</t>
  </si>
  <si>
    <t>Laptop Stand</t>
  </si>
  <si>
    <t>Banha</t>
  </si>
  <si>
    <t>Safaa</t>
  </si>
  <si>
    <t>Laptop</t>
  </si>
  <si>
    <t>cairo</t>
  </si>
  <si>
    <t>Basmala</t>
  </si>
  <si>
    <t>Office Chair</t>
  </si>
  <si>
    <t>Furniture</t>
  </si>
  <si>
    <t>Cairo</t>
  </si>
  <si>
    <t>Amr</t>
  </si>
  <si>
    <t>Router</t>
  </si>
  <si>
    <t>Ismailia</t>
  </si>
  <si>
    <t>Sara</t>
  </si>
  <si>
    <t>Desk</t>
  </si>
  <si>
    <t>Sharkia</t>
  </si>
  <si>
    <t>Tasnim</t>
  </si>
  <si>
    <t>Head phones</t>
  </si>
  <si>
    <t>Ahmed</t>
  </si>
  <si>
    <t>Monitor</t>
  </si>
  <si>
    <t>Mansora</t>
  </si>
  <si>
    <t>Menna</t>
  </si>
  <si>
    <t>Speakers</t>
  </si>
  <si>
    <t>suez</t>
  </si>
  <si>
    <t xml:space="preserve">Salma </t>
  </si>
  <si>
    <t>Power Bank</t>
  </si>
  <si>
    <t>Amgad</t>
  </si>
  <si>
    <t>Printer</t>
  </si>
  <si>
    <t>Giza</t>
  </si>
  <si>
    <t>Abdelrahman</t>
  </si>
  <si>
    <t>Webcam</t>
  </si>
  <si>
    <t>minia</t>
  </si>
  <si>
    <t>Amina</t>
  </si>
  <si>
    <t>Mouse</t>
  </si>
  <si>
    <t>Aswan</t>
  </si>
  <si>
    <t>Omar</t>
  </si>
  <si>
    <t>Keyboard</t>
  </si>
  <si>
    <t>Gena</t>
  </si>
  <si>
    <t>Malak</t>
  </si>
  <si>
    <t>Gaming Chair</t>
  </si>
  <si>
    <t>Suez</t>
  </si>
  <si>
    <t>Moaz</t>
  </si>
  <si>
    <t>Tablet</t>
  </si>
  <si>
    <t>sina</t>
  </si>
  <si>
    <t>Mohammed</t>
  </si>
  <si>
    <t>VR Headset</t>
  </si>
  <si>
    <t xml:space="preserve">Giza </t>
  </si>
  <si>
    <t>Ibrahim</t>
  </si>
  <si>
    <t>Hard Drive</t>
  </si>
  <si>
    <t>Asyut</t>
  </si>
  <si>
    <t>Saeed</t>
  </si>
  <si>
    <r>
      <rPr>
        <b/>
        <sz val="11"/>
        <rFont val="Aptos Narrow"/>
        <charset val="134"/>
        <scheme val="minor"/>
      </rPr>
      <t>Total :</t>
    </r>
    <r>
      <rPr>
        <sz val="11"/>
        <rFont val="Aptos Narrow"/>
        <charset val="134"/>
        <scheme val="minor"/>
      </rPr>
      <t xml:space="preserve"> </t>
    </r>
  </si>
  <si>
    <t>Average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</si>
</sst>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&quot;$&quot;#,##0.00"/>
  </numFmts>
  <fonts count="2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1"/>
      <name val="Aptos Narrow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44" fontId="0" fillId="0" borderId="1" xfId="0" applyNumberFormat="1" applyBorder="1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9" fontId="0" fillId="0" borderId="0" xfId="3" applyFont="1"/>
    <xf numFmtId="178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/>
    </xf>
    <xf numFmtId="179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44" fontId="1" fillId="0" borderId="4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8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78" fontId="0" fillId="0" borderId="7" xfId="0" applyNumberForma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7" xfId="0" applyNumberFormat="1" applyBorder="1"/>
    <xf numFmtId="179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9" fontId="1" fillId="0" borderId="4" xfId="3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8" xfId="0" applyBorder="1"/>
    <xf numFmtId="179" fontId="0" fillId="0" borderId="3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numFmt numFmtId="178" formatCode="yyyy\-mm\-dd;@"/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wrapText="1"/>
      <border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2" formatCode="0.00"/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79" formatCode="&quot;$&quot;#,##0.00"/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wrapText="1"/>
      <border>
        <left style="medium">
          <color auto="1"/>
        </left>
        <right/>
        <top style="medium">
          <color auto="1"/>
        </top>
        <bottom/>
      </border>
    </dxf>
    <dxf>
      <numFmt numFmtId="44" formatCode="_(&quot;$&quot;* #,##0.00_);_(&quot;$&quot;* \(#,##0.00\);_(&quot;$&quot;* &quot;-&quot;??_);_(@_)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44" formatCode="_(&quot;$&quot;* #,##0.00_);_(&quot;$&quot;* \(#,##0.00\);_(&quot;$&quot;* &quot;-&quot;??_);_(@_)"/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44" formatCode="_(&quot;$&quot;* #,##0.00_);_(&quot;$&quot;* \(#,##0.00\);_(&quot;$&quot;* &quot;-&quot;??_);_(@_)"/>
      <alignment horizontal="center"/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Data Overview</a:t>
            </a:r>
            <a:endParaRPr lang="en-US"/>
          </a:p>
        </c:rich>
      </c:tx>
      <c:layout>
        <c:manualLayout>
          <c:xMode val="edge"/>
          <c:yMode val="edge"/>
          <c:x val="0.403891403954819"/>
          <c:y val="0.336459027628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261420593454"/>
          <c:y val="0.442716535433071"/>
          <c:w val="0.882460240415154"/>
          <c:h val="0.321901043882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Sheet1!$A$2:$B$23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 c:formatCode="yyyy\-mm\-dd;@">
                    <c:v>2024-02-06</c:v>
                  </c:pt>
                  <c:pt idx="1" c:formatCode="yyyy\-mm\-dd;@">
                    <c:v>2024-04-03</c:v>
                  </c:pt>
                  <c:pt idx="2" c:formatCode="yyyy\-mm\-dd;@">
                    <c:v>2024-12-04</c:v>
                  </c:pt>
                  <c:pt idx="3" c:formatCode="yyyy\-mm\-dd;@">
                    <c:v>2024-08-05</c:v>
                  </c:pt>
                  <c:pt idx="4" c:formatCode="yyyy\-mm\-dd;@">
                    <c:v>2024-01-03</c:v>
                  </c:pt>
                  <c:pt idx="5" c:formatCode="yyyy\-mm\-dd;@">
                    <c:v>2024-12-05</c:v>
                  </c:pt>
                  <c:pt idx="6" c:formatCode="yyyy\-mm\-dd;@">
                    <c:v>2024-08-04</c:v>
                  </c:pt>
                  <c:pt idx="7" c:formatCode="yyyy\-mm\-dd;@">
                    <c:v>2024-04-05</c:v>
                  </c:pt>
                  <c:pt idx="8" c:formatCode="yyyy\-mm\-dd;@">
                    <c:v>2024-08-03</c:v>
                  </c:pt>
                  <c:pt idx="9" c:formatCode="yyyy\-mm\-dd;@">
                    <c:v>2024-12-03</c:v>
                  </c:pt>
                  <c:pt idx="10" c:formatCode="yyyy\-mm\-dd;@">
                    <c:v>2024-04-04</c:v>
                  </c:pt>
                  <c:pt idx="11" c:formatCode="yyyy\-mm\-dd;@">
                    <c:v>2024-04-24</c:v>
                  </c:pt>
                  <c:pt idx="12" c:formatCode="yyyy\-mm\-dd;@">
                    <c:v>2024-01-04</c:v>
                  </c:pt>
                  <c:pt idx="13" c:formatCode="yyyy\-mm\-dd;@">
                    <c:v>2024-06-07</c:v>
                  </c:pt>
                  <c:pt idx="14" c:formatCode="yyyy\-mm\-dd;@">
                    <c:v>2024-02-04</c:v>
                  </c:pt>
                  <c:pt idx="15" c:formatCode="yyyy\-mm\-dd;@">
                    <c:v>2024-06-05</c:v>
                  </c:pt>
                  <c:pt idx="16" c:formatCode="yyyy\-mm\-dd;@">
                    <c:v>2024-01-05</c:v>
                  </c:pt>
                  <c:pt idx="17" c:formatCode="yyyy\-mm\-dd;@">
                    <c:v>2024-04-11</c:v>
                  </c:pt>
                  <c:pt idx="18" c:formatCode="yyyy\-mm\-dd;@">
                    <c:v>2024-08-09</c:v>
                  </c:pt>
                  <c:pt idx="19" c:formatCode="yyyy\-mm\-dd;@">
                    <c:v>2024-02-09</c:v>
                  </c:pt>
                </c:lvl>
              </c:multiLvlStrCache>
            </c:multiLvlStrRef>
          </c:cat>
          <c:val>
            <c:numRef>
              <c:f>Sheet1!$C$2:$C$23</c:f>
              <c:numCache>
                <c:formatCode>0.00</c:formatCode>
                <c:ptCount val="22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15</c:v>
                </c:pt>
                <c:pt idx="4">
                  <c:v>28</c:v>
                </c:pt>
                <c:pt idx="5">
                  <c:v>19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13</c:v>
                </c:pt>
                <c:pt idx="10">
                  <c:v>17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19</c:v>
                </c:pt>
                <c:pt idx="18">
                  <c:v>20</c:v>
                </c:pt>
                <c:pt idx="19">
                  <c:v>15</c:v>
                </c:pt>
                <c:pt idx="20">
                  <c:v>261</c:v>
                </c:pt>
                <c:pt idx="2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Sheet1!$A$2:$B$23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 c:formatCode="yyyy\-mm\-dd;@">
                    <c:v>2024-02-06</c:v>
                  </c:pt>
                  <c:pt idx="1" c:formatCode="yyyy\-mm\-dd;@">
                    <c:v>2024-04-03</c:v>
                  </c:pt>
                  <c:pt idx="2" c:formatCode="yyyy\-mm\-dd;@">
                    <c:v>2024-12-04</c:v>
                  </c:pt>
                  <c:pt idx="3" c:formatCode="yyyy\-mm\-dd;@">
                    <c:v>2024-08-05</c:v>
                  </c:pt>
                  <c:pt idx="4" c:formatCode="yyyy\-mm\-dd;@">
                    <c:v>2024-01-03</c:v>
                  </c:pt>
                  <c:pt idx="5" c:formatCode="yyyy\-mm\-dd;@">
                    <c:v>2024-12-05</c:v>
                  </c:pt>
                  <c:pt idx="6" c:formatCode="yyyy\-mm\-dd;@">
                    <c:v>2024-08-04</c:v>
                  </c:pt>
                  <c:pt idx="7" c:formatCode="yyyy\-mm\-dd;@">
                    <c:v>2024-04-05</c:v>
                  </c:pt>
                  <c:pt idx="8" c:formatCode="yyyy\-mm\-dd;@">
                    <c:v>2024-08-03</c:v>
                  </c:pt>
                  <c:pt idx="9" c:formatCode="yyyy\-mm\-dd;@">
                    <c:v>2024-12-03</c:v>
                  </c:pt>
                  <c:pt idx="10" c:formatCode="yyyy\-mm\-dd;@">
                    <c:v>2024-04-04</c:v>
                  </c:pt>
                  <c:pt idx="11" c:formatCode="yyyy\-mm\-dd;@">
                    <c:v>2024-04-24</c:v>
                  </c:pt>
                  <c:pt idx="12" c:formatCode="yyyy\-mm\-dd;@">
                    <c:v>2024-01-04</c:v>
                  </c:pt>
                  <c:pt idx="13" c:formatCode="yyyy\-mm\-dd;@">
                    <c:v>2024-06-07</c:v>
                  </c:pt>
                  <c:pt idx="14" c:formatCode="yyyy\-mm\-dd;@">
                    <c:v>2024-02-04</c:v>
                  </c:pt>
                  <c:pt idx="15" c:formatCode="yyyy\-mm\-dd;@">
                    <c:v>2024-06-05</c:v>
                  </c:pt>
                  <c:pt idx="16" c:formatCode="yyyy\-mm\-dd;@">
                    <c:v>2024-01-05</c:v>
                  </c:pt>
                  <c:pt idx="17" c:formatCode="yyyy\-mm\-dd;@">
                    <c:v>2024-04-11</c:v>
                  </c:pt>
                  <c:pt idx="18" c:formatCode="yyyy\-mm\-dd;@">
                    <c:v>2024-08-09</c:v>
                  </c:pt>
                  <c:pt idx="19" c:formatCode="yyyy\-mm\-dd;@">
                    <c:v>2024-02-09</c:v>
                  </c:pt>
                </c:lvl>
              </c:multiLvlStrCache>
            </c:multiLvlStrRef>
          </c:cat>
          <c:val>
            <c:numRef>
              <c:f>Sheet1!$D$2:$D$23</c:f>
              <c:numCache>
                <c:formatCode>"$"#,##0.00</c:formatCode>
                <c:ptCount val="22"/>
                <c:pt idx="0">
                  <c:v>600</c:v>
                </c:pt>
                <c:pt idx="1">
                  <c:v>800</c:v>
                </c:pt>
                <c:pt idx="2">
                  <c:v>180</c:v>
                </c:pt>
                <c:pt idx="3">
                  <c:v>700</c:v>
                </c:pt>
                <c:pt idx="4">
                  <c:v>1200</c:v>
                </c:pt>
                <c:pt idx="5">
                  <c:v>600</c:v>
                </c:pt>
                <c:pt idx="6">
                  <c:v>300</c:v>
                </c:pt>
                <c:pt idx="7">
                  <c:v>500</c:v>
                </c:pt>
                <c:pt idx="8">
                  <c:v>150</c:v>
                </c:pt>
                <c:pt idx="9">
                  <c:v>400</c:v>
                </c:pt>
                <c:pt idx="10">
                  <c:v>200</c:v>
                </c:pt>
                <c:pt idx="11">
                  <c:v>120</c:v>
                </c:pt>
                <c:pt idx="12">
                  <c:v>250</c:v>
                </c:pt>
                <c:pt idx="13">
                  <c:v>90</c:v>
                </c:pt>
                <c:pt idx="14">
                  <c:v>50</c:v>
                </c:pt>
                <c:pt idx="15">
                  <c:v>50</c:v>
                </c:pt>
                <c:pt idx="16">
                  <c:v>350</c:v>
                </c:pt>
                <c:pt idx="17">
                  <c:v>30</c:v>
                </c:pt>
                <c:pt idx="18">
                  <c:v>45</c:v>
                </c:pt>
                <c:pt idx="19">
                  <c:v>20</c:v>
                </c:pt>
                <c:pt idx="20">
                  <c:v>6635</c:v>
                </c:pt>
                <c:pt idx="21">
                  <c:v>310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Sheet1!$A$2:$B$23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 c:formatCode="yyyy\-mm\-dd;@">
                    <c:v>2024-02-06</c:v>
                  </c:pt>
                  <c:pt idx="1" c:formatCode="yyyy\-mm\-dd;@">
                    <c:v>2024-04-03</c:v>
                  </c:pt>
                  <c:pt idx="2" c:formatCode="yyyy\-mm\-dd;@">
                    <c:v>2024-12-04</c:v>
                  </c:pt>
                  <c:pt idx="3" c:formatCode="yyyy\-mm\-dd;@">
                    <c:v>2024-08-05</c:v>
                  </c:pt>
                  <c:pt idx="4" c:formatCode="yyyy\-mm\-dd;@">
                    <c:v>2024-01-03</c:v>
                  </c:pt>
                  <c:pt idx="5" c:formatCode="yyyy\-mm\-dd;@">
                    <c:v>2024-12-05</c:v>
                  </c:pt>
                  <c:pt idx="6" c:formatCode="yyyy\-mm\-dd;@">
                    <c:v>2024-08-04</c:v>
                  </c:pt>
                  <c:pt idx="7" c:formatCode="yyyy\-mm\-dd;@">
                    <c:v>2024-04-05</c:v>
                  </c:pt>
                  <c:pt idx="8" c:formatCode="yyyy\-mm\-dd;@">
                    <c:v>2024-08-03</c:v>
                  </c:pt>
                  <c:pt idx="9" c:formatCode="yyyy\-mm\-dd;@">
                    <c:v>2024-12-03</c:v>
                  </c:pt>
                  <c:pt idx="10" c:formatCode="yyyy\-mm\-dd;@">
                    <c:v>2024-04-04</c:v>
                  </c:pt>
                  <c:pt idx="11" c:formatCode="yyyy\-mm\-dd;@">
                    <c:v>2024-04-24</c:v>
                  </c:pt>
                  <c:pt idx="12" c:formatCode="yyyy\-mm\-dd;@">
                    <c:v>2024-01-04</c:v>
                  </c:pt>
                  <c:pt idx="13" c:formatCode="yyyy\-mm\-dd;@">
                    <c:v>2024-06-07</c:v>
                  </c:pt>
                  <c:pt idx="14" c:formatCode="yyyy\-mm\-dd;@">
                    <c:v>2024-02-04</c:v>
                  </c:pt>
                  <c:pt idx="15" c:formatCode="yyyy\-mm\-dd;@">
                    <c:v>2024-06-05</c:v>
                  </c:pt>
                  <c:pt idx="16" c:formatCode="yyyy\-mm\-dd;@">
                    <c:v>2024-01-05</c:v>
                  </c:pt>
                  <c:pt idx="17" c:formatCode="yyyy\-mm\-dd;@">
                    <c:v>2024-04-11</c:v>
                  </c:pt>
                  <c:pt idx="18" c:formatCode="yyyy\-mm\-dd;@">
                    <c:v>2024-08-09</c:v>
                  </c:pt>
                  <c:pt idx="19" c:formatCode="yyyy\-mm\-dd;@">
                    <c:v>2024-02-09</c:v>
                  </c:pt>
                </c:lvl>
              </c:multiLvlStrCache>
            </c:multiLvl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Sheet1!$A$2:$B$23</c:f>
              <c:multiLvlStrCache>
                <c:ptCount val="22"/>
                <c:lvl>
                  <c:pt idx="0">
                    <c:v>Smart watch</c:v>
                  </c:pt>
                  <c:pt idx="1">
                    <c:v>Phone</c:v>
                  </c:pt>
                  <c:pt idx="2">
                    <c:v>USB Drive</c:v>
                  </c:pt>
                  <c:pt idx="3">
                    <c:v>Laptop Stand</c:v>
                  </c:pt>
                  <c:pt idx="4">
                    <c:v>Laptop</c:v>
                  </c:pt>
                  <c:pt idx="5">
                    <c:v>Office Chair</c:v>
                  </c:pt>
                  <c:pt idx="6">
                    <c:v>Router</c:v>
                  </c:pt>
                  <c:pt idx="7">
                    <c:v>Desk</c:v>
                  </c:pt>
                  <c:pt idx="8">
                    <c:v>Head phones</c:v>
                  </c:pt>
                  <c:pt idx="9">
                    <c:v>Monitor</c:v>
                  </c:pt>
                  <c:pt idx="10">
                    <c:v>Speakers</c:v>
                  </c:pt>
                  <c:pt idx="11">
                    <c:v>Power Bank</c:v>
                  </c:pt>
                  <c:pt idx="12">
                    <c:v>Printer</c:v>
                  </c:pt>
                  <c:pt idx="13">
                    <c:v>Webcam</c:v>
                  </c:pt>
                  <c:pt idx="14">
                    <c:v>Mouse</c:v>
                  </c:pt>
                  <c:pt idx="15">
                    <c:v>Keyboard</c:v>
                  </c:pt>
                  <c:pt idx="16">
                    <c:v>Gaming Chair</c:v>
                  </c:pt>
                  <c:pt idx="17">
                    <c:v>Tablet</c:v>
                  </c:pt>
                  <c:pt idx="18">
                    <c:v>VR Headset</c:v>
                  </c:pt>
                  <c:pt idx="19">
                    <c:v>Hard Drive</c:v>
                  </c:pt>
                  <c:pt idx="20">
                    <c:v>Total : </c:v>
                  </c:pt>
                  <c:pt idx="21">
                    <c:v>Average :</c:v>
                  </c:pt>
                </c:lvl>
                <c:lvl>
                  <c:pt idx="0" c:formatCode="yyyy\-mm\-dd;@">
                    <c:v>2024-02-06</c:v>
                  </c:pt>
                  <c:pt idx="1" c:formatCode="yyyy\-mm\-dd;@">
                    <c:v>2024-04-03</c:v>
                  </c:pt>
                  <c:pt idx="2" c:formatCode="yyyy\-mm\-dd;@">
                    <c:v>2024-12-04</c:v>
                  </c:pt>
                  <c:pt idx="3" c:formatCode="yyyy\-mm\-dd;@">
                    <c:v>2024-08-05</c:v>
                  </c:pt>
                  <c:pt idx="4" c:formatCode="yyyy\-mm\-dd;@">
                    <c:v>2024-01-03</c:v>
                  </c:pt>
                  <c:pt idx="5" c:formatCode="yyyy\-mm\-dd;@">
                    <c:v>2024-12-05</c:v>
                  </c:pt>
                  <c:pt idx="6" c:formatCode="yyyy\-mm\-dd;@">
                    <c:v>2024-08-04</c:v>
                  </c:pt>
                  <c:pt idx="7" c:formatCode="yyyy\-mm\-dd;@">
                    <c:v>2024-04-05</c:v>
                  </c:pt>
                  <c:pt idx="8" c:formatCode="yyyy\-mm\-dd;@">
                    <c:v>2024-08-03</c:v>
                  </c:pt>
                  <c:pt idx="9" c:formatCode="yyyy\-mm\-dd;@">
                    <c:v>2024-12-03</c:v>
                  </c:pt>
                  <c:pt idx="10" c:formatCode="yyyy\-mm\-dd;@">
                    <c:v>2024-04-04</c:v>
                  </c:pt>
                  <c:pt idx="11" c:formatCode="yyyy\-mm\-dd;@">
                    <c:v>2024-04-24</c:v>
                  </c:pt>
                  <c:pt idx="12" c:formatCode="yyyy\-mm\-dd;@">
                    <c:v>2024-01-04</c:v>
                  </c:pt>
                  <c:pt idx="13" c:formatCode="yyyy\-mm\-dd;@">
                    <c:v>2024-06-07</c:v>
                  </c:pt>
                  <c:pt idx="14" c:formatCode="yyyy\-mm\-dd;@">
                    <c:v>2024-02-04</c:v>
                  </c:pt>
                  <c:pt idx="15" c:formatCode="yyyy\-mm\-dd;@">
                    <c:v>2024-06-05</c:v>
                  </c:pt>
                  <c:pt idx="16" c:formatCode="yyyy\-mm\-dd;@">
                    <c:v>2024-01-05</c:v>
                  </c:pt>
                  <c:pt idx="17" c:formatCode="yyyy\-mm\-dd;@">
                    <c:v>2024-04-11</c:v>
                  </c:pt>
                  <c:pt idx="18" c:formatCode="yyyy\-mm\-dd;@">
                    <c:v>2024-08-09</c:v>
                  </c:pt>
                  <c:pt idx="19" c:formatCode="yyyy\-mm\-dd;@">
                    <c:v>2024-02-09</c:v>
                  </c:pt>
                </c:lvl>
              </c:multiLvlStrCache>
            </c:multiLvlStrRef>
          </c:cat>
          <c:val>
            <c:numRef>
              <c:f>Sheet1!$F$2:$F$23</c:f>
              <c:numCache>
                <c:formatCode>_("$"* #,##0.00_);_("$"* \(#,##0.00\);_("$"* "-"??_);_(@_)</c:formatCode>
                <c:ptCount val="22"/>
                <c:pt idx="0">
                  <c:v>4200</c:v>
                </c:pt>
                <c:pt idx="1">
                  <c:v>10400</c:v>
                </c:pt>
                <c:pt idx="2">
                  <c:v>3600</c:v>
                </c:pt>
                <c:pt idx="3">
                  <c:v>10500</c:v>
                </c:pt>
                <c:pt idx="4">
                  <c:v>33600</c:v>
                </c:pt>
                <c:pt idx="5">
                  <c:v>11400</c:v>
                </c:pt>
                <c:pt idx="6">
                  <c:v>1500</c:v>
                </c:pt>
                <c:pt idx="7">
                  <c:v>1500</c:v>
                </c:pt>
                <c:pt idx="8">
                  <c:v>2250</c:v>
                </c:pt>
                <c:pt idx="9">
                  <c:v>5200</c:v>
                </c:pt>
                <c:pt idx="10">
                  <c:v>3400</c:v>
                </c:pt>
                <c:pt idx="11">
                  <c:v>1320</c:v>
                </c:pt>
                <c:pt idx="12">
                  <c:v>750</c:v>
                </c:pt>
                <c:pt idx="13">
                  <c:v>630</c:v>
                </c:pt>
                <c:pt idx="14">
                  <c:v>600</c:v>
                </c:pt>
                <c:pt idx="15">
                  <c:v>550</c:v>
                </c:pt>
                <c:pt idx="16">
                  <c:v>2800</c:v>
                </c:pt>
                <c:pt idx="17">
                  <c:v>570</c:v>
                </c:pt>
                <c:pt idx="18">
                  <c:v>900</c:v>
                </c:pt>
                <c:pt idx="19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698080"/>
        <c:axId val="1382698560"/>
      </c:barChart>
      <c:catAx>
        <c:axId val="13826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82698560"/>
        <c:crosses val="autoZero"/>
        <c:auto val="1"/>
        <c:lblAlgn val="ctr"/>
        <c:lblOffset val="100"/>
        <c:noMultiLvlLbl val="0"/>
      </c:catAx>
      <c:valAx>
        <c:axId val="1382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826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bfea51-18b4-4676-87f6-5ed1e1bf58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ctr" anchorCtr="0"/>
    <a:lstStyle/>
    <a:p>
      <a:pPr>
        <a:defRPr lang="en-US">
          <a:ln>
            <a:noFill/>
          </a:ln>
          <a:solidFill>
            <a:schemeClr val="dk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159385</xdr:colOff>
      <xdr:row>25</xdr:row>
      <xdr:rowOff>97155</xdr:rowOff>
    </xdr:from>
    <xdr:to>
      <xdr:col>10</xdr:col>
      <xdr:colOff>48895</xdr:colOff>
      <xdr:row>57</xdr:row>
      <xdr:rowOff>43180</xdr:rowOff>
    </xdr:to>
    <xdr:graphicFrame>
      <xdr:nvGraphicFramePr>
        <xdr:cNvPr id="2" name="Chart 1"/>
        <xdr:cNvGraphicFramePr/>
      </xdr:nvGraphicFramePr>
      <xdr:xfrm>
        <a:off x="159385" y="4888230"/>
        <a:ext cx="10618470" cy="579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23" totalsRowShown="0">
  <tableColumns count="12">
    <tableColumn id="1" name="Date" dataDxfId="0"/>
    <tableColumn id="2" name="Prodcut" dataDxfId="1"/>
    <tableColumn id="3" name="Quantity" dataDxfId="2"/>
    <tableColumn id="4" name="Price" dataDxfId="3"/>
    <tableColumn id="5" name="Gategory" dataDxfId="4"/>
    <tableColumn id="6" name="Total Revenue" dataDxfId="5"/>
    <tableColumn id="7" name="Region" dataDxfId="6"/>
    <tableColumn id="8" name="Sales Person" dataDxfId="7"/>
    <tableColumn id="9" name="Cost" dataDxfId="8"/>
    <tableColumn id="10" name="Profit" dataDxfId="9"/>
    <tableColumn id="11" name="High profit" dataDxfId="10">
      <calculatedColumnFormula>IF(J2&gt;300,"High","")</calculatedColumnFormula>
    </tableColumn>
    <tableColumn id="12" name="Bouns Rate">
      <calculatedColumnFormula>IF(J2&lt;500,5%,IF(J2&lt;=5000,10%,15%))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1"/>
  <sheetViews>
    <sheetView tabSelected="1" zoomScale="86" zoomScaleNormal="86" workbookViewId="0">
      <selection activeCell="P10" sqref="P10"/>
    </sheetView>
  </sheetViews>
  <sheetFormatPr defaultColWidth="9" defaultRowHeight="15.15"/>
  <cols>
    <col min="1" max="1" width="26.3333333333333" style="2" customWidth="1"/>
    <col min="2" max="2" width="13.7777777777778" style="3" customWidth="1"/>
    <col min="3" max="3" width="13.1111111111111" style="4" customWidth="1"/>
    <col min="4" max="4" width="14.5555555555556" style="5" customWidth="1"/>
    <col min="5" max="5" width="20.3333333333333" style="6" customWidth="1"/>
    <col min="6" max="6" width="16" style="7" customWidth="1"/>
    <col min="7" max="7" width="12" customWidth="1"/>
    <col min="8" max="8" width="14.5555555555556" style="8" customWidth="1"/>
    <col min="9" max="9" width="11.4444444444444" style="8" customWidth="1"/>
    <col min="10" max="10" width="14.3333333333333" style="9" customWidth="1"/>
    <col min="11" max="11" width="12.8888888888889" customWidth="1"/>
    <col min="12" max="12" width="14.4444444444444" style="10" customWidth="1"/>
  </cols>
  <sheetData>
    <row r="1" s="1" customFormat="1" spans="1:12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8" t="s">
        <v>8</v>
      </c>
      <c r="J1" s="33" t="s">
        <v>9</v>
      </c>
      <c r="K1" s="34" t="s">
        <v>10</v>
      </c>
      <c r="L1" s="35" t="s">
        <v>11</v>
      </c>
    </row>
    <row r="2" spans="1:12">
      <c r="A2" s="2">
        <v>45328</v>
      </c>
      <c r="B2" s="3" t="s">
        <v>12</v>
      </c>
      <c r="C2" s="4">
        <v>7</v>
      </c>
      <c r="D2" s="5">
        <v>600</v>
      </c>
      <c r="E2" s="6" t="s">
        <v>13</v>
      </c>
      <c r="F2" s="7">
        <f t="shared" ref="F2:F21" si="0">C2*D2</f>
        <v>4200</v>
      </c>
      <c r="G2" s="19" t="s">
        <v>14</v>
      </c>
      <c r="H2" s="20" t="s">
        <v>15</v>
      </c>
      <c r="I2" s="36">
        <f t="shared" ref="I2:I21" si="1">F2*0.6</f>
        <v>2520</v>
      </c>
      <c r="J2" s="37">
        <f t="shared" ref="J2:J21" si="2">F2-I2</f>
        <v>1680</v>
      </c>
      <c r="K2" s="38" t="str">
        <f t="shared" ref="K2:K23" si="3">IF(J2&gt;300,"High","")</f>
        <v>High</v>
      </c>
      <c r="L2" s="10">
        <f t="shared" ref="L2:L23" si="4">IF(J2&lt;500,5%,IF(J2&lt;=5000,10%,15%))</f>
        <v>0.1</v>
      </c>
    </row>
    <row r="3" spans="1:12">
      <c r="A3" s="2">
        <v>45385</v>
      </c>
      <c r="B3" s="3" t="s">
        <v>16</v>
      </c>
      <c r="C3" s="4">
        <v>13</v>
      </c>
      <c r="D3" s="5">
        <v>800</v>
      </c>
      <c r="E3" s="6" t="s">
        <v>13</v>
      </c>
      <c r="F3" s="7">
        <f t="shared" si="0"/>
        <v>10400</v>
      </c>
      <c r="G3" s="19" t="s">
        <v>17</v>
      </c>
      <c r="H3" s="20" t="s">
        <v>18</v>
      </c>
      <c r="I3" s="36">
        <f t="shared" si="1"/>
        <v>6240</v>
      </c>
      <c r="J3" s="39">
        <f t="shared" si="2"/>
        <v>4160</v>
      </c>
      <c r="K3" s="38" t="str">
        <f t="shared" si="3"/>
        <v>High</v>
      </c>
      <c r="L3" s="10">
        <f t="shared" si="4"/>
        <v>0.1</v>
      </c>
    </row>
    <row r="4" spans="1:12">
      <c r="A4" s="2">
        <v>45630</v>
      </c>
      <c r="B4" s="3" t="s">
        <v>19</v>
      </c>
      <c r="C4" s="4">
        <v>20</v>
      </c>
      <c r="D4" s="5">
        <v>180</v>
      </c>
      <c r="E4" s="6" t="s">
        <v>20</v>
      </c>
      <c r="F4" s="7">
        <f t="shared" si="0"/>
        <v>3600</v>
      </c>
      <c r="G4" s="19" t="s">
        <v>21</v>
      </c>
      <c r="H4" s="20" t="s">
        <v>22</v>
      </c>
      <c r="I4" s="36">
        <f t="shared" si="1"/>
        <v>2160</v>
      </c>
      <c r="J4" s="39">
        <f t="shared" si="2"/>
        <v>1440</v>
      </c>
      <c r="K4" s="38" t="str">
        <f t="shared" si="3"/>
        <v>High</v>
      </c>
      <c r="L4" s="10">
        <f t="shared" si="4"/>
        <v>0.1</v>
      </c>
    </row>
    <row r="5" spans="1:12">
      <c r="A5" s="2">
        <v>45509</v>
      </c>
      <c r="B5" s="3" t="s">
        <v>23</v>
      </c>
      <c r="C5" s="4">
        <v>15</v>
      </c>
      <c r="D5" s="5">
        <v>700</v>
      </c>
      <c r="E5" s="6" t="s">
        <v>20</v>
      </c>
      <c r="F5" s="7">
        <f t="shared" si="0"/>
        <v>10500</v>
      </c>
      <c r="G5" s="19" t="s">
        <v>24</v>
      </c>
      <c r="H5" s="20" t="s">
        <v>25</v>
      </c>
      <c r="I5" s="36">
        <f t="shared" si="1"/>
        <v>6300</v>
      </c>
      <c r="J5" s="39">
        <f t="shared" si="2"/>
        <v>4200</v>
      </c>
      <c r="K5" s="38" t="str">
        <f t="shared" si="3"/>
        <v>High</v>
      </c>
      <c r="L5" s="10">
        <f t="shared" si="4"/>
        <v>0.1</v>
      </c>
    </row>
    <row r="6" spans="1:12">
      <c r="A6" s="2">
        <v>45294</v>
      </c>
      <c r="B6" s="3" t="s">
        <v>26</v>
      </c>
      <c r="C6" s="4">
        <v>28</v>
      </c>
      <c r="D6" s="5">
        <v>1200</v>
      </c>
      <c r="E6" s="6" t="s">
        <v>13</v>
      </c>
      <c r="F6" s="7">
        <f t="shared" si="0"/>
        <v>33600</v>
      </c>
      <c r="G6" s="19" t="s">
        <v>27</v>
      </c>
      <c r="H6" s="20" t="s">
        <v>28</v>
      </c>
      <c r="I6" s="36">
        <f t="shared" si="1"/>
        <v>20160</v>
      </c>
      <c r="J6" s="39">
        <f t="shared" si="2"/>
        <v>13440</v>
      </c>
      <c r="K6" s="38" t="str">
        <f t="shared" si="3"/>
        <v>High</v>
      </c>
      <c r="L6" s="10">
        <f t="shared" si="4"/>
        <v>0.15</v>
      </c>
    </row>
    <row r="7" spans="1:12">
      <c r="A7" s="2">
        <v>45631</v>
      </c>
      <c r="B7" s="3" t="s">
        <v>29</v>
      </c>
      <c r="C7" s="4">
        <v>19</v>
      </c>
      <c r="D7" s="5">
        <v>600</v>
      </c>
      <c r="E7" s="6" t="s">
        <v>30</v>
      </c>
      <c r="F7" s="7">
        <f t="shared" si="0"/>
        <v>11400</v>
      </c>
      <c r="G7" s="19" t="s">
        <v>31</v>
      </c>
      <c r="H7" s="20" t="s">
        <v>32</v>
      </c>
      <c r="I7" s="36">
        <f t="shared" si="1"/>
        <v>6840</v>
      </c>
      <c r="J7" s="39">
        <f t="shared" si="2"/>
        <v>4560</v>
      </c>
      <c r="K7" s="38" t="str">
        <f t="shared" si="3"/>
        <v>High</v>
      </c>
      <c r="L7" s="10">
        <f t="shared" si="4"/>
        <v>0.1</v>
      </c>
    </row>
    <row r="8" spans="1:12">
      <c r="A8" s="2">
        <v>45508</v>
      </c>
      <c r="B8" s="3" t="s">
        <v>33</v>
      </c>
      <c r="C8" s="4">
        <v>5</v>
      </c>
      <c r="D8" s="5">
        <v>300</v>
      </c>
      <c r="E8" s="6" t="s">
        <v>13</v>
      </c>
      <c r="F8" s="7">
        <f t="shared" si="0"/>
        <v>1500</v>
      </c>
      <c r="G8" s="19" t="s">
        <v>34</v>
      </c>
      <c r="H8" s="20" t="s">
        <v>35</v>
      </c>
      <c r="I8" s="36">
        <f t="shared" si="1"/>
        <v>900</v>
      </c>
      <c r="J8" s="37">
        <f t="shared" si="2"/>
        <v>600</v>
      </c>
      <c r="K8" s="38" t="str">
        <f t="shared" si="3"/>
        <v>High</v>
      </c>
      <c r="L8" s="10">
        <f t="shared" si="4"/>
        <v>0.1</v>
      </c>
    </row>
    <row r="9" spans="1:12">
      <c r="A9" s="2">
        <v>45387</v>
      </c>
      <c r="B9" s="3" t="s">
        <v>36</v>
      </c>
      <c r="C9" s="4">
        <v>3</v>
      </c>
      <c r="D9" s="5">
        <v>500</v>
      </c>
      <c r="E9" s="6" t="s">
        <v>30</v>
      </c>
      <c r="F9" s="7">
        <f t="shared" si="0"/>
        <v>1500</v>
      </c>
      <c r="G9" s="19" t="s">
        <v>37</v>
      </c>
      <c r="H9" s="20" t="s">
        <v>38</v>
      </c>
      <c r="I9" s="36">
        <f t="shared" si="1"/>
        <v>900</v>
      </c>
      <c r="J9" s="37">
        <f t="shared" si="2"/>
        <v>600</v>
      </c>
      <c r="K9" s="38" t="str">
        <f t="shared" si="3"/>
        <v>High</v>
      </c>
      <c r="L9" s="10">
        <f t="shared" si="4"/>
        <v>0.1</v>
      </c>
    </row>
    <row r="10" spans="1:12">
      <c r="A10" s="2">
        <v>45507</v>
      </c>
      <c r="B10" s="3" t="s">
        <v>39</v>
      </c>
      <c r="C10" s="4">
        <v>15</v>
      </c>
      <c r="D10" s="5">
        <v>150</v>
      </c>
      <c r="E10" s="6" t="s">
        <v>20</v>
      </c>
      <c r="F10" s="7">
        <f t="shared" si="0"/>
        <v>2250</v>
      </c>
      <c r="G10" s="19" t="s">
        <v>24</v>
      </c>
      <c r="H10" s="20" t="s">
        <v>40</v>
      </c>
      <c r="I10" s="36">
        <f t="shared" si="1"/>
        <v>1350</v>
      </c>
      <c r="J10" s="39">
        <f t="shared" si="2"/>
        <v>900</v>
      </c>
      <c r="K10" s="38" t="str">
        <f t="shared" si="3"/>
        <v>High</v>
      </c>
      <c r="L10" s="10">
        <f t="shared" si="4"/>
        <v>0.1</v>
      </c>
    </row>
    <row r="11" spans="1:12">
      <c r="A11" s="2">
        <v>45629</v>
      </c>
      <c r="B11" s="3" t="s">
        <v>41</v>
      </c>
      <c r="C11" s="4">
        <v>13</v>
      </c>
      <c r="D11" s="5">
        <v>400</v>
      </c>
      <c r="E11" s="6" t="s">
        <v>13</v>
      </c>
      <c r="F11" s="7">
        <f t="shared" si="0"/>
        <v>5200</v>
      </c>
      <c r="G11" s="19" t="s">
        <v>42</v>
      </c>
      <c r="H11" s="20" t="s">
        <v>43</v>
      </c>
      <c r="I11" s="36">
        <f t="shared" si="1"/>
        <v>3120</v>
      </c>
      <c r="J11" s="39">
        <f t="shared" si="2"/>
        <v>2080</v>
      </c>
      <c r="K11" s="38" t="str">
        <f t="shared" si="3"/>
        <v>High</v>
      </c>
      <c r="L11" s="10">
        <f t="shared" si="4"/>
        <v>0.1</v>
      </c>
    </row>
    <row r="12" spans="1:12">
      <c r="A12" s="2">
        <v>45386</v>
      </c>
      <c r="B12" s="3" t="s">
        <v>44</v>
      </c>
      <c r="C12" s="4">
        <v>17</v>
      </c>
      <c r="D12" s="5">
        <v>200</v>
      </c>
      <c r="E12" s="6" t="s">
        <v>20</v>
      </c>
      <c r="F12" s="7">
        <f t="shared" si="0"/>
        <v>3400</v>
      </c>
      <c r="G12" s="19" t="s">
        <v>45</v>
      </c>
      <c r="H12" s="20" t="s">
        <v>46</v>
      </c>
      <c r="I12" s="36">
        <f t="shared" si="1"/>
        <v>2040</v>
      </c>
      <c r="J12" s="39">
        <f t="shared" si="2"/>
        <v>1360</v>
      </c>
      <c r="K12" s="38" t="str">
        <f t="shared" si="3"/>
        <v>High</v>
      </c>
      <c r="L12" s="10">
        <f t="shared" si="4"/>
        <v>0.1</v>
      </c>
    </row>
    <row r="13" spans="1:12">
      <c r="A13" s="2">
        <v>45406</v>
      </c>
      <c r="B13" s="3" t="s">
        <v>47</v>
      </c>
      <c r="C13" s="4">
        <v>11</v>
      </c>
      <c r="D13" s="5">
        <v>120</v>
      </c>
      <c r="E13" s="6" t="s">
        <v>20</v>
      </c>
      <c r="F13" s="7">
        <f t="shared" si="0"/>
        <v>1320</v>
      </c>
      <c r="G13" s="19" t="s">
        <v>14</v>
      </c>
      <c r="H13" s="20" t="s">
        <v>48</v>
      </c>
      <c r="I13" s="36">
        <f t="shared" si="1"/>
        <v>792</v>
      </c>
      <c r="J13" s="39">
        <f t="shared" si="2"/>
        <v>528</v>
      </c>
      <c r="K13" s="38" t="str">
        <f t="shared" si="3"/>
        <v>High</v>
      </c>
      <c r="L13" s="10">
        <f t="shared" si="4"/>
        <v>0.1</v>
      </c>
    </row>
    <row r="14" spans="1:12">
      <c r="A14" s="2">
        <v>45295</v>
      </c>
      <c r="B14" s="3" t="s">
        <v>49</v>
      </c>
      <c r="C14" s="4">
        <v>3</v>
      </c>
      <c r="D14" s="5">
        <v>250</v>
      </c>
      <c r="E14" s="6" t="s">
        <v>13</v>
      </c>
      <c r="F14" s="7">
        <f t="shared" si="0"/>
        <v>750</v>
      </c>
      <c r="G14" s="19" t="s">
        <v>50</v>
      </c>
      <c r="H14" s="20" t="s">
        <v>51</v>
      </c>
      <c r="I14" s="36">
        <f t="shared" si="1"/>
        <v>450</v>
      </c>
      <c r="J14" s="37">
        <f t="shared" si="2"/>
        <v>300</v>
      </c>
      <c r="K14" s="38" t="str">
        <f t="shared" si="3"/>
        <v/>
      </c>
      <c r="L14" s="10">
        <f t="shared" si="4"/>
        <v>0.05</v>
      </c>
    </row>
    <row r="15" spans="1:12">
      <c r="A15" s="2">
        <v>45450</v>
      </c>
      <c r="B15" s="3" t="s">
        <v>52</v>
      </c>
      <c r="C15" s="4">
        <v>7</v>
      </c>
      <c r="D15" s="5">
        <v>90</v>
      </c>
      <c r="E15" s="6" t="s">
        <v>13</v>
      </c>
      <c r="F15" s="7">
        <f t="shared" si="0"/>
        <v>630</v>
      </c>
      <c r="G15" s="19" t="s">
        <v>53</v>
      </c>
      <c r="H15" s="20" t="s">
        <v>54</v>
      </c>
      <c r="I15" s="36">
        <f t="shared" si="1"/>
        <v>378</v>
      </c>
      <c r="J15" s="37">
        <f t="shared" si="2"/>
        <v>252</v>
      </c>
      <c r="K15" s="38" t="str">
        <f t="shared" si="3"/>
        <v/>
      </c>
      <c r="L15" s="10">
        <f t="shared" si="4"/>
        <v>0.05</v>
      </c>
    </row>
    <row r="16" spans="1:12">
      <c r="A16" s="2">
        <v>45326</v>
      </c>
      <c r="B16" s="3" t="s">
        <v>55</v>
      </c>
      <c r="C16" s="4">
        <v>12</v>
      </c>
      <c r="D16" s="5">
        <v>50</v>
      </c>
      <c r="E16" s="6" t="s">
        <v>20</v>
      </c>
      <c r="F16" s="7">
        <f t="shared" si="0"/>
        <v>600</v>
      </c>
      <c r="G16" s="19" t="s">
        <v>56</v>
      </c>
      <c r="H16" s="20" t="s">
        <v>57</v>
      </c>
      <c r="I16" s="36">
        <f t="shared" si="1"/>
        <v>360</v>
      </c>
      <c r="J16" s="39">
        <f t="shared" si="2"/>
        <v>240</v>
      </c>
      <c r="K16" s="38" t="str">
        <f t="shared" si="3"/>
        <v/>
      </c>
      <c r="L16" s="10">
        <f t="shared" si="4"/>
        <v>0.05</v>
      </c>
    </row>
    <row r="17" spans="1:12">
      <c r="A17" s="2">
        <v>45448</v>
      </c>
      <c r="B17" s="3" t="s">
        <v>58</v>
      </c>
      <c r="C17" s="4">
        <v>11</v>
      </c>
      <c r="D17" s="5">
        <v>50</v>
      </c>
      <c r="E17" s="6" t="s">
        <v>20</v>
      </c>
      <c r="F17" s="7">
        <f t="shared" si="0"/>
        <v>550</v>
      </c>
      <c r="G17" s="19" t="s">
        <v>59</v>
      </c>
      <c r="H17" s="20" t="s">
        <v>60</v>
      </c>
      <c r="I17" s="36">
        <f t="shared" si="1"/>
        <v>330</v>
      </c>
      <c r="J17" s="39">
        <f t="shared" si="2"/>
        <v>220</v>
      </c>
      <c r="K17" s="38" t="str">
        <f t="shared" si="3"/>
        <v/>
      </c>
      <c r="L17" s="10">
        <f t="shared" si="4"/>
        <v>0.05</v>
      </c>
    </row>
    <row r="18" spans="1:12">
      <c r="A18" s="2">
        <v>45296</v>
      </c>
      <c r="B18" s="3" t="s">
        <v>61</v>
      </c>
      <c r="C18" s="4">
        <v>8</v>
      </c>
      <c r="D18" s="5">
        <v>350</v>
      </c>
      <c r="E18" s="6" t="s">
        <v>30</v>
      </c>
      <c r="F18" s="7">
        <f t="shared" si="0"/>
        <v>2800</v>
      </c>
      <c r="G18" s="19" t="s">
        <v>62</v>
      </c>
      <c r="H18" s="20" t="s">
        <v>63</v>
      </c>
      <c r="I18" s="36">
        <f t="shared" si="1"/>
        <v>1680</v>
      </c>
      <c r="J18" s="37">
        <f t="shared" si="2"/>
        <v>1120</v>
      </c>
      <c r="K18" s="38" t="str">
        <f t="shared" si="3"/>
        <v>High</v>
      </c>
      <c r="L18" s="10">
        <f t="shared" si="4"/>
        <v>0.1</v>
      </c>
    </row>
    <row r="19" spans="1:12">
      <c r="A19" s="2">
        <v>45393</v>
      </c>
      <c r="B19" s="3" t="s">
        <v>64</v>
      </c>
      <c r="C19" s="4">
        <v>19</v>
      </c>
      <c r="D19" s="5">
        <v>30</v>
      </c>
      <c r="E19" s="6" t="s">
        <v>13</v>
      </c>
      <c r="F19" s="7">
        <f t="shared" si="0"/>
        <v>570</v>
      </c>
      <c r="G19" s="19" t="s">
        <v>65</v>
      </c>
      <c r="H19" s="20" t="s">
        <v>66</v>
      </c>
      <c r="I19" s="36">
        <f t="shared" si="1"/>
        <v>342</v>
      </c>
      <c r="J19" s="39">
        <f t="shared" si="2"/>
        <v>228</v>
      </c>
      <c r="K19" s="38" t="str">
        <f t="shared" si="3"/>
        <v/>
      </c>
      <c r="L19" s="10">
        <f t="shared" si="4"/>
        <v>0.05</v>
      </c>
    </row>
    <row r="20" spans="1:12">
      <c r="A20" s="2">
        <v>45513</v>
      </c>
      <c r="B20" s="3" t="s">
        <v>67</v>
      </c>
      <c r="C20" s="4">
        <v>20</v>
      </c>
      <c r="D20" s="5">
        <v>45</v>
      </c>
      <c r="E20" s="6" t="s">
        <v>13</v>
      </c>
      <c r="F20" s="7">
        <f t="shared" si="0"/>
        <v>900</v>
      </c>
      <c r="G20" s="19" t="s">
        <v>68</v>
      </c>
      <c r="H20" s="20" t="s">
        <v>69</v>
      </c>
      <c r="I20" s="36">
        <f t="shared" si="1"/>
        <v>540</v>
      </c>
      <c r="J20" s="39">
        <f t="shared" si="2"/>
        <v>360</v>
      </c>
      <c r="K20" s="38" t="str">
        <f t="shared" si="3"/>
        <v>High</v>
      </c>
      <c r="L20" s="10">
        <f t="shared" si="4"/>
        <v>0.05</v>
      </c>
    </row>
    <row r="21" spans="1:12">
      <c r="A21" s="2">
        <v>45331</v>
      </c>
      <c r="B21" s="3" t="s">
        <v>70</v>
      </c>
      <c r="C21" s="4">
        <v>15</v>
      </c>
      <c r="D21" s="5">
        <v>20</v>
      </c>
      <c r="E21" s="6" t="s">
        <v>13</v>
      </c>
      <c r="F21" s="7">
        <f t="shared" si="0"/>
        <v>300</v>
      </c>
      <c r="G21" s="19" t="s">
        <v>71</v>
      </c>
      <c r="H21" s="20" t="s">
        <v>72</v>
      </c>
      <c r="I21" s="36">
        <f t="shared" si="1"/>
        <v>180</v>
      </c>
      <c r="J21" s="39">
        <f t="shared" si="2"/>
        <v>120</v>
      </c>
      <c r="K21" s="38" t="str">
        <f t="shared" si="3"/>
        <v/>
      </c>
      <c r="L21" s="10">
        <f t="shared" si="4"/>
        <v>0.05</v>
      </c>
    </row>
    <row r="22" spans="1:11">
      <c r="A22" s="21"/>
      <c r="B22" s="22" t="s">
        <v>73</v>
      </c>
      <c r="C22" s="4">
        <f>SUM(C2:C21)</f>
        <v>261</v>
      </c>
      <c r="D22" s="5">
        <f>SUM(D2:D21)</f>
        <v>6635</v>
      </c>
      <c r="E22" s="23">
        <f>COUNT(A2:A21)</f>
        <v>20</v>
      </c>
      <c r="K22" t="str">
        <f t="shared" si="3"/>
        <v/>
      </c>
    </row>
    <row r="23" spans="1:11">
      <c r="A23" s="24"/>
      <c r="B23" s="25" t="s">
        <v>74</v>
      </c>
      <c r="C23" s="4">
        <f>AVERAGE(C2,C21)</f>
        <v>11</v>
      </c>
      <c r="D23" s="5">
        <f>AVERAGE(D2,D21)</f>
        <v>310</v>
      </c>
      <c r="E23" s="26"/>
      <c r="F23" s="27"/>
      <c r="G23" s="28"/>
      <c r="K23" t="str">
        <f t="shared" si="3"/>
        <v/>
      </c>
    </row>
    <row r="24" ht="14.4" spans="1:7">
      <c r="A24" s="21"/>
      <c r="B24" s="29"/>
      <c r="C24" s="30"/>
      <c r="D24" s="9"/>
      <c r="E24" s="26"/>
      <c r="F24" s="27"/>
      <c r="G24" s="28"/>
    </row>
    <row r="25" ht="14.4" spans="1:7">
      <c r="A25" s="21"/>
      <c r="B25" s="29"/>
      <c r="C25" s="30"/>
      <c r="D25" s="9"/>
      <c r="E25" s="26"/>
      <c r="F25" s="27"/>
      <c r="G25" s="28"/>
    </row>
    <row r="26" ht="14.4" spans="1:7">
      <c r="A26" s="21"/>
      <c r="B26" s="29"/>
      <c r="C26" s="30"/>
      <c r="D26" s="9"/>
      <c r="E26" s="26"/>
      <c r="F26" s="27"/>
      <c r="G26" s="28"/>
    </row>
    <row r="27" ht="14.4" spans="1:7">
      <c r="A27" s="21"/>
      <c r="B27" s="29"/>
      <c r="C27" s="30"/>
      <c r="D27" s="9"/>
      <c r="E27" s="26"/>
      <c r="F27" s="27"/>
      <c r="G27" s="28"/>
    </row>
    <row r="28" ht="14.4" spans="1:7">
      <c r="A28" s="21"/>
      <c r="B28" s="29"/>
      <c r="C28" s="30"/>
      <c r="D28" s="9"/>
      <c r="E28" s="26"/>
      <c r="F28" s="27"/>
      <c r="G28" s="28"/>
    </row>
    <row r="29" ht="14.4" spans="1:7">
      <c r="A29" s="21"/>
      <c r="B29" s="29"/>
      <c r="C29" s="30"/>
      <c r="D29" s="9"/>
      <c r="E29" s="26"/>
      <c r="F29" s="27"/>
      <c r="G29" s="28"/>
    </row>
    <row r="30" ht="14.4" spans="1:7">
      <c r="A30" s="21"/>
      <c r="B30" s="29"/>
      <c r="C30" s="30"/>
      <c r="D30" s="9"/>
      <c r="E30" s="26"/>
      <c r="F30" s="27"/>
      <c r="G30" s="28"/>
    </row>
    <row r="31" ht="14.4" spans="1:7">
      <c r="A31" s="21"/>
      <c r="B31" s="29"/>
      <c r="C31" s="30"/>
      <c r="D31" s="9"/>
      <c r="E31" s="26"/>
      <c r="F31" s="27"/>
      <c r="G31" s="28"/>
    </row>
    <row r="32" ht="14.4" spans="1:7">
      <c r="A32" s="21"/>
      <c r="B32" s="29"/>
      <c r="C32" s="30"/>
      <c r="D32" s="9"/>
      <c r="E32" s="26"/>
      <c r="F32" s="27"/>
      <c r="G32" s="28"/>
    </row>
    <row r="33" ht="14.4" spans="1:7">
      <c r="A33" s="21"/>
      <c r="B33" s="29"/>
      <c r="C33" s="30"/>
      <c r="D33" s="9"/>
      <c r="E33" s="26"/>
      <c r="F33" s="27"/>
      <c r="G33" s="28"/>
    </row>
    <row r="34" ht="14.4" spans="1:7">
      <c r="A34" s="21"/>
      <c r="B34" s="29"/>
      <c r="C34" s="30"/>
      <c r="D34" s="9"/>
      <c r="E34" s="26"/>
      <c r="F34" s="27"/>
      <c r="G34" s="28"/>
    </row>
    <row r="35" ht="14.4" spans="1:7">
      <c r="A35" s="21"/>
      <c r="B35" s="29"/>
      <c r="C35" s="30"/>
      <c r="D35" s="9"/>
      <c r="E35" s="26"/>
      <c r="F35" s="27"/>
      <c r="G35" s="28"/>
    </row>
    <row r="36" ht="14.4" spans="1:7">
      <c r="A36" s="21"/>
      <c r="B36" s="29"/>
      <c r="C36" s="30"/>
      <c r="D36" s="9"/>
      <c r="E36" s="26"/>
      <c r="F36" s="27"/>
      <c r="G36" s="28"/>
    </row>
    <row r="37" ht="14.4" spans="1:7">
      <c r="A37" s="21"/>
      <c r="B37" s="29"/>
      <c r="C37" s="30"/>
      <c r="D37" s="9"/>
      <c r="E37" s="26"/>
      <c r="F37" s="27"/>
      <c r="G37" s="28"/>
    </row>
    <row r="38" ht="14.4" spans="1:7">
      <c r="A38" s="21"/>
      <c r="B38" s="29"/>
      <c r="C38" s="30"/>
      <c r="D38" s="9"/>
      <c r="E38" s="26"/>
      <c r="F38" s="27"/>
      <c r="G38" s="28"/>
    </row>
    <row r="39" ht="14.4" spans="1:7">
      <c r="A39" s="21"/>
      <c r="B39" s="29"/>
      <c r="C39" s="30"/>
      <c r="D39" s="9"/>
      <c r="E39" s="26"/>
      <c r="F39" s="27"/>
      <c r="G39" s="28"/>
    </row>
    <row r="40" ht="14.4" spans="1:7">
      <c r="A40" s="21"/>
      <c r="B40" s="29"/>
      <c r="C40" s="30"/>
      <c r="D40" s="9"/>
      <c r="E40" s="26"/>
      <c r="F40" s="27"/>
      <c r="G40" s="28"/>
    </row>
    <row r="41" ht="14.4" spans="1:7">
      <c r="A41" s="21"/>
      <c r="B41" s="29"/>
      <c r="C41" s="30"/>
      <c r="D41" s="9"/>
      <c r="E41" s="26"/>
      <c r="F41" s="27"/>
      <c r="G41" s="28"/>
    </row>
    <row r="42" ht="14.4" spans="1:7">
      <c r="A42" s="21"/>
      <c r="B42" s="29"/>
      <c r="C42" s="30"/>
      <c r="D42" s="9"/>
      <c r="E42" s="26"/>
      <c r="F42" s="27"/>
      <c r="G42" s="28"/>
    </row>
    <row r="43" ht="14.4" spans="1:7">
      <c r="A43" s="21"/>
      <c r="B43" s="29"/>
      <c r="C43" s="30"/>
      <c r="D43" s="9"/>
      <c r="E43" s="26"/>
      <c r="F43" s="27"/>
      <c r="G43" s="28"/>
    </row>
    <row r="44" ht="14.4" spans="1:6">
      <c r="A44" s="21"/>
      <c r="B44" s="29"/>
      <c r="C44" s="30"/>
      <c r="D44" s="9"/>
      <c r="E44" s="31"/>
      <c r="F44" s="32"/>
    </row>
    <row r="45" ht="14.4" spans="1:6">
      <c r="A45" s="21"/>
      <c r="B45" s="29"/>
      <c r="C45" s="30"/>
      <c r="D45" s="9"/>
      <c r="E45" s="31"/>
      <c r="F45" s="32"/>
    </row>
    <row r="46" ht="14.4" spans="1:6">
      <c r="A46" s="21"/>
      <c r="B46" s="29"/>
      <c r="C46" s="30"/>
      <c r="D46" s="9"/>
      <c r="E46" s="31"/>
      <c r="F46" s="32"/>
    </row>
    <row r="47" ht="14.4" spans="1:6">
      <c r="A47" s="21"/>
      <c r="B47" s="29"/>
      <c r="C47" s="30"/>
      <c r="D47" s="9"/>
      <c r="E47" s="31"/>
      <c r="F47" s="32"/>
    </row>
    <row r="48" ht="14.4" spans="1:6">
      <c r="A48" s="21"/>
      <c r="B48" s="29"/>
      <c r="C48" s="30"/>
      <c r="D48" s="9"/>
      <c r="E48" s="31"/>
      <c r="F48" s="32"/>
    </row>
    <row r="49" ht="14.4" spans="1:6">
      <c r="A49" s="21"/>
      <c r="B49" s="29"/>
      <c r="C49" s="30"/>
      <c r="D49" s="9"/>
      <c r="E49" s="31"/>
      <c r="F49" s="32"/>
    </row>
    <row r="50" ht="14.4" spans="1:6">
      <c r="A50" s="21"/>
      <c r="B50" s="29"/>
      <c r="C50" s="30"/>
      <c r="D50" s="9"/>
      <c r="E50" s="31"/>
      <c r="F50" s="32"/>
    </row>
    <row r="51" ht="14.4" spans="1:6">
      <c r="A51" s="21"/>
      <c r="B51" s="29"/>
      <c r="C51" s="30"/>
      <c r="D51" s="9"/>
      <c r="E51" s="31"/>
      <c r="F51" s="32"/>
    </row>
    <row r="52" ht="14.4" spans="1:6">
      <c r="A52" s="21"/>
      <c r="B52" s="29"/>
      <c r="C52" s="30"/>
      <c r="D52" s="9"/>
      <c r="E52" s="31"/>
      <c r="F52" s="32"/>
    </row>
    <row r="53" ht="14.4" spans="1:6">
      <c r="A53" s="21"/>
      <c r="B53" s="29"/>
      <c r="C53" s="30"/>
      <c r="D53" s="9"/>
      <c r="E53" s="31"/>
      <c r="F53" s="32"/>
    </row>
    <row r="54" ht="14.4" spans="1:6">
      <c r="A54" s="21"/>
      <c r="B54" s="29"/>
      <c r="C54" s="30"/>
      <c r="D54" s="9"/>
      <c r="E54" s="31"/>
      <c r="F54" s="32"/>
    </row>
    <row r="55" ht="14.4" spans="1:6">
      <c r="A55" s="21"/>
      <c r="B55" s="29"/>
      <c r="C55" s="30"/>
      <c r="D55" s="9"/>
      <c r="E55" s="31"/>
      <c r="F55" s="32"/>
    </row>
    <row r="56" ht="14.4" spans="1:6">
      <c r="A56" s="21"/>
      <c r="B56" s="29"/>
      <c r="C56" s="30"/>
      <c r="D56" s="9"/>
      <c r="E56" s="31"/>
      <c r="F56" s="32"/>
    </row>
    <row r="57" ht="14.4" spans="1:6">
      <c r="A57" s="21"/>
      <c r="B57" s="29"/>
      <c r="C57" s="30"/>
      <c r="D57" s="9"/>
      <c r="E57" s="31"/>
      <c r="F57" s="32"/>
    </row>
    <row r="58" ht="14.4" spans="1:6">
      <c r="A58" s="21"/>
      <c r="B58" s="29"/>
      <c r="C58" s="30"/>
      <c r="D58" s="9"/>
      <c r="E58" s="31"/>
      <c r="F58" s="32"/>
    </row>
    <row r="59" ht="14.4" spans="1:6">
      <c r="A59" s="21"/>
      <c r="B59" s="29"/>
      <c r="C59" s="30"/>
      <c r="D59" s="9"/>
      <c r="E59" s="31"/>
      <c r="F59" s="32"/>
    </row>
    <row r="60" ht="14.4" spans="1:6">
      <c r="A60" s="21"/>
      <c r="B60" s="29"/>
      <c r="C60" s="30"/>
      <c r="D60" s="9"/>
      <c r="E60" s="31"/>
      <c r="F60" s="32"/>
    </row>
    <row r="61" ht="14.4" spans="1:6">
      <c r="A61" s="21"/>
      <c r="B61" s="29"/>
      <c r="C61" s="30"/>
      <c r="D61" s="9"/>
      <c r="E61" s="31"/>
      <c r="F61" s="32"/>
    </row>
    <row r="62" ht="14.4" spans="1:6">
      <c r="A62" s="21"/>
      <c r="B62" s="29"/>
      <c r="C62" s="30"/>
      <c r="D62" s="9"/>
      <c r="E62" s="31"/>
      <c r="F62" s="32"/>
    </row>
    <row r="63" ht="14.4" spans="1:6">
      <c r="A63" s="21"/>
      <c r="B63" s="29"/>
      <c r="C63" s="30"/>
      <c r="D63" s="9"/>
      <c r="E63" s="31"/>
      <c r="F63" s="32"/>
    </row>
    <row r="64" ht="14.4" spans="1:6">
      <c r="A64" s="21"/>
      <c r="B64" s="29"/>
      <c r="C64" s="30"/>
      <c r="D64" s="9"/>
      <c r="E64" s="31"/>
      <c r="F64" s="32"/>
    </row>
    <row r="65" ht="14.4" spans="1:6">
      <c r="A65" s="21"/>
      <c r="B65" s="29"/>
      <c r="C65" s="30"/>
      <c r="D65" s="9"/>
      <c r="E65" s="31"/>
      <c r="F65" s="32"/>
    </row>
    <row r="66" ht="14.4" spans="1:6">
      <c r="A66" s="21"/>
      <c r="B66" s="29"/>
      <c r="C66" s="30"/>
      <c r="D66" s="9"/>
      <c r="E66" s="31"/>
      <c r="F66" s="32"/>
    </row>
    <row r="67" ht="14.4" spans="1:6">
      <c r="A67" s="21"/>
      <c r="B67" s="29"/>
      <c r="C67" s="30"/>
      <c r="D67" s="9"/>
      <c r="E67" s="31"/>
      <c r="F67" s="32"/>
    </row>
    <row r="68" ht="14.4" spans="1:6">
      <c r="A68" s="21"/>
      <c r="B68" s="29"/>
      <c r="C68" s="30"/>
      <c r="D68" s="9"/>
      <c r="E68" s="31"/>
      <c r="F68" s="32"/>
    </row>
    <row r="69" ht="14.4" spans="1:6">
      <c r="A69" s="21"/>
      <c r="B69" s="29"/>
      <c r="C69" s="30"/>
      <c r="D69" s="9"/>
      <c r="E69" s="31"/>
      <c r="F69" s="32"/>
    </row>
    <row r="70" ht="14.4" spans="1:6">
      <c r="A70" s="21"/>
      <c r="B70" s="29"/>
      <c r="C70" s="30"/>
      <c r="D70" s="9"/>
      <c r="E70" s="31"/>
      <c r="F70" s="32"/>
    </row>
    <row r="71" ht="14.4" spans="1:6">
      <c r="A71" s="21"/>
      <c r="B71" s="29"/>
      <c r="C71" s="30"/>
      <c r="D71" s="9"/>
      <c r="E71" s="31"/>
      <c r="F71" s="32"/>
    </row>
    <row r="72" ht="14.4" spans="1:6">
      <c r="A72" s="21"/>
      <c r="B72" s="29"/>
      <c r="C72" s="30"/>
      <c r="D72" s="9"/>
      <c r="E72" s="31"/>
      <c r="F72" s="32"/>
    </row>
    <row r="73" ht="14.4" spans="1:6">
      <c r="A73" s="21"/>
      <c r="B73" s="29"/>
      <c r="C73" s="30"/>
      <c r="D73" s="9"/>
      <c r="E73" s="31"/>
      <c r="F73" s="32"/>
    </row>
    <row r="74" ht="14.4" spans="1:6">
      <c r="A74" s="21"/>
      <c r="B74" s="29"/>
      <c r="C74" s="30"/>
      <c r="D74" s="9"/>
      <c r="E74" s="31"/>
      <c r="F74" s="32"/>
    </row>
    <row r="75" ht="14.4" spans="1:6">
      <c r="A75" s="21"/>
      <c r="B75" s="29"/>
      <c r="C75" s="30"/>
      <c r="D75" s="9"/>
      <c r="E75" s="31"/>
      <c r="F75" s="32"/>
    </row>
    <row r="76" ht="14.4" spans="1:6">
      <c r="A76" s="21"/>
      <c r="B76" s="29"/>
      <c r="C76" s="30"/>
      <c r="D76" s="9"/>
      <c r="E76" s="31"/>
      <c r="F76" s="32"/>
    </row>
    <row r="77" ht="14.4" spans="1:6">
      <c r="A77" s="21"/>
      <c r="B77" s="29"/>
      <c r="C77" s="30"/>
      <c r="D77" s="9"/>
      <c r="E77" s="31"/>
      <c r="F77" s="32"/>
    </row>
    <row r="78" ht="14.4" spans="1:6">
      <c r="A78" s="21"/>
      <c r="B78" s="29"/>
      <c r="C78" s="30"/>
      <c r="D78" s="9"/>
      <c r="E78" s="31"/>
      <c r="F78" s="32"/>
    </row>
    <row r="79" ht="14.4" spans="1:6">
      <c r="A79" s="21"/>
      <c r="B79" s="29"/>
      <c r="C79" s="30"/>
      <c r="D79" s="9"/>
      <c r="E79" s="31"/>
      <c r="F79" s="32"/>
    </row>
    <row r="80" ht="14.4" spans="1:6">
      <c r="A80" s="21"/>
      <c r="B80" s="29"/>
      <c r="C80" s="30"/>
      <c r="D80" s="9"/>
      <c r="E80" s="31"/>
      <c r="F80" s="32"/>
    </row>
    <row r="81" ht="14.4" spans="1:6">
      <c r="A81" s="21"/>
      <c r="B81" s="29"/>
      <c r="C81" s="30"/>
      <c r="D81" s="9"/>
      <c r="E81" s="31"/>
      <c r="F81" s="32"/>
    </row>
    <row r="82" ht="14.4" spans="1:6">
      <c r="A82" s="21"/>
      <c r="B82" s="29"/>
      <c r="C82" s="30"/>
      <c r="D82" s="9"/>
      <c r="E82" s="31"/>
      <c r="F82" s="32"/>
    </row>
    <row r="83" ht="14.4" spans="1:6">
      <c r="A83" s="21"/>
      <c r="B83" s="29"/>
      <c r="C83" s="30"/>
      <c r="D83" s="9"/>
      <c r="E83" s="31"/>
      <c r="F83" s="32"/>
    </row>
    <row r="84" ht="14.4" spans="1:6">
      <c r="A84" s="21"/>
      <c r="B84" s="29"/>
      <c r="C84" s="30"/>
      <c r="D84" s="9"/>
      <c r="E84" s="31"/>
      <c r="F84" s="32"/>
    </row>
    <row r="85" ht="14.4" spans="1:6">
      <c r="A85" s="21"/>
      <c r="B85" s="29"/>
      <c r="C85" s="30"/>
      <c r="D85" s="9"/>
      <c r="E85" s="31"/>
      <c r="F85" s="32"/>
    </row>
    <row r="86" ht="14.4" spans="1:6">
      <c r="A86" s="21"/>
      <c r="B86" s="29"/>
      <c r="C86" s="30"/>
      <c r="D86" s="9"/>
      <c r="E86" s="31"/>
      <c r="F86" s="32"/>
    </row>
    <row r="87" ht="14.4" spans="1:6">
      <c r="A87" s="21"/>
      <c r="B87" s="29"/>
      <c r="C87" s="30"/>
      <c r="D87" s="9"/>
      <c r="E87" s="31"/>
      <c r="F87" s="32"/>
    </row>
    <row r="88" ht="14.4" spans="1:6">
      <c r="A88" s="21"/>
      <c r="B88" s="29"/>
      <c r="C88" s="30"/>
      <c r="D88" s="9"/>
      <c r="E88" s="31"/>
      <c r="F88" s="32"/>
    </row>
    <row r="89" ht="14.4" spans="1:6">
      <c r="A89" s="21"/>
      <c r="B89" s="29"/>
      <c r="C89" s="30"/>
      <c r="D89" s="9"/>
      <c r="E89" s="31"/>
      <c r="F89" s="32"/>
    </row>
    <row r="90" ht="14.4" spans="1:6">
      <c r="A90" s="21"/>
      <c r="B90" s="29"/>
      <c r="C90" s="30"/>
      <c r="D90" s="9"/>
      <c r="E90" s="31"/>
      <c r="F90" s="32"/>
    </row>
    <row r="91" ht="14.4" spans="1:6">
      <c r="A91" s="21"/>
      <c r="B91" s="29"/>
      <c r="C91" s="30"/>
      <c r="D91" s="9"/>
      <c r="E91" s="31"/>
      <c r="F91" s="32"/>
    </row>
    <row r="92" ht="14.4" spans="1:6">
      <c r="A92" s="21"/>
      <c r="B92" s="29"/>
      <c r="C92" s="30"/>
      <c r="D92" s="9"/>
      <c r="E92" s="31"/>
      <c r="F92" s="32"/>
    </row>
    <row r="93" ht="14.4" spans="1:6">
      <c r="A93" s="21"/>
      <c r="B93" s="29"/>
      <c r="C93" s="30"/>
      <c r="D93" s="9"/>
      <c r="E93" s="31"/>
      <c r="F93" s="32"/>
    </row>
    <row r="94" ht="14.4" spans="1:6">
      <c r="A94" s="21"/>
      <c r="B94" s="29"/>
      <c r="C94" s="30"/>
      <c r="D94" s="9"/>
      <c r="E94" s="31"/>
      <c r="F94" s="32"/>
    </row>
    <row r="95" ht="14.4" spans="1:6">
      <c r="A95" s="21"/>
      <c r="B95" s="29"/>
      <c r="C95" s="30"/>
      <c r="D95" s="9"/>
      <c r="E95" s="31"/>
      <c r="F95" s="32"/>
    </row>
    <row r="96" ht="14.4" spans="1:6">
      <c r="A96" s="21"/>
      <c r="B96" s="29"/>
      <c r="C96" s="30"/>
      <c r="D96" s="9"/>
      <c r="E96" s="31"/>
      <c r="F96" s="32"/>
    </row>
    <row r="97" ht="14.4" spans="1:6">
      <c r="A97" s="21"/>
      <c r="B97" s="29"/>
      <c r="C97" s="30"/>
      <c r="D97" s="9"/>
      <c r="E97" s="31"/>
      <c r="F97" s="32"/>
    </row>
    <row r="98" ht="14.4" spans="1:6">
      <c r="A98" s="21"/>
      <c r="B98" s="29"/>
      <c r="C98" s="30"/>
      <c r="D98" s="9"/>
      <c r="E98" s="31"/>
      <c r="F98" s="32"/>
    </row>
    <row r="99" ht="14.4" spans="1:6">
      <c r="A99" s="21"/>
      <c r="B99" s="29"/>
      <c r="C99" s="30"/>
      <c r="D99" s="9"/>
      <c r="E99" s="31"/>
      <c r="F99" s="32"/>
    </row>
    <row r="100" ht="14.4" spans="1:6">
      <c r="A100" s="21"/>
      <c r="B100" s="29"/>
      <c r="C100" s="30"/>
      <c r="D100" s="9"/>
      <c r="E100" s="31"/>
      <c r="F100" s="32"/>
    </row>
    <row r="101" ht="14.4" spans="1:6">
      <c r="A101" s="21"/>
      <c r="B101" s="29"/>
      <c r="C101" s="30"/>
      <c r="D101" s="9"/>
      <c r="E101" s="31"/>
      <c r="F101" s="32"/>
    </row>
    <row r="102" ht="14.4" spans="1:6">
      <c r="A102" s="21"/>
      <c r="B102" s="29"/>
      <c r="C102" s="30"/>
      <c r="D102" s="9"/>
      <c r="E102" s="31"/>
      <c r="F102" s="32"/>
    </row>
    <row r="103" ht="14.4" spans="1:6">
      <c r="A103" s="21"/>
      <c r="B103" s="29"/>
      <c r="C103" s="30"/>
      <c r="D103" s="9"/>
      <c r="E103" s="31"/>
      <c r="F103" s="32"/>
    </row>
    <row r="104" ht="14.4" spans="1:6">
      <c r="A104" s="21"/>
      <c r="B104" s="29"/>
      <c r="C104" s="30"/>
      <c r="D104" s="9"/>
      <c r="E104" s="31"/>
      <c r="F104" s="32"/>
    </row>
    <row r="105" ht="14.4" spans="1:6">
      <c r="A105" s="21"/>
      <c r="B105" s="29"/>
      <c r="C105" s="30"/>
      <c r="D105" s="9"/>
      <c r="E105" s="31"/>
      <c r="F105" s="32"/>
    </row>
    <row r="106" ht="14.4" spans="1:6">
      <c r="A106" s="21"/>
      <c r="B106" s="29"/>
      <c r="C106" s="30"/>
      <c r="D106" s="9"/>
      <c r="E106" s="31"/>
      <c r="F106" s="32"/>
    </row>
    <row r="107" ht="14.4" spans="1:6">
      <c r="A107" s="21"/>
      <c r="B107" s="29"/>
      <c r="C107" s="30"/>
      <c r="D107" s="9"/>
      <c r="E107" s="31"/>
      <c r="F107" s="32"/>
    </row>
    <row r="108" ht="14.4" spans="1:6">
      <c r="A108" s="21"/>
      <c r="B108" s="29"/>
      <c r="C108" s="30"/>
      <c r="D108" s="9"/>
      <c r="E108" s="31"/>
      <c r="F108" s="32"/>
    </row>
    <row r="109" ht="14.4" spans="1:6">
      <c r="A109" s="21"/>
      <c r="B109" s="29"/>
      <c r="C109" s="30"/>
      <c r="D109" s="9"/>
      <c r="E109" s="31"/>
      <c r="F109" s="32"/>
    </row>
    <row r="110" ht="14.4" spans="1:6">
      <c r="A110" s="21"/>
      <c r="B110" s="29"/>
      <c r="C110" s="30"/>
      <c r="D110" s="9"/>
      <c r="E110" s="31"/>
      <c r="F110" s="32"/>
    </row>
    <row r="111" ht="14.4" spans="1:6">
      <c r="A111" s="21"/>
      <c r="B111" s="29"/>
      <c r="C111" s="30"/>
      <c r="D111" s="9"/>
      <c r="E111" s="31"/>
      <c r="F111" s="32"/>
    </row>
    <row r="112" ht="14.4" spans="1:6">
      <c r="A112" s="21"/>
      <c r="B112" s="29"/>
      <c r="C112" s="30"/>
      <c r="D112" s="9"/>
      <c r="E112" s="31"/>
      <c r="F112" s="32"/>
    </row>
    <row r="113" ht="14.4" spans="1:6">
      <c r="A113" s="21"/>
      <c r="B113" s="29"/>
      <c r="C113" s="30"/>
      <c r="D113" s="9"/>
      <c r="E113" s="31"/>
      <c r="F113" s="32"/>
    </row>
    <row r="114" ht="14.4" spans="1:6">
      <c r="A114" s="21"/>
      <c r="B114" s="29"/>
      <c r="C114" s="30"/>
      <c r="D114" s="9"/>
      <c r="E114" s="31"/>
      <c r="F114" s="32"/>
    </row>
    <row r="115" ht="14.4" spans="1:6">
      <c r="A115" s="21"/>
      <c r="B115" s="29"/>
      <c r="C115" s="30"/>
      <c r="D115" s="9"/>
      <c r="E115" s="31"/>
      <c r="F115" s="32"/>
    </row>
    <row r="116" ht="14.4" spans="1:6">
      <c r="A116" s="21"/>
      <c r="B116" s="29"/>
      <c r="C116" s="30"/>
      <c r="D116" s="9"/>
      <c r="E116" s="31"/>
      <c r="F116" s="32"/>
    </row>
    <row r="117" ht="14.4" spans="1:6">
      <c r="A117" s="21"/>
      <c r="B117" s="29"/>
      <c r="C117" s="30"/>
      <c r="D117" s="9"/>
      <c r="E117" s="31"/>
      <c r="F117" s="32"/>
    </row>
    <row r="118" ht="14.4" spans="1:6">
      <c r="A118" s="21"/>
      <c r="B118" s="29"/>
      <c r="C118" s="30"/>
      <c r="D118" s="9"/>
      <c r="E118" s="31"/>
      <c r="F118" s="32"/>
    </row>
    <row r="119" ht="14.4" spans="1:6">
      <c r="A119" s="21"/>
      <c r="B119" s="29"/>
      <c r="C119" s="30"/>
      <c r="D119" s="9"/>
      <c r="E119" s="31"/>
      <c r="F119" s="32"/>
    </row>
    <row r="120" ht="14.4" spans="1:6">
      <c r="A120" s="21"/>
      <c r="B120" s="29"/>
      <c r="C120" s="30"/>
      <c r="D120" s="9"/>
      <c r="E120" s="31"/>
      <c r="F120" s="32"/>
    </row>
    <row r="121" ht="14.4" spans="1:6">
      <c r="A121" s="21"/>
      <c r="B121" s="29"/>
      <c r="C121" s="30"/>
      <c r="D121" s="9"/>
      <c r="E121" s="31"/>
      <c r="F121" s="32"/>
    </row>
    <row r="122" ht="14.4" spans="1:6">
      <c r="A122" s="21"/>
      <c r="B122" s="29"/>
      <c r="C122" s="30"/>
      <c r="D122" s="9"/>
      <c r="E122" s="31"/>
      <c r="F122" s="32"/>
    </row>
    <row r="123" ht="14.4" spans="1:6">
      <c r="A123" s="21"/>
      <c r="B123" s="29"/>
      <c r="C123" s="30"/>
      <c r="D123" s="9"/>
      <c r="E123" s="31"/>
      <c r="F123" s="32"/>
    </row>
    <row r="124" ht="14.4" spans="1:6">
      <c r="A124" s="21"/>
      <c r="B124" s="29"/>
      <c r="C124" s="30"/>
      <c r="D124" s="9"/>
      <c r="E124" s="31"/>
      <c r="F124" s="32"/>
    </row>
    <row r="125" ht="14.4" spans="1:6">
      <c r="A125" s="21"/>
      <c r="B125" s="29"/>
      <c r="C125" s="30"/>
      <c r="D125" s="9"/>
      <c r="E125" s="31"/>
      <c r="F125" s="32"/>
    </row>
    <row r="126" ht="14.4" spans="1:6">
      <c r="A126" s="21"/>
      <c r="B126" s="29"/>
      <c r="C126" s="30"/>
      <c r="D126" s="9"/>
      <c r="E126" s="31"/>
      <c r="F126" s="32"/>
    </row>
    <row r="127" ht="14.4" spans="1:6">
      <c r="A127" s="21"/>
      <c r="B127" s="29"/>
      <c r="C127" s="30"/>
      <c r="D127" s="9"/>
      <c r="E127" s="31"/>
      <c r="F127" s="32"/>
    </row>
    <row r="128" ht="14.4" spans="1:6">
      <c r="A128" s="21"/>
      <c r="B128" s="29"/>
      <c r="C128" s="30"/>
      <c r="D128" s="9"/>
      <c r="E128" s="31"/>
      <c r="F128" s="32"/>
    </row>
    <row r="129" ht="14.4" spans="1:6">
      <c r="A129" s="21"/>
      <c r="B129" s="29"/>
      <c r="C129" s="30"/>
      <c r="D129" s="9"/>
      <c r="E129" s="31"/>
      <c r="F129" s="32"/>
    </row>
    <row r="130" ht="14.4" spans="1:6">
      <c r="A130" s="21"/>
      <c r="B130" s="29"/>
      <c r="C130" s="30"/>
      <c r="D130" s="9"/>
      <c r="E130" s="31"/>
      <c r="F130" s="32"/>
    </row>
    <row r="131" ht="14.4" spans="1:6">
      <c r="A131" s="21"/>
      <c r="B131" s="29"/>
      <c r="C131" s="30"/>
      <c r="D131" s="9"/>
      <c r="E131" s="31"/>
      <c r="F131" s="32"/>
    </row>
    <row r="132" ht="14.4" spans="1:6">
      <c r="A132" s="21"/>
      <c r="B132" s="29"/>
      <c r="C132" s="30"/>
      <c r="D132" s="9"/>
      <c r="E132" s="31"/>
      <c r="F132" s="32"/>
    </row>
    <row r="133" ht="14.4" spans="1:6">
      <c r="A133" s="21"/>
      <c r="B133" s="29"/>
      <c r="C133" s="30"/>
      <c r="D133" s="9"/>
      <c r="E133" s="31"/>
      <c r="F133" s="32"/>
    </row>
    <row r="134" ht="14.4" spans="1:6">
      <c r="A134" s="21"/>
      <c r="B134" s="29"/>
      <c r="C134" s="30"/>
      <c r="D134" s="9"/>
      <c r="E134" s="31"/>
      <c r="F134" s="32"/>
    </row>
    <row r="135" ht="14.4" spans="1:6">
      <c r="A135" s="21"/>
      <c r="B135" s="29"/>
      <c r="C135" s="30"/>
      <c r="D135" s="9"/>
      <c r="E135" s="31"/>
      <c r="F135" s="32"/>
    </row>
    <row r="136" ht="14.4" spans="1:6">
      <c r="A136" s="21"/>
      <c r="B136" s="29"/>
      <c r="C136" s="30"/>
      <c r="D136" s="9"/>
      <c r="E136" s="31"/>
      <c r="F136" s="32"/>
    </row>
    <row r="137" ht="14.4" spans="1:6">
      <c r="A137" s="21"/>
      <c r="B137" s="29"/>
      <c r="C137" s="30"/>
      <c r="D137" s="9"/>
      <c r="E137" s="31"/>
      <c r="F137" s="32"/>
    </row>
    <row r="138" ht="14.4" spans="1:6">
      <c r="A138" s="21"/>
      <c r="B138" s="29"/>
      <c r="C138" s="30"/>
      <c r="D138" s="9"/>
      <c r="E138" s="31"/>
      <c r="F138" s="32"/>
    </row>
    <row r="139" ht="14.4" spans="1:6">
      <c r="A139" s="21"/>
      <c r="B139" s="29"/>
      <c r="C139" s="30"/>
      <c r="D139" s="9"/>
      <c r="E139" s="31"/>
      <c r="F139" s="32"/>
    </row>
    <row r="140" ht="14.4" spans="1:6">
      <c r="A140" s="21"/>
      <c r="B140" s="29"/>
      <c r="C140" s="30"/>
      <c r="D140" s="9"/>
      <c r="E140" s="31"/>
      <c r="F140" s="32"/>
    </row>
    <row r="141" ht="14.4" spans="1:6">
      <c r="A141" s="21"/>
      <c r="B141" s="29"/>
      <c r="C141" s="30"/>
      <c r="D141" s="9"/>
      <c r="E141" s="31"/>
      <c r="F141" s="32"/>
    </row>
    <row r="142" ht="14.4" spans="1:6">
      <c r="A142" s="21"/>
      <c r="B142" s="29"/>
      <c r="C142" s="30"/>
      <c r="D142" s="9"/>
      <c r="E142" s="31"/>
      <c r="F142" s="32"/>
    </row>
    <row r="143" ht="14.4" spans="1:6">
      <c r="A143" s="21"/>
      <c r="B143" s="29"/>
      <c r="C143" s="30"/>
      <c r="D143" s="9"/>
      <c r="E143" s="31"/>
      <c r="F143" s="32"/>
    </row>
    <row r="144" ht="14.4" spans="1:6">
      <c r="A144" s="21"/>
      <c r="B144" s="29"/>
      <c r="C144" s="30"/>
      <c r="D144" s="9"/>
      <c r="E144" s="31"/>
      <c r="F144" s="32"/>
    </row>
    <row r="145" ht="14.4" spans="1:6">
      <c r="A145" s="21"/>
      <c r="B145" s="29"/>
      <c r="C145" s="30"/>
      <c r="D145" s="9"/>
      <c r="E145" s="31"/>
      <c r="F145" s="32"/>
    </row>
    <row r="146" ht="14.4" spans="1:6">
      <c r="A146" s="21"/>
      <c r="B146" s="29"/>
      <c r="C146" s="30"/>
      <c r="D146" s="9"/>
      <c r="E146" s="31"/>
      <c r="F146" s="32"/>
    </row>
    <row r="147" ht="14.4" spans="1:6">
      <c r="A147" s="21"/>
      <c r="B147" s="29"/>
      <c r="C147" s="30"/>
      <c r="D147" s="9"/>
      <c r="E147" s="31"/>
      <c r="F147" s="32"/>
    </row>
    <row r="148" ht="14.4" spans="1:6">
      <c r="A148" s="21"/>
      <c r="B148" s="29"/>
      <c r="C148" s="30"/>
      <c r="D148" s="9"/>
      <c r="E148" s="31"/>
      <c r="F148" s="32"/>
    </row>
    <row r="149" ht="14.4" spans="1:6">
      <c r="A149" s="21"/>
      <c r="B149" s="29"/>
      <c r="C149" s="30"/>
      <c r="D149" s="9"/>
      <c r="E149" s="31"/>
      <c r="F149" s="32"/>
    </row>
    <row r="150" ht="14.4" spans="1:6">
      <c r="A150" s="21"/>
      <c r="B150" s="29"/>
      <c r="C150" s="30"/>
      <c r="D150" s="9"/>
      <c r="E150" s="31"/>
      <c r="F150" s="32"/>
    </row>
    <row r="151" ht="14.4" spans="1:6">
      <c r="A151" s="21"/>
      <c r="B151" s="29"/>
      <c r="C151" s="30"/>
      <c r="D151" s="9"/>
      <c r="E151" s="31"/>
      <c r="F151" s="32"/>
    </row>
    <row r="152" ht="14.4" spans="1:6">
      <c r="A152" s="21"/>
      <c r="B152" s="29"/>
      <c r="C152" s="30"/>
      <c r="D152" s="9"/>
      <c r="E152" s="31"/>
      <c r="F152" s="32"/>
    </row>
    <row r="153" ht="14.4" spans="1:6">
      <c r="A153" s="21"/>
      <c r="B153" s="29"/>
      <c r="C153" s="30"/>
      <c r="D153" s="9"/>
      <c r="E153" s="31"/>
      <c r="F153" s="32"/>
    </row>
    <row r="154" ht="14.4" spans="1:6">
      <c r="A154" s="21"/>
      <c r="B154" s="29"/>
      <c r="C154" s="30"/>
      <c r="D154" s="9"/>
      <c r="E154" s="31"/>
      <c r="F154" s="32"/>
    </row>
    <row r="155" ht="14.4" spans="1:6">
      <c r="A155" s="21"/>
      <c r="B155" s="29"/>
      <c r="C155" s="30"/>
      <c r="D155" s="9"/>
      <c r="E155" s="31"/>
      <c r="F155" s="32"/>
    </row>
    <row r="156" ht="14.4" spans="1:6">
      <c r="A156" s="21"/>
      <c r="B156" s="29"/>
      <c r="C156" s="30"/>
      <c r="D156" s="9"/>
      <c r="E156" s="31"/>
      <c r="F156" s="32"/>
    </row>
    <row r="157" ht="14.4" spans="1:6">
      <c r="A157" s="21"/>
      <c r="B157" s="29"/>
      <c r="C157" s="30"/>
      <c r="D157" s="9"/>
      <c r="E157" s="31"/>
      <c r="F157" s="32"/>
    </row>
    <row r="158" ht="14.4" spans="1:6">
      <c r="A158" s="21"/>
      <c r="B158" s="29"/>
      <c r="C158" s="30"/>
      <c r="D158" s="9"/>
      <c r="E158" s="31"/>
      <c r="F158" s="32"/>
    </row>
    <row r="159" ht="14.4" spans="1:6">
      <c r="A159" s="21"/>
      <c r="B159" s="29"/>
      <c r="C159" s="30"/>
      <c r="D159" s="9"/>
      <c r="E159" s="31"/>
      <c r="F159" s="32"/>
    </row>
    <row r="160" ht="14.4" spans="1:6">
      <c r="A160" s="21"/>
      <c r="B160" s="29"/>
      <c r="C160" s="30"/>
      <c r="D160" s="9"/>
      <c r="E160" s="31"/>
      <c r="F160" s="32"/>
    </row>
    <row r="161" ht="14.4" spans="1:6">
      <c r="A161" s="21"/>
      <c r="B161" s="29"/>
      <c r="C161" s="30"/>
      <c r="D161" s="9"/>
      <c r="E161" s="31"/>
      <c r="F161" s="32"/>
    </row>
    <row r="162" ht="14.4" spans="1:6">
      <c r="A162" s="21"/>
      <c r="B162" s="29"/>
      <c r="C162" s="30"/>
      <c r="D162" s="9"/>
      <c r="E162" s="31"/>
      <c r="F162" s="32"/>
    </row>
    <row r="163" ht="14.4" spans="1:6">
      <c r="A163" s="21"/>
      <c r="B163" s="29"/>
      <c r="C163" s="30"/>
      <c r="D163" s="9"/>
      <c r="E163" s="31"/>
      <c r="F163" s="32"/>
    </row>
    <row r="164" ht="14.4" spans="1:6">
      <c r="A164" s="21"/>
      <c r="B164" s="29"/>
      <c r="C164" s="30"/>
      <c r="D164" s="9"/>
      <c r="E164" s="31"/>
      <c r="F164" s="32"/>
    </row>
    <row r="165" ht="14.4" spans="1:6">
      <c r="A165" s="21"/>
      <c r="B165" s="29"/>
      <c r="C165" s="30"/>
      <c r="D165" s="9"/>
      <c r="E165" s="31"/>
      <c r="F165" s="32"/>
    </row>
    <row r="166" ht="14.4" spans="1:6">
      <c r="A166" s="21"/>
      <c r="B166" s="29"/>
      <c r="C166" s="30"/>
      <c r="D166" s="9"/>
      <c r="E166" s="31"/>
      <c r="F166" s="32"/>
    </row>
    <row r="167" ht="14.4" spans="1:6">
      <c r="A167" s="21"/>
      <c r="B167" s="29"/>
      <c r="C167" s="30"/>
      <c r="D167" s="9"/>
      <c r="E167" s="31"/>
      <c r="F167" s="32"/>
    </row>
    <row r="168" ht="14.4" spans="1:6">
      <c r="A168" s="21"/>
      <c r="B168" s="29"/>
      <c r="C168" s="30"/>
      <c r="D168" s="9"/>
      <c r="E168" s="31"/>
      <c r="F168" s="32"/>
    </row>
    <row r="169" ht="14.4" spans="1:6">
      <c r="A169" s="21"/>
      <c r="B169" s="29"/>
      <c r="C169" s="30"/>
      <c r="D169" s="9"/>
      <c r="E169" s="31"/>
      <c r="F169" s="32"/>
    </row>
    <row r="170" ht="14.4" spans="1:6">
      <c r="A170" s="21"/>
      <c r="B170" s="29"/>
      <c r="C170" s="30"/>
      <c r="D170" s="9"/>
      <c r="E170" s="31"/>
      <c r="F170" s="32"/>
    </row>
    <row r="171" ht="14.4" spans="1:6">
      <c r="A171" s="21"/>
      <c r="B171" s="29"/>
      <c r="C171" s="30"/>
      <c r="D171" s="9"/>
      <c r="E171" s="31"/>
      <c r="F171" s="32"/>
    </row>
    <row r="172" ht="14.4" spans="1:6">
      <c r="A172" s="21"/>
      <c r="B172" s="29"/>
      <c r="C172" s="30"/>
      <c r="D172" s="9"/>
      <c r="E172" s="31"/>
      <c r="F172" s="32"/>
    </row>
    <row r="173" ht="14.4" spans="1:6">
      <c r="A173" s="21"/>
      <c r="B173" s="29"/>
      <c r="C173" s="30"/>
      <c r="D173" s="9"/>
      <c r="E173" s="31"/>
      <c r="F173" s="32"/>
    </row>
    <row r="174" ht="14.4" spans="1:6">
      <c r="A174" s="21"/>
      <c r="B174" s="29"/>
      <c r="C174" s="30"/>
      <c r="D174" s="9"/>
      <c r="E174" s="31"/>
      <c r="F174" s="32"/>
    </row>
    <row r="175" ht="14.4" spans="1:6">
      <c r="A175" s="21"/>
      <c r="B175" s="29"/>
      <c r="C175" s="30"/>
      <c r="D175" s="9"/>
      <c r="E175" s="31"/>
      <c r="F175" s="32"/>
    </row>
    <row r="176" ht="14.4" spans="1:6">
      <c r="A176" s="21"/>
      <c r="B176" s="29"/>
      <c r="C176" s="30"/>
      <c r="D176" s="9"/>
      <c r="E176" s="31"/>
      <c r="F176" s="32"/>
    </row>
    <row r="177" ht="14.4" spans="1:6">
      <c r="A177" s="21"/>
      <c r="B177" s="29"/>
      <c r="C177" s="30"/>
      <c r="D177" s="9"/>
      <c r="E177" s="31"/>
      <c r="F177" s="32"/>
    </row>
    <row r="178" ht="14.4" spans="1:6">
      <c r="A178" s="21"/>
      <c r="B178" s="29"/>
      <c r="C178" s="30"/>
      <c r="D178" s="9"/>
      <c r="E178" s="31"/>
      <c r="F178" s="32"/>
    </row>
    <row r="179" ht="14.4" spans="1:6">
      <c r="A179" s="21"/>
      <c r="B179" s="29"/>
      <c r="C179" s="30"/>
      <c r="D179" s="9"/>
      <c r="E179" s="31"/>
      <c r="F179" s="32"/>
    </row>
    <row r="180" ht="14.4" spans="1:6">
      <c r="A180" s="21"/>
      <c r="B180" s="29"/>
      <c r="C180" s="30"/>
      <c r="D180" s="9"/>
      <c r="E180" s="31"/>
      <c r="F180" s="32"/>
    </row>
    <row r="181" ht="14.4" spans="1:6">
      <c r="A181" s="21"/>
      <c r="B181" s="29"/>
      <c r="C181" s="30"/>
      <c r="D181" s="9"/>
      <c r="E181" s="31"/>
      <c r="F181" s="32"/>
    </row>
    <row r="182" ht="14.4" spans="1:6">
      <c r="A182" s="21"/>
      <c r="B182" s="29"/>
      <c r="C182" s="30"/>
      <c r="D182" s="9"/>
      <c r="E182" s="31"/>
      <c r="F182" s="32"/>
    </row>
    <row r="183" ht="14.4" spans="1:6">
      <c r="A183" s="21"/>
      <c r="B183" s="29"/>
      <c r="C183" s="30"/>
      <c r="D183" s="9"/>
      <c r="E183" s="31"/>
      <c r="F183" s="32"/>
    </row>
    <row r="184" ht="14.4" spans="1:6">
      <c r="A184" s="21"/>
      <c r="B184" s="29"/>
      <c r="C184" s="30"/>
      <c r="D184" s="9"/>
      <c r="E184" s="31"/>
      <c r="F184" s="32"/>
    </row>
    <row r="185" ht="14.4" spans="1:6">
      <c r="A185" s="21"/>
      <c r="B185" s="29"/>
      <c r="C185" s="30"/>
      <c r="D185" s="9"/>
      <c r="E185" s="31"/>
      <c r="F185" s="32"/>
    </row>
    <row r="186" ht="14.4" spans="1:6">
      <c r="A186" s="21"/>
      <c r="B186" s="29"/>
      <c r="C186" s="30"/>
      <c r="D186" s="9"/>
      <c r="E186" s="31"/>
      <c r="F186" s="32"/>
    </row>
    <row r="187" ht="14.4" spans="1:6">
      <c r="A187" s="21"/>
      <c r="B187" s="29"/>
      <c r="C187" s="30"/>
      <c r="D187" s="9"/>
      <c r="E187" s="31"/>
      <c r="F187" s="32"/>
    </row>
    <row r="188" ht="14.4" spans="1:6">
      <c r="A188" s="21"/>
      <c r="B188" s="29"/>
      <c r="C188" s="30"/>
      <c r="D188" s="9"/>
      <c r="E188" s="31"/>
      <c r="F188" s="32"/>
    </row>
    <row r="189" ht="14.4" spans="1:6">
      <c r="A189" s="21"/>
      <c r="B189" s="29"/>
      <c r="C189" s="30"/>
      <c r="D189" s="9"/>
      <c r="E189" s="31"/>
      <c r="F189" s="32"/>
    </row>
    <row r="190" ht="14.4" spans="1:6">
      <c r="A190" s="21"/>
      <c r="B190" s="29"/>
      <c r="C190" s="30"/>
      <c r="D190" s="9"/>
      <c r="E190" s="31"/>
      <c r="F190" s="32"/>
    </row>
    <row r="191" ht="14.4" spans="1:6">
      <c r="A191" s="21"/>
      <c r="B191" s="29"/>
      <c r="C191" s="30"/>
      <c r="D191" s="9"/>
      <c r="E191" s="31"/>
      <c r="F191" s="32"/>
    </row>
    <row r="192" ht="14.4" spans="1:6">
      <c r="A192" s="21"/>
      <c r="B192" s="29"/>
      <c r="C192" s="30"/>
      <c r="D192" s="9"/>
      <c r="E192" s="31"/>
      <c r="F192" s="32"/>
    </row>
    <row r="193" ht="14.4" spans="1:6">
      <c r="A193" s="21"/>
      <c r="B193" s="29"/>
      <c r="C193" s="30"/>
      <c r="D193" s="9"/>
      <c r="E193" s="31"/>
      <c r="F193" s="32"/>
    </row>
    <row r="194" ht="14.4" spans="1:6">
      <c r="A194" s="21"/>
      <c r="B194" s="29"/>
      <c r="C194" s="30"/>
      <c r="D194" s="9"/>
      <c r="E194" s="31"/>
      <c r="F194" s="32"/>
    </row>
    <row r="195" ht="14.4" spans="1:6">
      <c r="A195" s="21"/>
      <c r="B195" s="29"/>
      <c r="C195" s="30"/>
      <c r="D195" s="9"/>
      <c r="E195" s="31"/>
      <c r="F195" s="32"/>
    </row>
    <row r="196" ht="14.4" spans="1:6">
      <c r="A196" s="21"/>
      <c r="B196" s="29"/>
      <c r="C196" s="30"/>
      <c r="D196" s="9"/>
      <c r="E196" s="31"/>
      <c r="F196" s="32"/>
    </row>
    <row r="197" ht="14.4" spans="1:6">
      <c r="A197" s="21"/>
      <c r="B197" s="29"/>
      <c r="C197" s="30"/>
      <c r="D197" s="9"/>
      <c r="E197" s="31"/>
      <c r="F197" s="32"/>
    </row>
    <row r="198" ht="14.4" spans="1:6">
      <c r="A198" s="21"/>
      <c r="B198" s="29"/>
      <c r="C198" s="30"/>
      <c r="D198" s="9"/>
      <c r="E198" s="31"/>
      <c r="F198" s="32"/>
    </row>
    <row r="199" ht="14.4" spans="1:6">
      <c r="A199" s="21"/>
      <c r="B199" s="29"/>
      <c r="C199" s="30"/>
      <c r="D199" s="9"/>
      <c r="E199" s="31"/>
      <c r="F199" s="32"/>
    </row>
    <row r="200" ht="14.4" spans="1:6">
      <c r="A200" s="21"/>
      <c r="B200" s="29"/>
      <c r="C200" s="30"/>
      <c r="D200" s="9"/>
      <c r="E200" s="31"/>
      <c r="F200" s="32"/>
    </row>
    <row r="201" ht="14.4" spans="1:6">
      <c r="A201" s="21"/>
      <c r="B201" s="29"/>
      <c r="C201" s="30"/>
      <c r="D201" s="9"/>
      <c r="E201" s="31"/>
      <c r="F201" s="32"/>
    </row>
    <row r="202" ht="14.4" spans="1:6">
      <c r="A202" s="21"/>
      <c r="B202" s="29"/>
      <c r="C202" s="30"/>
      <c r="D202" s="9"/>
      <c r="E202" s="31"/>
      <c r="F202" s="32"/>
    </row>
    <row r="203" ht="14.4" spans="1:6">
      <c r="A203" s="21"/>
      <c r="B203" s="29"/>
      <c r="C203" s="30"/>
      <c r="D203" s="9"/>
      <c r="E203" s="31"/>
      <c r="F203" s="32"/>
    </row>
    <row r="204" ht="14.4" spans="1:6">
      <c r="A204" s="21"/>
      <c r="B204" s="29"/>
      <c r="C204" s="30"/>
      <c r="D204" s="9"/>
      <c r="E204" s="31"/>
      <c r="F204" s="32"/>
    </row>
    <row r="205" ht="14.4" spans="1:6">
      <c r="A205" s="21"/>
      <c r="B205" s="29"/>
      <c r="C205" s="30"/>
      <c r="D205" s="9"/>
      <c r="E205" s="31"/>
      <c r="F205" s="32"/>
    </row>
    <row r="206" ht="14.4" spans="1:6">
      <c r="A206" s="21"/>
      <c r="B206" s="29"/>
      <c r="C206" s="30"/>
      <c r="D206" s="9"/>
      <c r="E206" s="31"/>
      <c r="F206" s="32"/>
    </row>
    <row r="207" ht="14.4" spans="1:6">
      <c r="A207" s="21"/>
      <c r="B207" s="29"/>
      <c r="C207" s="30"/>
      <c r="D207" s="9"/>
      <c r="E207" s="31"/>
      <c r="F207" s="32"/>
    </row>
    <row r="208" ht="14.4" spans="1:6">
      <c r="A208" s="21"/>
      <c r="B208" s="29"/>
      <c r="C208" s="30"/>
      <c r="D208" s="9"/>
      <c r="E208" s="31"/>
      <c r="F208" s="32"/>
    </row>
    <row r="209" ht="14.4" spans="1:6">
      <c r="A209" s="21"/>
      <c r="B209" s="29"/>
      <c r="C209" s="30"/>
      <c r="D209" s="9"/>
      <c r="E209" s="31"/>
      <c r="F209" s="32"/>
    </row>
    <row r="210" ht="14.4" spans="1:6">
      <c r="A210" s="21"/>
      <c r="B210" s="29"/>
      <c r="C210" s="30"/>
      <c r="D210" s="9"/>
      <c r="E210" s="31"/>
      <c r="F210" s="32"/>
    </row>
    <row r="211" ht="14.4" spans="1:6">
      <c r="A211" s="21"/>
      <c r="B211" s="29"/>
      <c r="C211" s="30"/>
      <c r="D211" s="9"/>
      <c r="E211" s="31"/>
      <c r="F211" s="32"/>
    </row>
    <row r="212" ht="14.4" spans="1:6">
      <c r="A212" s="21"/>
      <c r="B212" s="29"/>
      <c r="C212" s="30"/>
      <c r="D212" s="9"/>
      <c r="E212" s="31"/>
      <c r="F212" s="32"/>
    </row>
    <row r="213" ht="14.4" spans="1:6">
      <c r="A213" s="21"/>
      <c r="B213" s="29"/>
      <c r="C213" s="30"/>
      <c r="D213" s="9"/>
      <c r="E213" s="31"/>
      <c r="F213" s="32"/>
    </row>
    <row r="214" ht="14.4" spans="1:6">
      <c r="A214" s="21"/>
      <c r="B214" s="29"/>
      <c r="C214" s="30"/>
      <c r="D214" s="9"/>
      <c r="E214" s="31"/>
      <c r="F214" s="32"/>
    </row>
    <row r="215" ht="14.4" spans="1:6">
      <c r="A215" s="21"/>
      <c r="B215" s="29"/>
      <c r="C215" s="30"/>
      <c r="D215" s="9"/>
      <c r="E215" s="31"/>
      <c r="F215" s="32"/>
    </row>
    <row r="216" ht="14.4" spans="1:6">
      <c r="A216" s="21"/>
      <c r="B216" s="29"/>
      <c r="C216" s="30"/>
      <c r="D216" s="9"/>
      <c r="E216" s="31"/>
      <c r="F216" s="32"/>
    </row>
    <row r="217" ht="14.4" spans="1:6">
      <c r="A217" s="21"/>
      <c r="B217" s="29"/>
      <c r="C217" s="30"/>
      <c r="D217" s="9"/>
      <c r="E217" s="31"/>
      <c r="F217" s="32"/>
    </row>
    <row r="218" ht="14.4" spans="1:6">
      <c r="A218" s="21"/>
      <c r="B218" s="29"/>
      <c r="C218" s="30"/>
      <c r="D218" s="9"/>
      <c r="E218" s="31"/>
      <c r="F218" s="32"/>
    </row>
    <row r="219" ht="14.4" spans="1:6">
      <c r="A219" s="21"/>
      <c r="B219" s="29"/>
      <c r="C219" s="30"/>
      <c r="D219" s="9"/>
      <c r="E219" s="31"/>
      <c r="F219" s="32"/>
    </row>
    <row r="220" ht="14.4" spans="1:6">
      <c r="A220" s="21"/>
      <c r="B220" s="29"/>
      <c r="C220" s="30"/>
      <c r="D220" s="9"/>
      <c r="E220" s="31"/>
      <c r="F220" s="32"/>
    </row>
    <row r="221" ht="14.4" spans="1:6">
      <c r="A221" s="21"/>
      <c r="B221" s="29"/>
      <c r="C221" s="30"/>
      <c r="D221" s="9"/>
      <c r="E221" s="31"/>
      <c r="F221" s="32"/>
    </row>
    <row r="222" ht="14.4" spans="1:6">
      <c r="A222" s="21"/>
      <c r="B222" s="29"/>
      <c r="C222" s="30"/>
      <c r="D222" s="9"/>
      <c r="E222" s="31"/>
      <c r="F222" s="32"/>
    </row>
    <row r="223" ht="14.4" spans="1:6">
      <c r="A223" s="21"/>
      <c r="B223" s="29"/>
      <c r="C223" s="30"/>
      <c r="D223" s="9"/>
      <c r="E223" s="31"/>
      <c r="F223" s="32"/>
    </row>
    <row r="224" ht="14.4" spans="1:6">
      <c r="A224" s="21"/>
      <c r="B224" s="29"/>
      <c r="C224" s="30"/>
      <c r="D224" s="9"/>
      <c r="E224" s="31"/>
      <c r="F224" s="32"/>
    </row>
    <row r="225" ht="14.4" spans="1:6">
      <c r="A225" s="21"/>
      <c r="B225" s="29"/>
      <c r="C225" s="30"/>
      <c r="D225" s="9"/>
      <c r="E225" s="31"/>
      <c r="F225" s="32"/>
    </row>
    <row r="226" ht="14.4" spans="1:6">
      <c r="A226" s="21"/>
      <c r="B226" s="29"/>
      <c r="C226" s="30"/>
      <c r="D226" s="9"/>
      <c r="E226" s="31"/>
      <c r="F226" s="32"/>
    </row>
    <row r="227" ht="14.4" spans="1:6">
      <c r="A227" s="21"/>
      <c r="B227" s="29"/>
      <c r="C227" s="30"/>
      <c r="D227" s="9"/>
      <c r="E227" s="31"/>
      <c r="F227" s="32"/>
    </row>
    <row r="228" ht="14.4" spans="1:6">
      <c r="A228" s="21"/>
      <c r="B228" s="29"/>
      <c r="C228" s="30"/>
      <c r="D228" s="9"/>
      <c r="E228" s="31"/>
      <c r="F228" s="32"/>
    </row>
    <row r="229" ht="14.4" spans="1:6">
      <c r="A229" s="21"/>
      <c r="B229" s="29"/>
      <c r="C229" s="30"/>
      <c r="D229" s="9"/>
      <c r="E229" s="31"/>
      <c r="F229" s="32"/>
    </row>
    <row r="230" ht="14.4" spans="1:6">
      <c r="A230" s="21"/>
      <c r="B230" s="29"/>
      <c r="C230" s="30"/>
      <c r="D230" s="9"/>
      <c r="E230" s="31"/>
      <c r="F230" s="32"/>
    </row>
    <row r="231" ht="14.4" spans="1:6">
      <c r="A231" s="21"/>
      <c r="B231" s="29"/>
      <c r="C231" s="30"/>
      <c r="D231" s="9"/>
      <c r="E231" s="31"/>
      <c r="F231" s="32"/>
    </row>
    <row r="232" ht="14.4" spans="1:6">
      <c r="A232" s="21"/>
      <c r="B232" s="29"/>
      <c r="C232" s="30"/>
      <c r="D232" s="9"/>
      <c r="E232" s="31"/>
      <c r="F232" s="32"/>
    </row>
    <row r="233" ht="14.4" spans="1:6">
      <c r="A233" s="21"/>
      <c r="B233" s="29"/>
      <c r="C233" s="30"/>
      <c r="D233" s="9"/>
      <c r="E233" s="31"/>
      <c r="F233" s="32"/>
    </row>
    <row r="234" ht="14.4" spans="1:6">
      <c r="A234" s="21"/>
      <c r="B234" s="29"/>
      <c r="C234" s="30"/>
      <c r="D234" s="9"/>
      <c r="E234" s="31"/>
      <c r="F234" s="32"/>
    </row>
    <row r="235" ht="14.4" spans="1:6">
      <c r="A235" s="21"/>
      <c r="B235" s="29"/>
      <c r="C235" s="30"/>
      <c r="D235" s="9"/>
      <c r="E235" s="31"/>
      <c r="F235" s="32"/>
    </row>
    <row r="236" ht="14.4" spans="1:6">
      <c r="A236" s="21"/>
      <c r="B236" s="29"/>
      <c r="C236" s="30"/>
      <c r="D236" s="9"/>
      <c r="E236" s="31"/>
      <c r="F236" s="32"/>
    </row>
    <row r="237" ht="14.4" spans="1:6">
      <c r="A237" s="21"/>
      <c r="B237" s="29"/>
      <c r="C237" s="30"/>
      <c r="D237" s="9"/>
      <c r="E237" s="31"/>
      <c r="F237" s="32"/>
    </row>
    <row r="238" ht="14.4" spans="1:6">
      <c r="A238" s="21"/>
      <c r="B238" s="29"/>
      <c r="C238" s="30"/>
      <c r="D238" s="9"/>
      <c r="E238" s="31"/>
      <c r="F238" s="32"/>
    </row>
    <row r="239" ht="14.4" spans="1:6">
      <c r="A239" s="21"/>
      <c r="B239" s="29"/>
      <c r="C239" s="30"/>
      <c r="D239" s="9"/>
      <c r="E239" s="31"/>
      <c r="F239" s="32"/>
    </row>
    <row r="240" ht="14.4" spans="1:6">
      <c r="A240" s="21"/>
      <c r="B240" s="29"/>
      <c r="C240" s="30"/>
      <c r="D240" s="9"/>
      <c r="E240" s="31"/>
      <c r="F240" s="32"/>
    </row>
    <row r="241" ht="14.4" spans="1:6">
      <c r="A241" s="21"/>
      <c r="B241" s="29"/>
      <c r="C241" s="30"/>
      <c r="D241" s="9"/>
      <c r="E241" s="31"/>
      <c r="F241" s="32"/>
    </row>
    <row r="242" ht="14.4" spans="1:6">
      <c r="A242" s="21"/>
      <c r="B242" s="29"/>
      <c r="C242" s="30"/>
      <c r="D242" s="9"/>
      <c r="E242" s="31"/>
      <c r="F242" s="32"/>
    </row>
    <row r="243" ht="14.4" spans="1:6">
      <c r="A243" s="21"/>
      <c r="B243" s="29"/>
      <c r="C243" s="30"/>
      <c r="D243" s="9"/>
      <c r="E243" s="31"/>
      <c r="F243" s="32"/>
    </row>
    <row r="244" spans="1:6">
      <c r="A244" s="40"/>
      <c r="B244" s="29"/>
      <c r="C244" s="30"/>
      <c r="D244" s="9"/>
      <c r="E244" s="31"/>
      <c r="F244" s="32"/>
    </row>
    <row r="245" spans="2:6">
      <c r="B245" s="29"/>
      <c r="C245" s="30"/>
      <c r="D245" s="9"/>
      <c r="E245" s="31"/>
      <c r="F245" s="32"/>
    </row>
    <row r="246" spans="2:6">
      <c r="B246" s="29"/>
      <c r="C246" s="30"/>
      <c r="D246" s="9"/>
      <c r="E246" s="31"/>
      <c r="F246" s="32"/>
    </row>
    <row r="247" spans="2:6">
      <c r="B247" s="29"/>
      <c r="C247" s="30"/>
      <c r="D247" s="9"/>
      <c r="E247" s="31"/>
      <c r="F247" s="32"/>
    </row>
    <row r="248" spans="2:6">
      <c r="B248" s="29"/>
      <c r="C248" s="30"/>
      <c r="D248" s="9"/>
      <c r="E248" s="31"/>
      <c r="F248" s="32"/>
    </row>
    <row r="249" spans="2:6">
      <c r="B249" s="29"/>
      <c r="C249" s="30"/>
      <c r="D249" s="9"/>
      <c r="E249" s="31"/>
      <c r="F249" s="32"/>
    </row>
    <row r="250" spans="2:6">
      <c r="B250" s="29"/>
      <c r="C250" s="30"/>
      <c r="D250" s="9"/>
      <c r="E250" s="31"/>
      <c r="F250" s="32"/>
    </row>
    <row r="251" spans="2:6">
      <c r="B251" s="29"/>
      <c r="C251" s="30"/>
      <c r="D251" s="9"/>
      <c r="E251" s="31"/>
      <c r="F251" s="32"/>
    </row>
    <row r="252" spans="2:6">
      <c r="B252" s="29"/>
      <c r="C252" s="30"/>
      <c r="D252" s="9"/>
      <c r="E252" s="31"/>
      <c r="F252" s="32"/>
    </row>
    <row r="253" spans="2:6">
      <c r="B253" s="29"/>
      <c r="C253" s="30"/>
      <c r="D253" s="9"/>
      <c r="E253" s="31"/>
      <c r="F253" s="32"/>
    </row>
    <row r="254" spans="2:6">
      <c r="B254" s="29"/>
      <c r="C254" s="30"/>
      <c r="D254" s="9"/>
      <c r="E254" s="31"/>
      <c r="F254" s="32"/>
    </row>
    <row r="255" spans="2:6">
      <c r="B255" s="29"/>
      <c r="C255" s="30"/>
      <c r="D255" s="9"/>
      <c r="E255" s="31"/>
      <c r="F255" s="32"/>
    </row>
    <row r="256" spans="2:6">
      <c r="B256" s="29"/>
      <c r="C256" s="30"/>
      <c r="D256" s="9"/>
      <c r="E256" s="31"/>
      <c r="F256" s="32"/>
    </row>
    <row r="257" spans="2:6">
      <c r="B257" s="29"/>
      <c r="C257" s="30"/>
      <c r="D257" s="9"/>
      <c r="E257" s="31"/>
      <c r="F257" s="32"/>
    </row>
    <row r="258" spans="2:6">
      <c r="B258" s="29"/>
      <c r="C258" s="30"/>
      <c r="D258" s="9"/>
      <c r="E258" s="31"/>
      <c r="F258" s="32"/>
    </row>
    <row r="259" spans="2:6">
      <c r="B259" s="29"/>
      <c r="C259" s="30"/>
      <c r="D259" s="9"/>
      <c r="E259" s="31"/>
      <c r="F259" s="32"/>
    </row>
    <row r="260" spans="2:6">
      <c r="B260" s="29"/>
      <c r="C260" s="30"/>
      <c r="D260" s="9"/>
      <c r="E260" s="31"/>
      <c r="F260" s="32"/>
    </row>
    <row r="261" spans="2:6">
      <c r="B261" s="29"/>
      <c r="C261" s="30"/>
      <c r="D261" s="9"/>
      <c r="E261" s="31"/>
      <c r="F261" s="32"/>
    </row>
    <row r="262" spans="2:6">
      <c r="B262" s="29"/>
      <c r="C262" s="30"/>
      <c r="D262" s="9"/>
      <c r="E262" s="31"/>
      <c r="F262" s="32"/>
    </row>
    <row r="263" spans="2:6">
      <c r="B263" s="29"/>
      <c r="C263" s="30"/>
      <c r="D263" s="9"/>
      <c r="E263" s="31"/>
      <c r="F263" s="32"/>
    </row>
    <row r="264" spans="2:6">
      <c r="B264" s="29"/>
      <c r="C264" s="30"/>
      <c r="D264" s="9"/>
      <c r="E264" s="31"/>
      <c r="F264" s="32"/>
    </row>
    <row r="265" spans="2:6">
      <c r="B265" s="29"/>
      <c r="C265" s="30"/>
      <c r="D265" s="9"/>
      <c r="E265" s="31"/>
      <c r="F265" s="32"/>
    </row>
    <row r="266" spans="2:6">
      <c r="B266" s="29"/>
      <c r="C266" s="30"/>
      <c r="D266" s="9"/>
      <c r="E266" s="31"/>
      <c r="F266" s="32"/>
    </row>
    <row r="267" spans="2:6">
      <c r="B267" s="29"/>
      <c r="C267" s="30"/>
      <c r="D267" s="9"/>
      <c r="E267" s="31"/>
      <c r="F267" s="32"/>
    </row>
    <row r="268" spans="2:6">
      <c r="B268" s="29"/>
      <c r="C268" s="30"/>
      <c r="D268" s="9"/>
      <c r="E268" s="31"/>
      <c r="F268" s="32"/>
    </row>
    <row r="269" spans="2:6">
      <c r="B269" s="29"/>
      <c r="C269" s="30"/>
      <c r="D269" s="9"/>
      <c r="E269" s="31"/>
      <c r="F269" s="32"/>
    </row>
    <row r="270" spans="2:6">
      <c r="B270" s="29"/>
      <c r="C270" s="30"/>
      <c r="D270" s="9"/>
      <c r="E270" s="31"/>
      <c r="F270" s="32"/>
    </row>
    <row r="271" spans="2:6">
      <c r="B271" s="29"/>
      <c r="C271" s="30"/>
      <c r="D271" s="9"/>
      <c r="E271" s="31"/>
      <c r="F271" s="32"/>
    </row>
    <row r="272" spans="2:6">
      <c r="B272" s="29"/>
      <c r="C272" s="30"/>
      <c r="D272" s="9"/>
      <c r="E272" s="31"/>
      <c r="F272" s="32"/>
    </row>
    <row r="273" spans="2:6">
      <c r="B273" s="29"/>
      <c r="C273" s="30"/>
      <c r="D273" s="9"/>
      <c r="E273" s="31"/>
      <c r="F273" s="32"/>
    </row>
    <row r="274" spans="2:6">
      <c r="B274" s="29"/>
      <c r="C274" s="30"/>
      <c r="D274" s="9"/>
      <c r="E274" s="31"/>
      <c r="F274" s="32"/>
    </row>
    <row r="275" spans="2:6">
      <c r="B275" s="29"/>
      <c r="C275" s="30"/>
      <c r="D275" s="9"/>
      <c r="E275" s="31"/>
      <c r="F275" s="32"/>
    </row>
    <row r="276" spans="2:6">
      <c r="B276" s="29"/>
      <c r="C276" s="30"/>
      <c r="D276" s="9"/>
      <c r="E276" s="31"/>
      <c r="F276" s="32"/>
    </row>
    <row r="277" spans="2:6">
      <c r="B277" s="29"/>
      <c r="C277" s="30"/>
      <c r="D277" s="9"/>
      <c r="E277" s="31"/>
      <c r="F277" s="32"/>
    </row>
    <row r="278" spans="2:6">
      <c r="B278" s="29"/>
      <c r="C278" s="30"/>
      <c r="D278" s="9"/>
      <c r="E278" s="31"/>
      <c r="F278" s="32"/>
    </row>
    <row r="279" spans="2:6">
      <c r="B279" s="29"/>
      <c r="C279" s="30"/>
      <c r="D279" s="9"/>
      <c r="E279" s="31"/>
      <c r="F279" s="32"/>
    </row>
    <row r="280" spans="2:6">
      <c r="B280" s="29"/>
      <c r="C280" s="30"/>
      <c r="D280" s="9"/>
      <c r="E280" s="31"/>
      <c r="F280" s="32"/>
    </row>
    <row r="281" spans="2:6">
      <c r="B281" s="29"/>
      <c r="C281" s="30"/>
      <c r="D281" s="9"/>
      <c r="E281" s="31"/>
      <c r="F281" s="32"/>
    </row>
    <row r="282" spans="2:6">
      <c r="B282" s="29"/>
      <c r="C282" s="30"/>
      <c r="D282" s="9"/>
      <c r="E282" s="31"/>
      <c r="F282" s="32"/>
    </row>
    <row r="283" spans="2:6">
      <c r="B283" s="29"/>
      <c r="C283" s="30"/>
      <c r="D283" s="9"/>
      <c r="E283" s="31"/>
      <c r="F283" s="32"/>
    </row>
    <row r="284" spans="2:6">
      <c r="B284" s="29"/>
      <c r="C284" s="30"/>
      <c r="D284" s="9"/>
      <c r="E284" s="31"/>
      <c r="F284" s="32"/>
    </row>
    <row r="285" spans="2:6">
      <c r="B285" s="29"/>
      <c r="C285" s="30"/>
      <c r="D285" s="9"/>
      <c r="E285" s="31"/>
      <c r="F285" s="32"/>
    </row>
    <row r="286" spans="2:6">
      <c r="B286" s="29"/>
      <c r="C286" s="30"/>
      <c r="D286" s="9"/>
      <c r="E286" s="31"/>
      <c r="F286" s="32"/>
    </row>
    <row r="287" spans="2:6">
      <c r="B287" s="29"/>
      <c r="C287" s="30"/>
      <c r="D287" s="9"/>
      <c r="E287" s="31"/>
      <c r="F287" s="32"/>
    </row>
    <row r="288" spans="2:6">
      <c r="B288" s="29"/>
      <c r="C288" s="30"/>
      <c r="D288" s="9"/>
      <c r="E288" s="31"/>
      <c r="F288" s="32"/>
    </row>
    <row r="289" spans="2:6">
      <c r="B289" s="29"/>
      <c r="C289" s="30"/>
      <c r="D289" s="9"/>
      <c r="E289" s="31"/>
      <c r="F289" s="32"/>
    </row>
    <row r="290" spans="2:6">
      <c r="B290" s="29"/>
      <c r="C290" s="30"/>
      <c r="D290" s="9"/>
      <c r="E290" s="31"/>
      <c r="F290" s="32"/>
    </row>
    <row r="291" spans="2:6">
      <c r="B291" s="29"/>
      <c r="C291" s="30"/>
      <c r="D291" s="9"/>
      <c r="E291" s="31"/>
      <c r="F291" s="32"/>
    </row>
    <row r="292" spans="2:6">
      <c r="B292" s="29"/>
      <c r="C292" s="30"/>
      <c r="D292" s="9"/>
      <c r="E292" s="31"/>
      <c r="F292" s="32"/>
    </row>
    <row r="293" spans="2:6">
      <c r="B293" s="29"/>
      <c r="C293" s="30"/>
      <c r="D293" s="9"/>
      <c r="E293" s="31"/>
      <c r="F293" s="32"/>
    </row>
    <row r="294" spans="2:6">
      <c r="B294" s="29"/>
      <c r="C294" s="30"/>
      <c r="D294" s="9"/>
      <c r="E294" s="31"/>
      <c r="F294" s="32"/>
    </row>
    <row r="295" spans="2:6">
      <c r="B295" s="29"/>
      <c r="C295" s="30"/>
      <c r="D295" s="9"/>
      <c r="E295" s="31"/>
      <c r="F295" s="32"/>
    </row>
    <row r="296" spans="2:6">
      <c r="B296" s="29"/>
      <c r="C296" s="30"/>
      <c r="D296" s="9"/>
      <c r="E296" s="31"/>
      <c r="F296" s="32"/>
    </row>
    <row r="297" spans="2:6">
      <c r="B297" s="29"/>
      <c r="C297" s="30"/>
      <c r="D297" s="9"/>
      <c r="E297" s="31"/>
      <c r="F297" s="32"/>
    </row>
    <row r="298" spans="2:6">
      <c r="B298" s="29"/>
      <c r="C298" s="30"/>
      <c r="D298" s="9"/>
      <c r="E298" s="31"/>
      <c r="F298" s="32"/>
    </row>
    <row r="299" spans="2:6">
      <c r="B299" s="29"/>
      <c r="C299" s="30"/>
      <c r="D299" s="9"/>
      <c r="E299" s="31"/>
      <c r="F299" s="32"/>
    </row>
    <row r="300" spans="2:6">
      <c r="B300" s="29"/>
      <c r="C300" s="30"/>
      <c r="D300" s="9"/>
      <c r="E300" s="31"/>
      <c r="F300" s="32"/>
    </row>
    <row r="301" spans="2:6">
      <c r="B301" s="29"/>
      <c r="C301" s="30"/>
      <c r="D301" s="9"/>
      <c r="E301" s="31"/>
      <c r="F301" s="32"/>
    </row>
    <row r="302" spans="2:6">
      <c r="B302" s="29"/>
      <c r="C302" s="30"/>
      <c r="D302" s="9"/>
      <c r="E302" s="31"/>
      <c r="F302" s="32"/>
    </row>
    <row r="303" spans="2:6">
      <c r="B303" s="29"/>
      <c r="C303" s="30"/>
      <c r="D303" s="9"/>
      <c r="E303" s="31"/>
      <c r="F303" s="32"/>
    </row>
    <row r="304" spans="2:6">
      <c r="B304" s="29"/>
      <c r="C304" s="30"/>
      <c r="D304" s="9"/>
      <c r="E304" s="31"/>
      <c r="F304" s="32"/>
    </row>
    <row r="305" spans="2:6">
      <c r="B305" s="29"/>
      <c r="C305" s="30"/>
      <c r="D305" s="9"/>
      <c r="E305" s="31"/>
      <c r="F305" s="32"/>
    </row>
    <row r="306" spans="2:6">
      <c r="B306" s="29"/>
      <c r="C306" s="30"/>
      <c r="D306" s="9"/>
      <c r="E306" s="31"/>
      <c r="F306" s="32"/>
    </row>
    <row r="307" spans="2:6">
      <c r="B307" s="29"/>
      <c r="C307" s="30"/>
      <c r="D307" s="9"/>
      <c r="E307" s="31"/>
      <c r="F307" s="32"/>
    </row>
    <row r="308" spans="2:6">
      <c r="B308" s="29"/>
      <c r="C308" s="30"/>
      <c r="D308" s="9"/>
      <c r="E308" s="31"/>
      <c r="F308" s="32"/>
    </row>
    <row r="309" spans="2:6">
      <c r="B309" s="29"/>
      <c r="C309" s="30"/>
      <c r="D309" s="9"/>
      <c r="E309" s="31"/>
      <c r="F309" s="32"/>
    </row>
    <row r="310" spans="2:6">
      <c r="B310" s="29"/>
      <c r="C310" s="30"/>
      <c r="D310" s="9"/>
      <c r="E310" s="31"/>
      <c r="F310" s="32"/>
    </row>
    <row r="311" spans="2:6">
      <c r="B311" s="29"/>
      <c r="C311" s="30"/>
      <c r="D311" s="9"/>
      <c r="E311" s="31"/>
      <c r="F311" s="32"/>
    </row>
    <row r="312" spans="2:6">
      <c r="B312" s="29"/>
      <c r="C312" s="30"/>
      <c r="D312" s="9"/>
      <c r="E312" s="31"/>
      <c r="F312" s="32"/>
    </row>
    <row r="313" spans="2:6">
      <c r="B313" s="29"/>
      <c r="C313" s="30"/>
      <c r="D313" s="9"/>
      <c r="E313" s="31"/>
      <c r="F313" s="32"/>
    </row>
    <row r="314" spans="2:6">
      <c r="B314" s="29"/>
      <c r="C314" s="30"/>
      <c r="D314" s="9"/>
      <c r="E314" s="31"/>
      <c r="F314" s="32"/>
    </row>
    <row r="315" spans="2:6">
      <c r="B315" s="29"/>
      <c r="C315" s="30"/>
      <c r="D315" s="9"/>
      <c r="E315" s="31"/>
      <c r="F315" s="32"/>
    </row>
    <row r="316" spans="2:6">
      <c r="B316" s="29"/>
      <c r="C316" s="30"/>
      <c r="D316" s="9"/>
      <c r="E316" s="31"/>
      <c r="F316" s="32"/>
    </row>
    <row r="317" spans="2:6">
      <c r="B317" s="29"/>
      <c r="C317" s="30"/>
      <c r="D317" s="9"/>
      <c r="E317" s="31"/>
      <c r="F317" s="32"/>
    </row>
    <row r="318" spans="2:6">
      <c r="B318" s="29"/>
      <c r="C318" s="30"/>
      <c r="D318" s="9"/>
      <c r="E318" s="31"/>
      <c r="F318" s="32"/>
    </row>
    <row r="319" spans="2:6">
      <c r="B319" s="29"/>
      <c r="C319" s="30"/>
      <c r="D319" s="9"/>
      <c r="E319" s="31"/>
      <c r="F319" s="32"/>
    </row>
    <row r="320" spans="2:6">
      <c r="B320" s="29"/>
      <c r="C320" s="30"/>
      <c r="D320" s="9"/>
      <c r="E320" s="31"/>
      <c r="F320" s="32"/>
    </row>
    <row r="321" spans="2:6">
      <c r="B321" s="29"/>
      <c r="C321" s="30"/>
      <c r="D321" s="9"/>
      <c r="E321" s="31"/>
      <c r="F321" s="32"/>
    </row>
    <row r="322" spans="2:6">
      <c r="B322" s="29"/>
      <c r="C322" s="30"/>
      <c r="D322" s="9"/>
      <c r="E322" s="31"/>
      <c r="F322" s="32"/>
    </row>
    <row r="323" spans="2:6">
      <c r="B323" s="29"/>
      <c r="C323" s="30"/>
      <c r="D323" s="9"/>
      <c r="E323" s="31"/>
      <c r="F323" s="32"/>
    </row>
    <row r="324" spans="2:6">
      <c r="B324" s="29"/>
      <c r="C324" s="30"/>
      <c r="D324" s="9"/>
      <c r="E324" s="31"/>
      <c r="F324" s="32"/>
    </row>
    <row r="325" spans="2:6">
      <c r="B325" s="29"/>
      <c r="C325" s="30"/>
      <c r="D325" s="9"/>
      <c r="E325" s="31"/>
      <c r="F325" s="32"/>
    </row>
    <row r="326" spans="2:6">
      <c r="B326" s="29"/>
      <c r="C326" s="30"/>
      <c r="D326" s="9"/>
      <c r="E326" s="31"/>
      <c r="F326" s="32"/>
    </row>
    <row r="327" spans="2:6">
      <c r="B327" s="29"/>
      <c r="C327" s="30"/>
      <c r="D327" s="9"/>
      <c r="E327" s="31"/>
      <c r="F327" s="32"/>
    </row>
    <row r="328" spans="2:6">
      <c r="B328" s="29"/>
      <c r="C328" s="30"/>
      <c r="D328" s="9"/>
      <c r="E328" s="31"/>
      <c r="F328" s="32"/>
    </row>
    <row r="329" spans="2:6">
      <c r="B329" s="29"/>
      <c r="C329" s="30"/>
      <c r="D329" s="9"/>
      <c r="E329" s="31"/>
      <c r="F329" s="32"/>
    </row>
    <row r="330" spans="2:6">
      <c r="B330" s="29"/>
      <c r="C330" s="30"/>
      <c r="D330" s="9"/>
      <c r="E330" s="31"/>
      <c r="F330" s="32"/>
    </row>
    <row r="331" spans="2:6">
      <c r="B331" s="29"/>
      <c r="C331" s="30"/>
      <c r="D331" s="9"/>
      <c r="E331" s="31"/>
      <c r="F331" s="32"/>
    </row>
    <row r="332" spans="2:6">
      <c r="B332" s="29"/>
      <c r="C332" s="30"/>
      <c r="D332" s="9"/>
      <c r="E332" s="31"/>
      <c r="F332" s="32"/>
    </row>
    <row r="333" spans="2:6">
      <c r="B333" s="29"/>
      <c r="C333" s="30"/>
      <c r="D333" s="9"/>
      <c r="E333" s="31"/>
      <c r="F333" s="32"/>
    </row>
    <row r="334" spans="2:6">
      <c r="B334" s="29"/>
      <c r="C334" s="30"/>
      <c r="D334" s="9"/>
      <c r="E334" s="31"/>
      <c r="F334" s="32"/>
    </row>
    <row r="335" spans="2:6">
      <c r="B335" s="29"/>
      <c r="C335" s="30"/>
      <c r="D335" s="9"/>
      <c r="E335" s="31"/>
      <c r="F335" s="32"/>
    </row>
    <row r="336" spans="2:6">
      <c r="B336" s="29"/>
      <c r="C336" s="30"/>
      <c r="D336" s="9"/>
      <c r="E336" s="31"/>
      <c r="F336" s="32"/>
    </row>
    <row r="337" spans="2:6">
      <c r="B337" s="29"/>
      <c r="C337" s="30"/>
      <c r="D337" s="9"/>
      <c r="E337" s="31"/>
      <c r="F337" s="32"/>
    </row>
    <row r="338" spans="2:6">
      <c r="B338" s="29"/>
      <c r="C338" s="30"/>
      <c r="D338" s="9"/>
      <c r="E338" s="31"/>
      <c r="F338" s="32"/>
    </row>
    <row r="339" spans="2:6">
      <c r="B339" s="29"/>
      <c r="C339" s="30"/>
      <c r="D339" s="9"/>
      <c r="E339" s="31"/>
      <c r="F339" s="32"/>
    </row>
    <row r="340" spans="2:6">
      <c r="B340" s="29"/>
      <c r="C340" s="30"/>
      <c r="D340" s="9"/>
      <c r="E340" s="31"/>
      <c r="F340" s="32"/>
    </row>
    <row r="341" spans="2:6">
      <c r="B341" s="29"/>
      <c r="C341" s="30"/>
      <c r="D341" s="9"/>
      <c r="E341" s="31"/>
      <c r="F341" s="32"/>
    </row>
    <row r="342" spans="2:6">
      <c r="B342" s="29"/>
      <c r="C342" s="30"/>
      <c r="D342" s="9"/>
      <c r="E342" s="31"/>
      <c r="F342" s="32"/>
    </row>
    <row r="343" spans="2:6">
      <c r="B343" s="29"/>
      <c r="C343" s="30"/>
      <c r="D343" s="9"/>
      <c r="E343" s="31"/>
      <c r="F343" s="32"/>
    </row>
    <row r="344" spans="2:6">
      <c r="B344" s="29"/>
      <c r="C344" s="30"/>
      <c r="D344" s="9"/>
      <c r="E344" s="31"/>
      <c r="F344" s="32"/>
    </row>
    <row r="345" spans="2:6">
      <c r="B345" s="29"/>
      <c r="C345" s="30"/>
      <c r="D345" s="9"/>
      <c r="E345" s="31"/>
      <c r="F345" s="32"/>
    </row>
    <row r="346" spans="2:6">
      <c r="B346" s="29"/>
      <c r="C346" s="30"/>
      <c r="D346" s="9"/>
      <c r="E346" s="31"/>
      <c r="F346" s="32"/>
    </row>
    <row r="347" spans="2:6">
      <c r="B347" s="29"/>
      <c r="C347" s="30"/>
      <c r="D347" s="9"/>
      <c r="E347" s="31"/>
      <c r="F347" s="32"/>
    </row>
    <row r="348" spans="2:6">
      <c r="B348" s="29"/>
      <c r="C348" s="30"/>
      <c r="D348" s="9"/>
      <c r="E348" s="31"/>
      <c r="F348" s="32"/>
    </row>
    <row r="349" spans="2:6">
      <c r="B349" s="29"/>
      <c r="C349" s="30"/>
      <c r="D349" s="9"/>
      <c r="E349" s="31"/>
      <c r="F349" s="32"/>
    </row>
    <row r="350" spans="2:6">
      <c r="B350" s="29"/>
      <c r="C350" s="30"/>
      <c r="D350" s="9"/>
      <c r="E350" s="31"/>
      <c r="F350" s="32"/>
    </row>
    <row r="351" spans="2:6">
      <c r="B351" s="29"/>
      <c r="C351" s="30"/>
      <c r="D351" s="9"/>
      <c r="E351" s="31"/>
      <c r="F351" s="32"/>
    </row>
    <row r="352" spans="2:6">
      <c r="B352" s="29"/>
      <c r="C352" s="30"/>
      <c r="D352" s="9"/>
      <c r="E352" s="31"/>
      <c r="F352" s="32"/>
    </row>
    <row r="353" spans="2:6">
      <c r="B353" s="29"/>
      <c r="C353" s="30"/>
      <c r="D353" s="9"/>
      <c r="E353" s="31"/>
      <c r="F353" s="32"/>
    </row>
    <row r="354" spans="2:6">
      <c r="B354" s="29"/>
      <c r="C354" s="30"/>
      <c r="D354" s="9"/>
      <c r="E354" s="31"/>
      <c r="F354" s="32"/>
    </row>
    <row r="355" spans="2:6">
      <c r="B355" s="29"/>
      <c r="C355" s="30"/>
      <c r="D355" s="9"/>
      <c r="E355" s="31"/>
      <c r="F355" s="32"/>
    </row>
    <row r="356" spans="2:6">
      <c r="B356" s="29"/>
      <c r="C356" s="30"/>
      <c r="D356" s="9"/>
      <c r="E356" s="31"/>
      <c r="F356" s="32"/>
    </row>
    <row r="357" spans="2:6">
      <c r="B357" s="29"/>
      <c r="C357" s="30"/>
      <c r="D357" s="9"/>
      <c r="E357" s="31"/>
      <c r="F357" s="32"/>
    </row>
    <row r="358" spans="2:6">
      <c r="B358" s="29"/>
      <c r="C358" s="30"/>
      <c r="D358" s="9"/>
      <c r="E358" s="31"/>
      <c r="F358" s="32"/>
    </row>
    <row r="359" spans="2:6">
      <c r="B359" s="29"/>
      <c r="C359" s="30"/>
      <c r="D359" s="9"/>
      <c r="E359" s="31"/>
      <c r="F359" s="32"/>
    </row>
    <row r="360" spans="2:6">
      <c r="B360" s="29"/>
      <c r="C360" s="30"/>
      <c r="D360" s="9"/>
      <c r="E360" s="31"/>
      <c r="F360" s="32"/>
    </row>
    <row r="361" spans="2:6">
      <c r="B361" s="29"/>
      <c r="C361" s="30"/>
      <c r="D361" s="9"/>
      <c r="E361" s="31"/>
      <c r="F361" s="32"/>
    </row>
    <row r="362" spans="2:6">
      <c r="B362" s="29"/>
      <c r="C362" s="30"/>
      <c r="D362" s="9"/>
      <c r="E362" s="31"/>
      <c r="F362" s="32"/>
    </row>
    <row r="363" spans="2:6">
      <c r="B363" s="29"/>
      <c r="C363" s="30"/>
      <c r="D363" s="9"/>
      <c r="E363" s="31"/>
      <c r="F363" s="32"/>
    </row>
    <row r="364" spans="2:6">
      <c r="B364" s="29"/>
      <c r="C364" s="30"/>
      <c r="D364" s="9"/>
      <c r="E364" s="31"/>
      <c r="F364" s="32"/>
    </row>
    <row r="365" spans="2:6">
      <c r="B365" s="29"/>
      <c r="C365" s="30"/>
      <c r="D365" s="9"/>
      <c r="E365" s="31"/>
      <c r="F365" s="32"/>
    </row>
    <row r="366" spans="2:6">
      <c r="B366" s="29"/>
      <c r="C366" s="30"/>
      <c r="D366" s="9"/>
      <c r="E366" s="31"/>
      <c r="F366" s="32"/>
    </row>
    <row r="367" spans="2:6">
      <c r="B367" s="29"/>
      <c r="C367" s="30"/>
      <c r="D367" s="9"/>
      <c r="E367" s="31"/>
      <c r="F367" s="32"/>
    </row>
    <row r="368" spans="2:6">
      <c r="B368" s="29"/>
      <c r="C368" s="30"/>
      <c r="D368" s="9"/>
      <c r="E368" s="31"/>
      <c r="F368" s="32"/>
    </row>
    <row r="369" spans="2:6">
      <c r="B369" s="29"/>
      <c r="C369" s="30"/>
      <c r="D369" s="9"/>
      <c r="E369" s="31"/>
      <c r="F369" s="32"/>
    </row>
    <row r="370" spans="2:6">
      <c r="B370" s="29"/>
      <c r="C370" s="30"/>
      <c r="D370" s="9"/>
      <c r="E370" s="31"/>
      <c r="F370" s="32"/>
    </row>
    <row r="371" spans="2:6">
      <c r="B371" s="29"/>
      <c r="C371" s="30"/>
      <c r="D371" s="9"/>
      <c r="E371" s="31"/>
      <c r="F371" s="32"/>
    </row>
    <row r="372" spans="2:6">
      <c r="B372" s="29"/>
      <c r="C372" s="30"/>
      <c r="D372" s="9"/>
      <c r="E372" s="31"/>
      <c r="F372" s="32"/>
    </row>
    <row r="373" spans="2:6">
      <c r="B373" s="29"/>
      <c r="C373" s="30"/>
      <c r="D373" s="9"/>
      <c r="E373" s="31"/>
      <c r="F373" s="32"/>
    </row>
    <row r="374" spans="2:6">
      <c r="B374" s="29"/>
      <c r="C374" s="30"/>
      <c r="D374" s="9"/>
      <c r="E374" s="31"/>
      <c r="F374" s="32"/>
    </row>
    <row r="375" spans="2:6">
      <c r="B375" s="29"/>
      <c r="C375" s="30"/>
      <c r="D375" s="9"/>
      <c r="E375" s="31"/>
      <c r="F375" s="32"/>
    </row>
    <row r="376" spans="2:6">
      <c r="B376" s="29"/>
      <c r="C376" s="30"/>
      <c r="D376" s="9"/>
      <c r="E376" s="31"/>
      <c r="F376" s="32"/>
    </row>
    <row r="377" spans="2:6">
      <c r="B377" s="29"/>
      <c r="C377" s="30"/>
      <c r="D377" s="9"/>
      <c r="E377" s="31"/>
      <c r="F377" s="32"/>
    </row>
    <row r="378" spans="2:6">
      <c r="B378" s="29"/>
      <c r="C378" s="30"/>
      <c r="D378" s="9"/>
      <c r="E378" s="31"/>
      <c r="F378" s="32"/>
    </row>
    <row r="379" spans="2:6">
      <c r="B379" s="29"/>
      <c r="C379" s="30"/>
      <c r="D379" s="9"/>
      <c r="E379" s="31"/>
      <c r="F379" s="32"/>
    </row>
    <row r="380" spans="2:6">
      <c r="B380" s="29"/>
      <c r="C380" s="30"/>
      <c r="D380" s="9"/>
      <c r="E380" s="31"/>
      <c r="F380" s="32"/>
    </row>
    <row r="381" spans="2:6">
      <c r="B381" s="29"/>
      <c r="C381" s="30"/>
      <c r="D381" s="9"/>
      <c r="E381" s="31"/>
      <c r="F381" s="32"/>
    </row>
    <row r="382" spans="2:6">
      <c r="B382" s="29"/>
      <c r="C382" s="30"/>
      <c r="D382" s="9"/>
      <c r="E382" s="31"/>
      <c r="F382" s="32"/>
    </row>
    <row r="383" spans="2:6">
      <c r="B383" s="29"/>
      <c r="C383" s="30"/>
      <c r="D383" s="9"/>
      <c r="E383" s="31"/>
      <c r="F383" s="32"/>
    </row>
    <row r="384" spans="2:6">
      <c r="B384" s="29"/>
      <c r="C384" s="30"/>
      <c r="D384" s="9"/>
      <c r="E384" s="31"/>
      <c r="F384" s="32"/>
    </row>
    <row r="385" spans="2:6">
      <c r="B385" s="29"/>
      <c r="C385" s="30"/>
      <c r="D385" s="9"/>
      <c r="E385" s="31"/>
      <c r="F385" s="32"/>
    </row>
    <row r="386" spans="2:6">
      <c r="B386" s="29"/>
      <c r="C386" s="30"/>
      <c r="D386" s="9"/>
      <c r="E386" s="31"/>
      <c r="F386" s="32"/>
    </row>
    <row r="387" spans="2:6">
      <c r="B387" s="29"/>
      <c r="C387" s="30"/>
      <c r="D387" s="9"/>
      <c r="E387" s="31"/>
      <c r="F387" s="32"/>
    </row>
    <row r="388" spans="2:6">
      <c r="B388" s="29"/>
      <c r="C388" s="30"/>
      <c r="D388" s="9"/>
      <c r="E388" s="31"/>
      <c r="F388" s="32"/>
    </row>
    <row r="389" spans="2:6">
      <c r="B389" s="29"/>
      <c r="C389" s="30"/>
      <c r="D389" s="9"/>
      <c r="E389" s="31"/>
      <c r="F389" s="32"/>
    </row>
    <row r="390" spans="2:6">
      <c r="B390" s="29"/>
      <c r="C390" s="30"/>
      <c r="D390" s="9"/>
      <c r="E390" s="31"/>
      <c r="F390" s="32"/>
    </row>
    <row r="391" spans="2:6">
      <c r="B391" s="29"/>
      <c r="C391" s="30"/>
      <c r="D391" s="9"/>
      <c r="E391" s="31"/>
      <c r="F391" s="32"/>
    </row>
    <row r="392" spans="2:6">
      <c r="B392" s="29"/>
      <c r="C392" s="30"/>
      <c r="D392" s="9"/>
      <c r="E392" s="31"/>
      <c r="F392" s="32"/>
    </row>
    <row r="393" spans="2:6">
      <c r="B393" s="29"/>
      <c r="C393" s="30"/>
      <c r="D393" s="9"/>
      <c r="E393" s="31"/>
      <c r="F393" s="32"/>
    </row>
    <row r="394" spans="2:6">
      <c r="B394" s="29"/>
      <c r="C394" s="30"/>
      <c r="D394" s="9"/>
      <c r="E394" s="31"/>
      <c r="F394" s="32"/>
    </row>
    <row r="395" spans="2:6">
      <c r="B395" s="29"/>
      <c r="C395" s="30"/>
      <c r="D395" s="9"/>
      <c r="E395" s="31"/>
      <c r="F395" s="32"/>
    </row>
    <row r="396" spans="2:6">
      <c r="B396" s="29"/>
      <c r="C396" s="30"/>
      <c r="D396" s="9"/>
      <c r="E396" s="31"/>
      <c r="F396" s="32"/>
    </row>
    <row r="397" spans="2:6">
      <c r="B397" s="29"/>
      <c r="C397" s="30"/>
      <c r="D397" s="9"/>
      <c r="E397" s="31"/>
      <c r="F397" s="32"/>
    </row>
    <row r="398" spans="2:6">
      <c r="B398" s="29"/>
      <c r="C398" s="30"/>
      <c r="D398" s="9"/>
      <c r="E398" s="31"/>
      <c r="F398" s="32"/>
    </row>
    <row r="399" spans="2:6">
      <c r="B399" s="29"/>
      <c r="C399" s="30"/>
      <c r="D399" s="9"/>
      <c r="E399" s="31"/>
      <c r="F399" s="32"/>
    </row>
    <row r="400" spans="6:6">
      <c r="F400" s="32"/>
    </row>
    <row r="401" spans="6:6">
      <c r="F401" s="32"/>
    </row>
    <row r="402" spans="6:6">
      <c r="F402" s="32"/>
    </row>
    <row r="403" spans="6:6">
      <c r="F403" s="32"/>
    </row>
    <row r="404" spans="6:6">
      <c r="F404" s="32"/>
    </row>
    <row r="405" spans="6:6">
      <c r="F405" s="32"/>
    </row>
    <row r="406" spans="6:6">
      <c r="F406" s="32"/>
    </row>
    <row r="407" spans="6:6">
      <c r="F407" s="32"/>
    </row>
    <row r="408" spans="6:6">
      <c r="F408" s="32"/>
    </row>
    <row r="409" spans="6:6">
      <c r="F409" s="32"/>
    </row>
    <row r="410" spans="6:6">
      <c r="F410" s="32"/>
    </row>
    <row r="411" spans="6:6">
      <c r="F411" s="32"/>
    </row>
  </sheetData>
  <sheetProtection formatCells="0" formatColumns="0" formatRows="0" insertRows="0" insertColumns="0" insertHyperlinks="0" deleteColumns="0" deleteRows="0" sort="0" autoFilter="0" pivotTables="0"/>
  <sortState ref="A2:J21">
    <sortCondition ref="J2:J21" descending="1"/>
    <sortCondition ref="G2:G21"/>
  </sortState>
  <conditionalFormatting sqref="J13">
    <cfRule type="expression" dxfId="11" priority="2">
      <formula>INT(J2)&lt;100</formula>
    </cfRule>
  </conditionalFormatting>
  <conditionalFormatting sqref="J$1:J$1048576">
    <cfRule type="expression" dxfId="11" priority="1">
      <formula>J2&lt;100</formula>
    </cfRule>
    <cfRule type="expression" dxfId="12" priority="3">
      <formula>INT(J2)&gt;500</formula>
    </cfRule>
  </conditionalFormatting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5" sqref="D15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20912023200457@fci.zu.edu.eg</dc:creator>
  <cp:lastModifiedBy>Basmala Eltabakh</cp:lastModifiedBy>
  <dcterms:created xsi:type="dcterms:W3CDTF">2025-03-15T16:33:00Z</dcterms:created>
  <dcterms:modified xsi:type="dcterms:W3CDTF">2025-03-20T13:21:09Z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39794BDE808D4D3CA2254AA7BCDBCFAC_12</vt:lpwstr>
  </property>
  <property fmtid="{D5CDD505-2E9C-101B-9397-08002B2CF9AE}" pid="3" name="KSOProductBuildVer">
    <vt:lpwstr>1033-12.2.0.20326</vt:lpwstr>
  </property>
</Properties>
</file>