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120" yWindow="120" windowWidth="20400" windowHeight="8010" activeTab="3"/>
  </bookViews>
  <sheets>
    <sheet name="88.1" sheetId="1" r:id="rId1"/>
    <sheet name="wykres" sheetId="2" r:id="rId2"/>
    <sheet name="Zadanie 4" sheetId="3" r:id="rId3"/>
    <sheet name="Zadanie 5" sheetId="6" r:id="rId4"/>
  </sheets>
  <calcPr calcId="125725"/>
</workbook>
</file>

<file path=xl/calcChain.xml><?xml version="1.0" encoding="utf-8"?>
<calcChain xmlns="http://schemas.openxmlformats.org/spreadsheetml/2006/main">
  <c r="C2" i="6"/>
  <c r="D2" s="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I15" i="3"/>
  <c r="B26"/>
  <c r="K2"/>
  <c r="H25"/>
  <c r="I25" s="1"/>
  <c r="B25"/>
  <c r="H24"/>
  <c r="B24"/>
  <c r="H23"/>
  <c r="I23" s="1"/>
  <c r="B23"/>
  <c r="H22"/>
  <c r="B22"/>
  <c r="H21"/>
  <c r="I21" s="1"/>
  <c r="B21"/>
  <c r="I20"/>
  <c r="H20"/>
  <c r="B20"/>
  <c r="H19"/>
  <c r="I19" s="1"/>
  <c r="B19"/>
  <c r="H18"/>
  <c r="B18"/>
  <c r="H17"/>
  <c r="I17" s="1"/>
  <c r="B17"/>
  <c r="H16"/>
  <c r="B16"/>
  <c r="H15"/>
  <c r="B15"/>
  <c r="H14"/>
  <c r="B14"/>
  <c r="H13"/>
  <c r="B13"/>
  <c r="H12"/>
  <c r="B12"/>
  <c r="H11"/>
  <c r="I11" s="1"/>
  <c r="B11"/>
  <c r="H10"/>
  <c r="B10"/>
  <c r="H9"/>
  <c r="I9" s="1"/>
  <c r="B9"/>
  <c r="I8"/>
  <c r="H8"/>
  <c r="B8"/>
  <c r="H7"/>
  <c r="I7" s="1"/>
  <c r="B7"/>
  <c r="I6"/>
  <c r="H6"/>
  <c r="B6"/>
  <c r="H5"/>
  <c r="B5"/>
  <c r="H4"/>
  <c r="B4"/>
  <c r="H3"/>
  <c r="B3"/>
  <c r="H2"/>
  <c r="C2"/>
  <c r="B2"/>
  <c r="D2" s="1"/>
  <c r="G2" i="6" l="1"/>
  <c r="C3" s="1"/>
  <c r="E2"/>
  <c r="F2" s="1"/>
  <c r="G2" i="3"/>
  <c r="C3" s="1"/>
  <c r="E2"/>
  <c r="F2" s="1"/>
  <c r="I2" i="6" l="1"/>
  <c r="D3"/>
  <c r="D3" i="3"/>
  <c r="E3" i="6" l="1"/>
  <c r="F3" s="1"/>
  <c r="G3" i="3"/>
  <c r="E3"/>
  <c r="F3" s="1"/>
  <c r="G3" i="6" l="1"/>
  <c r="C4" s="1"/>
  <c r="C4" i="3"/>
  <c r="I3" i="6" l="1"/>
  <c r="D4"/>
  <c r="D4" i="3"/>
  <c r="E4" i="6" l="1"/>
  <c r="F4" s="1"/>
  <c r="G4" i="3"/>
  <c r="E4"/>
  <c r="F4" s="1"/>
  <c r="G4" i="6" l="1"/>
  <c r="I4" s="1"/>
  <c r="C5" i="3"/>
  <c r="C5" i="6" l="1"/>
  <c r="D5" s="1"/>
  <c r="D5" i="3"/>
  <c r="E5" i="6" l="1"/>
  <c r="F5" s="1"/>
  <c r="G5" i="3"/>
  <c r="E5"/>
  <c r="F5" s="1"/>
  <c r="G5" i="6" l="1"/>
  <c r="I5" s="1"/>
  <c r="C6" i="3"/>
  <c r="C6" i="6" l="1"/>
  <c r="D6" s="1"/>
  <c r="D6" i="3"/>
  <c r="E6" i="6" l="1"/>
  <c r="F6" s="1"/>
  <c r="G6" i="3"/>
  <c r="E6"/>
  <c r="F6" s="1"/>
  <c r="G6" i="6" l="1"/>
  <c r="I6" s="1"/>
  <c r="C7" i="3"/>
  <c r="C7" i="6" l="1"/>
  <c r="D7" s="1"/>
  <c r="D7" i="3"/>
  <c r="E7" i="6" l="1"/>
  <c r="F7" s="1"/>
  <c r="E7" i="3"/>
  <c r="F7" s="1"/>
  <c r="G7"/>
  <c r="G7" i="6" l="1"/>
  <c r="I7" s="1"/>
  <c r="C8" i="3"/>
  <c r="C8" i="6" l="1"/>
  <c r="D8" s="1"/>
  <c r="D8" i="3"/>
  <c r="E8" i="6" l="1"/>
  <c r="F8" s="1"/>
  <c r="E8" i="3"/>
  <c r="F8" s="1"/>
  <c r="G8"/>
  <c r="G8" i="6" l="1"/>
  <c r="I8" s="1"/>
  <c r="C9" i="3"/>
  <c r="C9" i="6" l="1"/>
  <c r="D9" s="1"/>
  <c r="D9" i="3"/>
  <c r="E9" i="6" l="1"/>
  <c r="F9" s="1"/>
  <c r="G9" i="3"/>
  <c r="E9"/>
  <c r="F9" s="1"/>
  <c r="G9" i="6" l="1"/>
  <c r="I9" s="1"/>
  <c r="C10" i="3"/>
  <c r="C10" i="6" l="1"/>
  <c r="D10" s="1"/>
  <c r="D10" i="3"/>
  <c r="E10" i="6" l="1"/>
  <c r="F10" s="1"/>
  <c r="G10" i="3"/>
  <c r="E10"/>
  <c r="F10" s="1"/>
  <c r="G10" i="6" l="1"/>
  <c r="I10" s="1"/>
  <c r="C11" i="3"/>
  <c r="C11" i="6" l="1"/>
  <c r="D11" s="1"/>
  <c r="D11" i="3"/>
  <c r="E11" i="6" l="1"/>
  <c r="F11" s="1"/>
  <c r="E11" i="3"/>
  <c r="F11" s="1"/>
  <c r="G11"/>
  <c r="G11" i="6" l="1"/>
  <c r="I11" s="1"/>
  <c r="C12" i="3"/>
  <c r="C12" i="6" l="1"/>
  <c r="D12" s="1"/>
  <c r="D12" i="3"/>
  <c r="E12" i="6" l="1"/>
  <c r="F12" s="1"/>
  <c r="E12" i="3"/>
  <c r="F12" s="1"/>
  <c r="G12" i="6" l="1"/>
  <c r="G12" i="3"/>
  <c r="C13" i="6" l="1"/>
  <c r="I12"/>
  <c r="C13" i="3"/>
  <c r="D13" i="6" l="1"/>
  <c r="D13" i="3"/>
  <c r="E13" i="6" l="1"/>
  <c r="F13" s="1"/>
  <c r="E13" i="3"/>
  <c r="F13" s="1"/>
  <c r="G13" i="6" l="1"/>
  <c r="I13" s="1"/>
  <c r="G13" i="3"/>
  <c r="C14" s="1"/>
  <c r="C14" i="6" l="1"/>
  <c r="D14" s="1"/>
  <c r="D14" i="3"/>
  <c r="E14" i="6" l="1"/>
  <c r="F14" s="1"/>
  <c r="E14" i="3"/>
  <c r="F14" s="1"/>
  <c r="G14" i="6" l="1"/>
  <c r="G14" i="3"/>
  <c r="C15" i="6" l="1"/>
  <c r="I14"/>
  <c r="C15" i="3"/>
  <c r="D15" i="6" l="1"/>
  <c r="D15" i="3"/>
  <c r="E15" i="6" l="1"/>
  <c r="F15" s="1"/>
  <c r="E15" i="3"/>
  <c r="F15" s="1"/>
  <c r="G15"/>
  <c r="G15" i="6" l="1"/>
  <c r="I15" s="1"/>
  <c r="C16" i="3"/>
  <c r="C16" i="6" l="1"/>
  <c r="D16" s="1"/>
  <c r="D16" i="3"/>
  <c r="E16" i="6" l="1"/>
  <c r="F16" s="1"/>
  <c r="E16" i="3"/>
  <c r="F16" s="1"/>
  <c r="G16" i="6" l="1"/>
  <c r="G16" i="3"/>
  <c r="C17" i="6" l="1"/>
  <c r="I16"/>
  <c r="C17" i="3"/>
  <c r="D17" i="6" l="1"/>
  <c r="D17" i="3"/>
  <c r="E17" i="6" l="1"/>
  <c r="F17" s="1"/>
  <c r="G17" i="3"/>
  <c r="E17"/>
  <c r="F17" s="1"/>
  <c r="G17" i="6" l="1"/>
  <c r="I17" s="1"/>
  <c r="C18" i="3"/>
  <c r="C18" i="6" l="1"/>
  <c r="D18" s="1"/>
  <c r="D18" i="3"/>
  <c r="E18" i="6" l="1"/>
  <c r="F18" s="1"/>
  <c r="E18" i="3"/>
  <c r="F18" s="1"/>
  <c r="G18" i="6" l="1"/>
  <c r="G18" i="3"/>
  <c r="C19" s="1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"/>
  <c r="C19" i="6" l="1"/>
  <c r="I18"/>
  <c r="D19" i="3"/>
  <c r="D2" i="1"/>
  <c r="E2" s="1"/>
  <c r="F2" s="1"/>
  <c r="H25"/>
  <c r="I25" s="1"/>
  <c r="C2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6"/>
  <c r="H12"/>
  <c r="H13"/>
  <c r="H14"/>
  <c r="H15"/>
  <c r="H16"/>
  <c r="H17"/>
  <c r="H18"/>
  <c r="H19"/>
  <c r="H20"/>
  <c r="H21"/>
  <c r="H22"/>
  <c r="H23"/>
  <c r="H24"/>
  <c r="H2"/>
  <c r="H3"/>
  <c r="H4"/>
  <c r="H5"/>
  <c r="H6"/>
  <c r="H7"/>
  <c r="H8"/>
  <c r="H9"/>
  <c r="H10"/>
  <c r="H11"/>
  <c r="D19" i="6" l="1"/>
  <c r="E19" i="3"/>
  <c r="F19" s="1"/>
  <c r="G19"/>
  <c r="G2" i="1"/>
  <c r="C3" s="1"/>
  <c r="D3" s="1"/>
  <c r="E19" i="6" l="1"/>
  <c r="F19" s="1"/>
  <c r="C20" i="3"/>
  <c r="E3" i="1"/>
  <c r="G3" s="1"/>
  <c r="J3" s="1"/>
  <c r="J2"/>
  <c r="G19" i="6" l="1"/>
  <c r="I19" s="1"/>
  <c r="D20" i="3"/>
  <c r="F3" i="1"/>
  <c r="C4"/>
  <c r="D4" s="1"/>
  <c r="E4" s="1"/>
  <c r="C20" i="6" l="1"/>
  <c r="D20" s="1"/>
  <c r="E20" i="3"/>
  <c r="F20" s="1"/>
  <c r="F4" i="1"/>
  <c r="G4"/>
  <c r="C5" s="1"/>
  <c r="D5" s="1"/>
  <c r="E5" s="1"/>
  <c r="E20" i="6" l="1"/>
  <c r="F20" s="1"/>
  <c r="G20" i="3"/>
  <c r="F5" i="1"/>
  <c r="G5"/>
  <c r="J4"/>
  <c r="G20" i="6" l="1"/>
  <c r="C21" i="3"/>
  <c r="C6" i="1"/>
  <c r="J5"/>
  <c r="C21" i="6" l="1"/>
  <c r="I20"/>
  <c r="D21" i="3"/>
  <c r="D6" i="1"/>
  <c r="E6" s="1"/>
  <c r="D21" i="6" l="1"/>
  <c r="G21" i="3"/>
  <c r="E21"/>
  <c r="F21" s="1"/>
  <c r="F6" i="1"/>
  <c r="G6"/>
  <c r="C7" s="1"/>
  <c r="E21" i="6" l="1"/>
  <c r="F21" s="1"/>
  <c r="C22" i="3"/>
  <c r="J6" i="1"/>
  <c r="D7"/>
  <c r="E7" s="1"/>
  <c r="G21" i="6" l="1"/>
  <c r="I21" s="1"/>
  <c r="D22" i="3"/>
  <c r="F7" i="1"/>
  <c r="G7"/>
  <c r="J7" s="1"/>
  <c r="C22" i="6" l="1"/>
  <c r="D22" s="1"/>
  <c r="E22" i="3"/>
  <c r="F22" s="1"/>
  <c r="C8" i="1"/>
  <c r="D8" s="1"/>
  <c r="E8" s="1"/>
  <c r="E22" i="6" l="1"/>
  <c r="F22" s="1"/>
  <c r="G22" i="3"/>
  <c r="F8" i="1"/>
  <c r="G22" i="6" l="1"/>
  <c r="C23" i="3"/>
  <c r="G8" i="1"/>
  <c r="C23" i="6" l="1"/>
  <c r="I22"/>
  <c r="D23" i="3"/>
  <c r="J8" i="1"/>
  <c r="C9"/>
  <c r="D23" i="6" l="1"/>
  <c r="E23" i="3"/>
  <c r="F23" s="1"/>
  <c r="G23"/>
  <c r="D9" i="1"/>
  <c r="E9" s="1"/>
  <c r="E23" i="6" l="1"/>
  <c r="F23" s="1"/>
  <c r="C24" i="3"/>
  <c r="F9" i="1"/>
  <c r="G9"/>
  <c r="G23" i="6" l="1"/>
  <c r="I23" s="1"/>
  <c r="D24" i="3"/>
  <c r="C10" i="1"/>
  <c r="J9"/>
  <c r="C24" i="6" l="1"/>
  <c r="D24" s="1"/>
  <c r="E24" i="3"/>
  <c r="F24" s="1"/>
  <c r="D10" i="1"/>
  <c r="E10" s="1"/>
  <c r="E24" i="6" l="1"/>
  <c r="F24" s="1"/>
  <c r="G24" i="3"/>
  <c r="F10" i="1"/>
  <c r="G24" i="6" l="1"/>
  <c r="C25" i="3"/>
  <c r="G10" i="1"/>
  <c r="C25" i="6" l="1"/>
  <c r="I24"/>
  <c r="D25" i="3"/>
  <c r="C11" i="1"/>
  <c r="J10"/>
  <c r="D25" i="6" l="1"/>
  <c r="G25" i="3"/>
  <c r="E25"/>
  <c r="F25" s="1"/>
  <c r="F26" s="1"/>
  <c r="D11" i="1"/>
  <c r="E11" s="1"/>
  <c r="E25" i="6" l="1"/>
  <c r="F25" s="1"/>
  <c r="F11" i="1"/>
  <c r="G25" i="6" l="1"/>
  <c r="G11" i="1"/>
  <c r="I26" i="6" l="1"/>
  <c r="I25"/>
  <c r="C12" i="1"/>
  <c r="J11"/>
  <c r="D12" l="1"/>
  <c r="E12" s="1"/>
  <c r="F12" l="1"/>
  <c r="G12" l="1"/>
  <c r="C13" l="1"/>
  <c r="J12"/>
  <c r="D13" l="1"/>
  <c r="E13" s="1"/>
  <c r="F13" l="1"/>
  <c r="G13" l="1"/>
  <c r="C14" l="1"/>
  <c r="J13"/>
  <c r="D14" l="1"/>
  <c r="E14" s="1"/>
  <c r="F14" l="1"/>
  <c r="G14" l="1"/>
  <c r="C15" l="1"/>
  <c r="J14"/>
  <c r="D15" l="1"/>
  <c r="E15" s="1"/>
  <c r="F15" l="1"/>
  <c r="G15" l="1"/>
  <c r="C16" l="1"/>
  <c r="J15"/>
  <c r="D16" l="1"/>
  <c r="E16" s="1"/>
  <c r="F16" l="1"/>
  <c r="G16" l="1"/>
  <c r="C17" l="1"/>
  <c r="J16"/>
  <c r="D17" l="1"/>
  <c r="E17" s="1"/>
  <c r="F17" l="1"/>
  <c r="G17" l="1"/>
  <c r="C18" l="1"/>
  <c r="J17"/>
  <c r="D18" l="1"/>
  <c r="E18" s="1"/>
  <c r="F18" l="1"/>
  <c r="G18" l="1"/>
  <c r="C19" l="1"/>
  <c r="J18"/>
  <c r="D19" l="1"/>
  <c r="E19" s="1"/>
  <c r="F19" l="1"/>
  <c r="G19" l="1"/>
  <c r="C20" l="1"/>
  <c r="J19"/>
  <c r="D20" l="1"/>
  <c r="E20" s="1"/>
  <c r="F20" l="1"/>
  <c r="G20" l="1"/>
  <c r="C21" l="1"/>
  <c r="J20"/>
  <c r="D21" l="1"/>
  <c r="E21" s="1"/>
  <c r="F21" l="1"/>
  <c r="G21" l="1"/>
  <c r="C22" l="1"/>
  <c r="J21"/>
  <c r="D22" l="1"/>
  <c r="E22" s="1"/>
  <c r="F22" l="1"/>
  <c r="G22" l="1"/>
  <c r="C23" l="1"/>
  <c r="J22"/>
  <c r="D23" l="1"/>
  <c r="E23" s="1"/>
  <c r="F23" l="1"/>
  <c r="G23" l="1"/>
  <c r="C24" l="1"/>
  <c r="J23"/>
  <c r="D24" l="1"/>
  <c r="E24" s="1"/>
  <c r="F24" l="1"/>
  <c r="G24" l="1"/>
  <c r="C25" l="1"/>
  <c r="J24"/>
  <c r="D25" l="1"/>
  <c r="E25" s="1"/>
  <c r="F25" l="1"/>
  <c r="G25" l="1"/>
  <c r="J25" s="1"/>
  <c r="J26" s="1"/>
</calcChain>
</file>

<file path=xl/sharedStrings.xml><?xml version="1.0" encoding="utf-8"?>
<sst xmlns="http://schemas.openxmlformats.org/spreadsheetml/2006/main" count="31" uniqueCount="12">
  <si>
    <t>dzien</t>
  </si>
  <si>
    <t>dostawa</t>
  </si>
  <si>
    <t>czyDzienParzysty</t>
  </si>
  <si>
    <t>doSprzedania</t>
  </si>
  <si>
    <t>ilosc po sprzedazy</t>
  </si>
  <si>
    <t>czyMajaTyleChoinek</t>
  </si>
  <si>
    <t>sprzedazZDostawy</t>
  </si>
  <si>
    <t>iloscChoinekRano</t>
  </si>
  <si>
    <t>ile sprzedali</t>
  </si>
  <si>
    <t>ile Sprzedali</t>
  </si>
  <si>
    <t xml:space="preserve">sprzedano </t>
  </si>
  <si>
    <t>11, 13, 15, 17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</si>
</sst>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44"/>
  <c:chart>
    <c:plotArea>
      <c:layout/>
      <c:barChart>
        <c:barDir val="col"/>
        <c:grouping val="stacked"/>
        <c:ser>
          <c:idx val="6"/>
          <c:order val="0"/>
          <c:tx>
            <c:strRef>
              <c:f>'88.1'!$G$1</c:f>
              <c:strCache>
                <c:ptCount val="1"/>
                <c:pt idx="0">
                  <c:v>ilosc po sprzedazy</c:v>
                </c:pt>
              </c:strCache>
            </c:strRef>
          </c:tx>
          <c:val>
            <c:numRef>
              <c:f>'88.1'!$G$2:$G$25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</c:ser>
        <c:ser>
          <c:idx val="9"/>
          <c:order val="1"/>
          <c:tx>
            <c:strRef>
              <c:f>'88.1'!$J$1</c:f>
              <c:strCache>
                <c:ptCount val="1"/>
                <c:pt idx="0">
                  <c:v>ile sprzedali</c:v>
                </c:pt>
              </c:strCache>
            </c:strRef>
          </c:tx>
          <c:val>
            <c:numRef>
              <c:f>'88.1'!$J$2:$J$25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</c:ser>
        <c:overlap val="100"/>
        <c:axId val="128280832"/>
        <c:axId val="128283008"/>
      </c:barChart>
      <c:catAx>
        <c:axId val="128280832"/>
        <c:scaling>
          <c:orientation val="minMax"/>
        </c:scaling>
        <c:axPos val="b"/>
        <c:tickLblPos val="nextTo"/>
        <c:crossAx val="128283008"/>
        <c:crosses val="autoZero"/>
        <c:auto val="1"/>
        <c:lblAlgn val="ctr"/>
        <c:lblOffset val="100"/>
      </c:catAx>
      <c:valAx>
        <c:axId val="128283008"/>
        <c:scaling>
          <c:orientation val="minMax"/>
        </c:scaling>
        <c:axPos val="l"/>
        <c:majorGridlines/>
        <c:numFmt formatCode="General" sourceLinked="1"/>
        <c:tickLblPos val="nextTo"/>
        <c:crossAx val="128280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476249</xdr:colOff>
      <xdr:row>25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J25"/>
    </sheetView>
  </sheetViews>
  <sheetFormatPr defaultRowHeight="14.25"/>
  <cols>
    <col min="2" max="2" width="12.125" bestFit="1" customWidth="1"/>
    <col min="3" max="3" width="15.75" bestFit="1" customWidth="1"/>
    <col min="4" max="4" width="17.75" bestFit="1" customWidth="1"/>
    <col min="5" max="6" width="17.75" customWidth="1"/>
    <col min="7" max="7" width="16.25" bestFit="1" customWidth="1"/>
    <col min="8" max="9" width="15.75" bestFit="1" customWidth="1"/>
    <col min="10" max="10" width="10.5" bestFit="1" customWidth="1"/>
  </cols>
  <sheetData>
    <row r="1" spans="1:10">
      <c r="A1" t="s">
        <v>0</v>
      </c>
      <c r="B1" t="s">
        <v>3</v>
      </c>
      <c r="C1" t="s">
        <v>7</v>
      </c>
      <c r="D1" t="s">
        <v>5</v>
      </c>
      <c r="E1" t="s">
        <v>6</v>
      </c>
      <c r="F1" t="s">
        <v>9</v>
      </c>
      <c r="G1" t="s">
        <v>4</v>
      </c>
      <c r="H1" t="s">
        <v>2</v>
      </c>
      <c r="I1" t="s">
        <v>1</v>
      </c>
      <c r="J1" t="s">
        <v>8</v>
      </c>
    </row>
    <row r="2" spans="1:10">
      <c r="A2">
        <v>1</v>
      </c>
      <c r="B2">
        <f>INT((-A2*A2+40*A2+50)/10)</f>
        <v>8</v>
      </c>
      <c r="C2">
        <f>INT(50)</f>
        <v>50</v>
      </c>
      <c r="D2">
        <f>IF(C2-B2&gt;0, 1, 0)</f>
        <v>1</v>
      </c>
      <c r="E2">
        <f>INT(IF(D2=1, 0, 0.9*C2))</f>
        <v>0</v>
      </c>
      <c r="F2">
        <f>IF(E2&gt;0, E2,B2)</f>
        <v>8</v>
      </c>
      <c r="G2">
        <f>IF(D2=1, C2-B2, C2-E2)</f>
        <v>42</v>
      </c>
      <c r="H2">
        <f>MOD(A2,2)</f>
        <v>1</v>
      </c>
      <c r="I2">
        <v>50</v>
      </c>
      <c r="J2">
        <f>C2-G2</f>
        <v>8</v>
      </c>
    </row>
    <row r="3" spans="1:10">
      <c r="A3">
        <v>2</v>
      </c>
      <c r="B3">
        <f t="shared" ref="B3:B25" si="0">INT((-A3*A3+40*A3+50)/10)</f>
        <v>12</v>
      </c>
      <c r="C3">
        <f>INT(G2+I3)</f>
        <v>42</v>
      </c>
      <c r="D3">
        <f t="shared" ref="D3:D25" si="1">IF(C3-B3&gt;0, 1, 0)</f>
        <v>1</v>
      </c>
      <c r="E3">
        <f t="shared" ref="E3:E25" si="2">INT(IF(D3=1, 0, 0.9*C3))</f>
        <v>0</v>
      </c>
      <c r="F3">
        <f t="shared" ref="F3:F25" si="3">IF(E3&gt;0, E3,B3)</f>
        <v>12</v>
      </c>
      <c r="G3">
        <f t="shared" ref="G3:G25" si="4">IF(D3=1, C3-B3, C3-E3)</f>
        <v>30</v>
      </c>
      <c r="H3">
        <f>MOD(A3,2)</f>
        <v>0</v>
      </c>
      <c r="J3">
        <f t="shared" ref="J3:J24" si="5">C3-G3</f>
        <v>12</v>
      </c>
    </row>
    <row r="4" spans="1:10">
      <c r="A4">
        <v>3</v>
      </c>
      <c r="B4">
        <f t="shared" si="0"/>
        <v>16</v>
      </c>
      <c r="C4">
        <f>INT(G3+I4)</f>
        <v>30</v>
      </c>
      <c r="D4">
        <f t="shared" si="1"/>
        <v>1</v>
      </c>
      <c r="E4">
        <f t="shared" si="2"/>
        <v>0</v>
      </c>
      <c r="F4">
        <f t="shared" si="3"/>
        <v>16</v>
      </c>
      <c r="G4">
        <f t="shared" si="4"/>
        <v>14</v>
      </c>
      <c r="H4">
        <f>MOD(A4,2)</f>
        <v>1</v>
      </c>
      <c r="J4">
        <f t="shared" si="5"/>
        <v>16</v>
      </c>
    </row>
    <row r="5" spans="1:10">
      <c r="A5">
        <v>4</v>
      </c>
      <c r="B5">
        <f t="shared" si="0"/>
        <v>19</v>
      </c>
      <c r="C5">
        <f>INT(G4+I5)</f>
        <v>64</v>
      </c>
      <c r="D5">
        <f t="shared" si="1"/>
        <v>1</v>
      </c>
      <c r="E5">
        <f t="shared" si="2"/>
        <v>0</v>
      </c>
      <c r="F5">
        <f t="shared" si="3"/>
        <v>19</v>
      </c>
      <c r="G5">
        <f t="shared" si="4"/>
        <v>45</v>
      </c>
      <c r="H5">
        <f>MOD(A5,2)</f>
        <v>0</v>
      </c>
      <c r="I5">
        <v>50</v>
      </c>
      <c r="J5">
        <f t="shared" si="5"/>
        <v>19</v>
      </c>
    </row>
    <row r="6" spans="1:10">
      <c r="A6">
        <v>5</v>
      </c>
      <c r="B6">
        <f t="shared" si="0"/>
        <v>22</v>
      </c>
      <c r="C6">
        <f>INT(G5+I6)</f>
        <v>45</v>
      </c>
      <c r="D6">
        <f t="shared" si="1"/>
        <v>1</v>
      </c>
      <c r="E6">
        <f t="shared" si="2"/>
        <v>0</v>
      </c>
      <c r="F6">
        <f t="shared" si="3"/>
        <v>22</v>
      </c>
      <c r="G6">
        <f t="shared" si="4"/>
        <v>23</v>
      </c>
      <c r="H6">
        <f>MOD(A6,2)</f>
        <v>1</v>
      </c>
      <c r="I6">
        <f>IF(H6=0, 50, 0)</f>
        <v>0</v>
      </c>
      <c r="J6">
        <f t="shared" si="5"/>
        <v>22</v>
      </c>
    </row>
    <row r="7" spans="1:10">
      <c r="A7">
        <v>6</v>
      </c>
      <c r="B7">
        <f t="shared" si="0"/>
        <v>25</v>
      </c>
      <c r="C7">
        <f>INT(G6+I7)</f>
        <v>73</v>
      </c>
      <c r="D7">
        <f t="shared" si="1"/>
        <v>1</v>
      </c>
      <c r="E7">
        <f t="shared" si="2"/>
        <v>0</v>
      </c>
      <c r="F7">
        <f t="shared" si="3"/>
        <v>25</v>
      </c>
      <c r="G7">
        <f t="shared" si="4"/>
        <v>48</v>
      </c>
      <c r="H7">
        <f>MOD(A7,2)</f>
        <v>0</v>
      </c>
      <c r="I7">
        <f t="shared" ref="I7:I25" si="6">IF(H7=0, 50, 0)</f>
        <v>50</v>
      </c>
      <c r="J7">
        <f t="shared" si="5"/>
        <v>25</v>
      </c>
    </row>
    <row r="8" spans="1:10">
      <c r="A8">
        <v>7</v>
      </c>
      <c r="B8">
        <f t="shared" si="0"/>
        <v>28</v>
      </c>
      <c r="C8">
        <f>INT(G7+I8)</f>
        <v>48</v>
      </c>
      <c r="D8">
        <f t="shared" si="1"/>
        <v>1</v>
      </c>
      <c r="E8">
        <f t="shared" si="2"/>
        <v>0</v>
      </c>
      <c r="F8">
        <f t="shared" si="3"/>
        <v>28</v>
      </c>
      <c r="G8">
        <f t="shared" si="4"/>
        <v>20</v>
      </c>
      <c r="H8">
        <f>MOD(A8,2)</f>
        <v>1</v>
      </c>
      <c r="I8">
        <f t="shared" si="6"/>
        <v>0</v>
      </c>
      <c r="J8">
        <f t="shared" si="5"/>
        <v>28</v>
      </c>
    </row>
    <row r="9" spans="1:10">
      <c r="A9">
        <v>8</v>
      </c>
      <c r="B9">
        <f t="shared" si="0"/>
        <v>30</v>
      </c>
      <c r="C9">
        <f>INT(G8+I9)</f>
        <v>70</v>
      </c>
      <c r="D9">
        <f t="shared" si="1"/>
        <v>1</v>
      </c>
      <c r="E9">
        <f t="shared" si="2"/>
        <v>0</v>
      </c>
      <c r="F9">
        <f t="shared" si="3"/>
        <v>30</v>
      </c>
      <c r="G9">
        <f t="shared" si="4"/>
        <v>40</v>
      </c>
      <c r="H9">
        <f>MOD(A9,2)</f>
        <v>0</v>
      </c>
      <c r="I9">
        <f t="shared" si="6"/>
        <v>50</v>
      </c>
      <c r="J9">
        <f t="shared" si="5"/>
        <v>30</v>
      </c>
    </row>
    <row r="10" spans="1:10">
      <c r="A10">
        <v>9</v>
      </c>
      <c r="B10">
        <f t="shared" si="0"/>
        <v>32</v>
      </c>
      <c r="C10">
        <f>INT(G9+I10)</f>
        <v>40</v>
      </c>
      <c r="D10">
        <f t="shared" si="1"/>
        <v>1</v>
      </c>
      <c r="E10">
        <f t="shared" si="2"/>
        <v>0</v>
      </c>
      <c r="F10">
        <f t="shared" si="3"/>
        <v>32</v>
      </c>
      <c r="G10">
        <f t="shared" si="4"/>
        <v>8</v>
      </c>
      <c r="H10">
        <f>MOD(A10,2)</f>
        <v>1</v>
      </c>
      <c r="I10">
        <f t="shared" si="6"/>
        <v>0</v>
      </c>
      <c r="J10">
        <f t="shared" si="5"/>
        <v>32</v>
      </c>
    </row>
    <row r="11" spans="1:10">
      <c r="A11">
        <v>10</v>
      </c>
      <c r="B11">
        <f t="shared" si="0"/>
        <v>35</v>
      </c>
      <c r="C11">
        <f>INT(G10+I11)</f>
        <v>58</v>
      </c>
      <c r="D11">
        <f t="shared" si="1"/>
        <v>1</v>
      </c>
      <c r="E11">
        <f t="shared" si="2"/>
        <v>0</v>
      </c>
      <c r="F11">
        <f t="shared" si="3"/>
        <v>35</v>
      </c>
      <c r="G11">
        <f t="shared" si="4"/>
        <v>23</v>
      </c>
      <c r="H11">
        <f>MOD(A11,2)</f>
        <v>0</v>
      </c>
      <c r="I11">
        <f t="shared" si="6"/>
        <v>50</v>
      </c>
      <c r="J11">
        <f t="shared" si="5"/>
        <v>35</v>
      </c>
    </row>
    <row r="12" spans="1:10">
      <c r="A12" s="4">
        <v>11</v>
      </c>
      <c r="B12" s="4">
        <f t="shared" si="0"/>
        <v>36</v>
      </c>
      <c r="C12" s="4">
        <f>INT(G11+I12)</f>
        <v>23</v>
      </c>
      <c r="D12" s="4">
        <f t="shared" si="1"/>
        <v>0</v>
      </c>
      <c r="E12" s="4">
        <f t="shared" si="2"/>
        <v>20</v>
      </c>
      <c r="F12" s="4">
        <f t="shared" si="3"/>
        <v>20</v>
      </c>
      <c r="G12">
        <f t="shared" si="4"/>
        <v>3</v>
      </c>
      <c r="H12">
        <f>MOD(A12,2)</f>
        <v>1</v>
      </c>
      <c r="I12">
        <f t="shared" si="6"/>
        <v>0</v>
      </c>
      <c r="J12">
        <f t="shared" si="5"/>
        <v>20</v>
      </c>
    </row>
    <row r="13" spans="1:10">
      <c r="A13">
        <v>12</v>
      </c>
      <c r="B13">
        <f t="shared" si="0"/>
        <v>38</v>
      </c>
      <c r="C13">
        <f>INT(G12+I13)</f>
        <v>53</v>
      </c>
      <c r="D13">
        <f t="shared" si="1"/>
        <v>1</v>
      </c>
      <c r="E13">
        <f t="shared" si="2"/>
        <v>0</v>
      </c>
      <c r="F13">
        <f t="shared" si="3"/>
        <v>38</v>
      </c>
      <c r="G13">
        <f t="shared" si="4"/>
        <v>15</v>
      </c>
      <c r="H13">
        <f>MOD(A13,2)</f>
        <v>0</v>
      </c>
      <c r="I13">
        <f t="shared" si="6"/>
        <v>50</v>
      </c>
      <c r="J13">
        <f t="shared" si="5"/>
        <v>38</v>
      </c>
    </row>
    <row r="14" spans="1:10">
      <c r="A14">
        <v>13</v>
      </c>
      <c r="B14">
        <f t="shared" si="0"/>
        <v>40</v>
      </c>
      <c r="C14">
        <f>INT(G13+I14)</f>
        <v>15</v>
      </c>
      <c r="D14">
        <f t="shared" si="1"/>
        <v>0</v>
      </c>
      <c r="E14">
        <f t="shared" si="2"/>
        <v>13</v>
      </c>
      <c r="F14">
        <f t="shared" si="3"/>
        <v>13</v>
      </c>
      <c r="G14">
        <f t="shared" si="4"/>
        <v>2</v>
      </c>
      <c r="H14">
        <f>MOD(A14,2)</f>
        <v>1</v>
      </c>
      <c r="I14">
        <f t="shared" si="6"/>
        <v>0</v>
      </c>
      <c r="J14">
        <f t="shared" si="5"/>
        <v>13</v>
      </c>
    </row>
    <row r="15" spans="1:10">
      <c r="A15">
        <v>14</v>
      </c>
      <c r="B15">
        <f t="shared" si="0"/>
        <v>41</v>
      </c>
      <c r="C15">
        <f>INT(G14+I15)</f>
        <v>52</v>
      </c>
      <c r="D15">
        <f t="shared" si="1"/>
        <v>1</v>
      </c>
      <c r="E15">
        <f t="shared" si="2"/>
        <v>0</v>
      </c>
      <c r="F15">
        <f t="shared" si="3"/>
        <v>41</v>
      </c>
      <c r="G15">
        <f t="shared" si="4"/>
        <v>11</v>
      </c>
      <c r="H15">
        <f>MOD(A15,2)</f>
        <v>0</v>
      </c>
      <c r="I15">
        <f t="shared" si="6"/>
        <v>50</v>
      </c>
      <c r="J15">
        <f t="shared" si="5"/>
        <v>41</v>
      </c>
    </row>
    <row r="16" spans="1:10">
      <c r="A16">
        <v>15</v>
      </c>
      <c r="B16">
        <f t="shared" si="0"/>
        <v>42</v>
      </c>
      <c r="C16">
        <f>INT(G15+I16)</f>
        <v>11</v>
      </c>
      <c r="D16">
        <f t="shared" si="1"/>
        <v>0</v>
      </c>
      <c r="E16">
        <f t="shared" si="2"/>
        <v>9</v>
      </c>
      <c r="F16">
        <f t="shared" si="3"/>
        <v>9</v>
      </c>
      <c r="G16">
        <f t="shared" si="4"/>
        <v>2</v>
      </c>
      <c r="H16">
        <f>MOD(A16,2)</f>
        <v>1</v>
      </c>
      <c r="I16">
        <f t="shared" si="6"/>
        <v>0</v>
      </c>
      <c r="J16">
        <f t="shared" si="5"/>
        <v>9</v>
      </c>
    </row>
    <row r="17" spans="1:10">
      <c r="A17">
        <v>16</v>
      </c>
      <c r="B17">
        <f t="shared" si="0"/>
        <v>43</v>
      </c>
      <c r="C17">
        <f>INT(G16+I17)</f>
        <v>52</v>
      </c>
      <c r="D17">
        <f t="shared" si="1"/>
        <v>1</v>
      </c>
      <c r="E17">
        <f t="shared" si="2"/>
        <v>0</v>
      </c>
      <c r="F17">
        <f t="shared" si="3"/>
        <v>43</v>
      </c>
      <c r="G17">
        <f t="shared" si="4"/>
        <v>9</v>
      </c>
      <c r="H17">
        <f>MOD(A17,2)</f>
        <v>0</v>
      </c>
      <c r="I17">
        <f t="shared" si="6"/>
        <v>50</v>
      </c>
      <c r="J17">
        <f t="shared" si="5"/>
        <v>43</v>
      </c>
    </row>
    <row r="18" spans="1:10">
      <c r="A18">
        <v>17</v>
      </c>
      <c r="B18">
        <f t="shared" si="0"/>
        <v>44</v>
      </c>
      <c r="C18">
        <f>INT(G17+I18)</f>
        <v>9</v>
      </c>
      <c r="D18">
        <f t="shared" si="1"/>
        <v>0</v>
      </c>
      <c r="E18">
        <f t="shared" si="2"/>
        <v>8</v>
      </c>
      <c r="F18">
        <f t="shared" si="3"/>
        <v>8</v>
      </c>
      <c r="G18">
        <f t="shared" si="4"/>
        <v>1</v>
      </c>
      <c r="H18">
        <f>MOD(A18,2)</f>
        <v>1</v>
      </c>
      <c r="I18">
        <f t="shared" si="6"/>
        <v>0</v>
      </c>
      <c r="J18">
        <f t="shared" si="5"/>
        <v>8</v>
      </c>
    </row>
    <row r="19" spans="1:10">
      <c r="A19">
        <v>18</v>
      </c>
      <c r="B19">
        <f t="shared" si="0"/>
        <v>44</v>
      </c>
      <c r="C19">
        <f>INT(G18+I19)</f>
        <v>51</v>
      </c>
      <c r="D19">
        <f t="shared" si="1"/>
        <v>1</v>
      </c>
      <c r="E19">
        <f t="shared" si="2"/>
        <v>0</v>
      </c>
      <c r="F19">
        <f t="shared" si="3"/>
        <v>44</v>
      </c>
      <c r="G19">
        <f t="shared" si="4"/>
        <v>7</v>
      </c>
      <c r="H19">
        <f>MOD(A19,2)</f>
        <v>0</v>
      </c>
      <c r="I19">
        <f t="shared" si="6"/>
        <v>50</v>
      </c>
      <c r="J19">
        <f t="shared" si="5"/>
        <v>44</v>
      </c>
    </row>
    <row r="20" spans="1:10">
      <c r="A20">
        <v>19</v>
      </c>
      <c r="B20">
        <f t="shared" si="0"/>
        <v>44</v>
      </c>
      <c r="C20">
        <f>INT(G19+I20)</f>
        <v>7</v>
      </c>
      <c r="D20">
        <f t="shared" si="1"/>
        <v>0</v>
      </c>
      <c r="E20">
        <f t="shared" si="2"/>
        <v>6</v>
      </c>
      <c r="F20">
        <f t="shared" si="3"/>
        <v>6</v>
      </c>
      <c r="G20">
        <f t="shared" si="4"/>
        <v>1</v>
      </c>
      <c r="H20">
        <f>MOD(A20,2)</f>
        <v>1</v>
      </c>
      <c r="I20">
        <f t="shared" si="6"/>
        <v>0</v>
      </c>
      <c r="J20">
        <f t="shared" si="5"/>
        <v>6</v>
      </c>
    </row>
    <row r="21" spans="1:10">
      <c r="A21">
        <v>20</v>
      </c>
      <c r="B21">
        <f t="shared" si="0"/>
        <v>45</v>
      </c>
      <c r="C21">
        <f>INT(G20+I21)</f>
        <v>51</v>
      </c>
      <c r="D21">
        <f t="shared" si="1"/>
        <v>1</v>
      </c>
      <c r="E21">
        <f t="shared" si="2"/>
        <v>0</v>
      </c>
      <c r="F21">
        <f t="shared" si="3"/>
        <v>45</v>
      </c>
      <c r="G21">
        <f t="shared" si="4"/>
        <v>6</v>
      </c>
      <c r="H21">
        <f>MOD(A21,2)</f>
        <v>0</v>
      </c>
      <c r="I21">
        <f t="shared" si="6"/>
        <v>50</v>
      </c>
      <c r="J21">
        <f t="shared" si="5"/>
        <v>45</v>
      </c>
    </row>
    <row r="22" spans="1:10">
      <c r="A22">
        <v>21</v>
      </c>
      <c r="B22">
        <f t="shared" si="0"/>
        <v>44</v>
      </c>
      <c r="C22">
        <f>INT(G21+I22)</f>
        <v>6</v>
      </c>
      <c r="D22">
        <f t="shared" si="1"/>
        <v>0</v>
      </c>
      <c r="E22">
        <f t="shared" si="2"/>
        <v>5</v>
      </c>
      <c r="F22">
        <f t="shared" si="3"/>
        <v>5</v>
      </c>
      <c r="G22">
        <f t="shared" si="4"/>
        <v>1</v>
      </c>
      <c r="H22">
        <f>MOD(A22,2)</f>
        <v>1</v>
      </c>
      <c r="I22">
        <f t="shared" si="6"/>
        <v>0</v>
      </c>
      <c r="J22">
        <f t="shared" si="5"/>
        <v>5</v>
      </c>
    </row>
    <row r="23" spans="1:10">
      <c r="A23">
        <v>22</v>
      </c>
      <c r="B23">
        <f t="shared" si="0"/>
        <v>44</v>
      </c>
      <c r="C23">
        <f>INT(G22+I23)</f>
        <v>51</v>
      </c>
      <c r="D23">
        <f t="shared" si="1"/>
        <v>1</v>
      </c>
      <c r="E23">
        <f t="shared" si="2"/>
        <v>0</v>
      </c>
      <c r="F23">
        <f t="shared" si="3"/>
        <v>44</v>
      </c>
      <c r="G23">
        <f t="shared" si="4"/>
        <v>7</v>
      </c>
      <c r="H23">
        <f>MOD(A23,2)</f>
        <v>0</v>
      </c>
      <c r="I23">
        <f t="shared" si="6"/>
        <v>50</v>
      </c>
      <c r="J23">
        <f t="shared" si="5"/>
        <v>44</v>
      </c>
    </row>
    <row r="24" spans="1:10">
      <c r="A24">
        <v>23</v>
      </c>
      <c r="B24">
        <f t="shared" si="0"/>
        <v>44</v>
      </c>
      <c r="C24">
        <f>INT(G23+I24)</f>
        <v>7</v>
      </c>
      <c r="D24">
        <f t="shared" si="1"/>
        <v>0</v>
      </c>
      <c r="E24">
        <f t="shared" si="2"/>
        <v>6</v>
      </c>
      <c r="F24">
        <f t="shared" si="3"/>
        <v>6</v>
      </c>
      <c r="G24">
        <f t="shared" si="4"/>
        <v>1</v>
      </c>
      <c r="H24">
        <f>MOD(A24,2)</f>
        <v>1</v>
      </c>
      <c r="I24">
        <f t="shared" si="6"/>
        <v>0</v>
      </c>
      <c r="J24">
        <f t="shared" si="5"/>
        <v>6</v>
      </c>
    </row>
    <row r="25" spans="1:10">
      <c r="A25">
        <v>24</v>
      </c>
      <c r="B25">
        <f t="shared" si="0"/>
        <v>43</v>
      </c>
      <c r="C25">
        <f>INT(G24+I25)</f>
        <v>51</v>
      </c>
      <c r="D25">
        <f t="shared" si="1"/>
        <v>1</v>
      </c>
      <c r="E25">
        <f t="shared" si="2"/>
        <v>0</v>
      </c>
      <c r="F25">
        <f t="shared" si="3"/>
        <v>43</v>
      </c>
      <c r="G25" s="2">
        <f t="shared" si="4"/>
        <v>8</v>
      </c>
      <c r="H25">
        <f>MOD(A25,2)</f>
        <v>0</v>
      </c>
      <c r="I25">
        <f t="shared" si="6"/>
        <v>50</v>
      </c>
      <c r="J25">
        <f>C25-G25</f>
        <v>43</v>
      </c>
    </row>
    <row r="26" spans="1:10">
      <c r="J26" s="1">
        <f>SUM(J2:J25)</f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I15" sqref="I15"/>
    </sheetView>
  </sheetViews>
  <sheetFormatPr defaultRowHeight="14.25"/>
  <cols>
    <col min="2" max="2" width="12.125" bestFit="1" customWidth="1"/>
    <col min="3" max="3" width="15.75" bestFit="1" customWidth="1"/>
    <col min="4" max="4" width="17.75" bestFit="1" customWidth="1"/>
    <col min="5" max="5" width="16.75" bestFit="1" customWidth="1"/>
    <col min="6" max="6" width="10.75" bestFit="1" customWidth="1"/>
    <col min="7" max="7" width="16.25" bestFit="1" customWidth="1"/>
  </cols>
  <sheetData>
    <row r="1" spans="1:11">
      <c r="A1" t="s">
        <v>0</v>
      </c>
      <c r="B1" t="s">
        <v>3</v>
      </c>
      <c r="C1" t="s">
        <v>7</v>
      </c>
      <c r="D1" t="s">
        <v>5</v>
      </c>
      <c r="E1" t="s">
        <v>6</v>
      </c>
      <c r="F1" t="s">
        <v>9</v>
      </c>
      <c r="G1" t="s">
        <v>4</v>
      </c>
      <c r="H1" t="s">
        <v>2</v>
      </c>
      <c r="I1" t="s">
        <v>1</v>
      </c>
    </row>
    <row r="2" spans="1:11">
      <c r="A2">
        <v>1</v>
      </c>
      <c r="B2">
        <f>INT((-A2*A2+40*A2+50)/10)</f>
        <v>8</v>
      </c>
      <c r="C2">
        <f>INT(50)</f>
        <v>50</v>
      </c>
      <c r="D2">
        <f>IF(C2-B2&gt;0, 1, 0)</f>
        <v>1</v>
      </c>
      <c r="E2">
        <f>INT(IF(D2=1, 0, 0.9*C2))</f>
        <v>0</v>
      </c>
      <c r="F2">
        <f>IF(E2&gt;0, E2,B2)</f>
        <v>8</v>
      </c>
      <c r="G2">
        <f>IF(D2=1, C2-B2, C2-E2)</f>
        <v>42</v>
      </c>
      <c r="H2">
        <f>MOD(A2,2)</f>
        <v>1</v>
      </c>
      <c r="I2">
        <v>50</v>
      </c>
      <c r="K2">
        <f>COUNTIF(I2:I25, "="&amp;50)</f>
        <v>17</v>
      </c>
    </row>
    <row r="3" spans="1:11">
      <c r="A3">
        <v>2</v>
      </c>
      <c r="B3">
        <f t="shared" ref="B3:B25" si="0">INT((-A3*A3+40*A3+50)/10)</f>
        <v>12</v>
      </c>
      <c r="C3">
        <f>INT(G2+I3)</f>
        <v>42</v>
      </c>
      <c r="D3">
        <f t="shared" ref="D3:D25" si="1">IF(C3-B3&gt;0, 1, 0)</f>
        <v>1</v>
      </c>
      <c r="E3">
        <f t="shared" ref="E3:E25" si="2">INT(IF(D3=1, 0, 0.9*C3))</f>
        <v>0</v>
      </c>
      <c r="F3">
        <f t="shared" ref="F3:F25" si="3">IF(E3&gt;0, E3,B3)</f>
        <v>12</v>
      </c>
      <c r="G3">
        <f t="shared" ref="G3:G25" si="4">IF(D3=1, C3-B3, C3-E3)</f>
        <v>30</v>
      </c>
      <c r="H3">
        <f>MOD(A3,2)</f>
        <v>0</v>
      </c>
      <c r="K3" t="s">
        <v>11</v>
      </c>
    </row>
    <row r="4" spans="1:11">
      <c r="A4">
        <v>3</v>
      </c>
      <c r="B4">
        <f t="shared" si="0"/>
        <v>16</v>
      </c>
      <c r="C4">
        <f>INT(G3+I4)</f>
        <v>30</v>
      </c>
      <c r="D4">
        <f t="shared" si="1"/>
        <v>1</v>
      </c>
      <c r="E4">
        <f t="shared" si="2"/>
        <v>0</v>
      </c>
      <c r="F4">
        <f t="shared" si="3"/>
        <v>16</v>
      </c>
      <c r="G4">
        <f t="shared" si="4"/>
        <v>14</v>
      </c>
      <c r="H4">
        <f>MOD(A4,2)</f>
        <v>1</v>
      </c>
      <c r="K4" t="s">
        <v>10</v>
      </c>
    </row>
    <row r="5" spans="1:11">
      <c r="A5">
        <v>4</v>
      </c>
      <c r="B5">
        <f t="shared" si="0"/>
        <v>19</v>
      </c>
      <c r="C5">
        <f>INT(G4+I5)</f>
        <v>64</v>
      </c>
      <c r="D5">
        <f t="shared" si="1"/>
        <v>1</v>
      </c>
      <c r="E5">
        <f t="shared" si="2"/>
        <v>0</v>
      </c>
      <c r="F5">
        <f t="shared" si="3"/>
        <v>19</v>
      </c>
      <c r="G5">
        <f t="shared" si="4"/>
        <v>45</v>
      </c>
      <c r="H5">
        <f>MOD(A5,2)</f>
        <v>0</v>
      </c>
      <c r="I5">
        <v>50</v>
      </c>
      <c r="K5">
        <v>791</v>
      </c>
    </row>
    <row r="6" spans="1:11">
      <c r="A6">
        <v>5</v>
      </c>
      <c r="B6">
        <f t="shared" si="0"/>
        <v>22</v>
      </c>
      <c r="C6">
        <f>INT(G5+I6)</f>
        <v>45</v>
      </c>
      <c r="D6">
        <f t="shared" si="1"/>
        <v>1</v>
      </c>
      <c r="E6">
        <f t="shared" si="2"/>
        <v>0</v>
      </c>
      <c r="F6">
        <f t="shared" si="3"/>
        <v>22</v>
      </c>
      <c r="G6">
        <f t="shared" si="4"/>
        <v>23</v>
      </c>
      <c r="H6">
        <f>MOD(A6,2)</f>
        <v>1</v>
      </c>
      <c r="I6">
        <f>IF(H6=0, 50, 0)</f>
        <v>0</v>
      </c>
    </row>
    <row r="7" spans="1:11">
      <c r="A7">
        <v>6</v>
      </c>
      <c r="B7">
        <f t="shared" si="0"/>
        <v>25</v>
      </c>
      <c r="C7">
        <f>INT(G6+I7)</f>
        <v>73</v>
      </c>
      <c r="D7">
        <f t="shared" si="1"/>
        <v>1</v>
      </c>
      <c r="E7">
        <f t="shared" si="2"/>
        <v>0</v>
      </c>
      <c r="F7">
        <f t="shared" si="3"/>
        <v>25</v>
      </c>
      <c r="G7">
        <f t="shared" si="4"/>
        <v>48</v>
      </c>
      <c r="H7">
        <f>MOD(A7,2)</f>
        <v>0</v>
      </c>
      <c r="I7">
        <f t="shared" ref="I7:I25" si="5">IF(H7=0, 50, 0)</f>
        <v>50</v>
      </c>
    </row>
    <row r="8" spans="1:11">
      <c r="A8">
        <v>7</v>
      </c>
      <c r="B8">
        <f t="shared" si="0"/>
        <v>28</v>
      </c>
      <c r="C8">
        <f>INT(G7+I8)</f>
        <v>48</v>
      </c>
      <c r="D8">
        <f t="shared" si="1"/>
        <v>1</v>
      </c>
      <c r="E8">
        <f t="shared" si="2"/>
        <v>0</v>
      </c>
      <c r="F8">
        <f t="shared" si="3"/>
        <v>28</v>
      </c>
      <c r="G8">
        <f t="shared" si="4"/>
        <v>20</v>
      </c>
      <c r="H8">
        <f>MOD(A8,2)</f>
        <v>1</v>
      </c>
      <c r="I8">
        <f t="shared" si="5"/>
        <v>0</v>
      </c>
    </row>
    <row r="9" spans="1:11">
      <c r="A9">
        <v>8</v>
      </c>
      <c r="B9">
        <f t="shared" si="0"/>
        <v>30</v>
      </c>
      <c r="C9">
        <f>INT(G8+I9)</f>
        <v>70</v>
      </c>
      <c r="D9">
        <f t="shared" si="1"/>
        <v>1</v>
      </c>
      <c r="E9">
        <f t="shared" si="2"/>
        <v>0</v>
      </c>
      <c r="F9">
        <f t="shared" si="3"/>
        <v>30</v>
      </c>
      <c r="G9">
        <f t="shared" si="4"/>
        <v>40</v>
      </c>
      <c r="H9">
        <f>MOD(A9,2)</f>
        <v>0</v>
      </c>
      <c r="I9">
        <f t="shared" si="5"/>
        <v>50</v>
      </c>
    </row>
    <row r="10" spans="1:11">
      <c r="A10">
        <v>9</v>
      </c>
      <c r="B10">
        <f t="shared" si="0"/>
        <v>32</v>
      </c>
      <c r="C10">
        <f>INT(G9+I10)</f>
        <v>90</v>
      </c>
      <c r="D10">
        <f t="shared" si="1"/>
        <v>1</v>
      </c>
      <c r="E10">
        <f t="shared" si="2"/>
        <v>0</v>
      </c>
      <c r="F10">
        <f t="shared" si="3"/>
        <v>32</v>
      </c>
      <c r="G10">
        <f t="shared" si="4"/>
        <v>58</v>
      </c>
      <c r="H10">
        <f>MOD(A10,2)</f>
        <v>1</v>
      </c>
      <c r="I10">
        <v>50</v>
      </c>
    </row>
    <row r="11" spans="1:11">
      <c r="A11">
        <v>10</v>
      </c>
      <c r="B11">
        <f t="shared" si="0"/>
        <v>35</v>
      </c>
      <c r="C11">
        <f>INT(G10+I11)</f>
        <v>108</v>
      </c>
      <c r="D11">
        <f t="shared" si="1"/>
        <v>1</v>
      </c>
      <c r="E11">
        <f t="shared" si="2"/>
        <v>0</v>
      </c>
      <c r="F11">
        <f t="shared" si="3"/>
        <v>35</v>
      </c>
      <c r="G11">
        <f t="shared" si="4"/>
        <v>73</v>
      </c>
      <c r="H11">
        <f>MOD(A11,2)</f>
        <v>0</v>
      </c>
      <c r="I11">
        <f t="shared" si="5"/>
        <v>50</v>
      </c>
    </row>
    <row r="12" spans="1:11">
      <c r="A12" s="2">
        <v>11</v>
      </c>
      <c r="B12" s="3">
        <f t="shared" si="0"/>
        <v>36</v>
      </c>
      <c r="C12" s="3">
        <f>INT(G11+I12)</f>
        <v>73</v>
      </c>
      <c r="D12" s="3">
        <f t="shared" si="1"/>
        <v>1</v>
      </c>
      <c r="E12" s="3">
        <f t="shared" si="2"/>
        <v>0</v>
      </c>
      <c r="F12" s="3">
        <f t="shared" si="3"/>
        <v>36</v>
      </c>
      <c r="G12">
        <f t="shared" si="4"/>
        <v>37</v>
      </c>
      <c r="H12">
        <f>MOD(A12,2)</f>
        <v>1</v>
      </c>
      <c r="I12">
        <v>0</v>
      </c>
    </row>
    <row r="13" spans="1:11">
      <c r="A13">
        <v>12</v>
      </c>
      <c r="B13">
        <f t="shared" si="0"/>
        <v>38</v>
      </c>
      <c r="C13">
        <f>INT(G12+I13)</f>
        <v>87</v>
      </c>
      <c r="D13">
        <f t="shared" si="1"/>
        <v>1</v>
      </c>
      <c r="E13">
        <f t="shared" si="2"/>
        <v>0</v>
      </c>
      <c r="F13">
        <f t="shared" si="3"/>
        <v>38</v>
      </c>
      <c r="G13">
        <f t="shared" si="4"/>
        <v>49</v>
      </c>
      <c r="H13">
        <f>MOD(A13,2)</f>
        <v>0</v>
      </c>
      <c r="I13">
        <v>50</v>
      </c>
    </row>
    <row r="14" spans="1:11">
      <c r="A14" s="1">
        <v>13</v>
      </c>
      <c r="B14">
        <f t="shared" si="0"/>
        <v>40</v>
      </c>
      <c r="C14">
        <f>INT(G13+I14)</f>
        <v>49</v>
      </c>
      <c r="D14">
        <f t="shared" si="1"/>
        <v>1</v>
      </c>
      <c r="E14">
        <f t="shared" si="2"/>
        <v>0</v>
      </c>
      <c r="F14">
        <f t="shared" si="3"/>
        <v>40</v>
      </c>
      <c r="G14">
        <f t="shared" si="4"/>
        <v>9</v>
      </c>
      <c r="H14">
        <f>MOD(A14,2)</f>
        <v>1</v>
      </c>
      <c r="I14">
        <v>0</v>
      </c>
    </row>
    <row r="15" spans="1:11">
      <c r="A15">
        <v>14</v>
      </c>
      <c r="B15">
        <f t="shared" si="0"/>
        <v>41</v>
      </c>
      <c r="C15">
        <f>INT(G14+I15)</f>
        <v>59</v>
      </c>
      <c r="D15">
        <f t="shared" si="1"/>
        <v>1</v>
      </c>
      <c r="E15">
        <f t="shared" si="2"/>
        <v>0</v>
      </c>
      <c r="F15">
        <f t="shared" si="3"/>
        <v>41</v>
      </c>
      <c r="G15">
        <f t="shared" si="4"/>
        <v>18</v>
      </c>
      <c r="H15">
        <f>MOD(A15,2)</f>
        <v>0</v>
      </c>
      <c r="I15">
        <f>IF(H15=0, 50, 0)</f>
        <v>50</v>
      </c>
    </row>
    <row r="16" spans="1:11">
      <c r="A16" s="1">
        <v>15</v>
      </c>
      <c r="B16">
        <f t="shared" si="0"/>
        <v>42</v>
      </c>
      <c r="C16">
        <f>INT(G15+I16)</f>
        <v>68</v>
      </c>
      <c r="D16">
        <f t="shared" si="1"/>
        <v>1</v>
      </c>
      <c r="E16">
        <f t="shared" si="2"/>
        <v>0</v>
      </c>
      <c r="F16">
        <f t="shared" si="3"/>
        <v>42</v>
      </c>
      <c r="G16">
        <f t="shared" si="4"/>
        <v>26</v>
      </c>
      <c r="H16">
        <f>MOD(A16,2)</f>
        <v>1</v>
      </c>
      <c r="I16">
        <v>50</v>
      </c>
    </row>
    <row r="17" spans="1:9">
      <c r="A17">
        <v>16</v>
      </c>
      <c r="B17">
        <f t="shared" si="0"/>
        <v>43</v>
      </c>
      <c r="C17">
        <f>INT(G16+I17)</f>
        <v>76</v>
      </c>
      <c r="D17">
        <f t="shared" si="1"/>
        <v>1</v>
      </c>
      <c r="E17">
        <f t="shared" si="2"/>
        <v>0</v>
      </c>
      <c r="F17">
        <f t="shared" si="3"/>
        <v>43</v>
      </c>
      <c r="G17">
        <f t="shared" si="4"/>
        <v>33</v>
      </c>
      <c r="H17">
        <f>MOD(A17,2)</f>
        <v>0</v>
      </c>
      <c r="I17">
        <f t="shared" si="5"/>
        <v>50</v>
      </c>
    </row>
    <row r="18" spans="1:9">
      <c r="A18" s="1">
        <v>17</v>
      </c>
      <c r="B18">
        <f t="shared" si="0"/>
        <v>44</v>
      </c>
      <c r="C18">
        <f>INT(G17+I18)</f>
        <v>83</v>
      </c>
      <c r="D18">
        <f t="shared" si="1"/>
        <v>1</v>
      </c>
      <c r="E18">
        <f t="shared" si="2"/>
        <v>0</v>
      </c>
      <c r="F18">
        <f t="shared" si="3"/>
        <v>44</v>
      </c>
      <c r="G18">
        <f t="shared" si="4"/>
        <v>39</v>
      </c>
      <c r="H18">
        <f>MOD(A18,2)</f>
        <v>1</v>
      </c>
      <c r="I18">
        <v>50</v>
      </c>
    </row>
    <row r="19" spans="1:9">
      <c r="A19">
        <v>18</v>
      </c>
      <c r="B19">
        <f t="shared" si="0"/>
        <v>44</v>
      </c>
      <c r="C19">
        <f>INT(G18+I19)</f>
        <v>89</v>
      </c>
      <c r="D19">
        <f t="shared" si="1"/>
        <v>1</v>
      </c>
      <c r="E19">
        <f t="shared" si="2"/>
        <v>0</v>
      </c>
      <c r="F19">
        <f t="shared" si="3"/>
        <v>44</v>
      </c>
      <c r="G19">
        <f t="shared" si="4"/>
        <v>45</v>
      </c>
      <c r="H19">
        <f>MOD(A19,2)</f>
        <v>0</v>
      </c>
      <c r="I19">
        <f t="shared" si="5"/>
        <v>50</v>
      </c>
    </row>
    <row r="20" spans="1:9">
      <c r="A20">
        <v>19</v>
      </c>
      <c r="B20">
        <f t="shared" si="0"/>
        <v>44</v>
      </c>
      <c r="C20">
        <f>INT(G19+I20)</f>
        <v>45</v>
      </c>
      <c r="D20">
        <f t="shared" si="1"/>
        <v>1</v>
      </c>
      <c r="E20">
        <f t="shared" si="2"/>
        <v>0</v>
      </c>
      <c r="F20">
        <f t="shared" si="3"/>
        <v>44</v>
      </c>
      <c r="G20">
        <f t="shared" si="4"/>
        <v>1</v>
      </c>
      <c r="H20">
        <f>MOD(A20,2)</f>
        <v>1</v>
      </c>
      <c r="I20">
        <f t="shared" si="5"/>
        <v>0</v>
      </c>
    </row>
    <row r="21" spans="1:9">
      <c r="A21">
        <v>20</v>
      </c>
      <c r="B21">
        <f t="shared" si="0"/>
        <v>45</v>
      </c>
      <c r="C21">
        <f>INT(G20+I21)</f>
        <v>51</v>
      </c>
      <c r="D21">
        <f t="shared" si="1"/>
        <v>1</v>
      </c>
      <c r="E21">
        <f t="shared" si="2"/>
        <v>0</v>
      </c>
      <c r="F21">
        <f t="shared" si="3"/>
        <v>45</v>
      </c>
      <c r="G21">
        <f t="shared" si="4"/>
        <v>6</v>
      </c>
      <c r="H21">
        <f>MOD(A21,2)</f>
        <v>0</v>
      </c>
      <c r="I21">
        <f t="shared" si="5"/>
        <v>50</v>
      </c>
    </row>
    <row r="22" spans="1:9">
      <c r="A22" s="1">
        <v>21</v>
      </c>
      <c r="B22">
        <f t="shared" si="0"/>
        <v>44</v>
      </c>
      <c r="C22">
        <f>INT(G21+I22)</f>
        <v>56</v>
      </c>
      <c r="D22">
        <f t="shared" si="1"/>
        <v>1</v>
      </c>
      <c r="E22">
        <f t="shared" si="2"/>
        <v>0</v>
      </c>
      <c r="F22">
        <f t="shared" si="3"/>
        <v>44</v>
      </c>
      <c r="G22">
        <f t="shared" si="4"/>
        <v>12</v>
      </c>
      <c r="H22">
        <f>MOD(A22,2)</f>
        <v>1</v>
      </c>
      <c r="I22">
        <v>50</v>
      </c>
    </row>
    <row r="23" spans="1:9">
      <c r="A23">
        <v>22</v>
      </c>
      <c r="B23">
        <f t="shared" si="0"/>
        <v>44</v>
      </c>
      <c r="C23">
        <f>INT(G22+I23)</f>
        <v>62</v>
      </c>
      <c r="D23">
        <f t="shared" si="1"/>
        <v>1</v>
      </c>
      <c r="E23">
        <f t="shared" si="2"/>
        <v>0</v>
      </c>
      <c r="F23">
        <f t="shared" si="3"/>
        <v>44</v>
      </c>
      <c r="G23">
        <f t="shared" si="4"/>
        <v>18</v>
      </c>
      <c r="H23">
        <f>MOD(A23,2)</f>
        <v>0</v>
      </c>
      <c r="I23">
        <f t="shared" si="5"/>
        <v>50</v>
      </c>
    </row>
    <row r="24" spans="1:9">
      <c r="A24">
        <v>23</v>
      </c>
      <c r="B24">
        <f t="shared" si="0"/>
        <v>44</v>
      </c>
      <c r="C24">
        <f>INT(G23+I24)</f>
        <v>68</v>
      </c>
      <c r="D24">
        <f t="shared" si="1"/>
        <v>1</v>
      </c>
      <c r="E24">
        <f t="shared" si="2"/>
        <v>0</v>
      </c>
      <c r="F24">
        <f t="shared" si="3"/>
        <v>44</v>
      </c>
      <c r="G24">
        <f t="shared" si="4"/>
        <v>24</v>
      </c>
      <c r="H24">
        <f>MOD(A24,2)</f>
        <v>1</v>
      </c>
      <c r="I24">
        <v>50</v>
      </c>
    </row>
    <row r="25" spans="1:9">
      <c r="A25">
        <v>24</v>
      </c>
      <c r="B25">
        <f t="shared" si="0"/>
        <v>43</v>
      </c>
      <c r="C25">
        <f>INT(G24+I25)</f>
        <v>74</v>
      </c>
      <c r="D25">
        <f t="shared" si="1"/>
        <v>1</v>
      </c>
      <c r="E25">
        <f t="shared" si="2"/>
        <v>0</v>
      </c>
      <c r="F25">
        <f t="shared" si="3"/>
        <v>43</v>
      </c>
      <c r="G25" s="3">
        <f t="shared" si="4"/>
        <v>31</v>
      </c>
      <c r="H25">
        <f>MOD(A25,2)</f>
        <v>0</v>
      </c>
      <c r="I25">
        <f t="shared" si="5"/>
        <v>50</v>
      </c>
    </row>
    <row r="26" spans="1:9">
      <c r="B26" s="1">
        <f>SUM(B2:B25)</f>
        <v>819</v>
      </c>
      <c r="F26" s="1">
        <f>SUM(F2:F25)</f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L2" sqref="L2"/>
    </sheetView>
  </sheetViews>
  <sheetFormatPr defaultRowHeight="14.25"/>
  <cols>
    <col min="2" max="2" width="12.375" customWidth="1"/>
    <col min="3" max="3" width="10.5" customWidth="1"/>
    <col min="7" max="7" width="16.25" bestFit="1" customWidth="1"/>
    <col min="8" max="8" width="15.75" bestFit="1" customWidth="1"/>
    <col min="10" max="10" width="10.5" bestFit="1" customWidth="1"/>
  </cols>
  <sheetData>
    <row r="1" spans="1:12">
      <c r="A1" t="s">
        <v>0</v>
      </c>
      <c r="B1" t="s">
        <v>3</v>
      </c>
      <c r="C1" t="s">
        <v>7</v>
      </c>
      <c r="D1" t="s">
        <v>5</v>
      </c>
      <c r="E1" t="s">
        <v>6</v>
      </c>
      <c r="F1" t="s">
        <v>9</v>
      </c>
      <c r="G1" t="s">
        <v>4</v>
      </c>
      <c r="H1" t="s">
        <v>1</v>
      </c>
      <c r="I1" t="s">
        <v>8</v>
      </c>
      <c r="K1" t="s">
        <v>1</v>
      </c>
      <c r="L1">
        <v>35</v>
      </c>
    </row>
    <row r="2" spans="1:12">
      <c r="A2">
        <v>1</v>
      </c>
      <c r="B2">
        <f>INT((-A2*A2+40*A2+50)/10)</f>
        <v>8</v>
      </c>
      <c r="C2">
        <f>L1</f>
        <v>35</v>
      </c>
      <c r="D2">
        <f>IF(C2-B2&gt;0, 1, 0)</f>
        <v>1</v>
      </c>
      <c r="E2">
        <f>INT(IF(D2=1, 0, 0.9*C2))</f>
        <v>0</v>
      </c>
      <c r="F2">
        <f>IF(E2&gt;0, E2,B2)</f>
        <v>8</v>
      </c>
      <c r="G2">
        <f>IF(D2=1, C2-B2, C2-E2)</f>
        <v>27</v>
      </c>
      <c r="H2">
        <f>$L$1</f>
        <v>35</v>
      </c>
      <c r="I2">
        <f>C2-G2</f>
        <v>8</v>
      </c>
    </row>
    <row r="3" spans="1:12">
      <c r="A3">
        <v>2</v>
      </c>
      <c r="B3">
        <f t="shared" ref="B3:B25" si="0">INT((-A3*A3+40*A3+50)/10)</f>
        <v>12</v>
      </c>
      <c r="C3">
        <f>INT(G2+H3)</f>
        <v>62</v>
      </c>
      <c r="D3">
        <f t="shared" ref="D3:D25" si="1">IF(C3-B3&gt;0, 1, 0)</f>
        <v>1</v>
      </c>
      <c r="E3">
        <f t="shared" ref="E3:E25" si="2">INT(IF(D3=1, 0, 0.9*C3))</f>
        <v>0</v>
      </c>
      <c r="F3">
        <f t="shared" ref="F3:F25" si="3">IF(E3&gt;0, E3,B3)</f>
        <v>12</v>
      </c>
      <c r="G3">
        <f t="shared" ref="G3:G25" si="4">IF(D3=1, C3-B3, C3-E3)</f>
        <v>50</v>
      </c>
      <c r="H3">
        <f t="shared" ref="H3:H25" si="5">$L$1</f>
        <v>35</v>
      </c>
      <c r="I3">
        <f>C3-G3</f>
        <v>12</v>
      </c>
    </row>
    <row r="4" spans="1:12">
      <c r="A4">
        <v>3</v>
      </c>
      <c r="B4">
        <f t="shared" si="0"/>
        <v>16</v>
      </c>
      <c r="C4">
        <f>INT(G3+H4)</f>
        <v>85</v>
      </c>
      <c r="D4">
        <f t="shared" si="1"/>
        <v>1</v>
      </c>
      <c r="E4">
        <f t="shared" si="2"/>
        <v>0</v>
      </c>
      <c r="F4">
        <f t="shared" si="3"/>
        <v>16</v>
      </c>
      <c r="G4">
        <f t="shared" si="4"/>
        <v>69</v>
      </c>
      <c r="H4">
        <f t="shared" si="5"/>
        <v>35</v>
      </c>
      <c r="I4">
        <f>C4-G4</f>
        <v>16</v>
      </c>
    </row>
    <row r="5" spans="1:12">
      <c r="A5">
        <v>4</v>
      </c>
      <c r="B5">
        <f t="shared" si="0"/>
        <v>19</v>
      </c>
      <c r="C5">
        <f>INT(G4+H5)</f>
        <v>104</v>
      </c>
      <c r="D5">
        <f t="shared" si="1"/>
        <v>1</v>
      </c>
      <c r="E5">
        <f t="shared" si="2"/>
        <v>0</v>
      </c>
      <c r="F5">
        <f t="shared" si="3"/>
        <v>19</v>
      </c>
      <c r="G5">
        <f t="shared" si="4"/>
        <v>85</v>
      </c>
      <c r="H5">
        <f t="shared" si="5"/>
        <v>35</v>
      </c>
      <c r="I5">
        <f>C5-G5</f>
        <v>19</v>
      </c>
    </row>
    <row r="6" spans="1:12">
      <c r="A6">
        <v>5</v>
      </c>
      <c r="B6">
        <f t="shared" si="0"/>
        <v>22</v>
      </c>
      <c r="C6">
        <f>INT(G5+H6)</f>
        <v>120</v>
      </c>
      <c r="D6">
        <f t="shared" si="1"/>
        <v>1</v>
      </c>
      <c r="E6">
        <f t="shared" si="2"/>
        <v>0</v>
      </c>
      <c r="F6">
        <f t="shared" si="3"/>
        <v>22</v>
      </c>
      <c r="G6">
        <f t="shared" si="4"/>
        <v>98</v>
      </c>
      <c r="H6">
        <f t="shared" si="5"/>
        <v>35</v>
      </c>
      <c r="I6">
        <f>C6-G6</f>
        <v>22</v>
      </c>
    </row>
    <row r="7" spans="1:12">
      <c r="A7">
        <v>6</v>
      </c>
      <c r="B7">
        <f t="shared" si="0"/>
        <v>25</v>
      </c>
      <c r="C7">
        <f>INT(G6+H7)</f>
        <v>133</v>
      </c>
      <c r="D7">
        <f t="shared" si="1"/>
        <v>1</v>
      </c>
      <c r="E7">
        <f t="shared" si="2"/>
        <v>0</v>
      </c>
      <c r="F7">
        <f t="shared" si="3"/>
        <v>25</v>
      </c>
      <c r="G7">
        <f t="shared" si="4"/>
        <v>108</v>
      </c>
      <c r="H7">
        <f t="shared" si="5"/>
        <v>35</v>
      </c>
      <c r="I7">
        <f>C7-G7</f>
        <v>25</v>
      </c>
    </row>
    <row r="8" spans="1:12">
      <c r="A8">
        <v>7</v>
      </c>
      <c r="B8">
        <f t="shared" si="0"/>
        <v>28</v>
      </c>
      <c r="C8">
        <f>INT(G7+H8)</f>
        <v>143</v>
      </c>
      <c r="D8">
        <f t="shared" si="1"/>
        <v>1</v>
      </c>
      <c r="E8">
        <f t="shared" si="2"/>
        <v>0</v>
      </c>
      <c r="F8">
        <f t="shared" si="3"/>
        <v>28</v>
      </c>
      <c r="G8">
        <f t="shared" si="4"/>
        <v>115</v>
      </c>
      <c r="H8">
        <f t="shared" si="5"/>
        <v>35</v>
      </c>
      <c r="I8">
        <f>C8-G8</f>
        <v>28</v>
      </c>
    </row>
    <row r="9" spans="1:12">
      <c r="A9">
        <v>8</v>
      </c>
      <c r="B9">
        <f t="shared" si="0"/>
        <v>30</v>
      </c>
      <c r="C9">
        <f>INT(G8+H9)</f>
        <v>150</v>
      </c>
      <c r="D9">
        <f t="shared" si="1"/>
        <v>1</v>
      </c>
      <c r="E9">
        <f t="shared" si="2"/>
        <v>0</v>
      </c>
      <c r="F9">
        <f t="shared" si="3"/>
        <v>30</v>
      </c>
      <c r="G9">
        <f t="shared" si="4"/>
        <v>120</v>
      </c>
      <c r="H9">
        <f t="shared" si="5"/>
        <v>35</v>
      </c>
      <c r="I9">
        <f>C9-G9</f>
        <v>30</v>
      </c>
    </row>
    <row r="10" spans="1:12">
      <c r="A10">
        <v>9</v>
      </c>
      <c r="B10">
        <f t="shared" si="0"/>
        <v>32</v>
      </c>
      <c r="C10">
        <f>INT(G9+H10)</f>
        <v>155</v>
      </c>
      <c r="D10">
        <f t="shared" si="1"/>
        <v>1</v>
      </c>
      <c r="E10">
        <f t="shared" si="2"/>
        <v>0</v>
      </c>
      <c r="F10">
        <f t="shared" si="3"/>
        <v>32</v>
      </c>
      <c r="G10">
        <f t="shared" si="4"/>
        <v>123</v>
      </c>
      <c r="H10">
        <f t="shared" si="5"/>
        <v>35</v>
      </c>
      <c r="I10">
        <f>C10-G10</f>
        <v>32</v>
      </c>
    </row>
    <row r="11" spans="1:12">
      <c r="A11">
        <v>10</v>
      </c>
      <c r="B11">
        <f t="shared" si="0"/>
        <v>35</v>
      </c>
      <c r="C11">
        <f>INT(G10+H11)</f>
        <v>158</v>
      </c>
      <c r="D11">
        <f t="shared" si="1"/>
        <v>1</v>
      </c>
      <c r="E11">
        <f t="shared" si="2"/>
        <v>0</v>
      </c>
      <c r="F11">
        <f t="shared" si="3"/>
        <v>35</v>
      </c>
      <c r="G11">
        <f t="shared" si="4"/>
        <v>123</v>
      </c>
      <c r="H11">
        <f t="shared" si="5"/>
        <v>35</v>
      </c>
      <c r="I11">
        <f>C11-G11</f>
        <v>35</v>
      </c>
    </row>
    <row r="12" spans="1:12">
      <c r="A12" s="4">
        <v>11</v>
      </c>
      <c r="B12" s="4">
        <f t="shared" si="0"/>
        <v>36</v>
      </c>
      <c r="C12" s="4">
        <f>INT(G11+H12)</f>
        <v>158</v>
      </c>
      <c r="D12" s="4">
        <f t="shared" si="1"/>
        <v>1</v>
      </c>
      <c r="E12" s="4">
        <f t="shared" si="2"/>
        <v>0</v>
      </c>
      <c r="F12" s="4">
        <f t="shared" si="3"/>
        <v>36</v>
      </c>
      <c r="G12">
        <f t="shared" si="4"/>
        <v>122</v>
      </c>
      <c r="H12">
        <f t="shared" si="5"/>
        <v>35</v>
      </c>
      <c r="I12">
        <f>C12-G12</f>
        <v>36</v>
      </c>
    </row>
    <row r="13" spans="1:12">
      <c r="A13">
        <v>12</v>
      </c>
      <c r="B13">
        <f t="shared" si="0"/>
        <v>38</v>
      </c>
      <c r="C13">
        <f>INT(G12+H13)</f>
        <v>157</v>
      </c>
      <c r="D13">
        <f t="shared" si="1"/>
        <v>1</v>
      </c>
      <c r="E13">
        <f t="shared" si="2"/>
        <v>0</v>
      </c>
      <c r="F13">
        <f t="shared" si="3"/>
        <v>38</v>
      </c>
      <c r="G13">
        <f t="shared" si="4"/>
        <v>119</v>
      </c>
      <c r="H13">
        <f t="shared" si="5"/>
        <v>35</v>
      </c>
      <c r="I13">
        <f>C13-G13</f>
        <v>38</v>
      </c>
    </row>
    <row r="14" spans="1:12">
      <c r="A14">
        <v>13</v>
      </c>
      <c r="B14">
        <f t="shared" si="0"/>
        <v>40</v>
      </c>
      <c r="C14">
        <f>INT(G13+H14)</f>
        <v>154</v>
      </c>
      <c r="D14">
        <f t="shared" si="1"/>
        <v>1</v>
      </c>
      <c r="E14">
        <f t="shared" si="2"/>
        <v>0</v>
      </c>
      <c r="F14">
        <f t="shared" si="3"/>
        <v>40</v>
      </c>
      <c r="G14">
        <f t="shared" si="4"/>
        <v>114</v>
      </c>
      <c r="H14">
        <f t="shared" si="5"/>
        <v>35</v>
      </c>
      <c r="I14">
        <f>C14-G14</f>
        <v>40</v>
      </c>
    </row>
    <row r="15" spans="1:12">
      <c r="A15">
        <v>14</v>
      </c>
      <c r="B15">
        <f t="shared" si="0"/>
        <v>41</v>
      </c>
      <c r="C15">
        <f>INT(G14+H15)</f>
        <v>149</v>
      </c>
      <c r="D15">
        <f t="shared" si="1"/>
        <v>1</v>
      </c>
      <c r="E15">
        <f t="shared" si="2"/>
        <v>0</v>
      </c>
      <c r="F15">
        <f t="shared" si="3"/>
        <v>41</v>
      </c>
      <c r="G15">
        <f t="shared" si="4"/>
        <v>108</v>
      </c>
      <c r="H15">
        <f t="shared" si="5"/>
        <v>35</v>
      </c>
      <c r="I15">
        <f>C15-G15</f>
        <v>41</v>
      </c>
    </row>
    <row r="16" spans="1:12">
      <c r="A16">
        <v>15</v>
      </c>
      <c r="B16">
        <f t="shared" si="0"/>
        <v>42</v>
      </c>
      <c r="C16">
        <f>INT(G15+H16)</f>
        <v>143</v>
      </c>
      <c r="D16">
        <f t="shared" si="1"/>
        <v>1</v>
      </c>
      <c r="E16">
        <f t="shared" si="2"/>
        <v>0</v>
      </c>
      <c r="F16">
        <f t="shared" si="3"/>
        <v>42</v>
      </c>
      <c r="G16">
        <f t="shared" si="4"/>
        <v>101</v>
      </c>
      <c r="H16">
        <f t="shared" si="5"/>
        <v>35</v>
      </c>
      <c r="I16">
        <f>C16-G16</f>
        <v>42</v>
      </c>
    </row>
    <row r="17" spans="1:9">
      <c r="A17">
        <v>16</v>
      </c>
      <c r="B17">
        <f t="shared" si="0"/>
        <v>43</v>
      </c>
      <c r="C17">
        <f>INT(G16+H17)</f>
        <v>136</v>
      </c>
      <c r="D17">
        <f t="shared" si="1"/>
        <v>1</v>
      </c>
      <c r="E17">
        <f t="shared" si="2"/>
        <v>0</v>
      </c>
      <c r="F17">
        <f t="shared" si="3"/>
        <v>43</v>
      </c>
      <c r="G17">
        <f t="shared" si="4"/>
        <v>93</v>
      </c>
      <c r="H17">
        <f t="shared" si="5"/>
        <v>35</v>
      </c>
      <c r="I17">
        <f>C17-G17</f>
        <v>43</v>
      </c>
    </row>
    <row r="18" spans="1:9">
      <c r="A18">
        <v>17</v>
      </c>
      <c r="B18">
        <f t="shared" si="0"/>
        <v>44</v>
      </c>
      <c r="C18">
        <f>INT(G17+H18)</f>
        <v>128</v>
      </c>
      <c r="D18">
        <f t="shared" si="1"/>
        <v>1</v>
      </c>
      <c r="E18">
        <f t="shared" si="2"/>
        <v>0</v>
      </c>
      <c r="F18">
        <f t="shared" si="3"/>
        <v>44</v>
      </c>
      <c r="G18">
        <f t="shared" si="4"/>
        <v>84</v>
      </c>
      <c r="H18">
        <f t="shared" si="5"/>
        <v>35</v>
      </c>
      <c r="I18">
        <f>C18-G18</f>
        <v>44</v>
      </c>
    </row>
    <row r="19" spans="1:9">
      <c r="A19">
        <v>18</v>
      </c>
      <c r="B19">
        <f t="shared" si="0"/>
        <v>44</v>
      </c>
      <c r="C19">
        <f>INT(G18+H19)</f>
        <v>119</v>
      </c>
      <c r="D19">
        <f t="shared" si="1"/>
        <v>1</v>
      </c>
      <c r="E19">
        <f t="shared" si="2"/>
        <v>0</v>
      </c>
      <c r="F19">
        <f t="shared" si="3"/>
        <v>44</v>
      </c>
      <c r="G19">
        <f t="shared" si="4"/>
        <v>75</v>
      </c>
      <c r="H19">
        <f t="shared" si="5"/>
        <v>35</v>
      </c>
      <c r="I19">
        <f>C19-G19</f>
        <v>44</v>
      </c>
    </row>
    <row r="20" spans="1:9">
      <c r="A20">
        <v>19</v>
      </c>
      <c r="B20">
        <f t="shared" si="0"/>
        <v>44</v>
      </c>
      <c r="C20">
        <f>INT(G19+H20)</f>
        <v>110</v>
      </c>
      <c r="D20">
        <f t="shared" si="1"/>
        <v>1</v>
      </c>
      <c r="E20">
        <f t="shared" si="2"/>
        <v>0</v>
      </c>
      <c r="F20">
        <f t="shared" si="3"/>
        <v>44</v>
      </c>
      <c r="G20">
        <f t="shared" si="4"/>
        <v>66</v>
      </c>
      <c r="H20">
        <f t="shared" si="5"/>
        <v>35</v>
      </c>
      <c r="I20">
        <f>C20-G20</f>
        <v>44</v>
      </c>
    </row>
    <row r="21" spans="1:9">
      <c r="A21">
        <v>20</v>
      </c>
      <c r="B21">
        <f t="shared" si="0"/>
        <v>45</v>
      </c>
      <c r="C21">
        <f>INT(G20+H21)</f>
        <v>101</v>
      </c>
      <c r="D21">
        <f t="shared" si="1"/>
        <v>1</v>
      </c>
      <c r="E21">
        <f t="shared" si="2"/>
        <v>0</v>
      </c>
      <c r="F21">
        <f t="shared" si="3"/>
        <v>45</v>
      </c>
      <c r="G21">
        <f t="shared" si="4"/>
        <v>56</v>
      </c>
      <c r="H21">
        <f t="shared" si="5"/>
        <v>35</v>
      </c>
      <c r="I21">
        <f>C21-G21</f>
        <v>45</v>
      </c>
    </row>
    <row r="22" spans="1:9">
      <c r="A22">
        <v>21</v>
      </c>
      <c r="B22">
        <f t="shared" si="0"/>
        <v>44</v>
      </c>
      <c r="C22">
        <f>INT(G21+H22)</f>
        <v>91</v>
      </c>
      <c r="D22">
        <f t="shared" si="1"/>
        <v>1</v>
      </c>
      <c r="E22">
        <f t="shared" si="2"/>
        <v>0</v>
      </c>
      <c r="F22">
        <f t="shared" si="3"/>
        <v>44</v>
      </c>
      <c r="G22">
        <f t="shared" si="4"/>
        <v>47</v>
      </c>
      <c r="H22">
        <f t="shared" si="5"/>
        <v>35</v>
      </c>
      <c r="I22">
        <f>C22-G22</f>
        <v>44</v>
      </c>
    </row>
    <row r="23" spans="1:9">
      <c r="A23">
        <v>22</v>
      </c>
      <c r="B23">
        <f t="shared" si="0"/>
        <v>44</v>
      </c>
      <c r="C23">
        <f>INT(G22+H23)</f>
        <v>82</v>
      </c>
      <c r="D23">
        <f t="shared" si="1"/>
        <v>1</v>
      </c>
      <c r="E23">
        <f t="shared" si="2"/>
        <v>0</v>
      </c>
      <c r="F23">
        <f t="shared" si="3"/>
        <v>44</v>
      </c>
      <c r="G23">
        <f t="shared" si="4"/>
        <v>38</v>
      </c>
      <c r="H23">
        <f t="shared" si="5"/>
        <v>35</v>
      </c>
      <c r="I23">
        <f>C23-G23</f>
        <v>44</v>
      </c>
    </row>
    <row r="24" spans="1:9">
      <c r="A24">
        <v>23</v>
      </c>
      <c r="B24">
        <f t="shared" si="0"/>
        <v>44</v>
      </c>
      <c r="C24">
        <f>INT(G23+H24)</f>
        <v>73</v>
      </c>
      <c r="D24">
        <f t="shared" si="1"/>
        <v>1</v>
      </c>
      <c r="E24">
        <f t="shared" si="2"/>
        <v>0</v>
      </c>
      <c r="F24">
        <f t="shared" si="3"/>
        <v>44</v>
      </c>
      <c r="G24">
        <f t="shared" si="4"/>
        <v>29</v>
      </c>
      <c r="H24">
        <f t="shared" si="5"/>
        <v>35</v>
      </c>
      <c r="I24">
        <f>C24-G24</f>
        <v>44</v>
      </c>
    </row>
    <row r="25" spans="1:9">
      <c r="A25">
        <v>24</v>
      </c>
      <c r="B25">
        <f t="shared" si="0"/>
        <v>43</v>
      </c>
      <c r="C25">
        <f>INT(G24+H25)</f>
        <v>64</v>
      </c>
      <c r="D25">
        <f t="shared" si="1"/>
        <v>1</v>
      </c>
      <c r="E25">
        <f t="shared" si="2"/>
        <v>0</v>
      </c>
      <c r="F25">
        <f t="shared" si="3"/>
        <v>43</v>
      </c>
      <c r="G25" s="2">
        <f t="shared" si="4"/>
        <v>21</v>
      </c>
      <c r="H25">
        <f t="shared" si="5"/>
        <v>35</v>
      </c>
      <c r="I25">
        <f>C25-G25</f>
        <v>43</v>
      </c>
    </row>
    <row r="26" spans="1:9">
      <c r="B26">
        <f>SUM(B2:B25)</f>
        <v>819</v>
      </c>
      <c r="I26">
        <f>IF(G25&lt;L1, SUM(I2:I25), 0)</f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88.1</vt:lpstr>
      <vt:lpstr>wykres</vt:lpstr>
      <vt:lpstr>Zadanie 4</vt:lpstr>
      <vt:lpstr>Zadanie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2018-02-20T20:30:34Z</dcterms:created>
  <dcterms:modified xsi:type="dcterms:W3CDTF">2018-02-21T12:56:05Z</dcterms:modified>
</cp:coreProperties>
</file>