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Interation1" sheetId="2" r:id="rId5"/>
    <sheet state="visible" name="Iteration 2" sheetId="3" r:id="rId6"/>
    <sheet state="visible" name="Iteration 3" sheetId="4" r:id="rId7"/>
  </sheets>
  <definedNames/>
  <calcPr/>
  <extLst>
    <ext uri="GoogleSheetsCustomDataVersion1">
      <go:sheetsCustomData xmlns:go="http://customooxmlschemas.google.com/" r:id="rId8" roundtripDataSignature="AMtx7mjSHV0PjOG1joPNm3M1looIrXoERA=="/>
    </ext>
  </extLst>
</workbook>
</file>

<file path=xl/sharedStrings.xml><?xml version="1.0" encoding="utf-8"?>
<sst xmlns="http://schemas.openxmlformats.org/spreadsheetml/2006/main" count="650" uniqueCount="208">
  <si>
    <t>#</t>
  </si>
  <si>
    <t>Function/Screen</t>
  </si>
  <si>
    <t>Feature</t>
  </si>
  <si>
    <t>Level*</t>
  </si>
  <si>
    <t>Function/Screen Details</t>
  </si>
  <si>
    <t>Planned</t>
  </si>
  <si>
    <t>Login</t>
  </si>
  <si>
    <t>Common</t>
  </si>
  <si>
    <t>Simple</t>
  </si>
  <si>
    <t>Allow user to login in the system</t>
  </si>
  <si>
    <t>Register</t>
  </si>
  <si>
    <t>Allow user to create an accout to have access to the web</t>
  </si>
  <si>
    <t>Logout</t>
  </si>
  <si>
    <t>Allow user to logout in the system</t>
  </si>
  <si>
    <t>Forget password</t>
  </si>
  <si>
    <t>User</t>
  </si>
  <si>
    <t>Medium</t>
  </si>
  <si>
    <t>Forgot screen for user to enter his/her email in textbox. A random string will be set as user's new password after user click the link in the instruction email.</t>
  </si>
  <si>
    <t>Home page</t>
  </si>
  <si>
    <t>Show news intro and menu function</t>
  </si>
  <si>
    <t>Change email</t>
  </si>
  <si>
    <t>Show a pop-up for user to change their account's email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</si>
  <si>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</si>
  <si>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</si>
  <si>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</si>
  <si>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</si>
  <si>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</si>
  <si>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</si>
  <si>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</si>
  <si>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</si>
  <si>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</si>
  <si>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</si>
  <si>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</si>
  <si>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</si>
  <si>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</si>
  <si>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</si>
  <si>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</si>
  <si>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Read a chapter</t>
  </si>
  <si>
    <t>Allow user to read any chapter of the book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</si>
  <si>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</si>
  <si>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</si>
  <si>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</si>
  <si>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</si>
  <si>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</si>
  <si>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</si>
  <si>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</si>
  <si>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</si>
  <si>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</si>
  <si>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</si>
  <si>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</si>
  <si>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</si>
  <si>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</si>
  <si>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</si>
  <si>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purchase</t>
  </si>
  <si>
    <t>Customer can report their order if it has any trouble or cheating</t>
  </si>
  <si>
    <t>Report book</t>
  </si>
  <si>
    <t>Allow user to report the book that have issues</t>
  </si>
  <si>
    <t>View all user's novel</t>
  </si>
  <si>
    <t>Allow user to take a view on books of all users</t>
  </si>
  <si>
    <t>Create a novel</t>
  </si>
  <si>
    <t>Allow user to create his/her own work</t>
  </si>
  <si>
    <t>Edit novel's description</t>
  </si>
  <si>
    <t>Allow user to edit description of their book</t>
  </si>
  <si>
    <t>Add a chapter</t>
  </si>
  <si>
    <t>Allow user to write his/her own book</t>
  </si>
  <si>
    <t>Edit chapter</t>
  </si>
  <si>
    <t>Allow user to edit the content of his/her index</t>
  </si>
  <si>
    <t>Delete book</t>
  </si>
  <si>
    <t>Allow user to delete his/her own book</t>
  </si>
  <si>
    <t>Review book</t>
  </si>
  <si>
    <t>Allow user to review the book (after reading)</t>
  </si>
  <si>
    <t>Purchase a book</t>
  </si>
  <si>
    <t>Allow user to purchase a book and add to their library</t>
  </si>
  <si>
    <t>Purchase a chapter</t>
  </si>
  <si>
    <t>Allow user to purchase a paid chapter of user's book</t>
  </si>
  <si>
    <t>List book of this author</t>
  </si>
  <si>
    <t>Allow user/admin to see all the book of a specially author</t>
  </si>
  <si>
    <t>Payment</t>
  </si>
  <si>
    <t>Allow user to choose method of depositing money into the wallet</t>
  </si>
  <si>
    <t>View purchase history</t>
  </si>
  <si>
    <t>Allow user to see all the production that they bought in the past</t>
  </si>
  <si>
    <t>View bill</t>
  </si>
  <si>
    <t xml:space="preserve">Allow user to access to the pop-up that shown the money user have to pay </t>
  </si>
  <si>
    <t>Share book</t>
  </si>
  <si>
    <t>Allow user to share the link of the book to their friend through Facebook,...</t>
  </si>
  <si>
    <t>Ranking</t>
  </si>
  <si>
    <t>Customer can promote if they pass their level of reputation when reading</t>
  </si>
  <si>
    <t>Admin</t>
  </si>
  <si>
    <t>Allow admin to login to the admin system</t>
  </si>
  <si>
    <t>Allow admin to logout of the admin system</t>
  </si>
  <si>
    <t>Allow admin to receive new password when they forget the password\</t>
  </si>
  <si>
    <t>Admin panel</t>
  </si>
  <si>
    <t>Home page for admin</t>
  </si>
  <si>
    <t>Allow admin to change the password</t>
  </si>
  <si>
    <t>View admin profile</t>
  </si>
  <si>
    <t xml:space="preserve">Allow admin to view their profile </t>
  </si>
  <si>
    <t>Edit admin profile</t>
  </si>
  <si>
    <t>Allow admin to edit their profile</t>
  </si>
  <si>
    <t>Add admin profile</t>
  </si>
  <si>
    <t>Allow admin to add another admin profile</t>
  </si>
  <si>
    <t>View list book</t>
  </si>
  <si>
    <t>Allow admin to see all the book</t>
  </si>
  <si>
    <t>Add book</t>
  </si>
  <si>
    <t>Admin can add a new books with it's description</t>
  </si>
  <si>
    <t>Edit book's description</t>
  </si>
  <si>
    <t>Admin can update description of books</t>
  </si>
  <si>
    <t>Edit book's index</t>
  </si>
  <si>
    <t>Admin can update book's index to display</t>
  </si>
  <si>
    <t>Edit book's content</t>
  </si>
  <si>
    <t>Admin can update chapter's content</t>
  </si>
  <si>
    <t>Dashboard</t>
  </si>
  <si>
    <t>Overview about Page</t>
  </si>
  <si>
    <t>Turnover</t>
  </si>
  <si>
    <t>Manage Outcome</t>
  </si>
  <si>
    <t>View list account</t>
  </si>
  <si>
    <t>Admin can see information of customers</t>
  </si>
  <si>
    <t>Manage user account</t>
  </si>
  <si>
    <t>Disable/Up rank customer accounts</t>
  </si>
  <si>
    <t>View purchase</t>
  </si>
  <si>
    <t>Admin can view details , status of all orders</t>
  </si>
  <si>
    <t>Manage paid items</t>
  </si>
  <si>
    <t>Admin can change status of all paid item</t>
  </si>
  <si>
    <t>Manage comment</t>
  </si>
  <si>
    <t>If the comments contains inappropriate content, the admin delete it</t>
  </si>
  <si>
    <t>Manage Self Book</t>
  </si>
  <si>
    <t>If the blog contains inappropriate content, the admin can send a warning to the blog owner or delete the blog</t>
  </si>
  <si>
    <t>Weekly sales</t>
  </si>
  <si>
    <t>Discount on promoted books and display every week</t>
  </si>
  <si>
    <t>Accumulated points</t>
  </si>
  <si>
    <t xml:space="preserve">System that control the points user can get or be abstracted </t>
  </si>
  <si>
    <t>View authors details</t>
  </si>
  <si>
    <t>Customer can see detail of their favourite author</t>
  </si>
  <si>
    <t>View author details</t>
  </si>
  <si>
    <t>Allow user/admin to write and add information about the unknown author</t>
  </si>
  <si>
    <t>Edit author details</t>
  </si>
  <si>
    <t>Allow user/admin to edit information about the  author</t>
  </si>
  <si>
    <t>Add to favor</t>
  </si>
  <si>
    <t>Allow user to add the book to a libraby that stores all the book they like</t>
  </si>
  <si>
    <t>Delete from favor</t>
  </si>
  <si>
    <t>Allow user to delete the book to a libraby that stores all the book they like</t>
  </si>
  <si>
    <t>Manage Category</t>
  </si>
  <si>
    <t>Allow admin to see, add, update or delete category</t>
  </si>
  <si>
    <t>THE APPLICATION DEVELOPMENT PROJECT TOPIC
 ITERATION 1 PLANNING</t>
  </si>
  <si>
    <t>LOC</t>
  </si>
  <si>
    <t>In Charge</t>
  </si>
  <si>
    <t>Status</t>
  </si>
  <si>
    <t>Notes</t>
  </si>
  <si>
    <t>Screen Flow</t>
  </si>
  <si>
    <t>HE161216 - Trịnh Anh Đức</t>
  </si>
  <si>
    <t>Done</t>
  </si>
  <si>
    <t>Database scheme</t>
  </si>
  <si>
    <t>Implementing Priorities</t>
  </si>
  <si>
    <t>HE160135 - Nguyễn Thị Thanh Hiền</t>
  </si>
  <si>
    <t>HE160308 - Phạm Đức Duy</t>
  </si>
  <si>
    <t>HE163219 - Nguyễn Thành Vinh</t>
  </si>
  <si>
    <t>HE163997 - Khuất Thị Minh Ánh</t>
  </si>
  <si>
    <t>View book information</t>
  </si>
  <si>
    <t>View admin's profile</t>
  </si>
  <si>
    <t>Edit Admin profile</t>
  </si>
  <si>
    <t>HE160135 - Phạm Đức Duy</t>
  </si>
  <si>
    <t>THE APPLICATION DEVELOPMENT PROJECT TOPIC
 ITERATION 2 PLANNING</t>
  </si>
  <si>
    <t>SRS</t>
  </si>
  <si>
    <t>SDS</t>
  </si>
  <si>
    <t>Doing</t>
  </si>
  <si>
    <t>SImple</t>
  </si>
  <si>
    <t>Deferred</t>
  </si>
  <si>
    <t>Wallet</t>
  </si>
  <si>
    <t xml:space="preserve">Payment </t>
  </si>
  <si>
    <t xml:space="preserve">User </t>
  </si>
  <si>
    <t xml:space="preserve"> </t>
  </si>
  <si>
    <t>Change Access Level</t>
  </si>
  <si>
    <t>Admin/Staff</t>
  </si>
  <si>
    <t>Edit book</t>
  </si>
  <si>
    <t>Disable book</t>
  </si>
  <si>
    <t>View table of contents</t>
  </si>
  <si>
    <t>Add Volume</t>
  </si>
  <si>
    <t>Edit Volume</t>
  </si>
  <si>
    <t>Delete Volume</t>
  </si>
  <si>
    <t>Add Chapter</t>
  </si>
  <si>
    <t>Edit Chapter</t>
  </si>
  <si>
    <t>Delete Chapter</t>
  </si>
  <si>
    <t>Change Email</t>
  </si>
  <si>
    <t>THE APPLICATION DEVELOPMENT PROJECT TOPIC
 ITERATION 3 PLANNING</t>
  </si>
  <si>
    <t>Search Engine + Filter</t>
  </si>
  <si>
    <t>II.30</t>
  </si>
  <si>
    <t>Pending</t>
  </si>
  <si>
    <t>Delete from favorite</t>
  </si>
  <si>
    <t>II.32</t>
  </si>
  <si>
    <t>II.33.2</t>
  </si>
  <si>
    <t>Edit novel's information</t>
  </si>
  <si>
    <t>II.33.3</t>
  </si>
  <si>
    <t>Delete/Disable novel</t>
  </si>
  <si>
    <t>II.33.4</t>
  </si>
  <si>
    <t>II.33.1</t>
  </si>
  <si>
    <t>Create a chapter</t>
  </si>
  <si>
    <t>II.39</t>
  </si>
  <si>
    <t>II.40</t>
  </si>
  <si>
    <t>II.41</t>
  </si>
  <si>
    <t>II.38</t>
  </si>
  <si>
    <t>Wait for read OW function</t>
  </si>
  <si>
    <t>Cannot share localhost url</t>
  </si>
  <si>
    <t>II.42</t>
  </si>
  <si>
    <t>II.36</t>
  </si>
  <si>
    <t>View authors</t>
  </si>
  <si>
    <t>II.34</t>
  </si>
  <si>
    <t>II.35</t>
  </si>
  <si>
    <t>Bookshelf</t>
  </si>
  <si>
    <t>II.43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</si>
</sst>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Georgia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Georgia"/>
    </font>
    <font>
      <color theme="1"/>
      <name val="Arial"/>
    </font>
    <font>
      <sz val="12.0"/>
      <color theme="1"/>
      <name val="Calibri"/>
    </font>
    <font>
      <b/>
      <sz val="14.0"/>
      <color theme="1"/>
      <name val="Calibri"/>
    </font>
    <font>
      <b/>
      <sz val="11.0"/>
      <color rgb="FFFFFFFF"/>
      <name val="Calibri"/>
    </font>
    <font>
      <i/>
      <sz val="11.0"/>
      <color theme="1"/>
      <name val="Calibri"/>
    </font>
    <font>
      <color rgb="FF000000"/>
      <name val="Arial"/>
    </font>
    <font>
      <color rgb="FF071924"/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3" fontId="7" numFmtId="0" xfId="0" applyAlignment="1" applyBorder="1" applyFill="1" applyFont="1">
      <alignment horizontal="center" vertical="center"/>
    </xf>
    <xf borderId="1" fillId="3" fontId="7" numFmtId="0" xfId="0" applyAlignment="1" applyBorder="1" applyFont="1">
      <alignment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vertical="center"/>
    </xf>
    <xf borderId="1" fillId="5" fontId="8" numFmtId="0" xfId="0" applyAlignment="1" applyBorder="1" applyFill="1" applyFont="1">
      <alignment horizontal="right" vertical="center"/>
    </xf>
    <xf borderId="1" fillId="4" fontId="9" numFmtId="0" xfId="0" applyAlignment="1" applyBorder="1" applyFont="1">
      <alignment vertical="center"/>
    </xf>
    <xf borderId="1" fillId="4" fontId="5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0" fontId="4" numFmtId="0" xfId="0" applyBorder="1" applyFont="1"/>
    <xf borderId="1" fillId="6" fontId="4" numFmtId="0" xfId="0" applyAlignment="1" applyBorder="1" applyFill="1" applyFont="1">
      <alignment vertical="center"/>
    </xf>
    <xf borderId="1" fillId="7" fontId="4" numFmtId="0" xfId="0" applyAlignment="1" applyBorder="1" applyFill="1" applyFont="1">
      <alignment vertical="center"/>
    </xf>
    <xf borderId="1" fillId="7" fontId="9" numFmtId="0" xfId="0" applyAlignment="1" applyBorder="1" applyFont="1">
      <alignment vertical="center"/>
    </xf>
    <xf borderId="0" fillId="0" fontId="3" numFmtId="0" xfId="0" applyAlignment="1" applyFont="1">
      <alignment horizontal="center"/>
    </xf>
    <xf borderId="1" fillId="6" fontId="8" numFmtId="0" xfId="0" applyAlignment="1" applyBorder="1" applyFont="1">
      <alignment horizontal="right"/>
    </xf>
    <xf borderId="2" fillId="4" fontId="8" numFmtId="0" xfId="0" applyAlignment="1" applyBorder="1" applyFont="1">
      <alignment horizontal="right"/>
    </xf>
    <xf borderId="2" fillId="6" fontId="8" numFmtId="0" xfId="0" applyAlignment="1" applyBorder="1" applyFont="1">
      <alignment horizontal="right"/>
    </xf>
    <xf borderId="1" fillId="0" fontId="5" numFmtId="0" xfId="0" applyAlignment="1" applyBorder="1" applyFont="1">
      <alignment vertical="center"/>
    </xf>
    <xf borderId="2" fillId="5" fontId="8" numFmtId="0" xfId="0" applyAlignment="1" applyBorder="1" applyFont="1">
      <alignment horizontal="right"/>
    </xf>
    <xf borderId="1" fillId="7" fontId="8" numFmtId="0" xfId="0" applyAlignment="1" applyBorder="1" applyFont="1">
      <alignment horizontal="right" vertical="center"/>
    </xf>
    <xf borderId="0" fillId="0" fontId="3" numFmtId="0" xfId="0" applyFont="1"/>
    <xf borderId="1" fillId="6" fontId="8" numFmtId="0" xfId="0" applyAlignment="1" applyBorder="1" applyFont="1">
      <alignment horizontal="right" vertical="center"/>
    </xf>
    <xf borderId="1" fillId="4" fontId="8" numFmtId="0" xfId="0" applyAlignment="1" applyBorder="1" applyFont="1">
      <alignment horizontal="right" vertical="center"/>
    </xf>
    <xf borderId="1" fillId="7" fontId="5" numFmtId="0" xfId="0" applyAlignment="1" applyBorder="1" applyFont="1">
      <alignment vertical="center"/>
    </xf>
    <xf borderId="1" fillId="5" fontId="4" numFmtId="0" xfId="0" applyAlignment="1" applyBorder="1" applyFont="1">
      <alignment vertical="center"/>
    </xf>
    <xf borderId="1" fillId="5" fontId="9" numFmtId="0" xfId="0" applyAlignment="1" applyBorder="1" applyFont="1">
      <alignment vertical="center"/>
    </xf>
    <xf borderId="1" fillId="5" fontId="5" numFmtId="0" xfId="0" applyAlignment="1" applyBorder="1" applyFont="1">
      <alignment vertical="center"/>
    </xf>
    <xf borderId="1" fillId="6" fontId="9" numFmtId="0" xfId="0" applyAlignment="1" applyBorder="1" applyFont="1">
      <alignment vertical="center"/>
    </xf>
    <xf borderId="1" fillId="6" fontId="5" numFmtId="0" xfId="0" applyAlignment="1" applyBorder="1" applyFont="1">
      <alignment vertical="center"/>
    </xf>
    <xf borderId="1" fillId="4" fontId="10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4" fontId="11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0" fillId="7" fontId="3" numFmtId="0" xfId="0" applyAlignment="1" applyFont="1">
      <alignment vertical="center"/>
    </xf>
    <xf borderId="0" fillId="7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13"/>
    <col customWidth="1" min="3" max="4" width="12.63"/>
    <col customWidth="1" min="5" max="5" width="50.38"/>
    <col customWidth="1" min="6" max="6" width="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4" t="s">
        <v>6</v>
      </c>
      <c r="C2" s="4" t="s">
        <v>7</v>
      </c>
      <c r="D2" s="4" t="s">
        <v>8</v>
      </c>
      <c r="E2" s="5" t="s">
        <v>9</v>
      </c>
      <c r="F2" s="6">
        <v>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2.0</v>
      </c>
      <c r="B3" s="4" t="s">
        <v>10</v>
      </c>
      <c r="C3" s="4" t="s">
        <v>7</v>
      </c>
      <c r="D3" s="4" t="s">
        <v>8</v>
      </c>
      <c r="E3" s="5" t="s">
        <v>11</v>
      </c>
      <c r="F3" s="6">
        <v>1.0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3.0</v>
      </c>
      <c r="B4" s="4" t="s">
        <v>12</v>
      </c>
      <c r="C4" s="4" t="s">
        <v>7</v>
      </c>
      <c r="D4" s="4" t="s">
        <v>8</v>
      </c>
      <c r="E4" s="5" t="s">
        <v>13</v>
      </c>
      <c r="F4" s="6">
        <v>1.0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4.0</v>
      </c>
      <c r="B5" s="4" t="s">
        <v>14</v>
      </c>
      <c r="C5" s="4" t="s">
        <v>15</v>
      </c>
      <c r="D5" s="4" t="s">
        <v>16</v>
      </c>
      <c r="E5" s="5" t="s">
        <v>17</v>
      </c>
      <c r="F5" s="6">
        <v>1.0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5.0</v>
      </c>
      <c r="B6" s="4" t="s">
        <v>18</v>
      </c>
      <c r="C6" s="4" t="s">
        <v>15</v>
      </c>
      <c r="D6" s="4" t="s">
        <v>16</v>
      </c>
      <c r="E6" s="5" t="s">
        <v>19</v>
      </c>
      <c r="F6" s="6">
        <v>1.0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6.0</v>
      </c>
      <c r="B7" s="4" t="s">
        <v>20</v>
      </c>
      <c r="C7" s="4" t="s">
        <v>15</v>
      </c>
      <c r="D7" s="4" t="s">
        <v>16</v>
      </c>
      <c r="E7" s="5" t="s">
        <v>21</v>
      </c>
      <c r="F7" s="6">
        <v>2.0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7.0</v>
      </c>
      <c r="B8" s="4" t="s">
        <v>22</v>
      </c>
      <c r="C8" s="4" t="s">
        <v>15</v>
      </c>
      <c r="D8" s="4" t="s">
        <v>8</v>
      </c>
      <c r="E8" s="5" t="s">
        <v>23</v>
      </c>
      <c r="F8" s="6">
        <v>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8.0</v>
      </c>
      <c r="B9" s="4" t="s">
        <v>24</v>
      </c>
      <c r="C9" s="4" t="s">
        <v>15</v>
      </c>
      <c r="D9" s="4" t="s">
        <v>8</v>
      </c>
      <c r="E9" s="5" t="s">
        <v>25</v>
      </c>
      <c r="F9" s="6">
        <v>1.0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9.0</v>
      </c>
      <c r="B10" s="4" t="s">
        <v>26</v>
      </c>
      <c r="C10" s="4" t="s">
        <v>15</v>
      </c>
      <c r="D10" s="4" t="s">
        <v>8</v>
      </c>
      <c r="E10" s="5" t="s">
        <v>27</v>
      </c>
      <c r="F10" s="6">
        <v>1.0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10.0</v>
      </c>
      <c r="B11" s="4" t="s">
        <v>28</v>
      </c>
      <c r="C11" s="4" t="s">
        <v>29</v>
      </c>
      <c r="D11" s="4" t="s">
        <v>8</v>
      </c>
      <c r="E11" s="5" t="s">
        <v>30</v>
      </c>
      <c r="F11" s="6">
        <v>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11.0</v>
      </c>
      <c r="B12" s="4" t="s">
        <v>31</v>
      </c>
      <c r="C12" s="4" t="s">
        <v>29</v>
      </c>
      <c r="D12" s="4" t="s">
        <v>8</v>
      </c>
      <c r="E12" s="5" t="s">
        <v>32</v>
      </c>
      <c r="F12" s="6">
        <v>1.0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12.0</v>
      </c>
      <c r="B13" s="4" t="s">
        <v>33</v>
      </c>
      <c r="C13" s="4" t="s">
        <v>29</v>
      </c>
      <c r="D13" s="4" t="s">
        <v>8</v>
      </c>
      <c r="E13" s="5" t="s">
        <v>34</v>
      </c>
      <c r="F13" s="6">
        <v>2.0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13.0</v>
      </c>
      <c r="B14" s="4" t="s">
        <v>35</v>
      </c>
      <c r="C14" s="4" t="s">
        <v>29</v>
      </c>
      <c r="D14" s="4" t="s">
        <v>8</v>
      </c>
      <c r="E14" s="5" t="s">
        <v>36</v>
      </c>
      <c r="F14" s="6">
        <v>2.0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14.0</v>
      </c>
      <c r="B15" s="7" t="s">
        <v>37</v>
      </c>
      <c r="C15" s="7" t="s">
        <v>15</v>
      </c>
      <c r="D15" s="7" t="s">
        <v>8</v>
      </c>
      <c r="E15" s="8" t="s">
        <v>38</v>
      </c>
      <c r="F15" s="7">
        <v>2.0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15.0</v>
      </c>
      <c r="B16" s="7" t="s">
        <v>39</v>
      </c>
      <c r="C16" s="7" t="s">
        <v>15</v>
      </c>
      <c r="D16" s="7" t="s">
        <v>16</v>
      </c>
      <c r="E16" s="8" t="s">
        <v>40</v>
      </c>
      <c r="F16" s="7">
        <v>2.0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16.0</v>
      </c>
      <c r="B17" s="4" t="s">
        <v>41</v>
      </c>
      <c r="C17" s="4" t="s">
        <v>15</v>
      </c>
      <c r="D17" s="4" t="s">
        <v>16</v>
      </c>
      <c r="E17" s="5" t="s">
        <v>42</v>
      </c>
      <c r="F17" s="6">
        <v>3.0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17.0</v>
      </c>
      <c r="B18" s="4" t="s">
        <v>43</v>
      </c>
      <c r="C18" s="4" t="s">
        <v>7</v>
      </c>
      <c r="D18" s="4" t="s">
        <v>8</v>
      </c>
      <c r="E18" s="5" t="s">
        <v>44</v>
      </c>
      <c r="F18" s="7">
        <v>3.0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18.0</v>
      </c>
      <c r="B19" s="4" t="s">
        <v>45</v>
      </c>
      <c r="C19" s="4" t="s">
        <v>7</v>
      </c>
      <c r="D19" s="4" t="s">
        <v>8</v>
      </c>
      <c r="E19" s="5" t="s">
        <v>46</v>
      </c>
      <c r="F19" s="7">
        <v>3.0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19.0</v>
      </c>
      <c r="B20" s="4" t="s">
        <v>47</v>
      </c>
      <c r="C20" s="4" t="s">
        <v>7</v>
      </c>
      <c r="D20" s="4" t="s">
        <v>8</v>
      </c>
      <c r="E20" s="5" t="s">
        <v>48</v>
      </c>
      <c r="F20" s="6">
        <v>3.0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20.0</v>
      </c>
      <c r="B21" s="4" t="s">
        <v>49</v>
      </c>
      <c r="C21" s="4" t="s">
        <v>15</v>
      </c>
      <c r="D21" s="4" t="s">
        <v>8</v>
      </c>
      <c r="E21" s="5" t="s">
        <v>50</v>
      </c>
      <c r="F21" s="7">
        <v>2.0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21.0</v>
      </c>
      <c r="B22" s="4" t="s">
        <v>51</v>
      </c>
      <c r="C22" s="4" t="s">
        <v>15</v>
      </c>
      <c r="D22" s="4" t="s">
        <v>8</v>
      </c>
      <c r="E22" s="5" t="s">
        <v>52</v>
      </c>
      <c r="F22" s="7">
        <v>2.0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22.0</v>
      </c>
      <c r="B23" s="4" t="s">
        <v>53</v>
      </c>
      <c r="C23" s="4" t="s">
        <v>15</v>
      </c>
      <c r="D23" s="4" t="s">
        <v>16</v>
      </c>
      <c r="E23" s="5" t="s">
        <v>54</v>
      </c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23.0</v>
      </c>
      <c r="B24" s="4" t="s">
        <v>55</v>
      </c>
      <c r="C24" s="4" t="s">
        <v>15</v>
      </c>
      <c r="D24" s="4" t="s">
        <v>16</v>
      </c>
      <c r="E24" s="5" t="s">
        <v>56</v>
      </c>
      <c r="F24" s="7">
        <v>2.0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24.0</v>
      </c>
      <c r="B25" s="4" t="s">
        <v>57</v>
      </c>
      <c r="C25" s="4" t="s">
        <v>15</v>
      </c>
      <c r="D25" s="4" t="s">
        <v>8</v>
      </c>
      <c r="E25" s="5" t="s">
        <v>58</v>
      </c>
      <c r="F25" s="7">
        <v>3.0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25.0</v>
      </c>
      <c r="B26" s="4" t="s">
        <v>59</v>
      </c>
      <c r="C26" s="4" t="s">
        <v>15</v>
      </c>
      <c r="D26" s="4" t="s">
        <v>8</v>
      </c>
      <c r="E26" s="5" t="s">
        <v>60</v>
      </c>
      <c r="F26" s="7">
        <v>3.0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26.0</v>
      </c>
      <c r="B27" s="4" t="s">
        <v>61</v>
      </c>
      <c r="C27" s="4" t="s">
        <v>15</v>
      </c>
      <c r="D27" s="4" t="s">
        <v>8</v>
      </c>
      <c r="E27" s="5" t="s">
        <v>62</v>
      </c>
      <c r="F27" s="7">
        <v>3.0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27.0</v>
      </c>
      <c r="B28" s="4" t="s">
        <v>63</v>
      </c>
      <c r="C28" s="4" t="s">
        <v>15</v>
      </c>
      <c r="D28" s="4" t="s">
        <v>8</v>
      </c>
      <c r="E28" s="5" t="s">
        <v>64</v>
      </c>
      <c r="F28" s="7">
        <v>3.0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28.0</v>
      </c>
      <c r="B29" s="4" t="s">
        <v>65</v>
      </c>
      <c r="C29" s="4" t="s">
        <v>15</v>
      </c>
      <c r="D29" s="4" t="s">
        <v>8</v>
      </c>
      <c r="E29" s="5" t="s">
        <v>66</v>
      </c>
      <c r="F29" s="7">
        <v>3.0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29.0</v>
      </c>
      <c r="B30" s="4" t="s">
        <v>67</v>
      </c>
      <c r="C30" s="4" t="s">
        <v>15</v>
      </c>
      <c r="D30" s="4" t="s">
        <v>8</v>
      </c>
      <c r="E30" s="5" t="s">
        <v>68</v>
      </c>
      <c r="F30" s="7">
        <v>3.0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30.0</v>
      </c>
      <c r="B31" s="4" t="s">
        <v>69</v>
      </c>
      <c r="C31" s="4" t="s">
        <v>15</v>
      </c>
      <c r="D31" s="4" t="s">
        <v>8</v>
      </c>
      <c r="E31" s="5" t="s">
        <v>70</v>
      </c>
      <c r="F31" s="7">
        <v>3.0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31.0</v>
      </c>
      <c r="B32" s="4" t="s">
        <v>71</v>
      </c>
      <c r="C32" s="4" t="s">
        <v>15</v>
      </c>
      <c r="D32" s="4" t="s">
        <v>8</v>
      </c>
      <c r="E32" s="5" t="s">
        <v>72</v>
      </c>
      <c r="F32" s="7">
        <v>2.0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32.0</v>
      </c>
      <c r="B33" s="4" t="s">
        <v>73</v>
      </c>
      <c r="C33" s="4" t="s">
        <v>15</v>
      </c>
      <c r="D33" s="4" t="s">
        <v>8</v>
      </c>
      <c r="E33" s="5" t="s">
        <v>74</v>
      </c>
      <c r="F33" s="7">
        <v>3.0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33.0</v>
      </c>
      <c r="B34" s="4" t="s">
        <v>75</v>
      </c>
      <c r="C34" s="4" t="s">
        <v>7</v>
      </c>
      <c r="D34" s="4" t="s">
        <v>8</v>
      </c>
      <c r="E34" s="5" t="s">
        <v>76</v>
      </c>
      <c r="F34" s="7">
        <v>3.0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34.0</v>
      </c>
      <c r="B35" s="4" t="s">
        <v>77</v>
      </c>
      <c r="C35" s="4" t="s">
        <v>15</v>
      </c>
      <c r="D35" s="4" t="s">
        <v>8</v>
      </c>
      <c r="E35" s="5" t="s">
        <v>78</v>
      </c>
      <c r="F35" s="7">
        <v>2.0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35.0</v>
      </c>
      <c r="B36" s="4" t="s">
        <v>79</v>
      </c>
      <c r="C36" s="4" t="s">
        <v>15</v>
      </c>
      <c r="D36" s="4" t="s">
        <v>8</v>
      </c>
      <c r="E36" s="5" t="s">
        <v>80</v>
      </c>
      <c r="F36" s="7">
        <v>2.0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36.0</v>
      </c>
      <c r="B37" s="4" t="s">
        <v>81</v>
      </c>
      <c r="C37" s="4" t="s">
        <v>15</v>
      </c>
      <c r="D37" s="4" t="s">
        <v>8</v>
      </c>
      <c r="E37" s="5" t="s">
        <v>82</v>
      </c>
      <c r="F37" s="7">
        <v>2.0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37.0</v>
      </c>
      <c r="B38" s="4" t="s">
        <v>83</v>
      </c>
      <c r="C38" s="4" t="s">
        <v>15</v>
      </c>
      <c r="D38" s="4" t="s">
        <v>16</v>
      </c>
      <c r="E38" s="5" t="s">
        <v>84</v>
      </c>
      <c r="F38" s="7">
        <v>3.0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38.0</v>
      </c>
      <c r="B39" s="4" t="s">
        <v>85</v>
      </c>
      <c r="C39" s="4" t="s">
        <v>15</v>
      </c>
      <c r="D39" s="4" t="s">
        <v>8</v>
      </c>
      <c r="E39" s="5" t="s">
        <v>86</v>
      </c>
      <c r="F39" s="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39.0</v>
      </c>
      <c r="B40" s="4" t="s">
        <v>6</v>
      </c>
      <c r="C40" s="4" t="s">
        <v>87</v>
      </c>
      <c r="D40" s="4" t="s">
        <v>8</v>
      </c>
      <c r="E40" s="5" t="s">
        <v>88</v>
      </c>
      <c r="F40" s="6">
        <v>1.0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40.0</v>
      </c>
      <c r="B41" s="4" t="s">
        <v>12</v>
      </c>
      <c r="C41" s="4" t="s">
        <v>87</v>
      </c>
      <c r="D41" s="4" t="s">
        <v>8</v>
      </c>
      <c r="E41" s="5" t="s">
        <v>89</v>
      </c>
      <c r="F41" s="6">
        <v>1.0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41.0</v>
      </c>
      <c r="B42" s="4" t="s">
        <v>14</v>
      </c>
      <c r="C42" s="4" t="s">
        <v>87</v>
      </c>
      <c r="D42" s="4" t="s">
        <v>16</v>
      </c>
      <c r="E42" s="5" t="s">
        <v>90</v>
      </c>
      <c r="F42" s="6">
        <v>1.0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42.0</v>
      </c>
      <c r="B43" s="4" t="s">
        <v>91</v>
      </c>
      <c r="C43" s="4" t="s">
        <v>87</v>
      </c>
      <c r="D43" s="4" t="s">
        <v>8</v>
      </c>
      <c r="E43" s="5" t="s">
        <v>92</v>
      </c>
      <c r="F43" s="6">
        <v>3.0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43.0</v>
      </c>
      <c r="B44" s="4" t="s">
        <v>22</v>
      </c>
      <c r="C44" s="4" t="s">
        <v>87</v>
      </c>
      <c r="D44" s="4" t="s">
        <v>8</v>
      </c>
      <c r="E44" s="5" t="s">
        <v>93</v>
      </c>
      <c r="F44" s="6">
        <v>1.0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44.0</v>
      </c>
      <c r="B45" s="4" t="s">
        <v>94</v>
      </c>
      <c r="C45" s="4" t="s">
        <v>87</v>
      </c>
      <c r="D45" s="4" t="s">
        <v>8</v>
      </c>
      <c r="E45" s="5" t="s">
        <v>95</v>
      </c>
      <c r="F45" s="6">
        <v>1.0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45.0</v>
      </c>
      <c r="B46" s="4" t="s">
        <v>96</v>
      </c>
      <c r="C46" s="4" t="s">
        <v>87</v>
      </c>
      <c r="D46" s="4" t="s">
        <v>8</v>
      </c>
      <c r="E46" s="5" t="s">
        <v>97</v>
      </c>
      <c r="F46" s="6">
        <v>1.0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46.0</v>
      </c>
      <c r="B47" s="4" t="s">
        <v>98</v>
      </c>
      <c r="C47" s="4" t="s">
        <v>87</v>
      </c>
      <c r="D47" s="4" t="s">
        <v>8</v>
      </c>
      <c r="E47" s="5" t="s">
        <v>99</v>
      </c>
      <c r="F47" s="6">
        <v>2.0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47.0</v>
      </c>
      <c r="B48" s="4" t="s">
        <v>100</v>
      </c>
      <c r="C48" s="4" t="s">
        <v>87</v>
      </c>
      <c r="D48" s="4" t="s">
        <v>8</v>
      </c>
      <c r="E48" s="5" t="s">
        <v>101</v>
      </c>
      <c r="F48" s="7">
        <v>2.0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48.0</v>
      </c>
      <c r="B49" s="4" t="s">
        <v>102</v>
      </c>
      <c r="C49" s="4" t="s">
        <v>87</v>
      </c>
      <c r="D49" s="4" t="s">
        <v>8</v>
      </c>
      <c r="E49" s="5" t="s">
        <v>103</v>
      </c>
      <c r="F49" s="7">
        <v>2.0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49.0</v>
      </c>
      <c r="B50" s="4" t="s">
        <v>104</v>
      </c>
      <c r="C50" s="4" t="s">
        <v>87</v>
      </c>
      <c r="D50" s="4" t="s">
        <v>8</v>
      </c>
      <c r="E50" s="5" t="s">
        <v>105</v>
      </c>
      <c r="F50" s="7">
        <v>2.0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50.0</v>
      </c>
      <c r="B51" s="4" t="s">
        <v>106</v>
      </c>
      <c r="C51" s="4" t="s">
        <v>87</v>
      </c>
      <c r="D51" s="4" t="s">
        <v>8</v>
      </c>
      <c r="E51" s="5" t="s">
        <v>107</v>
      </c>
      <c r="F51" s="7">
        <v>2.0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51.0</v>
      </c>
      <c r="B52" s="4" t="s">
        <v>108</v>
      </c>
      <c r="C52" s="4" t="s">
        <v>87</v>
      </c>
      <c r="D52" s="4" t="s">
        <v>8</v>
      </c>
      <c r="E52" s="5" t="s">
        <v>109</v>
      </c>
      <c r="F52" s="7">
        <v>2.0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52.0</v>
      </c>
      <c r="B53" s="4" t="s">
        <v>110</v>
      </c>
      <c r="C53" s="4" t="s">
        <v>87</v>
      </c>
      <c r="D53" s="4" t="s">
        <v>16</v>
      </c>
      <c r="E53" s="5" t="s">
        <v>111</v>
      </c>
      <c r="F53" s="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53.0</v>
      </c>
      <c r="B54" s="4" t="s">
        <v>112</v>
      </c>
      <c r="C54" s="4" t="s">
        <v>87</v>
      </c>
      <c r="D54" s="4" t="s">
        <v>16</v>
      </c>
      <c r="E54" s="5" t="s">
        <v>113</v>
      </c>
      <c r="F54" s="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54.0</v>
      </c>
      <c r="B55" s="4" t="s">
        <v>114</v>
      </c>
      <c r="C55" s="4" t="s">
        <v>87</v>
      </c>
      <c r="D55" s="4" t="s">
        <v>8</v>
      </c>
      <c r="E55" s="5" t="s">
        <v>115</v>
      </c>
      <c r="F55" s="7">
        <v>2.0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55.0</v>
      </c>
      <c r="B56" s="4" t="s">
        <v>116</v>
      </c>
      <c r="C56" s="4" t="s">
        <v>87</v>
      </c>
      <c r="D56" s="4" t="s">
        <v>16</v>
      </c>
      <c r="E56" s="5" t="s">
        <v>117</v>
      </c>
      <c r="F56" s="7">
        <v>2.0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56.0</v>
      </c>
      <c r="B57" s="4" t="s">
        <v>118</v>
      </c>
      <c r="C57" s="4" t="s">
        <v>87</v>
      </c>
      <c r="D57" s="4" t="s">
        <v>8</v>
      </c>
      <c r="E57" s="5" t="s">
        <v>119</v>
      </c>
      <c r="F57" s="7">
        <v>3.0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57.0</v>
      </c>
      <c r="B58" s="4" t="s">
        <v>120</v>
      </c>
      <c r="C58" s="4" t="s">
        <v>87</v>
      </c>
      <c r="D58" s="4" t="s">
        <v>16</v>
      </c>
      <c r="E58" s="5" t="s">
        <v>121</v>
      </c>
      <c r="F58" s="7">
        <v>3.0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58.0</v>
      </c>
      <c r="B59" s="4" t="s">
        <v>122</v>
      </c>
      <c r="C59" s="4" t="s">
        <v>87</v>
      </c>
      <c r="D59" s="4" t="s">
        <v>16</v>
      </c>
      <c r="E59" s="5" t="s">
        <v>123</v>
      </c>
      <c r="F59" s="7">
        <v>3.0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59.0</v>
      </c>
      <c r="B60" s="4" t="s">
        <v>124</v>
      </c>
      <c r="C60" s="4" t="s">
        <v>87</v>
      </c>
      <c r="D60" s="4" t="s">
        <v>8</v>
      </c>
      <c r="E60" s="5" t="s">
        <v>125</v>
      </c>
      <c r="F60" s="7">
        <v>3.0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60.0</v>
      </c>
      <c r="B61" s="4" t="s">
        <v>126</v>
      </c>
      <c r="C61" s="4" t="s">
        <v>7</v>
      </c>
      <c r="D61" s="4" t="s">
        <v>16</v>
      </c>
      <c r="E61" s="5" t="s">
        <v>127</v>
      </c>
      <c r="F61" s="7">
        <v>3.0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61.0</v>
      </c>
      <c r="B62" s="4" t="s">
        <v>128</v>
      </c>
      <c r="C62" s="4" t="s">
        <v>7</v>
      </c>
      <c r="D62" s="4" t="s">
        <v>16</v>
      </c>
      <c r="E62" s="5" t="s">
        <v>129</v>
      </c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62.0</v>
      </c>
      <c r="B63" s="4" t="s">
        <v>130</v>
      </c>
      <c r="C63" s="4" t="s">
        <v>7</v>
      </c>
      <c r="D63" s="4" t="s">
        <v>8</v>
      </c>
      <c r="E63" s="5" t="s">
        <v>131</v>
      </c>
      <c r="F63" s="7">
        <v>3.0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63.0</v>
      </c>
      <c r="B64" s="4" t="s">
        <v>132</v>
      </c>
      <c r="C64" s="4" t="s">
        <v>29</v>
      </c>
      <c r="D64" s="4" t="s">
        <v>8</v>
      </c>
      <c r="E64" s="5" t="s">
        <v>133</v>
      </c>
      <c r="F64" s="7">
        <v>3.0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64.0</v>
      </c>
      <c r="B65" s="4" t="s">
        <v>134</v>
      </c>
      <c r="C65" s="4" t="s">
        <v>29</v>
      </c>
      <c r="D65" s="4" t="s">
        <v>8</v>
      </c>
      <c r="E65" s="5" t="s">
        <v>135</v>
      </c>
      <c r="F65" s="7">
        <v>3.0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65.0</v>
      </c>
      <c r="B66" s="4" t="s">
        <v>136</v>
      </c>
      <c r="C66" s="4" t="s">
        <v>15</v>
      </c>
      <c r="D66" s="4" t="s">
        <v>8</v>
      </c>
      <c r="E66" s="5" t="s">
        <v>137</v>
      </c>
      <c r="F66" s="7">
        <v>2.0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66.0</v>
      </c>
      <c r="B67" s="4" t="s">
        <v>138</v>
      </c>
      <c r="C67" s="4" t="s">
        <v>15</v>
      </c>
      <c r="D67" s="4" t="s">
        <v>8</v>
      </c>
      <c r="E67" s="5" t="s">
        <v>139</v>
      </c>
      <c r="F67" s="7">
        <v>3.0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67.0</v>
      </c>
      <c r="B68" s="4" t="s">
        <v>140</v>
      </c>
      <c r="C68" s="4" t="s">
        <v>87</v>
      </c>
      <c r="D68" s="4" t="s">
        <v>16</v>
      </c>
      <c r="E68" s="5" t="s">
        <v>141</v>
      </c>
      <c r="F68" s="7">
        <v>3.0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4" width="12.63"/>
    <col customWidth="1" min="5" max="5" width="10.25"/>
    <col customWidth="1" min="6" max="6" width="30.25"/>
  </cols>
  <sheetData>
    <row r="1" ht="15.75" customHeight="1">
      <c r="A1" s="10" t="s">
        <v>142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1" t="s">
        <v>0</v>
      </c>
      <c r="B2" s="12" t="s">
        <v>1</v>
      </c>
      <c r="C2" s="12" t="s">
        <v>2</v>
      </c>
      <c r="D2" s="12" t="s">
        <v>3</v>
      </c>
      <c r="E2" s="12" t="s">
        <v>143</v>
      </c>
      <c r="F2" s="12" t="s">
        <v>144</v>
      </c>
      <c r="G2" s="12" t="s">
        <v>145</v>
      </c>
      <c r="H2" s="12" t="s">
        <v>146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3">
        <v>1.0</v>
      </c>
      <c r="B3" s="14" t="s">
        <v>147</v>
      </c>
      <c r="C3" s="14" t="s">
        <v>0</v>
      </c>
      <c r="D3" s="14" t="s">
        <v>8</v>
      </c>
      <c r="E3" s="15">
        <f t="shared" ref="E3:E18" si="1">IF(D3="Complex", 240, IF(D3="Medium",120,60))</f>
        <v>60</v>
      </c>
      <c r="F3" s="16" t="s">
        <v>148</v>
      </c>
      <c r="G3" s="17" t="s">
        <v>149</v>
      </c>
      <c r="H3" s="1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>
        <v>2.0</v>
      </c>
      <c r="B4" s="8" t="s">
        <v>150</v>
      </c>
      <c r="C4" s="8" t="s">
        <v>0</v>
      </c>
      <c r="D4" s="8" t="s">
        <v>16</v>
      </c>
      <c r="E4" s="15">
        <f t="shared" si="1"/>
        <v>120</v>
      </c>
      <c r="F4" s="18" t="s">
        <v>148</v>
      </c>
      <c r="G4" s="8" t="s">
        <v>149</v>
      </c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3">
        <v>3.0</v>
      </c>
      <c r="B5" s="14" t="s">
        <v>151</v>
      </c>
      <c r="C5" s="14" t="s">
        <v>0</v>
      </c>
      <c r="D5" s="14" t="s">
        <v>8</v>
      </c>
      <c r="E5" s="15">
        <f t="shared" si="1"/>
        <v>60</v>
      </c>
      <c r="F5" s="16" t="s">
        <v>152</v>
      </c>
      <c r="G5" s="17" t="s">
        <v>149</v>
      </c>
      <c r="H5" s="1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7">
        <v>4.0</v>
      </c>
      <c r="B6" s="8" t="s">
        <v>6</v>
      </c>
      <c r="C6" s="8" t="s">
        <v>7</v>
      </c>
      <c r="D6" s="8" t="s">
        <v>8</v>
      </c>
      <c r="E6" s="15">
        <f t="shared" si="1"/>
        <v>60</v>
      </c>
      <c r="F6" s="18" t="s">
        <v>153</v>
      </c>
      <c r="G6" s="19" t="s">
        <v>149</v>
      </c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3">
        <v>5.0</v>
      </c>
      <c r="B7" s="14" t="s">
        <v>10</v>
      </c>
      <c r="C7" s="14" t="s">
        <v>7</v>
      </c>
      <c r="D7" s="14" t="s">
        <v>8</v>
      </c>
      <c r="E7" s="15">
        <f t="shared" si="1"/>
        <v>60</v>
      </c>
      <c r="F7" s="16" t="s">
        <v>152</v>
      </c>
      <c r="G7" s="17" t="s">
        <v>149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7">
        <v>6.0</v>
      </c>
      <c r="B8" s="8" t="s">
        <v>12</v>
      </c>
      <c r="C8" s="8" t="s">
        <v>7</v>
      </c>
      <c r="D8" s="8" t="s">
        <v>8</v>
      </c>
      <c r="E8" s="15">
        <f t="shared" si="1"/>
        <v>60</v>
      </c>
      <c r="F8" s="16" t="s">
        <v>154</v>
      </c>
      <c r="G8" s="19" t="s">
        <v>149</v>
      </c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3">
        <v>7.0</v>
      </c>
      <c r="B9" s="14" t="s">
        <v>14</v>
      </c>
      <c r="C9" s="14" t="s">
        <v>7</v>
      </c>
      <c r="D9" s="14" t="s">
        <v>16</v>
      </c>
      <c r="E9" s="15">
        <f t="shared" si="1"/>
        <v>120</v>
      </c>
      <c r="F9" s="16" t="s">
        <v>154</v>
      </c>
      <c r="G9" s="17" t="s">
        <v>149</v>
      </c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7">
        <v>8.0</v>
      </c>
      <c r="B10" s="8" t="s">
        <v>18</v>
      </c>
      <c r="C10" s="8" t="s">
        <v>7</v>
      </c>
      <c r="D10" s="8" t="s">
        <v>16</v>
      </c>
      <c r="E10" s="15">
        <f t="shared" si="1"/>
        <v>120</v>
      </c>
      <c r="F10" s="18" t="s">
        <v>152</v>
      </c>
      <c r="G10" s="19" t="s">
        <v>149</v>
      </c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3">
        <v>9.0</v>
      </c>
      <c r="B11" s="14" t="s">
        <v>22</v>
      </c>
      <c r="C11" s="14" t="s">
        <v>7</v>
      </c>
      <c r="D11" s="14" t="s">
        <v>8</v>
      </c>
      <c r="E11" s="15">
        <f t="shared" si="1"/>
        <v>60</v>
      </c>
      <c r="F11" s="16" t="s">
        <v>155</v>
      </c>
      <c r="G11" s="17" t="s">
        <v>149</v>
      </c>
      <c r="H11" s="1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7">
        <v>10.0</v>
      </c>
      <c r="B12" s="8" t="s">
        <v>24</v>
      </c>
      <c r="C12" s="8" t="s">
        <v>7</v>
      </c>
      <c r="D12" s="8" t="s">
        <v>8</v>
      </c>
      <c r="E12" s="15">
        <f t="shared" si="1"/>
        <v>60</v>
      </c>
      <c r="F12" s="18" t="s">
        <v>155</v>
      </c>
      <c r="G12" s="19" t="s">
        <v>149</v>
      </c>
      <c r="H12" s="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3">
        <v>11.0</v>
      </c>
      <c r="B13" s="14" t="s">
        <v>26</v>
      </c>
      <c r="C13" s="14" t="s">
        <v>7</v>
      </c>
      <c r="D13" s="14" t="s">
        <v>8</v>
      </c>
      <c r="E13" s="15">
        <f t="shared" si="1"/>
        <v>60</v>
      </c>
      <c r="F13" s="16" t="s">
        <v>155</v>
      </c>
      <c r="G13" s="17" t="s">
        <v>149</v>
      </c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>
        <v>12.0</v>
      </c>
      <c r="B14" s="8" t="s">
        <v>100</v>
      </c>
      <c r="C14" s="8" t="s">
        <v>7</v>
      </c>
      <c r="D14" s="8" t="s">
        <v>8</v>
      </c>
      <c r="E14" s="15">
        <f t="shared" si="1"/>
        <v>60</v>
      </c>
      <c r="F14" s="18" t="s">
        <v>148</v>
      </c>
      <c r="G14" s="19" t="s">
        <v>149</v>
      </c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3">
        <v>13.0</v>
      </c>
      <c r="B15" s="14" t="s">
        <v>156</v>
      </c>
      <c r="C15" s="14" t="s">
        <v>7</v>
      </c>
      <c r="D15" s="14" t="s">
        <v>8</v>
      </c>
      <c r="E15" s="15">
        <f t="shared" si="1"/>
        <v>60</v>
      </c>
      <c r="F15" s="16" t="s">
        <v>148</v>
      </c>
      <c r="G15" s="17" t="s">
        <v>149</v>
      </c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7">
        <v>14.0</v>
      </c>
      <c r="B16" s="8" t="s">
        <v>157</v>
      </c>
      <c r="C16" s="8" t="s">
        <v>87</v>
      </c>
      <c r="D16" s="8" t="s">
        <v>8</v>
      </c>
      <c r="E16" s="15">
        <f t="shared" si="1"/>
        <v>60</v>
      </c>
      <c r="F16" s="18" t="s">
        <v>153</v>
      </c>
      <c r="G16" s="19" t="s">
        <v>149</v>
      </c>
      <c r="H16" s="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3">
        <v>15.0</v>
      </c>
      <c r="B17" s="14" t="s">
        <v>158</v>
      </c>
      <c r="C17" s="14" t="s">
        <v>87</v>
      </c>
      <c r="D17" s="14" t="s">
        <v>8</v>
      </c>
      <c r="E17" s="15">
        <f t="shared" si="1"/>
        <v>60</v>
      </c>
      <c r="F17" s="14" t="s">
        <v>159</v>
      </c>
      <c r="G17" s="17" t="s">
        <v>149</v>
      </c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7">
        <v>16.0</v>
      </c>
      <c r="B18" s="20" t="s">
        <v>126</v>
      </c>
      <c r="C18" s="21" t="s">
        <v>7</v>
      </c>
      <c r="D18" s="21" t="s">
        <v>16</v>
      </c>
      <c r="E18" s="15">
        <f t="shared" si="1"/>
        <v>120</v>
      </c>
      <c r="F18" s="22" t="s">
        <v>154</v>
      </c>
      <c r="G18" s="8" t="s">
        <v>149</v>
      </c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qref="D18">
      <formula1>"Simple,Medium,Complex"</formula1>
    </dataValidation>
    <dataValidation type="list" allowBlank="1" sqref="G18">
      <formula1>"Pending,Doing,Deferred,Done"</formula1>
    </dataValidation>
    <dataValidation type="list" allowBlank="1" sqref="F18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0.25"/>
  </cols>
  <sheetData>
    <row r="1" ht="15.75" customHeight="1">
      <c r="A1" s="10" t="s">
        <v>160</v>
      </c>
    </row>
    <row r="2" ht="15.75" customHeigh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143</v>
      </c>
      <c r="F2" s="11" t="s">
        <v>144</v>
      </c>
      <c r="G2" s="11" t="s">
        <v>161</v>
      </c>
      <c r="H2" s="11" t="s">
        <v>162</v>
      </c>
      <c r="I2" s="11" t="s">
        <v>145</v>
      </c>
      <c r="J2" s="11" t="s">
        <v>146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5.75" customHeight="1">
      <c r="A3" s="13">
        <v>1.0</v>
      </c>
      <c r="B3" s="14" t="s">
        <v>49</v>
      </c>
      <c r="C3" s="14" t="s">
        <v>15</v>
      </c>
      <c r="D3" s="14" t="s">
        <v>8</v>
      </c>
      <c r="E3" s="15">
        <f t="shared" ref="E3:E29" si="1">IF(D3="Complex", 240, IF(D3="Medium",120,60))</f>
        <v>60</v>
      </c>
      <c r="F3" s="16" t="s">
        <v>148</v>
      </c>
      <c r="G3" s="17"/>
      <c r="H3" s="17"/>
      <c r="I3" s="17" t="s">
        <v>163</v>
      </c>
      <c r="J3" s="14"/>
    </row>
    <row r="4" ht="15.75" customHeight="1">
      <c r="A4" s="7">
        <v>2.0</v>
      </c>
      <c r="B4" s="8" t="s">
        <v>51</v>
      </c>
      <c r="C4" s="8" t="s">
        <v>15</v>
      </c>
      <c r="D4" s="8" t="s">
        <v>8</v>
      </c>
      <c r="E4" s="24">
        <f t="shared" si="1"/>
        <v>60</v>
      </c>
      <c r="F4" s="18" t="s">
        <v>148</v>
      </c>
      <c r="G4" s="8"/>
      <c r="H4" s="8"/>
      <c r="I4" s="8" t="s">
        <v>163</v>
      </c>
      <c r="J4" s="8"/>
    </row>
    <row r="5" ht="15.75" customHeight="1">
      <c r="A5" s="13">
        <v>3.0</v>
      </c>
      <c r="B5" s="14" t="s">
        <v>136</v>
      </c>
      <c r="C5" s="14" t="s">
        <v>15</v>
      </c>
      <c r="D5" s="14" t="s">
        <v>8</v>
      </c>
      <c r="E5" s="25">
        <f t="shared" si="1"/>
        <v>60</v>
      </c>
      <c r="F5" s="16" t="s">
        <v>148</v>
      </c>
      <c r="G5" s="17"/>
      <c r="H5" s="17"/>
      <c r="I5" s="17" t="s">
        <v>149</v>
      </c>
      <c r="J5" s="14"/>
    </row>
    <row r="6" ht="15.75" customHeight="1">
      <c r="A6" s="7">
        <v>4.0</v>
      </c>
      <c r="B6" s="8" t="s">
        <v>55</v>
      </c>
      <c r="C6" s="8" t="s">
        <v>15</v>
      </c>
      <c r="D6" s="8" t="s">
        <v>16</v>
      </c>
      <c r="E6" s="26">
        <f t="shared" si="1"/>
        <v>120</v>
      </c>
      <c r="F6" s="18" t="s">
        <v>148</v>
      </c>
      <c r="G6" s="27"/>
      <c r="H6" s="27"/>
      <c r="I6" s="27" t="s">
        <v>149</v>
      </c>
      <c r="J6" s="8"/>
    </row>
    <row r="7" ht="15.75" customHeight="1">
      <c r="A7" s="13">
        <v>5.0</v>
      </c>
      <c r="B7" s="14" t="s">
        <v>39</v>
      </c>
      <c r="C7" s="14" t="s">
        <v>15</v>
      </c>
      <c r="D7" s="14" t="s">
        <v>164</v>
      </c>
      <c r="E7" s="28">
        <f t="shared" si="1"/>
        <v>60</v>
      </c>
      <c r="F7" s="16" t="s">
        <v>152</v>
      </c>
      <c r="G7" s="17"/>
      <c r="H7" s="17"/>
      <c r="I7" s="17" t="s">
        <v>165</v>
      </c>
      <c r="J7" s="14"/>
    </row>
    <row r="8" ht="15.75" customHeight="1">
      <c r="A8" s="7">
        <v>6.0</v>
      </c>
      <c r="B8" s="8" t="s">
        <v>33</v>
      </c>
      <c r="C8" s="8" t="s">
        <v>29</v>
      </c>
      <c r="D8" s="8" t="s">
        <v>8</v>
      </c>
      <c r="E8" s="26">
        <f t="shared" si="1"/>
        <v>60</v>
      </c>
      <c r="F8" s="18" t="s">
        <v>152</v>
      </c>
      <c r="G8" s="8"/>
      <c r="H8" s="8"/>
      <c r="I8" s="8" t="s">
        <v>149</v>
      </c>
      <c r="J8" s="8"/>
    </row>
    <row r="9" ht="15.75" customHeight="1">
      <c r="A9" s="13">
        <v>7.0</v>
      </c>
      <c r="B9" s="14" t="s">
        <v>35</v>
      </c>
      <c r="C9" s="14" t="s">
        <v>29</v>
      </c>
      <c r="D9" s="14" t="s">
        <v>8</v>
      </c>
      <c r="E9" s="28">
        <f t="shared" si="1"/>
        <v>60</v>
      </c>
      <c r="F9" s="16" t="s">
        <v>152</v>
      </c>
      <c r="G9" s="17"/>
      <c r="H9" s="17"/>
      <c r="I9" s="17" t="s">
        <v>149</v>
      </c>
      <c r="J9" s="14"/>
    </row>
    <row r="10" ht="15.75" customHeight="1">
      <c r="A10" s="7">
        <v>8.0</v>
      </c>
      <c r="B10" s="8" t="s">
        <v>37</v>
      </c>
      <c r="C10" s="8" t="s">
        <v>15</v>
      </c>
      <c r="D10" s="8" t="s">
        <v>8</v>
      </c>
      <c r="E10" s="26">
        <f t="shared" si="1"/>
        <v>60</v>
      </c>
      <c r="F10" s="18" t="s">
        <v>152</v>
      </c>
      <c r="G10" s="27"/>
      <c r="H10" s="27"/>
      <c r="I10" s="27" t="s">
        <v>149</v>
      </c>
      <c r="J10" s="8"/>
    </row>
    <row r="11" ht="15.75" customHeight="1">
      <c r="A11" s="13">
        <v>9.0</v>
      </c>
      <c r="B11" s="14" t="s">
        <v>166</v>
      </c>
      <c r="C11" s="14" t="s">
        <v>15</v>
      </c>
      <c r="D11" s="14" t="s">
        <v>16</v>
      </c>
      <c r="E11" s="28">
        <f t="shared" si="1"/>
        <v>120</v>
      </c>
      <c r="F11" s="16" t="s">
        <v>155</v>
      </c>
      <c r="G11" s="17"/>
      <c r="H11" s="17"/>
      <c r="I11" s="17" t="s">
        <v>149</v>
      </c>
      <c r="J11" s="14"/>
    </row>
    <row r="12" ht="15.75" customHeight="1">
      <c r="A12" s="7">
        <v>10.0</v>
      </c>
      <c r="B12" s="8" t="s">
        <v>71</v>
      </c>
      <c r="C12" s="8" t="s">
        <v>15</v>
      </c>
      <c r="D12" s="8" t="s">
        <v>8</v>
      </c>
      <c r="E12" s="26">
        <f t="shared" si="1"/>
        <v>60</v>
      </c>
      <c r="F12" s="18" t="s">
        <v>155</v>
      </c>
      <c r="G12" s="8"/>
      <c r="H12" s="8"/>
      <c r="I12" s="8" t="s">
        <v>149</v>
      </c>
      <c r="J12" s="8"/>
    </row>
    <row r="13" ht="15.75" customHeight="1">
      <c r="A13" s="13">
        <v>11.0</v>
      </c>
      <c r="B13" s="14" t="s">
        <v>79</v>
      </c>
      <c r="C13" s="14" t="s">
        <v>15</v>
      </c>
      <c r="D13" s="14" t="s">
        <v>8</v>
      </c>
      <c r="E13" s="25">
        <f t="shared" si="1"/>
        <v>60</v>
      </c>
      <c r="F13" s="16" t="s">
        <v>155</v>
      </c>
      <c r="G13" s="17"/>
      <c r="H13" s="17"/>
      <c r="I13" s="17" t="s">
        <v>149</v>
      </c>
      <c r="J13" s="14"/>
    </row>
    <row r="14" ht="15.75" customHeight="1">
      <c r="A14" s="7">
        <v>12.0</v>
      </c>
      <c r="B14" s="8" t="s">
        <v>167</v>
      </c>
      <c r="C14" s="8" t="s">
        <v>168</v>
      </c>
      <c r="D14" s="8" t="s">
        <v>16</v>
      </c>
      <c r="E14" s="29">
        <f t="shared" si="1"/>
        <v>120</v>
      </c>
      <c r="F14" s="18" t="s">
        <v>155</v>
      </c>
      <c r="G14" s="27"/>
      <c r="H14" s="27"/>
      <c r="I14" s="27" t="s">
        <v>149</v>
      </c>
      <c r="J14" s="8"/>
      <c r="W14" s="30" t="s">
        <v>169</v>
      </c>
    </row>
    <row r="15" ht="15.75" customHeight="1">
      <c r="A15" s="13">
        <v>13.0</v>
      </c>
      <c r="B15" s="14" t="s">
        <v>170</v>
      </c>
      <c r="C15" s="14" t="s">
        <v>87</v>
      </c>
      <c r="D15" s="14" t="s">
        <v>8</v>
      </c>
      <c r="E15" s="15">
        <f t="shared" si="1"/>
        <v>60</v>
      </c>
      <c r="F15" s="16" t="s">
        <v>153</v>
      </c>
      <c r="G15" s="17"/>
      <c r="H15" s="17"/>
      <c r="I15" s="17" t="s">
        <v>149</v>
      </c>
      <c r="J15" s="14"/>
    </row>
    <row r="16" ht="15.75" customHeight="1">
      <c r="A16" s="7">
        <v>14.0</v>
      </c>
      <c r="B16" s="8" t="s">
        <v>100</v>
      </c>
      <c r="C16" s="8" t="s">
        <v>171</v>
      </c>
      <c r="D16" s="8" t="s">
        <v>8</v>
      </c>
      <c r="E16" s="31">
        <f t="shared" si="1"/>
        <v>60</v>
      </c>
      <c r="F16" s="18" t="s">
        <v>154</v>
      </c>
      <c r="G16" s="8"/>
      <c r="H16" s="8"/>
      <c r="I16" s="8" t="s">
        <v>149</v>
      </c>
      <c r="J16" s="8"/>
    </row>
    <row r="17" ht="15.75" customHeight="1">
      <c r="A17" s="13">
        <v>15.0</v>
      </c>
      <c r="B17" s="14" t="s">
        <v>102</v>
      </c>
      <c r="C17" s="14" t="s">
        <v>171</v>
      </c>
      <c r="D17" s="14" t="s">
        <v>8</v>
      </c>
      <c r="E17" s="15">
        <f t="shared" si="1"/>
        <v>60</v>
      </c>
      <c r="F17" s="16" t="s">
        <v>154</v>
      </c>
      <c r="G17" s="17"/>
      <c r="H17" s="17"/>
      <c r="I17" s="17" t="s">
        <v>149</v>
      </c>
      <c r="J17" s="14"/>
    </row>
    <row r="18" ht="15.75" customHeight="1">
      <c r="A18" s="7">
        <v>16.0</v>
      </c>
      <c r="B18" s="8" t="s">
        <v>172</v>
      </c>
      <c r="C18" s="8" t="s">
        <v>171</v>
      </c>
      <c r="D18" s="8" t="s">
        <v>8</v>
      </c>
      <c r="E18" s="29">
        <f t="shared" si="1"/>
        <v>60</v>
      </c>
      <c r="F18" s="18" t="s">
        <v>154</v>
      </c>
      <c r="G18" s="27"/>
      <c r="H18" s="27"/>
      <c r="I18" s="27" t="s">
        <v>149</v>
      </c>
      <c r="J18" s="8"/>
    </row>
    <row r="19" ht="15.75" customHeight="1">
      <c r="A19" s="13">
        <v>17.0</v>
      </c>
      <c r="B19" s="14" t="s">
        <v>173</v>
      </c>
      <c r="C19" s="14" t="s">
        <v>171</v>
      </c>
      <c r="D19" s="14" t="s">
        <v>8</v>
      </c>
      <c r="E19" s="15">
        <f t="shared" si="1"/>
        <v>60</v>
      </c>
      <c r="F19" s="16" t="s">
        <v>154</v>
      </c>
      <c r="G19" s="17"/>
      <c r="H19" s="17"/>
      <c r="I19" s="17" t="s">
        <v>149</v>
      </c>
      <c r="J19" s="14"/>
    </row>
    <row r="20" ht="15.75" customHeight="1">
      <c r="A20" s="7">
        <v>18.0</v>
      </c>
      <c r="B20" s="21" t="s">
        <v>174</v>
      </c>
      <c r="C20" s="8" t="s">
        <v>171</v>
      </c>
      <c r="D20" s="8" t="s">
        <v>8</v>
      </c>
      <c r="E20" s="31">
        <f t="shared" si="1"/>
        <v>60</v>
      </c>
      <c r="F20" s="18" t="s">
        <v>154</v>
      </c>
      <c r="G20" s="27"/>
      <c r="H20" s="27"/>
      <c r="I20" s="27" t="s">
        <v>149</v>
      </c>
      <c r="J20" s="8"/>
    </row>
    <row r="21" ht="15.75" customHeight="1">
      <c r="A21" s="13">
        <v>19.0</v>
      </c>
      <c r="B21" s="14" t="s">
        <v>175</v>
      </c>
      <c r="C21" s="14" t="s">
        <v>171</v>
      </c>
      <c r="D21" s="14" t="s">
        <v>8</v>
      </c>
      <c r="E21" s="32">
        <f t="shared" si="1"/>
        <v>60</v>
      </c>
      <c r="F21" s="16" t="s">
        <v>154</v>
      </c>
      <c r="G21" s="17"/>
      <c r="H21" s="17"/>
      <c r="I21" s="17" t="s">
        <v>149</v>
      </c>
      <c r="J21" s="14"/>
    </row>
    <row r="22" ht="15.75" customHeight="1">
      <c r="A22" s="7">
        <v>20.0</v>
      </c>
      <c r="B22" s="20" t="s">
        <v>176</v>
      </c>
      <c r="C22" s="8" t="s">
        <v>171</v>
      </c>
      <c r="D22" s="8" t="s">
        <v>8</v>
      </c>
      <c r="E22" s="29">
        <f t="shared" si="1"/>
        <v>60</v>
      </c>
      <c r="F22" s="22" t="s">
        <v>154</v>
      </c>
      <c r="G22" s="33"/>
      <c r="H22" s="33"/>
      <c r="I22" s="33" t="s">
        <v>149</v>
      </c>
      <c r="J22" s="20"/>
    </row>
    <row r="23" ht="15.75" customHeight="1">
      <c r="A23" s="13">
        <v>21.0</v>
      </c>
      <c r="B23" s="34" t="s">
        <v>177</v>
      </c>
      <c r="C23" s="34" t="s">
        <v>171</v>
      </c>
      <c r="D23" s="14" t="s">
        <v>8</v>
      </c>
      <c r="E23" s="15">
        <f t="shared" si="1"/>
        <v>60</v>
      </c>
      <c r="F23" s="35" t="s">
        <v>154</v>
      </c>
      <c r="G23" s="36"/>
      <c r="H23" s="36"/>
      <c r="I23" s="36" t="s">
        <v>149</v>
      </c>
      <c r="J23" s="14"/>
    </row>
    <row r="24" ht="15.75" customHeight="1">
      <c r="A24" s="7">
        <v>22.0</v>
      </c>
      <c r="B24" s="20" t="s">
        <v>178</v>
      </c>
      <c r="C24" s="20" t="s">
        <v>171</v>
      </c>
      <c r="D24" s="20" t="s">
        <v>8</v>
      </c>
      <c r="E24" s="31">
        <f t="shared" si="1"/>
        <v>60</v>
      </c>
      <c r="F24" s="37" t="s">
        <v>154</v>
      </c>
      <c r="G24" s="20"/>
      <c r="H24" s="20"/>
      <c r="I24" s="20" t="s">
        <v>163</v>
      </c>
      <c r="J24" s="20"/>
    </row>
    <row r="25" ht="15.75" customHeight="1">
      <c r="A25" s="13">
        <v>23.0</v>
      </c>
      <c r="B25" s="34" t="s">
        <v>179</v>
      </c>
      <c r="C25" s="34" t="s">
        <v>171</v>
      </c>
      <c r="D25" s="34" t="s">
        <v>8</v>
      </c>
      <c r="E25" s="15">
        <f t="shared" si="1"/>
        <v>60</v>
      </c>
      <c r="F25" s="35" t="s">
        <v>154</v>
      </c>
      <c r="G25" s="36"/>
      <c r="H25" s="36"/>
      <c r="I25" s="36" t="s">
        <v>149</v>
      </c>
      <c r="J25" s="14"/>
    </row>
    <row r="26" ht="15.75" customHeight="1">
      <c r="A26" s="7">
        <v>24.0</v>
      </c>
      <c r="B26" s="20" t="s">
        <v>180</v>
      </c>
      <c r="C26" s="21" t="s">
        <v>171</v>
      </c>
      <c r="D26" s="21" t="s">
        <v>8</v>
      </c>
      <c r="E26" s="29">
        <f t="shared" si="1"/>
        <v>60</v>
      </c>
      <c r="F26" s="22" t="s">
        <v>154</v>
      </c>
      <c r="G26" s="33"/>
      <c r="H26" s="33"/>
      <c r="I26" s="33" t="s">
        <v>149</v>
      </c>
      <c r="J26" s="20"/>
    </row>
    <row r="27" ht="15.75" customHeight="1">
      <c r="A27" s="13">
        <v>25.0</v>
      </c>
      <c r="B27" s="34" t="s">
        <v>114</v>
      </c>
      <c r="C27" s="34" t="s">
        <v>171</v>
      </c>
      <c r="D27" s="34" t="s">
        <v>8</v>
      </c>
      <c r="E27" s="15">
        <f t="shared" si="1"/>
        <v>60</v>
      </c>
      <c r="F27" s="35" t="s">
        <v>153</v>
      </c>
      <c r="G27" s="36"/>
      <c r="H27" s="36"/>
      <c r="I27" s="36" t="s">
        <v>149</v>
      </c>
      <c r="J27" s="34"/>
    </row>
    <row r="28" ht="15.75" customHeight="1">
      <c r="A28" s="7">
        <v>26.0</v>
      </c>
      <c r="B28" s="20" t="s">
        <v>116</v>
      </c>
      <c r="C28" s="20" t="s">
        <v>171</v>
      </c>
      <c r="D28" s="20" t="s">
        <v>16</v>
      </c>
      <c r="E28" s="31">
        <f t="shared" si="1"/>
        <v>120</v>
      </c>
      <c r="F28" s="37" t="s">
        <v>153</v>
      </c>
      <c r="G28" s="38"/>
      <c r="H28" s="38"/>
      <c r="I28" s="38" t="s">
        <v>149</v>
      </c>
      <c r="J28" s="20"/>
    </row>
    <row r="29" ht="15.75" customHeight="1">
      <c r="A29" s="13">
        <v>27.0</v>
      </c>
      <c r="B29" s="14" t="s">
        <v>181</v>
      </c>
      <c r="C29" s="14" t="s">
        <v>15</v>
      </c>
      <c r="D29" s="14" t="s">
        <v>8</v>
      </c>
      <c r="E29" s="32">
        <f t="shared" si="1"/>
        <v>60</v>
      </c>
      <c r="F29" s="16" t="s">
        <v>155</v>
      </c>
      <c r="G29" s="17"/>
      <c r="H29" s="17"/>
      <c r="I29" s="17" t="s">
        <v>149</v>
      </c>
      <c r="J29" s="1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dataValidations>
    <dataValidation type="list" allowBlank="1" sqref="G3:I29">
      <formula1>"Pending,Doing,Deferred,Done"</formula1>
    </dataValidation>
    <dataValidation type="list" allowBlank="1" sqref="F3:F29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0.25"/>
    <col customWidth="1" min="10" max="10" width="22.25"/>
  </cols>
  <sheetData>
    <row r="1" ht="15.75" customHeight="1">
      <c r="A1" s="10" t="s">
        <v>182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143</v>
      </c>
      <c r="F2" s="11" t="s">
        <v>144</v>
      </c>
      <c r="G2" s="11" t="s">
        <v>145</v>
      </c>
      <c r="H2" s="11" t="s">
        <v>161</v>
      </c>
      <c r="I2" s="11" t="s">
        <v>162</v>
      </c>
      <c r="J2" s="11" t="s">
        <v>146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13">
        <v>1.0</v>
      </c>
      <c r="B3" s="14" t="s">
        <v>183</v>
      </c>
      <c r="C3" s="39" t="s">
        <v>7</v>
      </c>
      <c r="D3" s="14" t="s">
        <v>16</v>
      </c>
      <c r="E3" s="14">
        <f t="shared" ref="E3:E21" si="1">IF(D3="Complex", 240, IF(D3="Medium",120,60))</f>
        <v>120</v>
      </c>
      <c r="F3" s="14" t="s">
        <v>148</v>
      </c>
      <c r="G3" s="14" t="s">
        <v>149</v>
      </c>
      <c r="H3" s="39" t="s">
        <v>184</v>
      </c>
      <c r="I3" s="39" t="s">
        <v>184</v>
      </c>
      <c r="J3" s="1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hidden="1" customHeight="1">
      <c r="A4" s="7">
        <v>2.0</v>
      </c>
      <c r="B4" s="8"/>
      <c r="C4" s="8" t="s">
        <v>7</v>
      </c>
      <c r="D4" s="8" t="s">
        <v>8</v>
      </c>
      <c r="E4" s="8">
        <f t="shared" si="1"/>
        <v>60</v>
      </c>
      <c r="F4" s="8" t="s">
        <v>148</v>
      </c>
      <c r="G4" s="8" t="s">
        <v>185</v>
      </c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13">
        <v>3.0</v>
      </c>
      <c r="B5" s="14" t="s">
        <v>45</v>
      </c>
      <c r="C5" s="14" t="s">
        <v>7</v>
      </c>
      <c r="D5" s="14" t="s">
        <v>8</v>
      </c>
      <c r="E5" s="14">
        <f t="shared" si="1"/>
        <v>60</v>
      </c>
      <c r="F5" s="14" t="s">
        <v>148</v>
      </c>
      <c r="G5" s="14" t="s">
        <v>149</v>
      </c>
      <c r="H5" s="39" t="s">
        <v>184</v>
      </c>
      <c r="I5" s="39" t="s">
        <v>184</v>
      </c>
      <c r="J5" s="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7">
        <v>4.0</v>
      </c>
      <c r="B6" s="8" t="s">
        <v>186</v>
      </c>
      <c r="C6" s="8" t="s">
        <v>15</v>
      </c>
      <c r="D6" s="8" t="s">
        <v>8</v>
      </c>
      <c r="E6" s="8">
        <f t="shared" si="1"/>
        <v>60</v>
      </c>
      <c r="F6" s="8" t="s">
        <v>148</v>
      </c>
      <c r="G6" s="8" t="s">
        <v>149</v>
      </c>
      <c r="H6" s="40" t="s">
        <v>187</v>
      </c>
      <c r="I6" s="40" t="s">
        <v>187</v>
      </c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3">
        <v>5.0</v>
      </c>
      <c r="B7" s="14" t="s">
        <v>59</v>
      </c>
      <c r="C7" s="14" t="s">
        <v>15</v>
      </c>
      <c r="D7" s="14" t="s">
        <v>8</v>
      </c>
      <c r="E7" s="14">
        <f t="shared" si="1"/>
        <v>60</v>
      </c>
      <c r="F7" s="14" t="s">
        <v>154</v>
      </c>
      <c r="G7" s="14" t="s">
        <v>149</v>
      </c>
      <c r="H7" s="39" t="s">
        <v>188</v>
      </c>
      <c r="I7" s="39" t="s">
        <v>188</v>
      </c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7">
        <v>6.0</v>
      </c>
      <c r="B8" s="8" t="s">
        <v>189</v>
      </c>
      <c r="C8" s="8" t="s">
        <v>15</v>
      </c>
      <c r="D8" s="8" t="s">
        <v>8</v>
      </c>
      <c r="E8" s="8">
        <f t="shared" si="1"/>
        <v>60</v>
      </c>
      <c r="F8" s="8" t="s">
        <v>154</v>
      </c>
      <c r="G8" s="8" t="s">
        <v>149</v>
      </c>
      <c r="H8" s="40" t="s">
        <v>190</v>
      </c>
      <c r="I8" s="40" t="s">
        <v>190</v>
      </c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7">
        <v>10.0</v>
      </c>
      <c r="B9" s="8" t="s">
        <v>191</v>
      </c>
      <c r="C9" s="8" t="s">
        <v>15</v>
      </c>
      <c r="D9" s="8" t="s">
        <v>8</v>
      </c>
      <c r="E9" s="8">
        <f t="shared" si="1"/>
        <v>60</v>
      </c>
      <c r="F9" s="20" t="s">
        <v>154</v>
      </c>
      <c r="G9" s="8" t="s">
        <v>149</v>
      </c>
      <c r="H9" s="40" t="s">
        <v>192</v>
      </c>
      <c r="I9" s="40" t="s">
        <v>192</v>
      </c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3">
        <v>11.0</v>
      </c>
      <c r="B10" s="14" t="s">
        <v>57</v>
      </c>
      <c r="C10" s="14" t="s">
        <v>15</v>
      </c>
      <c r="D10" s="14" t="s">
        <v>8</v>
      </c>
      <c r="E10" s="14">
        <f t="shared" si="1"/>
        <v>60</v>
      </c>
      <c r="F10" s="14" t="s">
        <v>154</v>
      </c>
      <c r="G10" s="14" t="s">
        <v>149</v>
      </c>
      <c r="H10" s="40" t="s">
        <v>193</v>
      </c>
      <c r="I10" s="40" t="s">
        <v>193</v>
      </c>
      <c r="J10" s="1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3">
        <v>7.0</v>
      </c>
      <c r="B11" s="14" t="s">
        <v>194</v>
      </c>
      <c r="C11" s="14" t="s">
        <v>15</v>
      </c>
      <c r="D11" s="14" t="s">
        <v>8</v>
      </c>
      <c r="E11" s="14">
        <f t="shared" si="1"/>
        <v>60</v>
      </c>
      <c r="F11" s="20" t="s">
        <v>152</v>
      </c>
      <c r="G11" s="14" t="s">
        <v>149</v>
      </c>
      <c r="H11" s="39" t="s">
        <v>195</v>
      </c>
      <c r="I11" s="39" t="s">
        <v>195</v>
      </c>
      <c r="J11" s="1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7">
        <v>8.0</v>
      </c>
      <c r="B12" s="8" t="s">
        <v>179</v>
      </c>
      <c r="C12" s="8" t="s">
        <v>15</v>
      </c>
      <c r="D12" s="8" t="s">
        <v>8</v>
      </c>
      <c r="E12" s="8">
        <f t="shared" si="1"/>
        <v>60</v>
      </c>
      <c r="F12" s="14" t="s">
        <v>152</v>
      </c>
      <c r="G12" s="8" t="s">
        <v>149</v>
      </c>
      <c r="H12" s="40" t="s">
        <v>196</v>
      </c>
      <c r="I12" s="40" t="s">
        <v>196</v>
      </c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3">
        <v>9.0</v>
      </c>
      <c r="B13" s="14" t="s">
        <v>180</v>
      </c>
      <c r="C13" s="14" t="s">
        <v>15</v>
      </c>
      <c r="D13" s="14" t="s">
        <v>8</v>
      </c>
      <c r="E13" s="14">
        <f t="shared" si="1"/>
        <v>60</v>
      </c>
      <c r="F13" s="20" t="s">
        <v>152</v>
      </c>
      <c r="G13" s="14" t="s">
        <v>149</v>
      </c>
      <c r="H13" s="40" t="s">
        <v>197</v>
      </c>
      <c r="I13" s="40" t="s">
        <v>197</v>
      </c>
      <c r="J13" s="1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7">
        <v>12.0</v>
      </c>
      <c r="B14" s="8" t="s">
        <v>75</v>
      </c>
      <c r="C14" s="8" t="s">
        <v>7</v>
      </c>
      <c r="D14" s="8" t="s">
        <v>8</v>
      </c>
      <c r="E14" s="8">
        <f t="shared" si="1"/>
        <v>60</v>
      </c>
      <c r="F14" s="8" t="s">
        <v>152</v>
      </c>
      <c r="G14" s="8" t="s">
        <v>149</v>
      </c>
      <c r="H14" s="40" t="s">
        <v>198</v>
      </c>
      <c r="I14" s="40" t="s">
        <v>198</v>
      </c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3">
        <v>13.0</v>
      </c>
      <c r="B15" s="14" t="s">
        <v>73</v>
      </c>
      <c r="C15" s="14" t="s">
        <v>15</v>
      </c>
      <c r="D15" s="14" t="s">
        <v>8</v>
      </c>
      <c r="E15" s="14">
        <f t="shared" si="1"/>
        <v>60</v>
      </c>
      <c r="F15" s="14" t="s">
        <v>155</v>
      </c>
      <c r="G15" s="14" t="s">
        <v>165</v>
      </c>
      <c r="H15" s="14"/>
      <c r="I15" s="14"/>
      <c r="J15" s="41" t="s">
        <v>199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7">
        <v>14.0</v>
      </c>
      <c r="B16" s="8" t="s">
        <v>83</v>
      </c>
      <c r="C16" s="8" t="s">
        <v>15</v>
      </c>
      <c r="D16" s="8" t="s">
        <v>16</v>
      </c>
      <c r="E16" s="8">
        <f t="shared" si="1"/>
        <v>120</v>
      </c>
      <c r="F16" s="8" t="s">
        <v>155</v>
      </c>
      <c r="G16" s="8" t="s">
        <v>165</v>
      </c>
      <c r="H16" s="8"/>
      <c r="I16" s="8"/>
      <c r="J16" s="42" t="s">
        <v>200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 t="s">
        <v>169</v>
      </c>
      <c r="X16" s="3"/>
      <c r="Y16" s="3"/>
      <c r="Z16" s="3"/>
      <c r="AA16" s="3"/>
      <c r="AB16" s="3"/>
    </row>
    <row r="17" ht="15.75" customHeight="1">
      <c r="A17" s="13">
        <v>15.0</v>
      </c>
      <c r="B17" s="14" t="s">
        <v>140</v>
      </c>
      <c r="C17" s="14" t="s">
        <v>171</v>
      </c>
      <c r="D17" s="14" t="s">
        <v>16</v>
      </c>
      <c r="E17" s="14">
        <f t="shared" si="1"/>
        <v>120</v>
      </c>
      <c r="F17" s="14" t="s">
        <v>155</v>
      </c>
      <c r="G17" s="14" t="s">
        <v>149</v>
      </c>
      <c r="H17" s="39" t="s">
        <v>201</v>
      </c>
      <c r="I17" s="39" t="s">
        <v>201</v>
      </c>
      <c r="J17" s="1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7">
        <v>16.0</v>
      </c>
      <c r="B18" s="8" t="s">
        <v>91</v>
      </c>
      <c r="C18" s="8" t="s">
        <v>171</v>
      </c>
      <c r="D18" s="8" t="s">
        <v>8</v>
      </c>
      <c r="E18" s="8">
        <f t="shared" si="1"/>
        <v>60</v>
      </c>
      <c r="F18" s="8" t="s">
        <v>153</v>
      </c>
      <c r="G18" s="8" t="s">
        <v>149</v>
      </c>
      <c r="H18" s="40" t="s">
        <v>202</v>
      </c>
      <c r="I18" s="40" t="s">
        <v>202</v>
      </c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3">
        <v>17.0</v>
      </c>
      <c r="B19" s="14" t="s">
        <v>203</v>
      </c>
      <c r="C19" s="14" t="s">
        <v>171</v>
      </c>
      <c r="D19" s="14" t="s">
        <v>8</v>
      </c>
      <c r="E19" s="14">
        <f t="shared" si="1"/>
        <v>60</v>
      </c>
      <c r="F19" s="14" t="s">
        <v>153</v>
      </c>
      <c r="G19" s="14" t="s">
        <v>149</v>
      </c>
      <c r="H19" s="39" t="s">
        <v>204</v>
      </c>
      <c r="I19" s="39" t="s">
        <v>204</v>
      </c>
      <c r="J19" s="1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7">
        <v>18.0</v>
      </c>
      <c r="B20" s="8" t="s">
        <v>134</v>
      </c>
      <c r="C20" s="8" t="s">
        <v>171</v>
      </c>
      <c r="D20" s="8" t="s">
        <v>8</v>
      </c>
      <c r="E20" s="8">
        <f t="shared" si="1"/>
        <v>60</v>
      </c>
      <c r="F20" s="8" t="s">
        <v>153</v>
      </c>
      <c r="G20" s="8" t="s">
        <v>149</v>
      </c>
      <c r="H20" s="40" t="s">
        <v>205</v>
      </c>
      <c r="I20" s="40" t="s">
        <v>205</v>
      </c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3">
        <v>19.0</v>
      </c>
      <c r="B21" s="14" t="s">
        <v>206</v>
      </c>
      <c r="C21" s="14" t="s">
        <v>15</v>
      </c>
      <c r="D21" s="14" t="s">
        <v>16</v>
      </c>
      <c r="E21" s="14">
        <f t="shared" si="1"/>
        <v>120</v>
      </c>
      <c r="F21" s="14" t="s">
        <v>155</v>
      </c>
      <c r="G21" s="14" t="s">
        <v>149</v>
      </c>
      <c r="H21" s="39" t="s">
        <v>207</v>
      </c>
      <c r="I21" s="39" t="s">
        <v>207</v>
      </c>
      <c r="J21" s="1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43"/>
      <c r="B22" s="44"/>
      <c r="C22" s="43"/>
      <c r="D22" s="43"/>
      <c r="E22" s="43"/>
      <c r="F22" s="43"/>
      <c r="G22" s="43"/>
      <c r="H22" s="43"/>
      <c r="I22" s="43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43"/>
      <c r="B23" s="44"/>
      <c r="C23" s="43"/>
      <c r="D23" s="43"/>
      <c r="E23" s="43"/>
      <c r="F23" s="43"/>
      <c r="G23" s="43"/>
      <c r="H23" s="43"/>
      <c r="I23" s="43"/>
      <c r="J23" s="4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43"/>
      <c r="B24" s="44"/>
      <c r="C24" s="43"/>
      <c r="D24" s="43"/>
      <c r="E24" s="43"/>
      <c r="F24" s="43"/>
      <c r="G24" s="43"/>
      <c r="H24" s="43"/>
      <c r="I24" s="43"/>
      <c r="J24" s="4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dataValidations>
    <dataValidation type="list" allowBlank="1" sqref="D3:D21">
      <formula1>"Simple,Medium,Complex"</formula1>
    </dataValidation>
    <dataValidation type="list" allowBlank="1" sqref="G3:G21">
      <formula1>"Pending,Doing,Deferred,Done"</formula1>
    </dataValidation>
    <dataValidation type="list" allowBlank="1" sqref="F3:F21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