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defaultThemeVersion="202300"/>
  <mc:AlternateContent xmlns:mc="http://schemas.openxmlformats.org/markup-compatibility/2006">
    <mc:Choice Requires="x15">
      <x15ac:absPath xmlns:x15ac="http://schemas.microsoft.com/office/spreadsheetml/2010/11/ac" url="https://d.docs.live.net/879fdac5c7be4657/Documents/ANALYTICS spring 2025/Datasets/"/>
    </mc:Choice>
  </mc:AlternateContent>
  <xr:revisionPtr revIDLastSave="2685" documentId="8_{C19B425F-3C2F-447F-90F3-7DAE1EE83B2E}" xr6:coauthVersionLast="47" xr6:coauthVersionMax="47" xr10:uidLastSave="{6DD9733C-3119-4DF1-A106-3E117ACD1BEC}"/>
  <bookViews>
    <workbookView xWindow="-108" yWindow="-108" windowWidth="23256" windowHeight="12576" tabRatio="773" activeTab="4" xr2:uid="{286936DF-6B16-40FD-8892-3A3230075C67}"/>
  </bookViews>
  <sheets>
    <sheet name="Variables Assumptions" sheetId="1" r:id="rId1"/>
    <sheet name="Carrier Zones" sheetId="3" r:id="rId2"/>
    <sheet name="Rates Table" sheetId="4" r:id="rId3"/>
    <sheet name="MainData" sheetId="2" r:id="rId4"/>
    <sheet name="Dashboard" sheetId="19" r:id="rId5"/>
    <sheet name="AB Test Simulation" sheetId="16" state="hidden" r:id="rId6"/>
    <sheet name="Results Summary" sheetId="20" state="hidden" r:id="rId7"/>
    <sheet name="Sensitivity Analysis" sheetId="21" state="hidden" r:id="rId8"/>
    <sheet name="Sheet11" sheetId="18" state="hidden" r:id="rId9"/>
  </sheets>
  <definedNames>
    <definedName name="_xlcn.WorksheetConnection_SoleCapsuleShippingCostAnalysis.xlsxMainData1" hidden="1">MainData[]</definedName>
    <definedName name="NativeTimeline_Date">#N/A</definedName>
    <definedName name="Slicer_Carrier">#N/A</definedName>
    <definedName name="Slicer_Destination_Country">#N/A</definedName>
    <definedName name="Slicer_Service">#N/A</definedName>
  </definedNames>
  <calcPr calcId="191029"/>
  <pivotCaches>
    <pivotCache cacheId="0"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4"/>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MainData" name="MainData" connection="WorksheetConnection_Sole Capsule Shipping Cost Analysis.xlsx!Main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6" l="1"/>
  <c r="B3" i="16"/>
  <c r="B4" i="16"/>
  <c r="B5" i="16"/>
  <c r="B6" i="16"/>
  <c r="B7" i="16"/>
  <c r="B8" i="16"/>
  <c r="B9" i="16"/>
  <c r="B10" i="16"/>
  <c r="B11" i="16"/>
  <c r="B12" i="16"/>
  <c r="B13" i="16"/>
  <c r="B14" i="16"/>
  <c r="B15" i="16"/>
  <c r="B16" i="16"/>
  <c r="B17" i="16"/>
  <c r="B18" i="16"/>
  <c r="B19" i="16"/>
  <c r="B20" i="16"/>
  <c r="B21" i="16"/>
  <c r="B22" i="16"/>
  <c r="B23" i="16"/>
  <c r="B24" i="16"/>
  <c r="B25" i="16"/>
  <c r="B26" i="16"/>
  <c r="B27" i="16"/>
  <c r="B28" i="16"/>
  <c r="B29" i="16"/>
  <c r="B30" i="16"/>
  <c r="B31" i="16"/>
  <c r="B32" i="16"/>
  <c r="B33" i="16"/>
  <c r="B34" i="16"/>
  <c r="B35" i="16"/>
  <c r="B36" i="16"/>
  <c r="B37" i="16"/>
  <c r="B38" i="16"/>
  <c r="B39" i="16"/>
  <c r="B40" i="16"/>
  <c r="B41" i="16"/>
  <c r="B42" i="16"/>
  <c r="B43" i="16"/>
  <c r="B44" i="16"/>
  <c r="B45" i="16"/>
  <c r="B46" i="16"/>
  <c r="B47" i="16"/>
  <c r="B48" i="16"/>
  <c r="B49" i="16"/>
  <c r="B50" i="16"/>
  <c r="B51" i="16"/>
  <c r="B52" i="16"/>
  <c r="B53" i="16"/>
  <c r="B54" i="16"/>
  <c r="B55" i="16"/>
  <c r="B56" i="16"/>
  <c r="B57" i="16"/>
  <c r="B58" i="16"/>
  <c r="B59" i="16"/>
  <c r="B60" i="16"/>
  <c r="B61" i="16"/>
  <c r="B62" i="16"/>
  <c r="B63" i="16"/>
  <c r="B64" i="16"/>
  <c r="B65" i="16"/>
  <c r="B66" i="16"/>
  <c r="B67" i="16"/>
  <c r="B68" i="16"/>
  <c r="B69" i="16"/>
  <c r="B70" i="16"/>
  <c r="B71" i="16"/>
  <c r="B72" i="16"/>
  <c r="B73" i="16"/>
  <c r="B74" i="16"/>
  <c r="B75" i="16"/>
  <c r="B76" i="16"/>
  <c r="B77" i="16"/>
  <c r="B78" i="16"/>
  <c r="B79" i="16"/>
  <c r="B80" i="16"/>
  <c r="B81" i="16"/>
  <c r="B82" i="16"/>
  <c r="B83" i="16"/>
  <c r="B84" i="16"/>
  <c r="B85" i="16"/>
  <c r="B86" i="16"/>
  <c r="B87" i="16"/>
  <c r="B88" i="16"/>
  <c r="B89" i="16"/>
  <c r="B90" i="16"/>
  <c r="B91" i="16"/>
  <c r="B92" i="16"/>
  <c r="B93" i="16"/>
  <c r="B94" i="16"/>
  <c r="B95" i="16"/>
  <c r="B96" i="16"/>
  <c r="B97" i="16"/>
  <c r="B98" i="16"/>
  <c r="B99" i="16"/>
  <c r="B100" i="16"/>
  <c r="B101" i="16"/>
  <c r="B102" i="16"/>
  <c r="B103" i="16"/>
  <c r="B104" i="16"/>
  <c r="B105" i="16"/>
  <c r="B106" i="16"/>
  <c r="B107" i="16"/>
  <c r="B108" i="16"/>
  <c r="B109" i="16"/>
  <c r="B110" i="16"/>
  <c r="B111" i="16"/>
  <c r="B112" i="16"/>
  <c r="B113" i="16"/>
  <c r="B114" i="16"/>
  <c r="B115" i="16"/>
  <c r="B116" i="16"/>
  <c r="B117" i="16"/>
  <c r="B118" i="16"/>
  <c r="B119" i="16"/>
  <c r="B120" i="16"/>
  <c r="B121" i="16"/>
  <c r="B122" i="16"/>
  <c r="B123" i="16"/>
  <c r="B124" i="16"/>
  <c r="B125" i="16"/>
  <c r="B126" i="16"/>
  <c r="B127" i="16"/>
  <c r="B128" i="16"/>
  <c r="B129" i="16"/>
  <c r="B130" i="16"/>
  <c r="B131" i="16"/>
  <c r="B132" i="16"/>
  <c r="B133" i="16"/>
  <c r="B134" i="16"/>
  <c r="B135" i="16"/>
  <c r="B136" i="16"/>
  <c r="B137" i="16"/>
  <c r="B138" i="16"/>
  <c r="B139" i="16"/>
  <c r="B140" i="16"/>
  <c r="B141" i="16"/>
  <c r="B142" i="16"/>
  <c r="B143" i="16"/>
  <c r="B144" i="16"/>
  <c r="B145" i="16"/>
  <c r="B146" i="16"/>
  <c r="B147" i="16"/>
  <c r="B148" i="16"/>
  <c r="B149" i="16"/>
  <c r="B150" i="16"/>
  <c r="B151" i="16"/>
  <c r="B152" i="16"/>
  <c r="B153" i="16"/>
  <c r="C153" i="16" s="1"/>
  <c r="B154" i="16"/>
  <c r="B155" i="16"/>
  <c r="B156" i="16"/>
  <c r="B157" i="16"/>
  <c r="C157" i="16" s="1"/>
  <c r="B158" i="16"/>
  <c r="B159" i="16"/>
  <c r="B160" i="16"/>
  <c r="B161" i="16"/>
  <c r="C161" i="16" s="1"/>
  <c r="B162" i="16"/>
  <c r="B163" i="16"/>
  <c r="B164" i="16"/>
  <c r="B165" i="16"/>
  <c r="C165" i="16" s="1"/>
  <c r="B166" i="16"/>
  <c r="B167" i="16"/>
  <c r="B168" i="16"/>
  <c r="B169" i="16"/>
  <c r="C169" i="16" s="1"/>
  <c r="B170" i="16"/>
  <c r="B171" i="16"/>
  <c r="B172" i="16"/>
  <c r="B173" i="16"/>
  <c r="C173" i="16" s="1"/>
  <c r="B174" i="16"/>
  <c r="B175" i="16"/>
  <c r="B176" i="16"/>
  <c r="B177" i="16"/>
  <c r="C177" i="16" s="1"/>
  <c r="B178" i="16"/>
  <c r="B179" i="16"/>
  <c r="B180" i="16"/>
  <c r="B181" i="16"/>
  <c r="C181" i="16" s="1"/>
  <c r="B182" i="16"/>
  <c r="B183" i="16"/>
  <c r="B184" i="16"/>
  <c r="B185" i="16"/>
  <c r="C185" i="16" s="1"/>
  <c r="B186" i="16"/>
  <c r="B187" i="16"/>
  <c r="B188" i="16"/>
  <c r="B189" i="16"/>
  <c r="C189" i="16" s="1"/>
  <c r="B190" i="16"/>
  <c r="B191" i="16"/>
  <c r="B192" i="16"/>
  <c r="B193" i="16"/>
  <c r="C193" i="16" s="1"/>
  <c r="B194" i="16"/>
  <c r="B195" i="16"/>
  <c r="B196" i="16"/>
  <c r="B197" i="16"/>
  <c r="C197" i="16" s="1"/>
  <c r="B198" i="16"/>
  <c r="B199" i="16"/>
  <c r="B200" i="16"/>
  <c r="B201" i="16"/>
  <c r="C201" i="16" s="1"/>
  <c r="B202" i="16"/>
  <c r="B203" i="16"/>
  <c r="B204" i="16"/>
  <c r="B205" i="16"/>
  <c r="C205" i="16" s="1"/>
  <c r="B206" i="16"/>
  <c r="B207" i="16"/>
  <c r="B208" i="16"/>
  <c r="B209" i="16"/>
  <c r="C209" i="16" s="1"/>
  <c r="B210" i="16"/>
  <c r="B211" i="16"/>
  <c r="B212" i="16"/>
  <c r="B213" i="16"/>
  <c r="C213" i="16" s="1"/>
  <c r="B214" i="16"/>
  <c r="B215" i="16"/>
  <c r="B216" i="16"/>
  <c r="B217" i="16"/>
  <c r="C217" i="16" s="1"/>
  <c r="B218" i="16"/>
  <c r="B219" i="16"/>
  <c r="B220" i="16"/>
  <c r="B221" i="16"/>
  <c r="C221" i="16" s="1"/>
  <c r="B222" i="16"/>
  <c r="B223" i="16"/>
  <c r="B224" i="16"/>
  <c r="B225" i="16"/>
  <c r="C225" i="16" s="1"/>
  <c r="B226" i="16"/>
  <c r="B227" i="16"/>
  <c r="B228" i="16"/>
  <c r="B229" i="16"/>
  <c r="C229" i="16" s="1"/>
  <c r="B230" i="16"/>
  <c r="B231" i="16"/>
  <c r="B232" i="16"/>
  <c r="B233" i="16"/>
  <c r="C233" i="16" s="1"/>
  <c r="B234" i="16"/>
  <c r="B235" i="16"/>
  <c r="B236" i="16"/>
  <c r="B237" i="16"/>
  <c r="C237" i="16" s="1"/>
  <c r="B238" i="16"/>
  <c r="B239" i="16"/>
  <c r="B240" i="16"/>
  <c r="B241" i="16"/>
  <c r="C241" i="16" s="1"/>
  <c r="B242" i="16"/>
  <c r="B243" i="16"/>
  <c r="B244" i="16"/>
  <c r="B245" i="16"/>
  <c r="C245" i="16" s="1"/>
  <c r="B246" i="16"/>
  <c r="B247" i="16"/>
  <c r="B248" i="16"/>
  <c r="B249" i="16"/>
  <c r="C249" i="16" s="1"/>
  <c r="B250" i="16"/>
  <c r="B251" i="16"/>
  <c r="B252" i="16"/>
  <c r="B253" i="16"/>
  <c r="C253" i="16" s="1"/>
  <c r="B254" i="16"/>
  <c r="B255" i="16"/>
  <c r="B256" i="16"/>
  <c r="B257" i="16"/>
  <c r="C257" i="16" s="1"/>
  <c r="B258" i="16"/>
  <c r="B259" i="16"/>
  <c r="B260" i="16"/>
  <c r="B261" i="16"/>
  <c r="C261" i="16" s="1"/>
  <c r="B262" i="16"/>
  <c r="B263" i="16"/>
  <c r="B264" i="16"/>
  <c r="B265" i="16"/>
  <c r="C265" i="16" s="1"/>
  <c r="B266" i="16"/>
  <c r="B267" i="16"/>
  <c r="B268" i="16"/>
  <c r="B269" i="16"/>
  <c r="C269" i="16" s="1"/>
  <c r="B270" i="16"/>
  <c r="B271" i="16"/>
  <c r="B272" i="16"/>
  <c r="B273" i="16"/>
  <c r="C273" i="16" s="1"/>
  <c r="B274" i="16"/>
  <c r="B275" i="16"/>
  <c r="B276" i="16"/>
  <c r="B277" i="16"/>
  <c r="C277" i="16" s="1"/>
  <c r="B278" i="16"/>
  <c r="B279" i="16"/>
  <c r="B280" i="16"/>
  <c r="B281" i="16"/>
  <c r="C281" i="16" s="1"/>
  <c r="B282" i="16"/>
  <c r="B283" i="16"/>
  <c r="B284" i="16"/>
  <c r="B285" i="16"/>
  <c r="C285" i="16" s="1"/>
  <c r="B286" i="16"/>
  <c r="B287" i="16"/>
  <c r="B288" i="16"/>
  <c r="B289" i="16"/>
  <c r="C289" i="16" s="1"/>
  <c r="B290" i="16"/>
  <c r="B291" i="16"/>
  <c r="B292" i="16"/>
  <c r="B293" i="16"/>
  <c r="C293" i="16" s="1"/>
  <c r="B294" i="16"/>
  <c r="B295" i="16"/>
  <c r="B296" i="16"/>
  <c r="B297" i="16"/>
  <c r="C297" i="16" s="1"/>
  <c r="B298" i="16"/>
  <c r="B299" i="16"/>
  <c r="B300" i="16"/>
  <c r="B301" i="16"/>
  <c r="C301" i="16" s="1"/>
  <c r="B302" i="16"/>
  <c r="B303" i="16"/>
  <c r="B304" i="16"/>
  <c r="B305" i="16"/>
  <c r="C305" i="16" s="1"/>
  <c r="B306" i="16"/>
  <c r="B307" i="16"/>
  <c r="B308" i="16"/>
  <c r="B309" i="16"/>
  <c r="C309" i="16" s="1"/>
  <c r="B310" i="16"/>
  <c r="B311" i="16"/>
  <c r="B312" i="16"/>
  <c r="B313" i="16"/>
  <c r="C313" i="16" s="1"/>
  <c r="B314" i="16"/>
  <c r="B315" i="16"/>
  <c r="B316" i="16"/>
  <c r="B317" i="16"/>
  <c r="C317" i="16" s="1"/>
  <c r="B318" i="16"/>
  <c r="B319" i="16"/>
  <c r="B320" i="16"/>
  <c r="B321" i="16"/>
  <c r="C321" i="16" s="1"/>
  <c r="B322" i="16"/>
  <c r="B323" i="16"/>
  <c r="B324" i="16"/>
  <c r="B325" i="16"/>
  <c r="C325" i="16" s="1"/>
  <c r="B326" i="16"/>
  <c r="B327" i="16"/>
  <c r="B328" i="16"/>
  <c r="B329" i="16"/>
  <c r="C329" i="16" s="1"/>
  <c r="B330" i="16"/>
  <c r="B331" i="16"/>
  <c r="B332" i="16"/>
  <c r="B333" i="16"/>
  <c r="C333" i="16" s="1"/>
  <c r="B334" i="16"/>
  <c r="B335" i="16"/>
  <c r="B336" i="16"/>
  <c r="B337" i="16"/>
  <c r="C337" i="16" s="1"/>
  <c r="B338" i="16"/>
  <c r="B339" i="16"/>
  <c r="B340" i="16"/>
  <c r="B341" i="16"/>
  <c r="C341" i="16" s="1"/>
  <c r="B342" i="16"/>
  <c r="B343" i="16"/>
  <c r="B344" i="16"/>
  <c r="B345" i="16"/>
  <c r="C345" i="16" s="1"/>
  <c r="B346" i="16"/>
  <c r="B347" i="16"/>
  <c r="B348" i="16"/>
  <c r="B349" i="16"/>
  <c r="C349" i="16" s="1"/>
  <c r="B350" i="16"/>
  <c r="B351" i="16"/>
  <c r="B352" i="16"/>
  <c r="B353" i="16"/>
  <c r="C353" i="16" s="1"/>
  <c r="B354" i="16"/>
  <c r="B355" i="16"/>
  <c r="B356" i="16"/>
  <c r="B357" i="16"/>
  <c r="C357" i="16" s="1"/>
  <c r="B358" i="16"/>
  <c r="B359" i="16"/>
  <c r="B360" i="16"/>
  <c r="B361" i="16"/>
  <c r="C361" i="16" s="1"/>
  <c r="B362" i="16"/>
  <c r="B363" i="16"/>
  <c r="B364" i="16"/>
  <c r="B365" i="16"/>
  <c r="C365" i="16" s="1"/>
  <c r="B366" i="16"/>
  <c r="B367" i="16"/>
  <c r="B368" i="16"/>
  <c r="B369" i="16"/>
  <c r="C369" i="16" s="1"/>
  <c r="B370" i="16"/>
  <c r="B371" i="16"/>
  <c r="B372" i="16"/>
  <c r="B373" i="16"/>
  <c r="C373" i="16" s="1"/>
  <c r="B374" i="16"/>
  <c r="B375" i="16"/>
  <c r="B376" i="16"/>
  <c r="B377" i="16"/>
  <c r="C377" i="16" s="1"/>
  <c r="B378" i="16"/>
  <c r="B379" i="16"/>
  <c r="B380" i="16"/>
  <c r="B381" i="16"/>
  <c r="C381" i="16" s="1"/>
  <c r="B382" i="16"/>
  <c r="B383" i="16"/>
  <c r="B384" i="16"/>
  <c r="B385" i="16"/>
  <c r="C385" i="16" s="1"/>
  <c r="B386" i="16"/>
  <c r="B387" i="16"/>
  <c r="B388" i="16"/>
  <c r="B389" i="16"/>
  <c r="C389" i="16" s="1"/>
  <c r="B390" i="16"/>
  <c r="B391" i="16"/>
  <c r="B392" i="16"/>
  <c r="B393" i="16"/>
  <c r="C393" i="16" s="1"/>
  <c r="B394" i="16"/>
  <c r="B395" i="16"/>
  <c r="B396" i="16"/>
  <c r="B397" i="16"/>
  <c r="C397" i="16" s="1"/>
  <c r="B398" i="16"/>
  <c r="B399" i="16"/>
  <c r="B400" i="16"/>
  <c r="B401" i="16"/>
  <c r="C401" i="16" s="1"/>
  <c r="B402" i="16"/>
  <c r="B403" i="16"/>
  <c r="B404" i="16"/>
  <c r="B405" i="16"/>
  <c r="C405" i="16" s="1"/>
  <c r="B406" i="16"/>
  <c r="B407" i="16"/>
  <c r="B408" i="16"/>
  <c r="B409" i="16"/>
  <c r="C409" i="16" s="1"/>
  <c r="B410" i="16"/>
  <c r="B411" i="16"/>
  <c r="B412" i="16"/>
  <c r="B413" i="16"/>
  <c r="C413" i="16" s="1"/>
  <c r="B414" i="16"/>
  <c r="B415" i="16"/>
  <c r="B416" i="16"/>
  <c r="B417" i="16"/>
  <c r="C417" i="16" s="1"/>
  <c r="B418" i="16"/>
  <c r="B419" i="16"/>
  <c r="B420" i="16"/>
  <c r="B421" i="16"/>
  <c r="C421" i="16" s="1"/>
  <c r="B422" i="16"/>
  <c r="B423" i="16"/>
  <c r="B424" i="16"/>
  <c r="B425" i="16"/>
  <c r="C425" i="16" s="1"/>
  <c r="B426" i="16"/>
  <c r="B427" i="16"/>
  <c r="B428" i="16"/>
  <c r="B429" i="16"/>
  <c r="C429" i="16" s="1"/>
  <c r="B430" i="16"/>
  <c r="B431" i="16"/>
  <c r="B432" i="16"/>
  <c r="B433" i="16"/>
  <c r="C433" i="16" s="1"/>
  <c r="B434" i="16"/>
  <c r="B435" i="16"/>
  <c r="B436" i="16"/>
  <c r="B437" i="16"/>
  <c r="C437" i="16" s="1"/>
  <c r="B438" i="16"/>
  <c r="B439" i="16"/>
  <c r="B440" i="16"/>
  <c r="B441" i="16"/>
  <c r="C441" i="16" s="1"/>
  <c r="B442" i="16"/>
  <c r="B443" i="16"/>
  <c r="B444" i="16"/>
  <c r="B445" i="16"/>
  <c r="C445" i="16" s="1"/>
  <c r="B446" i="16"/>
  <c r="B447" i="16"/>
  <c r="B448" i="16"/>
  <c r="B449" i="16"/>
  <c r="C449" i="16" s="1"/>
  <c r="B450" i="16"/>
  <c r="B451" i="16"/>
  <c r="B452" i="16"/>
  <c r="B453" i="16"/>
  <c r="C453" i="16" s="1"/>
  <c r="B454" i="16"/>
  <c r="B455" i="16"/>
  <c r="B456" i="16"/>
  <c r="B457" i="16"/>
  <c r="C457" i="16" s="1"/>
  <c r="B458" i="16"/>
  <c r="B459" i="16"/>
  <c r="B460" i="16"/>
  <c r="B461" i="16"/>
  <c r="C461" i="16" s="1"/>
  <c r="B462" i="16"/>
  <c r="B463" i="16"/>
  <c r="B464" i="16"/>
  <c r="B465" i="16"/>
  <c r="C465" i="16" s="1"/>
  <c r="B466" i="16"/>
  <c r="B467" i="16"/>
  <c r="B468" i="16"/>
  <c r="B469" i="16"/>
  <c r="C469" i="16" s="1"/>
  <c r="B470" i="16"/>
  <c r="B471" i="16"/>
  <c r="B472" i="16"/>
  <c r="B473" i="16"/>
  <c r="C473" i="16" s="1"/>
  <c r="B474" i="16"/>
  <c r="B475" i="16"/>
  <c r="B476" i="16"/>
  <c r="B477" i="16"/>
  <c r="C477" i="16" s="1"/>
  <c r="B478" i="16"/>
  <c r="B479" i="16"/>
  <c r="B480" i="16"/>
  <c r="B481" i="16"/>
  <c r="C481" i="16" s="1"/>
  <c r="B482" i="16"/>
  <c r="B483" i="16"/>
  <c r="B484" i="16"/>
  <c r="B485" i="16"/>
  <c r="C485" i="16" s="1"/>
  <c r="B486" i="16"/>
  <c r="B487" i="16"/>
  <c r="B488" i="16"/>
  <c r="B489" i="16"/>
  <c r="C489" i="16" s="1"/>
  <c r="B490" i="16"/>
  <c r="B491" i="16"/>
  <c r="B492" i="16"/>
  <c r="B493" i="16"/>
  <c r="C493" i="16" s="1"/>
  <c r="B494" i="16"/>
  <c r="B495" i="16"/>
  <c r="B496" i="16"/>
  <c r="B497" i="16"/>
  <c r="C497" i="16" s="1"/>
  <c r="B498" i="16"/>
  <c r="B499" i="16"/>
  <c r="B500" i="16"/>
  <c r="B501" i="16"/>
  <c r="C501" i="16" s="1"/>
  <c r="B502" i="16"/>
  <c r="B503" i="16"/>
  <c r="B504" i="16"/>
  <c r="B505" i="16"/>
  <c r="C505" i="16" s="1"/>
  <c r="B506" i="16"/>
  <c r="B507" i="16"/>
  <c r="B508" i="16"/>
  <c r="B509" i="16"/>
  <c r="C509" i="16" s="1"/>
  <c r="B510" i="16"/>
  <c r="B511" i="16"/>
  <c r="B512" i="16"/>
  <c r="B513" i="16"/>
  <c r="C513" i="16" s="1"/>
  <c r="D513" i="16" s="1"/>
  <c r="B514" i="16"/>
  <c r="B515" i="16"/>
  <c r="B516" i="16"/>
  <c r="B517" i="16"/>
  <c r="C517" i="16" s="1"/>
  <c r="B518" i="16"/>
  <c r="B519" i="16"/>
  <c r="B520" i="16"/>
  <c r="B521" i="16"/>
  <c r="C521" i="16" s="1"/>
  <c r="B522" i="16"/>
  <c r="B523" i="16"/>
  <c r="B524" i="16"/>
  <c r="B525" i="16"/>
  <c r="C525" i="16" s="1"/>
  <c r="B526" i="16"/>
  <c r="B527" i="16"/>
  <c r="B528" i="16"/>
  <c r="B529" i="16"/>
  <c r="C529" i="16" s="1"/>
  <c r="B530" i="16"/>
  <c r="B531" i="16"/>
  <c r="B532" i="16"/>
  <c r="B533" i="16"/>
  <c r="C533" i="16" s="1"/>
  <c r="B534" i="16"/>
  <c r="B535" i="16"/>
  <c r="B536" i="16"/>
  <c r="B537" i="16"/>
  <c r="C537" i="16" s="1"/>
  <c r="B538" i="16"/>
  <c r="B539" i="16"/>
  <c r="B540" i="16"/>
  <c r="B541" i="16"/>
  <c r="C541" i="16" s="1"/>
  <c r="B542" i="16"/>
  <c r="B543" i="16"/>
  <c r="B544" i="16"/>
  <c r="B545" i="16"/>
  <c r="C545" i="16" s="1"/>
  <c r="D545" i="16" s="1"/>
  <c r="B546" i="16"/>
  <c r="B547" i="16"/>
  <c r="B548" i="16"/>
  <c r="B549" i="16"/>
  <c r="C549" i="16" s="1"/>
  <c r="B550" i="16"/>
  <c r="B551" i="16"/>
  <c r="B552" i="16"/>
  <c r="B553" i="16"/>
  <c r="C553" i="16" s="1"/>
  <c r="B554" i="16"/>
  <c r="B555" i="16"/>
  <c r="B556" i="16"/>
  <c r="B557" i="16"/>
  <c r="C557" i="16" s="1"/>
  <c r="B558" i="16"/>
  <c r="B559" i="16"/>
  <c r="B560" i="16"/>
  <c r="B561" i="16"/>
  <c r="C561" i="16" s="1"/>
  <c r="B562" i="16"/>
  <c r="B563" i="16"/>
  <c r="B564" i="16"/>
  <c r="B565" i="16"/>
  <c r="C565" i="16" s="1"/>
  <c r="B566" i="16"/>
  <c r="B567" i="16"/>
  <c r="B568" i="16"/>
  <c r="B569" i="16"/>
  <c r="C569" i="16" s="1"/>
  <c r="B570" i="16"/>
  <c r="B571" i="16"/>
  <c r="B572" i="16"/>
  <c r="B573" i="16"/>
  <c r="C573" i="16" s="1"/>
  <c r="B574" i="16"/>
  <c r="B575" i="16"/>
  <c r="B576" i="16"/>
  <c r="B577" i="16"/>
  <c r="C577" i="16" s="1"/>
  <c r="B578" i="16"/>
  <c r="B579" i="16"/>
  <c r="B580" i="16"/>
  <c r="B581" i="16"/>
  <c r="C581" i="16" s="1"/>
  <c r="B582" i="16"/>
  <c r="B583" i="16"/>
  <c r="B584" i="16"/>
  <c r="B585" i="16"/>
  <c r="C585" i="16" s="1"/>
  <c r="B586" i="16"/>
  <c r="B587" i="16"/>
  <c r="B588" i="16"/>
  <c r="B589" i="16"/>
  <c r="C589" i="16" s="1"/>
  <c r="B590" i="16"/>
  <c r="B591" i="16"/>
  <c r="B592" i="16"/>
  <c r="B593" i="16"/>
  <c r="C593" i="16" s="1"/>
  <c r="B594" i="16"/>
  <c r="B595" i="16"/>
  <c r="B596" i="16"/>
  <c r="B597" i="16"/>
  <c r="C597" i="16" s="1"/>
  <c r="B598" i="16"/>
  <c r="B599" i="16"/>
  <c r="B600" i="16"/>
  <c r="B601" i="16"/>
  <c r="C601" i="16" s="1"/>
  <c r="B602" i="16"/>
  <c r="B603" i="16"/>
  <c r="B604" i="16"/>
  <c r="B605" i="16"/>
  <c r="C605" i="16" s="1"/>
  <c r="B606" i="16"/>
  <c r="B607" i="16"/>
  <c r="B608" i="16"/>
  <c r="B609" i="16"/>
  <c r="C609" i="16" s="1"/>
  <c r="D609" i="16" s="1"/>
  <c r="B610" i="16"/>
  <c r="B611" i="16"/>
  <c r="B612" i="16"/>
  <c r="B613" i="16"/>
  <c r="C613" i="16" s="1"/>
  <c r="B614" i="16"/>
  <c r="B615" i="16"/>
  <c r="B616" i="16"/>
  <c r="B617" i="16"/>
  <c r="C617" i="16" s="1"/>
  <c r="B618" i="16"/>
  <c r="B619" i="16"/>
  <c r="B620" i="16"/>
  <c r="B621" i="16"/>
  <c r="C621" i="16" s="1"/>
  <c r="B622" i="16"/>
  <c r="B623" i="16"/>
  <c r="B624" i="16"/>
  <c r="B625" i="16"/>
  <c r="C625" i="16" s="1"/>
  <c r="B626" i="16"/>
  <c r="B627" i="16"/>
  <c r="B628" i="16"/>
  <c r="B629" i="16"/>
  <c r="C629" i="16" s="1"/>
  <c r="B630" i="16"/>
  <c r="B631" i="16"/>
  <c r="B632" i="16"/>
  <c r="B633" i="16"/>
  <c r="C633" i="16" s="1"/>
  <c r="B634" i="16"/>
  <c r="B635" i="16"/>
  <c r="B636" i="16"/>
  <c r="B637" i="16"/>
  <c r="C637" i="16" s="1"/>
  <c r="B638" i="16"/>
  <c r="B639" i="16"/>
  <c r="B640" i="16"/>
  <c r="B641" i="16"/>
  <c r="C641" i="16" s="1"/>
  <c r="D641" i="16" s="1"/>
  <c r="B642" i="16"/>
  <c r="B643" i="16"/>
  <c r="B644" i="16"/>
  <c r="B645" i="16"/>
  <c r="C645" i="16" s="1"/>
  <c r="B646" i="16"/>
  <c r="B647" i="16"/>
  <c r="B648" i="16"/>
  <c r="B649" i="16"/>
  <c r="C649" i="16" s="1"/>
  <c r="B650" i="16"/>
  <c r="B651" i="16"/>
  <c r="B652" i="16"/>
  <c r="B653" i="16"/>
  <c r="C653" i="16" s="1"/>
  <c r="B654" i="16"/>
  <c r="B655" i="16"/>
  <c r="B656" i="16"/>
  <c r="B657" i="16"/>
  <c r="C657" i="16" s="1"/>
  <c r="B658" i="16"/>
  <c r="B659" i="16"/>
  <c r="B660" i="16"/>
  <c r="B661" i="16"/>
  <c r="C661" i="16" s="1"/>
  <c r="B662" i="16"/>
  <c r="B663" i="16"/>
  <c r="B664" i="16"/>
  <c r="B665" i="16"/>
  <c r="C665" i="16" s="1"/>
  <c r="B666" i="16"/>
  <c r="B667" i="16"/>
  <c r="B668" i="16"/>
  <c r="B669" i="16"/>
  <c r="C669" i="16" s="1"/>
  <c r="B670" i="16"/>
  <c r="B671" i="16"/>
  <c r="B672" i="16"/>
  <c r="B673" i="16"/>
  <c r="C673" i="16" s="1"/>
  <c r="D673" i="16" s="1"/>
  <c r="B674" i="16"/>
  <c r="B675" i="16"/>
  <c r="B676" i="16"/>
  <c r="B677" i="16"/>
  <c r="C677" i="16" s="1"/>
  <c r="B678" i="16"/>
  <c r="B679" i="16"/>
  <c r="B680" i="16"/>
  <c r="B681" i="16"/>
  <c r="C681" i="16" s="1"/>
  <c r="B682" i="16"/>
  <c r="B683" i="16"/>
  <c r="B684" i="16"/>
  <c r="B685" i="16"/>
  <c r="C685" i="16" s="1"/>
  <c r="B686" i="16"/>
  <c r="B687" i="16"/>
  <c r="B688" i="16"/>
  <c r="B689" i="16"/>
  <c r="C689" i="16" s="1"/>
  <c r="B690" i="16"/>
  <c r="B691" i="16"/>
  <c r="B692" i="16"/>
  <c r="B693" i="16"/>
  <c r="C693" i="16" s="1"/>
  <c r="B694" i="16"/>
  <c r="B695" i="16"/>
  <c r="B696" i="16"/>
  <c r="B697" i="16"/>
  <c r="C697" i="16" s="1"/>
  <c r="B698" i="16"/>
  <c r="B699" i="16"/>
  <c r="B700" i="16"/>
  <c r="B701" i="16"/>
  <c r="C701" i="16" s="1"/>
  <c r="B702" i="16"/>
  <c r="B703" i="16"/>
  <c r="B704" i="16"/>
  <c r="B705" i="16"/>
  <c r="C705" i="16" s="1"/>
  <c r="B706" i="16"/>
  <c r="B707" i="16"/>
  <c r="B708" i="16"/>
  <c r="B709" i="16"/>
  <c r="C709" i="16" s="1"/>
  <c r="B710" i="16"/>
  <c r="B711" i="16"/>
  <c r="B712" i="16"/>
  <c r="B713" i="16"/>
  <c r="C713" i="16" s="1"/>
  <c r="B714" i="16"/>
  <c r="B715" i="16"/>
  <c r="B716" i="16"/>
  <c r="B717" i="16"/>
  <c r="C717" i="16" s="1"/>
  <c r="B718" i="16"/>
  <c r="B719" i="16"/>
  <c r="B720" i="16"/>
  <c r="B721" i="16"/>
  <c r="C721" i="16" s="1"/>
  <c r="B722" i="16"/>
  <c r="B723" i="16"/>
  <c r="B724" i="16"/>
  <c r="B725" i="16"/>
  <c r="C725" i="16" s="1"/>
  <c r="B726" i="16"/>
  <c r="B727" i="16"/>
  <c r="B728" i="16"/>
  <c r="B729" i="16"/>
  <c r="C729" i="16" s="1"/>
  <c r="B730" i="16"/>
  <c r="B731" i="16"/>
  <c r="B732" i="16"/>
  <c r="B733" i="16"/>
  <c r="C733" i="16" s="1"/>
  <c r="B734" i="16"/>
  <c r="B735" i="16"/>
  <c r="B736" i="16"/>
  <c r="B737" i="16"/>
  <c r="C737" i="16" s="1"/>
  <c r="D737" i="16" s="1"/>
  <c r="B738" i="16"/>
  <c r="B739" i="16"/>
  <c r="B740" i="16"/>
  <c r="B741" i="16"/>
  <c r="C741" i="16" s="1"/>
  <c r="B742" i="16"/>
  <c r="B743" i="16"/>
  <c r="B744" i="16"/>
  <c r="B745" i="16"/>
  <c r="C745" i="16" s="1"/>
  <c r="B746" i="16"/>
  <c r="B747" i="16"/>
  <c r="B748" i="16"/>
  <c r="B749" i="16"/>
  <c r="C749" i="16" s="1"/>
  <c r="B750" i="16"/>
  <c r="B751" i="16"/>
  <c r="B752" i="16"/>
  <c r="B753" i="16"/>
  <c r="C753" i="16" s="1"/>
  <c r="B754" i="16"/>
  <c r="B755" i="16"/>
  <c r="B756" i="16"/>
  <c r="B757" i="16"/>
  <c r="C757" i="16" s="1"/>
  <c r="B758" i="16"/>
  <c r="B759" i="16"/>
  <c r="B760" i="16"/>
  <c r="B761" i="16"/>
  <c r="C761" i="16" s="1"/>
  <c r="B762" i="16"/>
  <c r="B763" i="16"/>
  <c r="B764" i="16"/>
  <c r="B765" i="16"/>
  <c r="C765" i="16" s="1"/>
  <c r="B766" i="16"/>
  <c r="B767" i="16"/>
  <c r="B768" i="16"/>
  <c r="B769" i="16"/>
  <c r="C769" i="16" s="1"/>
  <c r="D769" i="16" s="1"/>
  <c r="B770" i="16"/>
  <c r="B771" i="16"/>
  <c r="B772" i="16"/>
  <c r="B773" i="16"/>
  <c r="C773" i="16" s="1"/>
  <c r="B774" i="16"/>
  <c r="B775" i="16"/>
  <c r="B776" i="16"/>
  <c r="B777" i="16"/>
  <c r="C777" i="16" s="1"/>
  <c r="B778" i="16"/>
  <c r="B779" i="16"/>
  <c r="B780" i="16"/>
  <c r="B781" i="16"/>
  <c r="C781" i="16" s="1"/>
  <c r="B782" i="16"/>
  <c r="B783" i="16"/>
  <c r="B784" i="16"/>
  <c r="B785" i="16"/>
  <c r="C785" i="16" s="1"/>
  <c r="B786" i="16"/>
  <c r="B787" i="16"/>
  <c r="B788" i="16"/>
  <c r="B789" i="16"/>
  <c r="C789" i="16" s="1"/>
  <c r="B790" i="16"/>
  <c r="B791" i="16"/>
  <c r="B792" i="16"/>
  <c r="B793" i="16"/>
  <c r="C793" i="16" s="1"/>
  <c r="B794" i="16"/>
  <c r="B795" i="16"/>
  <c r="B796" i="16"/>
  <c r="B797" i="16"/>
  <c r="C797" i="16" s="1"/>
  <c r="B798" i="16"/>
  <c r="B799" i="16"/>
  <c r="B800" i="16"/>
  <c r="B801" i="16"/>
  <c r="C801" i="16" s="1"/>
  <c r="D801" i="16" s="1"/>
  <c r="B802" i="16"/>
  <c r="B803" i="16"/>
  <c r="B804" i="16"/>
  <c r="B805" i="16"/>
  <c r="C805" i="16" s="1"/>
  <c r="B806" i="16"/>
  <c r="B807" i="16"/>
  <c r="B808" i="16"/>
  <c r="B809" i="16"/>
  <c r="C809" i="16" s="1"/>
  <c r="B810" i="16"/>
  <c r="B811" i="16"/>
  <c r="B812" i="16"/>
  <c r="B813" i="16"/>
  <c r="C813" i="16" s="1"/>
  <c r="B814" i="16"/>
  <c r="B815" i="16"/>
  <c r="B816" i="16"/>
  <c r="B817" i="16"/>
  <c r="C817" i="16" s="1"/>
  <c r="B818" i="16"/>
  <c r="B819" i="16"/>
  <c r="B820" i="16"/>
  <c r="B821" i="16"/>
  <c r="C821" i="16" s="1"/>
  <c r="B822" i="16"/>
  <c r="B823" i="16"/>
  <c r="B824" i="16"/>
  <c r="B825" i="16"/>
  <c r="C825" i="16" s="1"/>
  <c r="B826" i="16"/>
  <c r="B827" i="16"/>
  <c r="B828" i="16"/>
  <c r="B829" i="16"/>
  <c r="C829" i="16" s="1"/>
  <c r="B830" i="16"/>
  <c r="B831" i="16"/>
  <c r="B832" i="16"/>
  <c r="B833" i="16"/>
  <c r="B834" i="16"/>
  <c r="B835" i="16"/>
  <c r="B836" i="16"/>
  <c r="B837" i="16"/>
  <c r="B838" i="16"/>
  <c r="B839" i="16"/>
  <c r="B840" i="16"/>
  <c r="B841" i="16"/>
  <c r="B842" i="16"/>
  <c r="B843" i="16"/>
  <c r="B844" i="16"/>
  <c r="B845" i="16"/>
  <c r="B846" i="16"/>
  <c r="B847" i="16"/>
  <c r="B848" i="16"/>
  <c r="B849" i="16"/>
  <c r="B850" i="16"/>
  <c r="B851" i="16"/>
  <c r="B852" i="16"/>
  <c r="B853" i="16"/>
  <c r="B854" i="16"/>
  <c r="B855" i="16"/>
  <c r="B856" i="16"/>
  <c r="B857" i="16"/>
  <c r="B858" i="16"/>
  <c r="B859" i="16"/>
  <c r="B860" i="16"/>
  <c r="B861" i="16"/>
  <c r="B862" i="16"/>
  <c r="B863" i="16"/>
  <c r="B864" i="16"/>
  <c r="B865" i="16"/>
  <c r="B866" i="16"/>
  <c r="B867" i="16"/>
  <c r="B868" i="16"/>
  <c r="B869" i="16"/>
  <c r="B870" i="16"/>
  <c r="B871" i="16"/>
  <c r="B872" i="16"/>
  <c r="B873" i="16"/>
  <c r="B874" i="16"/>
  <c r="B875" i="16"/>
  <c r="B876" i="16"/>
  <c r="B877" i="16"/>
  <c r="B878" i="16"/>
  <c r="B879" i="16"/>
  <c r="B880" i="16"/>
  <c r="B881" i="16"/>
  <c r="B882" i="16"/>
  <c r="B883" i="16"/>
  <c r="B884" i="16"/>
  <c r="B885" i="16"/>
  <c r="B886" i="16"/>
  <c r="B887" i="16"/>
  <c r="B888" i="16"/>
  <c r="B889" i="16"/>
  <c r="B890" i="16"/>
  <c r="B891" i="16"/>
  <c r="B892" i="16"/>
  <c r="B893" i="16"/>
  <c r="B894" i="16"/>
  <c r="B895" i="16"/>
  <c r="B896" i="16"/>
  <c r="B897" i="16"/>
  <c r="B898" i="16"/>
  <c r="B899" i="16"/>
  <c r="B900" i="16"/>
  <c r="B901" i="16"/>
  <c r="B902" i="16"/>
  <c r="B903" i="16"/>
  <c r="B904" i="16"/>
  <c r="B905" i="16"/>
  <c r="B906" i="16"/>
  <c r="B907" i="16"/>
  <c r="B908" i="16"/>
  <c r="B909" i="16"/>
  <c r="B910" i="16"/>
  <c r="B911" i="16"/>
  <c r="B912" i="16"/>
  <c r="B913" i="16"/>
  <c r="B914" i="16"/>
  <c r="B915" i="16"/>
  <c r="B916" i="16"/>
  <c r="B917" i="16"/>
  <c r="B918" i="16"/>
  <c r="B919" i="16"/>
  <c r="B920" i="16"/>
  <c r="B921" i="16"/>
  <c r="B922" i="16"/>
  <c r="B923" i="16"/>
  <c r="B924" i="16"/>
  <c r="B925" i="16"/>
  <c r="B926" i="16"/>
  <c r="B927" i="16"/>
  <c r="B928" i="16"/>
  <c r="B929" i="16"/>
  <c r="B930" i="16"/>
  <c r="B931" i="16"/>
  <c r="B932" i="16"/>
  <c r="B933" i="16"/>
  <c r="B934" i="16"/>
  <c r="B935" i="16"/>
  <c r="B936" i="16"/>
  <c r="B937" i="16"/>
  <c r="B938" i="16"/>
  <c r="B939" i="16"/>
  <c r="B940" i="16"/>
  <c r="B941" i="16"/>
  <c r="B942" i="16"/>
  <c r="B943" i="16"/>
  <c r="B944" i="16"/>
  <c r="B945" i="16"/>
  <c r="B946" i="16"/>
  <c r="B947" i="16"/>
  <c r="B948" i="16"/>
  <c r="B949" i="16"/>
  <c r="B950" i="16"/>
  <c r="B951" i="16"/>
  <c r="B952" i="16"/>
  <c r="B953" i="16"/>
  <c r="B954" i="16"/>
  <c r="B955" i="16"/>
  <c r="B956" i="16"/>
  <c r="B957" i="16"/>
  <c r="B958" i="16"/>
  <c r="B959" i="16"/>
  <c r="B960" i="16"/>
  <c r="B961" i="16"/>
  <c r="B962" i="16"/>
  <c r="B963" i="16"/>
  <c r="B964" i="16"/>
  <c r="B965" i="16"/>
  <c r="B966" i="16"/>
  <c r="B967" i="16"/>
  <c r="B968" i="16"/>
  <c r="B969" i="16"/>
  <c r="B970" i="16"/>
  <c r="B971" i="16"/>
  <c r="B972" i="16"/>
  <c r="B973" i="16"/>
  <c r="B974" i="16"/>
  <c r="B975" i="16"/>
  <c r="B976" i="16"/>
  <c r="B977" i="16"/>
  <c r="B978" i="16"/>
  <c r="B979" i="16"/>
  <c r="B980" i="16"/>
  <c r="B981" i="16"/>
  <c r="B982" i="16"/>
  <c r="B983" i="16"/>
  <c r="B984" i="16"/>
  <c r="B985" i="16"/>
  <c r="B986" i="16"/>
  <c r="B987" i="16"/>
  <c r="B988" i="16"/>
  <c r="B989" i="16"/>
  <c r="B990" i="16"/>
  <c r="B991" i="16"/>
  <c r="B992" i="16"/>
  <c r="B993" i="16"/>
  <c r="B994" i="16"/>
  <c r="B995" i="16"/>
  <c r="B996" i="16"/>
  <c r="B997" i="16"/>
  <c r="B998" i="16"/>
  <c r="B999" i="16"/>
  <c r="B1000" i="16"/>
  <c r="B1001" i="16"/>
  <c r="B1002" i="16"/>
  <c r="B1003" i="16"/>
  <c r="B1004" i="16"/>
  <c r="B1005" i="16"/>
  <c r="B1006" i="16"/>
  <c r="B1007" i="16"/>
  <c r="B1008" i="16"/>
  <c r="B1009" i="16"/>
  <c r="B1010" i="16"/>
  <c r="B1011" i="16"/>
  <c r="B1012" i="16"/>
  <c r="B1013" i="16"/>
  <c r="B1014" i="16"/>
  <c r="B1015" i="16"/>
  <c r="B1016" i="16"/>
  <c r="B1017" i="16"/>
  <c r="B1018" i="16"/>
  <c r="B1019" i="16"/>
  <c r="B1020" i="16"/>
  <c r="B1021" i="16"/>
  <c r="B1022" i="16"/>
  <c r="B1023" i="16"/>
  <c r="B1024" i="16"/>
  <c r="B1025" i="16"/>
  <c r="B1026" i="16"/>
  <c r="B1027" i="16"/>
  <c r="B1028" i="16"/>
  <c r="B1029" i="16"/>
  <c r="B1030" i="16"/>
  <c r="B1031" i="16"/>
  <c r="B1032" i="16"/>
  <c r="B1033" i="16"/>
  <c r="B1034" i="16"/>
  <c r="B1035" i="16"/>
  <c r="B1036" i="16"/>
  <c r="B1037" i="16"/>
  <c r="B1038" i="16"/>
  <c r="B1039" i="16"/>
  <c r="B1040" i="16"/>
  <c r="B1041" i="16"/>
  <c r="B1042" i="16"/>
  <c r="B1043" i="16"/>
  <c r="B1044" i="16"/>
  <c r="B1045" i="16"/>
  <c r="B1046" i="16"/>
  <c r="B1047" i="16"/>
  <c r="B1048" i="16"/>
  <c r="B1049" i="16"/>
  <c r="B1050" i="16"/>
  <c r="B1051" i="16"/>
  <c r="B1052" i="16"/>
  <c r="B1053" i="16"/>
  <c r="B1054" i="16"/>
  <c r="B1055" i="16"/>
  <c r="B1056" i="16"/>
  <c r="B1057" i="16"/>
  <c r="B1058" i="16"/>
  <c r="B1059" i="16"/>
  <c r="B1060" i="16"/>
  <c r="B1061" i="16"/>
  <c r="B1062" i="16"/>
  <c r="B1063" i="16"/>
  <c r="B1064" i="16"/>
  <c r="B1065" i="16"/>
  <c r="B1066" i="16"/>
  <c r="B1067" i="16"/>
  <c r="B1068" i="16"/>
  <c r="B1069" i="16"/>
  <c r="B1070" i="16"/>
  <c r="B1071" i="16"/>
  <c r="B1072" i="16"/>
  <c r="B1073" i="16"/>
  <c r="B1074" i="16"/>
  <c r="B1075" i="16"/>
  <c r="B1076" i="16"/>
  <c r="B1077" i="16"/>
  <c r="B1078" i="16"/>
  <c r="B1079" i="16"/>
  <c r="B1080" i="16"/>
  <c r="B1081" i="16"/>
  <c r="B1082" i="16"/>
  <c r="B1083" i="16"/>
  <c r="B1084" i="16"/>
  <c r="B1085" i="16"/>
  <c r="B1086" i="16"/>
  <c r="B1087" i="16"/>
  <c r="B1088" i="16"/>
  <c r="B1089" i="16"/>
  <c r="B1090" i="16"/>
  <c r="B1091" i="16"/>
  <c r="B1092" i="16"/>
  <c r="B1093" i="16"/>
  <c r="B1094" i="16"/>
  <c r="B1095" i="16"/>
  <c r="B1096" i="16"/>
  <c r="B1097" i="16"/>
  <c r="B1098" i="16"/>
  <c r="B1099" i="16"/>
  <c r="B1100" i="16"/>
  <c r="B1101" i="16"/>
  <c r="B1102" i="16"/>
  <c r="B1103" i="16"/>
  <c r="B1104" i="16"/>
  <c r="B1105" i="16"/>
  <c r="B1106" i="16"/>
  <c r="B1107" i="16"/>
  <c r="B1108" i="16"/>
  <c r="B1109" i="16"/>
  <c r="B1110" i="16"/>
  <c r="B1111" i="16"/>
  <c r="B1112" i="16"/>
  <c r="B1113" i="16"/>
  <c r="B1114" i="16"/>
  <c r="B1115" i="16"/>
  <c r="B1116" i="16"/>
  <c r="B1117" i="16"/>
  <c r="B1118" i="16"/>
  <c r="B1119" i="16"/>
  <c r="B1120" i="16"/>
  <c r="B1121" i="16"/>
  <c r="B1122" i="16"/>
  <c r="B1123" i="16"/>
  <c r="B1124" i="16"/>
  <c r="B1125" i="16"/>
  <c r="B1126" i="16"/>
  <c r="B1127" i="16"/>
  <c r="B1128" i="16"/>
  <c r="B1129" i="16"/>
  <c r="B1130" i="16"/>
  <c r="B1131" i="16"/>
  <c r="B1132" i="16"/>
  <c r="B1133" i="16"/>
  <c r="B1134" i="16"/>
  <c r="B1135" i="16"/>
  <c r="B1136" i="16"/>
  <c r="B1137" i="16"/>
  <c r="B1138" i="16"/>
  <c r="B1139" i="16"/>
  <c r="B1140" i="16"/>
  <c r="B1141" i="16"/>
  <c r="B1142" i="16"/>
  <c r="B1143" i="16"/>
  <c r="B1144" i="16"/>
  <c r="B1145" i="16"/>
  <c r="B1146" i="16"/>
  <c r="B1147" i="16"/>
  <c r="B1148" i="16"/>
  <c r="B1149" i="16"/>
  <c r="B1150" i="16"/>
  <c r="B1151" i="16"/>
  <c r="B1152" i="16"/>
  <c r="B1153" i="16"/>
  <c r="B1154" i="16"/>
  <c r="B1155" i="16"/>
  <c r="B1156" i="16"/>
  <c r="B1157" i="16"/>
  <c r="B1158" i="16"/>
  <c r="B1159" i="16"/>
  <c r="B1160" i="16"/>
  <c r="B1161" i="16"/>
  <c r="B1162" i="16"/>
  <c r="B1163" i="16"/>
  <c r="B1164" i="16"/>
  <c r="B1165" i="16"/>
  <c r="B1166" i="16"/>
  <c r="B1167" i="16"/>
  <c r="B1168" i="16"/>
  <c r="B1169" i="16"/>
  <c r="B1170" i="16"/>
  <c r="B1171" i="16"/>
  <c r="B1172" i="16"/>
  <c r="B1173" i="16"/>
  <c r="B1174" i="16"/>
  <c r="B1175" i="16"/>
  <c r="B1176" i="16"/>
  <c r="B1177" i="16"/>
  <c r="B1178" i="16"/>
  <c r="B1179" i="16"/>
  <c r="B1180" i="16"/>
  <c r="B1181" i="16"/>
  <c r="B1182" i="16"/>
  <c r="B1183" i="16"/>
  <c r="B1184" i="16"/>
  <c r="B1185" i="16"/>
  <c r="B1186" i="16"/>
  <c r="B1187" i="16"/>
  <c r="B1188" i="16"/>
  <c r="B1189" i="16"/>
  <c r="B1190" i="16"/>
  <c r="B1191" i="16"/>
  <c r="B1192" i="16"/>
  <c r="B1193" i="16"/>
  <c r="B1194" i="16"/>
  <c r="B1195" i="16"/>
  <c r="B1196" i="16"/>
  <c r="B1197" i="16"/>
  <c r="B1198" i="16"/>
  <c r="B1199" i="16"/>
  <c r="B1200" i="16"/>
  <c r="B1201" i="16"/>
  <c r="B1202" i="16"/>
  <c r="B1203" i="16"/>
  <c r="B1204" i="16"/>
  <c r="B1205" i="16"/>
  <c r="B1206" i="16"/>
  <c r="B1207" i="16"/>
  <c r="B1208" i="16"/>
  <c r="B1209" i="16"/>
  <c r="B1210" i="16"/>
  <c r="B1211" i="16"/>
  <c r="B1212" i="16"/>
  <c r="B1213" i="16"/>
  <c r="B1214" i="16"/>
  <c r="B1215" i="16"/>
  <c r="B1216" i="16"/>
  <c r="B1217" i="16"/>
  <c r="B1218" i="16"/>
  <c r="B1219" i="16"/>
  <c r="B1220" i="16"/>
  <c r="B1221" i="16"/>
  <c r="B1222" i="16"/>
  <c r="B1223" i="16"/>
  <c r="B1224" i="16"/>
  <c r="B1225" i="16"/>
  <c r="B1226" i="16"/>
  <c r="B1227" i="16"/>
  <c r="B1228" i="16"/>
  <c r="B1229" i="16"/>
  <c r="B1230" i="16"/>
  <c r="B1231" i="16"/>
  <c r="B1232" i="16"/>
  <c r="B1233" i="16"/>
  <c r="B1234" i="16"/>
  <c r="B1235" i="16"/>
  <c r="B1236" i="16"/>
  <c r="B1237" i="16"/>
  <c r="B1238" i="16"/>
  <c r="B1239" i="16"/>
  <c r="B1240" i="16"/>
  <c r="B1241" i="16"/>
  <c r="B1242" i="16"/>
  <c r="B1243" i="16"/>
  <c r="B1244" i="16"/>
  <c r="B1245" i="16"/>
  <c r="B1246" i="16"/>
  <c r="B1247" i="16"/>
  <c r="B1248" i="16"/>
  <c r="B1249" i="16"/>
  <c r="B1250" i="16"/>
  <c r="B1251" i="16"/>
  <c r="B1252" i="16"/>
  <c r="B1253" i="16"/>
  <c r="B1254" i="16"/>
  <c r="B1255" i="16"/>
  <c r="B1256" i="16"/>
  <c r="B1257" i="16"/>
  <c r="B1258" i="16"/>
  <c r="B1259" i="16"/>
  <c r="B1260" i="16"/>
  <c r="B1261" i="16"/>
  <c r="B1262" i="16"/>
  <c r="B1263" i="16"/>
  <c r="B1264" i="16"/>
  <c r="B1265" i="16"/>
  <c r="B1266" i="16"/>
  <c r="B1267" i="16"/>
  <c r="B1268" i="16"/>
  <c r="B1269" i="16"/>
  <c r="B1270" i="16"/>
  <c r="B1271" i="16"/>
  <c r="B1272" i="16"/>
  <c r="B1273" i="16"/>
  <c r="B1274" i="16"/>
  <c r="B1275" i="16"/>
  <c r="B1276" i="16"/>
  <c r="B1277" i="16"/>
  <c r="B1278" i="16"/>
  <c r="B1279" i="16"/>
  <c r="B1280" i="16"/>
  <c r="B1281" i="16"/>
  <c r="B1282" i="16"/>
  <c r="B1283" i="16"/>
  <c r="B1284" i="16"/>
  <c r="B1285" i="16"/>
  <c r="B1286" i="16"/>
  <c r="B1287" i="16"/>
  <c r="B1288" i="16"/>
  <c r="B1289" i="16"/>
  <c r="B1290" i="16"/>
  <c r="B1291" i="16"/>
  <c r="B1292" i="16"/>
  <c r="B1293" i="16"/>
  <c r="B1294" i="16"/>
  <c r="B1295" i="16"/>
  <c r="B1296" i="16"/>
  <c r="B1297" i="16"/>
  <c r="B1298" i="16"/>
  <c r="B1299" i="16"/>
  <c r="B1300" i="16"/>
  <c r="B1301" i="16"/>
  <c r="B1302" i="16"/>
  <c r="B1303" i="16"/>
  <c r="B1304" i="16"/>
  <c r="B1305" i="16"/>
  <c r="B1306" i="16"/>
  <c r="B1307" i="16"/>
  <c r="B1308" i="16"/>
  <c r="B1309" i="16"/>
  <c r="B1310" i="16"/>
  <c r="B1311" i="16"/>
  <c r="B1312" i="16"/>
  <c r="B1313" i="16"/>
  <c r="B1314" i="16"/>
  <c r="B1315" i="16"/>
  <c r="B1316" i="16"/>
  <c r="B1317" i="16"/>
  <c r="B1318" i="16"/>
  <c r="B1319" i="16"/>
  <c r="B1320" i="16"/>
  <c r="B1321" i="16"/>
  <c r="B1322" i="16"/>
  <c r="B1323" i="16"/>
  <c r="B1324" i="16"/>
  <c r="B1325" i="16"/>
  <c r="B1326" i="16"/>
  <c r="B1327" i="16"/>
  <c r="B1328" i="16"/>
  <c r="B1329" i="16"/>
  <c r="B1330" i="16"/>
  <c r="B1331" i="16"/>
  <c r="B1332" i="16"/>
  <c r="B1333" i="16"/>
  <c r="B1334" i="16"/>
  <c r="B1335" i="16"/>
  <c r="B1336" i="16"/>
  <c r="B1337" i="16"/>
  <c r="B1338" i="16"/>
  <c r="B1339" i="16"/>
  <c r="B1340" i="16"/>
  <c r="B1341" i="16"/>
  <c r="B1342" i="16"/>
  <c r="B1343" i="16"/>
  <c r="B1344" i="16"/>
  <c r="B1345" i="16"/>
  <c r="B1346" i="16"/>
  <c r="B1347" i="16"/>
  <c r="B1348" i="16"/>
  <c r="B1349" i="16"/>
  <c r="B1350" i="16"/>
  <c r="B1351" i="16"/>
  <c r="B1352" i="16"/>
  <c r="B1353" i="16"/>
  <c r="B1354" i="16"/>
  <c r="B1355" i="16"/>
  <c r="B1356" i="16"/>
  <c r="B1357" i="16"/>
  <c r="B1358" i="16"/>
  <c r="B1359" i="16"/>
  <c r="B1360" i="16"/>
  <c r="B1361" i="16"/>
  <c r="B1362" i="16"/>
  <c r="B1363" i="16"/>
  <c r="B1364" i="16"/>
  <c r="B1365" i="16"/>
  <c r="B1366" i="16"/>
  <c r="B1367" i="16"/>
  <c r="B1368" i="16"/>
  <c r="B1369" i="16"/>
  <c r="B1370" i="16"/>
  <c r="B1371" i="16"/>
  <c r="B1372" i="16"/>
  <c r="B1373" i="16"/>
  <c r="B1374" i="16"/>
  <c r="B1375" i="16"/>
  <c r="B1376" i="16"/>
  <c r="B1377" i="16"/>
  <c r="B1378" i="16"/>
  <c r="B1379" i="16"/>
  <c r="B1380" i="16"/>
  <c r="B1381" i="16"/>
  <c r="B1382" i="16"/>
  <c r="B1383" i="16"/>
  <c r="B1384" i="16"/>
  <c r="B1385" i="16"/>
  <c r="B1386" i="16"/>
  <c r="B1387" i="16"/>
  <c r="B1388" i="16"/>
  <c r="B1389" i="16"/>
  <c r="B1390" i="16"/>
  <c r="B1391" i="16"/>
  <c r="B1392" i="16"/>
  <c r="B1393" i="16"/>
  <c r="B1394" i="16"/>
  <c r="B1395" i="16"/>
  <c r="B1396" i="16"/>
  <c r="B1397" i="16"/>
  <c r="B1398" i="16"/>
  <c r="B1399" i="16"/>
  <c r="B1400" i="16"/>
  <c r="B1401" i="16"/>
  <c r="B1402" i="16"/>
  <c r="B1403" i="16"/>
  <c r="B1404" i="16"/>
  <c r="B1405" i="16"/>
  <c r="B1406" i="16"/>
  <c r="B1407" i="16"/>
  <c r="B1408" i="16"/>
  <c r="B1409" i="16"/>
  <c r="B1410" i="16"/>
  <c r="B1411" i="16"/>
  <c r="B1412" i="16"/>
  <c r="B1413" i="16"/>
  <c r="B1414" i="16"/>
  <c r="B1415" i="16"/>
  <c r="B1416" i="16"/>
  <c r="B1417" i="16"/>
  <c r="B1418" i="16"/>
  <c r="B1419" i="16"/>
  <c r="B1420" i="16"/>
  <c r="B1421" i="16"/>
  <c r="B1422" i="16"/>
  <c r="B1423" i="16"/>
  <c r="B1424" i="16"/>
  <c r="B1425" i="16"/>
  <c r="B1426" i="16"/>
  <c r="B1427" i="16"/>
  <c r="B1428" i="16"/>
  <c r="B1429" i="16"/>
  <c r="B1430" i="16"/>
  <c r="B1431" i="16"/>
  <c r="B1432" i="16"/>
  <c r="B1433" i="16"/>
  <c r="B1434" i="16"/>
  <c r="B1435" i="16"/>
  <c r="B1436" i="16"/>
  <c r="B1437" i="16"/>
  <c r="B1438" i="16"/>
  <c r="B1439" i="16"/>
  <c r="B1440" i="16"/>
  <c r="B1441" i="16"/>
  <c r="B1442" i="16"/>
  <c r="B1443" i="16"/>
  <c r="B1444" i="16"/>
  <c r="B1445" i="16"/>
  <c r="B1446" i="16"/>
  <c r="B1447" i="16"/>
  <c r="B1448" i="16"/>
  <c r="B1449" i="16"/>
  <c r="B1450" i="16"/>
  <c r="B1451" i="16"/>
  <c r="B1452" i="16"/>
  <c r="B1453" i="16"/>
  <c r="B1454" i="16"/>
  <c r="B1455" i="16"/>
  <c r="B1456" i="16"/>
  <c r="B1457" i="16"/>
  <c r="B1458" i="16"/>
  <c r="B1459" i="16"/>
  <c r="B1460" i="16"/>
  <c r="B1461" i="16"/>
  <c r="B1462" i="16"/>
  <c r="B1463" i="16"/>
  <c r="B1464" i="16"/>
  <c r="B1465" i="16"/>
  <c r="B1466" i="16"/>
  <c r="B1467" i="16"/>
  <c r="B1468" i="16"/>
  <c r="B1469" i="16"/>
  <c r="B1470" i="16"/>
  <c r="B1471" i="16"/>
  <c r="B1472" i="16"/>
  <c r="B1473" i="16"/>
  <c r="B1474" i="16"/>
  <c r="B1475" i="16"/>
  <c r="B1476" i="16"/>
  <c r="B1477" i="16"/>
  <c r="B1478" i="16"/>
  <c r="B1479" i="16"/>
  <c r="B1480" i="16"/>
  <c r="B1481" i="16"/>
  <c r="B1482" i="16"/>
  <c r="B1483" i="16"/>
  <c r="B1484" i="16"/>
  <c r="B1485" i="16"/>
  <c r="B1486" i="16"/>
  <c r="B1487" i="16"/>
  <c r="B1488" i="16"/>
  <c r="B1489" i="16"/>
  <c r="B1490" i="16"/>
  <c r="B1491" i="16"/>
  <c r="B1492" i="16"/>
  <c r="B1493" i="16"/>
  <c r="B1494" i="16"/>
  <c r="B1495" i="16"/>
  <c r="B1496" i="16"/>
  <c r="B1497" i="16"/>
  <c r="B1498" i="16"/>
  <c r="B1499" i="16"/>
  <c r="B1500" i="16"/>
  <c r="B1501" i="16"/>
  <c r="B1502" i="16"/>
  <c r="B1503" i="16"/>
  <c r="B1504" i="16"/>
  <c r="B1505" i="16"/>
  <c r="B1506" i="16"/>
  <c r="B1507" i="16"/>
  <c r="B1508" i="16"/>
  <c r="B1509" i="16"/>
  <c r="B1510" i="16"/>
  <c r="B1511" i="16"/>
  <c r="B1512" i="16"/>
  <c r="B1513" i="16"/>
  <c r="B1514" i="16"/>
  <c r="B1515" i="16"/>
  <c r="B1516" i="16"/>
  <c r="B1517" i="16"/>
  <c r="B1518" i="16"/>
  <c r="B1519" i="16"/>
  <c r="B1520" i="16"/>
  <c r="B1521" i="16"/>
  <c r="B1522" i="16"/>
  <c r="B1523" i="16"/>
  <c r="B1524" i="16"/>
  <c r="B1525" i="16"/>
  <c r="B1526" i="16"/>
  <c r="B1527" i="16"/>
  <c r="B1528" i="16"/>
  <c r="B1529" i="16"/>
  <c r="B1530" i="16"/>
  <c r="B1531" i="16"/>
  <c r="B1532" i="16"/>
  <c r="B1533" i="16"/>
  <c r="B1534" i="16"/>
  <c r="B1535" i="16"/>
  <c r="B1536" i="16"/>
  <c r="B1537" i="16"/>
  <c r="B1538" i="16"/>
  <c r="B1539" i="16"/>
  <c r="B1540" i="16"/>
  <c r="B1541" i="16"/>
  <c r="B1542" i="16"/>
  <c r="B1543" i="16"/>
  <c r="B1544" i="16"/>
  <c r="B1545" i="16"/>
  <c r="B1546" i="16"/>
  <c r="B1547" i="16"/>
  <c r="B1548" i="16"/>
  <c r="B1549" i="16"/>
  <c r="B1550" i="16"/>
  <c r="B1551" i="16"/>
  <c r="B1552" i="16"/>
  <c r="B1553" i="16"/>
  <c r="B1554" i="16"/>
  <c r="B1555" i="16"/>
  <c r="B1556" i="16"/>
  <c r="B1557" i="16"/>
  <c r="B1558" i="16"/>
  <c r="B1559" i="16"/>
  <c r="B1560" i="16"/>
  <c r="B1561" i="16"/>
  <c r="B1562" i="16"/>
  <c r="B1563" i="16"/>
  <c r="B1564" i="16"/>
  <c r="B1565" i="16"/>
  <c r="B1566" i="16"/>
  <c r="B1567" i="16"/>
  <c r="B1568" i="16"/>
  <c r="B1569" i="16"/>
  <c r="B1570" i="16"/>
  <c r="B1571" i="16"/>
  <c r="B1572" i="16"/>
  <c r="B1573" i="16"/>
  <c r="B1574" i="16"/>
  <c r="B1575" i="16"/>
  <c r="B1576" i="16"/>
  <c r="B1577" i="16"/>
  <c r="B1578" i="16"/>
  <c r="B1579" i="16"/>
  <c r="B1580" i="16"/>
  <c r="B1581" i="16"/>
  <c r="B1582" i="16"/>
  <c r="B1583" i="16"/>
  <c r="B1584" i="16"/>
  <c r="B1585" i="16"/>
  <c r="B1586" i="16"/>
  <c r="B1587" i="16"/>
  <c r="B1588" i="16"/>
  <c r="B1589" i="16"/>
  <c r="B1590" i="16"/>
  <c r="B1591" i="16"/>
  <c r="B1592" i="16"/>
  <c r="B1593" i="16"/>
  <c r="B1594" i="16"/>
  <c r="B1595" i="16"/>
  <c r="B1596" i="16"/>
  <c r="B1597" i="16"/>
  <c r="B1598" i="16"/>
  <c r="B1599" i="16"/>
  <c r="B1600" i="16"/>
  <c r="B1601" i="16"/>
  <c r="B1602" i="16"/>
  <c r="B1603" i="16"/>
  <c r="B1604" i="16"/>
  <c r="B1605" i="16"/>
  <c r="B1606" i="16"/>
  <c r="B1607" i="16"/>
  <c r="B1608" i="16"/>
  <c r="B1609" i="16"/>
  <c r="B1610" i="16"/>
  <c r="B1611" i="16"/>
  <c r="B1612" i="16"/>
  <c r="B1613" i="16"/>
  <c r="B1614" i="16"/>
  <c r="B1615" i="16"/>
  <c r="B1616" i="16"/>
  <c r="B1617" i="16"/>
  <c r="B1618" i="16"/>
  <c r="B1619" i="16"/>
  <c r="B1620" i="16"/>
  <c r="B1621" i="16"/>
  <c r="B1622" i="16"/>
  <c r="B1623" i="16"/>
  <c r="B1624" i="16"/>
  <c r="B1625" i="16"/>
  <c r="B1626" i="16"/>
  <c r="B1627" i="16"/>
  <c r="B1628" i="16"/>
  <c r="B1629" i="16"/>
  <c r="B1630" i="16"/>
  <c r="B1631" i="16"/>
  <c r="B1632" i="16"/>
  <c r="B1633" i="16"/>
  <c r="B1634" i="16"/>
  <c r="B1635" i="16"/>
  <c r="B1636" i="16"/>
  <c r="B1637" i="16"/>
  <c r="B1638" i="16"/>
  <c r="B1639" i="16"/>
  <c r="B1640" i="16"/>
  <c r="B1641" i="16"/>
  <c r="B1642" i="16"/>
  <c r="B1643" i="16"/>
  <c r="B1644" i="16"/>
  <c r="B1645" i="16"/>
  <c r="B1646" i="16"/>
  <c r="B1647" i="16"/>
  <c r="B1648" i="16"/>
  <c r="B1649" i="16"/>
  <c r="B1650" i="16"/>
  <c r="B1651" i="16"/>
  <c r="B1652" i="16"/>
  <c r="B1653" i="16"/>
  <c r="B1654" i="16"/>
  <c r="B1655" i="16"/>
  <c r="B1656" i="16"/>
  <c r="B1657" i="16"/>
  <c r="B1658" i="16"/>
  <c r="B1659" i="16"/>
  <c r="B1660" i="16"/>
  <c r="B1661" i="16"/>
  <c r="B1662" i="16"/>
  <c r="B1663" i="16"/>
  <c r="B1664" i="16"/>
  <c r="B1665" i="16"/>
  <c r="B1666" i="16"/>
  <c r="B1667" i="16"/>
  <c r="B1668" i="16"/>
  <c r="B1669" i="16"/>
  <c r="B1670" i="16"/>
  <c r="B1671" i="16"/>
  <c r="B1672" i="16"/>
  <c r="B1673" i="16"/>
  <c r="B1674" i="16"/>
  <c r="B1675" i="16"/>
  <c r="B1676" i="16"/>
  <c r="B1677" i="16"/>
  <c r="B1678" i="16"/>
  <c r="B1679" i="16"/>
  <c r="B1680" i="16"/>
  <c r="B1681" i="16"/>
  <c r="B1682" i="16"/>
  <c r="B1683" i="16"/>
  <c r="B1684" i="16"/>
  <c r="B1685" i="16"/>
  <c r="B1686" i="16"/>
  <c r="B1687" i="16"/>
  <c r="B1688" i="16"/>
  <c r="B1689" i="16"/>
  <c r="B1690" i="16"/>
  <c r="B1691" i="16"/>
  <c r="B1692" i="16"/>
  <c r="B1693" i="16"/>
  <c r="B1694" i="16"/>
  <c r="B1695" i="16"/>
  <c r="B1696" i="16"/>
  <c r="B1697" i="16"/>
  <c r="B1698" i="16"/>
  <c r="B1699" i="16"/>
  <c r="B1700" i="16"/>
  <c r="B1701" i="16"/>
  <c r="B1702" i="16"/>
  <c r="B1703" i="16"/>
  <c r="B1704" i="16"/>
  <c r="B1705" i="16"/>
  <c r="B1706" i="16"/>
  <c r="B1707" i="16"/>
  <c r="B1708" i="16"/>
  <c r="B1709" i="16"/>
  <c r="B1710" i="16"/>
  <c r="B1711" i="16"/>
  <c r="B1712" i="16"/>
  <c r="B1713" i="16"/>
  <c r="B1714" i="16"/>
  <c r="B1715" i="16"/>
  <c r="B1716" i="16"/>
  <c r="B1717" i="16"/>
  <c r="B1718" i="16"/>
  <c r="B1719" i="16"/>
  <c r="B1720" i="16"/>
  <c r="B1721" i="16"/>
  <c r="B1722" i="16"/>
  <c r="B1723" i="16"/>
  <c r="B1724" i="16"/>
  <c r="B1725" i="16"/>
  <c r="B1726" i="16"/>
  <c r="B1727" i="16"/>
  <c r="B1728" i="16"/>
  <c r="B1729" i="16"/>
  <c r="B1730" i="16"/>
  <c r="B1731" i="16"/>
  <c r="B1732" i="16"/>
  <c r="B1733" i="16"/>
  <c r="B1734" i="16"/>
  <c r="B1735" i="16"/>
  <c r="B1736" i="16"/>
  <c r="B1737" i="16"/>
  <c r="B1738" i="16"/>
  <c r="B1739" i="16"/>
  <c r="B1740" i="16"/>
  <c r="B1741" i="16"/>
  <c r="B1742" i="16"/>
  <c r="B1743" i="16"/>
  <c r="B1744" i="16"/>
  <c r="B1745" i="16"/>
  <c r="B1746" i="16"/>
  <c r="B1747" i="16"/>
  <c r="B1748" i="16"/>
  <c r="B1749" i="16"/>
  <c r="B1750" i="16"/>
  <c r="B1751" i="16"/>
  <c r="B1752" i="16"/>
  <c r="B1753" i="16"/>
  <c r="B1754" i="16"/>
  <c r="B1755" i="16"/>
  <c r="B1756" i="16"/>
  <c r="B1757" i="16"/>
  <c r="B1758" i="16"/>
  <c r="B1759" i="16"/>
  <c r="B1760" i="16"/>
  <c r="B1761" i="16"/>
  <c r="B1762" i="16"/>
  <c r="B1763" i="16"/>
  <c r="B1764" i="16"/>
  <c r="B1765" i="16"/>
  <c r="B1766" i="16"/>
  <c r="B1767" i="16"/>
  <c r="B1768" i="16"/>
  <c r="B1769" i="16"/>
  <c r="B1770" i="16"/>
  <c r="B1771" i="16"/>
  <c r="B1772" i="16"/>
  <c r="B1773" i="16"/>
  <c r="B1774" i="16"/>
  <c r="B1775" i="16"/>
  <c r="B1776" i="16"/>
  <c r="B1777" i="16"/>
  <c r="B1778" i="16"/>
  <c r="B1779" i="16"/>
  <c r="B1780" i="16"/>
  <c r="B1781" i="16"/>
  <c r="B1782" i="16"/>
  <c r="B1783" i="16"/>
  <c r="B1784" i="16"/>
  <c r="B1785" i="16"/>
  <c r="B1786" i="16"/>
  <c r="B1787" i="16"/>
  <c r="B1788" i="16"/>
  <c r="B1789" i="16"/>
  <c r="B1790" i="16"/>
  <c r="B1791" i="16"/>
  <c r="B1792" i="16"/>
  <c r="B1793" i="16"/>
  <c r="B1794" i="16"/>
  <c r="B1795" i="16"/>
  <c r="B1796" i="16"/>
  <c r="B1797" i="16"/>
  <c r="B1798" i="16"/>
  <c r="B1799" i="16"/>
  <c r="B1800" i="16"/>
  <c r="B1801" i="16"/>
  <c r="B1802" i="16"/>
  <c r="B1803" i="16"/>
  <c r="B1804" i="16"/>
  <c r="B1805" i="16"/>
  <c r="B1806" i="16"/>
  <c r="B1807" i="16"/>
  <c r="B1808" i="16"/>
  <c r="B1809" i="16"/>
  <c r="B1810" i="16"/>
  <c r="B1811" i="16"/>
  <c r="B1812" i="16"/>
  <c r="B1813" i="16"/>
  <c r="B1814" i="16"/>
  <c r="B1815" i="16"/>
  <c r="B1816" i="16"/>
  <c r="B1817" i="16"/>
  <c r="B1818" i="16"/>
  <c r="B1819" i="16"/>
  <c r="B1820" i="16"/>
  <c r="B1821" i="16"/>
  <c r="B1822" i="16"/>
  <c r="B1823" i="16"/>
  <c r="B1824" i="16"/>
  <c r="B1825" i="16"/>
  <c r="B1826" i="16"/>
  <c r="B1827" i="16"/>
  <c r="B1828" i="16"/>
  <c r="B1829" i="16"/>
  <c r="B1830" i="16"/>
  <c r="B1831" i="16"/>
  <c r="B1832" i="16"/>
  <c r="B1833" i="16"/>
  <c r="B1834" i="16"/>
  <c r="B1835" i="16"/>
  <c r="B1836" i="16"/>
  <c r="B1837" i="16"/>
  <c r="B1838" i="16"/>
  <c r="B1839" i="16"/>
  <c r="B1840" i="16"/>
  <c r="B1841" i="16"/>
  <c r="B1842" i="16"/>
  <c r="B1843" i="16"/>
  <c r="B1844" i="16"/>
  <c r="B1845" i="16"/>
  <c r="B1846" i="16"/>
  <c r="B1847" i="16"/>
  <c r="B1848" i="16"/>
  <c r="B1849" i="16"/>
  <c r="B1850" i="16"/>
  <c r="B1851" i="16"/>
  <c r="B1852" i="16"/>
  <c r="B1853" i="16"/>
  <c r="B1854" i="16"/>
  <c r="B1855" i="16"/>
  <c r="B1856" i="16"/>
  <c r="B1857" i="16"/>
  <c r="B1858" i="16"/>
  <c r="B1859" i="16"/>
  <c r="B1860" i="16"/>
  <c r="B1861" i="16"/>
  <c r="B1862" i="16"/>
  <c r="B1863" i="16"/>
  <c r="B1864" i="16"/>
  <c r="B1865" i="16"/>
  <c r="B1866" i="16"/>
  <c r="B1867" i="16"/>
  <c r="B1868" i="16"/>
  <c r="B1869" i="16"/>
  <c r="B1870" i="16"/>
  <c r="B1871" i="16"/>
  <c r="B1872" i="16"/>
  <c r="B1873" i="16"/>
  <c r="B1874" i="16"/>
  <c r="B1875" i="16"/>
  <c r="B1876" i="16"/>
  <c r="B1877" i="16"/>
  <c r="B1878" i="16"/>
  <c r="B1879" i="16"/>
  <c r="B1880" i="16"/>
  <c r="B1881" i="16"/>
  <c r="B1882" i="16"/>
  <c r="B1883" i="16"/>
  <c r="B1884" i="16"/>
  <c r="B1885" i="16"/>
  <c r="B1886" i="16"/>
  <c r="B1887" i="16"/>
  <c r="B1888" i="16"/>
  <c r="B1889" i="16"/>
  <c r="B1890" i="16"/>
  <c r="B1891" i="16"/>
  <c r="B1892" i="16"/>
  <c r="B1893" i="16"/>
  <c r="B1894" i="16"/>
  <c r="B1895" i="16"/>
  <c r="B1896" i="16"/>
  <c r="B1897" i="16"/>
  <c r="B1898" i="16"/>
  <c r="B1899" i="16"/>
  <c r="B1900" i="16"/>
  <c r="B1901" i="16"/>
  <c r="B1902" i="16"/>
  <c r="B1903" i="16"/>
  <c r="B1904" i="16"/>
  <c r="B1905" i="16"/>
  <c r="B1906" i="16"/>
  <c r="B1907" i="16"/>
  <c r="B1908" i="16"/>
  <c r="B1909" i="16"/>
  <c r="B1910" i="16"/>
  <c r="B1911" i="16"/>
  <c r="B1912" i="16"/>
  <c r="B1913" i="16"/>
  <c r="B1914" i="16"/>
  <c r="B1915" i="16"/>
  <c r="B1916" i="16"/>
  <c r="B1917" i="16"/>
  <c r="B1918" i="16"/>
  <c r="B1919" i="16"/>
  <c r="B1920" i="16"/>
  <c r="B1921" i="16"/>
  <c r="B1922" i="16"/>
  <c r="B1923" i="16"/>
  <c r="B1924" i="16"/>
  <c r="B1925" i="16"/>
  <c r="B1926" i="16"/>
  <c r="B1927" i="16"/>
  <c r="B1928" i="16"/>
  <c r="B1929" i="16"/>
  <c r="B1930" i="16"/>
  <c r="B1931" i="16"/>
  <c r="B1932" i="16"/>
  <c r="B1933" i="16"/>
  <c r="B1934" i="16"/>
  <c r="B1935" i="16"/>
  <c r="B1936" i="16"/>
  <c r="B1937" i="16"/>
  <c r="B1938" i="16"/>
  <c r="B1939" i="16"/>
  <c r="B1940" i="16"/>
  <c r="B1941" i="16"/>
  <c r="B1942" i="16"/>
  <c r="B1943" i="16"/>
  <c r="B1944" i="16"/>
  <c r="B1945" i="16"/>
  <c r="B1946" i="16"/>
  <c r="B1947" i="16"/>
  <c r="B1948" i="16"/>
  <c r="B1949" i="16"/>
  <c r="B1950" i="16"/>
  <c r="B1951" i="16"/>
  <c r="B1952" i="16"/>
  <c r="B1953" i="16"/>
  <c r="B1954" i="16"/>
  <c r="B1955" i="16"/>
  <c r="B1956" i="16"/>
  <c r="B1957" i="16"/>
  <c r="B1958" i="16"/>
  <c r="B1959" i="16"/>
  <c r="B1960" i="16"/>
  <c r="B1961" i="16"/>
  <c r="B1962" i="16"/>
  <c r="B1963" i="16"/>
  <c r="B1964" i="16"/>
  <c r="B1965" i="16"/>
  <c r="B1966" i="16"/>
  <c r="B1967" i="16"/>
  <c r="B1968" i="16"/>
  <c r="B1969" i="16"/>
  <c r="B1970" i="16"/>
  <c r="B1971" i="16"/>
  <c r="B1972" i="16"/>
  <c r="B1973" i="16"/>
  <c r="B1974" i="16"/>
  <c r="B1975" i="16"/>
  <c r="B1976" i="16"/>
  <c r="B1977" i="16"/>
  <c r="B1978" i="16"/>
  <c r="B1979" i="16"/>
  <c r="B1980" i="16"/>
  <c r="B1981" i="16"/>
  <c r="B1982" i="16"/>
  <c r="B1983" i="16"/>
  <c r="B1984" i="16"/>
  <c r="B1985" i="16"/>
  <c r="B1986" i="16"/>
  <c r="B1987" i="16"/>
  <c r="B1988" i="16"/>
  <c r="B1989" i="16"/>
  <c r="B1990" i="16"/>
  <c r="B1991" i="16"/>
  <c r="B1992" i="16"/>
  <c r="B1993" i="16"/>
  <c r="B1994" i="16"/>
  <c r="B1995" i="16"/>
  <c r="B1996" i="16"/>
  <c r="B1997" i="16"/>
  <c r="B1998" i="16"/>
  <c r="B1999" i="16"/>
  <c r="B2000" i="16"/>
  <c r="B2001" i="16"/>
  <c r="B2002" i="16"/>
  <c r="B2003" i="16"/>
  <c r="B2004" i="16"/>
  <c r="B2005" i="16"/>
  <c r="B2006" i="16"/>
  <c r="B2007" i="16"/>
  <c r="B2008" i="16"/>
  <c r="B2009" i="16"/>
  <c r="B2010" i="16"/>
  <c r="B2011" i="16"/>
  <c r="B2012" i="16"/>
  <c r="B2013" i="16"/>
  <c r="B2014" i="16"/>
  <c r="B2015" i="16"/>
  <c r="B2016" i="16"/>
  <c r="B2017" i="16"/>
  <c r="B2018" i="16"/>
  <c r="B2019" i="16"/>
  <c r="B2020" i="16"/>
  <c r="B2021" i="16"/>
  <c r="B2022" i="16"/>
  <c r="B2023" i="16"/>
  <c r="B2024" i="16"/>
  <c r="B2025" i="16"/>
  <c r="B2026" i="16"/>
  <c r="B2027" i="16"/>
  <c r="B2028" i="16"/>
  <c r="B2029" i="16"/>
  <c r="B2030" i="16"/>
  <c r="B2031" i="16"/>
  <c r="B2032" i="16"/>
  <c r="B2033" i="16"/>
  <c r="B2034" i="16"/>
  <c r="B2035" i="16"/>
  <c r="B2036" i="16"/>
  <c r="B2037" i="16"/>
  <c r="B2038" i="16"/>
  <c r="B2039" i="16"/>
  <c r="B2040" i="16"/>
  <c r="B2041" i="16"/>
  <c r="B2042" i="16"/>
  <c r="B2043" i="16"/>
  <c r="B2044" i="16"/>
  <c r="B2045" i="16"/>
  <c r="B2046" i="16"/>
  <c r="B2047" i="16"/>
  <c r="B2048" i="16"/>
  <c r="B2049" i="16"/>
  <c r="B2050" i="16"/>
  <c r="B2051" i="16"/>
  <c r="B2052" i="16"/>
  <c r="B2053" i="16"/>
  <c r="B2054" i="16"/>
  <c r="B2055" i="16"/>
  <c r="B2056" i="16"/>
  <c r="B2057" i="16"/>
  <c r="B2058" i="16"/>
  <c r="B2059" i="16"/>
  <c r="B2060" i="16"/>
  <c r="B2061" i="16"/>
  <c r="B2062" i="16"/>
  <c r="B2063" i="16"/>
  <c r="B2064" i="16"/>
  <c r="B2065" i="16"/>
  <c r="B2066" i="16"/>
  <c r="B2067" i="16"/>
  <c r="B2068" i="16"/>
  <c r="B2069" i="16"/>
  <c r="B2070" i="16"/>
  <c r="B2071" i="16"/>
  <c r="B2072" i="16"/>
  <c r="B2073" i="16"/>
  <c r="B2074" i="16"/>
  <c r="B2075" i="16"/>
  <c r="B2076" i="16"/>
  <c r="B2077" i="16"/>
  <c r="B2078" i="16"/>
  <c r="B2079" i="16"/>
  <c r="B2080" i="16"/>
  <c r="B2081" i="16"/>
  <c r="B2082" i="16"/>
  <c r="B2083" i="16"/>
  <c r="B2084" i="16"/>
  <c r="B2085" i="16"/>
  <c r="B2086" i="16"/>
  <c r="B2087" i="16"/>
  <c r="B2088" i="16"/>
  <c r="B2089" i="16"/>
  <c r="B2090" i="16"/>
  <c r="B2091" i="16"/>
  <c r="B2092" i="16"/>
  <c r="B2093" i="16"/>
  <c r="B2094" i="16"/>
  <c r="B2095" i="16"/>
  <c r="B2096" i="16"/>
  <c r="B2097" i="16"/>
  <c r="B2098" i="16"/>
  <c r="B2099" i="16"/>
  <c r="B2100" i="16"/>
  <c r="B2101" i="16"/>
  <c r="B2102" i="16"/>
  <c r="B2103" i="16"/>
  <c r="B2104" i="16"/>
  <c r="B2105" i="16"/>
  <c r="B2106" i="16"/>
  <c r="B2107" i="16"/>
  <c r="B2108" i="16"/>
  <c r="B2109" i="16"/>
  <c r="B2110" i="16"/>
  <c r="B2111" i="16"/>
  <c r="B2112" i="16"/>
  <c r="B2113" i="16"/>
  <c r="B2114" i="16"/>
  <c r="B2115" i="16"/>
  <c r="B2116" i="16"/>
  <c r="B2117" i="16"/>
  <c r="B2118" i="16"/>
  <c r="B2119" i="16"/>
  <c r="B2120" i="16"/>
  <c r="B2121" i="16"/>
  <c r="B2122" i="16"/>
  <c r="B2123" i="16"/>
  <c r="B2124" i="16"/>
  <c r="B2125" i="16"/>
  <c r="B2126" i="16"/>
  <c r="B2127" i="16"/>
  <c r="B2128" i="16"/>
  <c r="B2129" i="16"/>
  <c r="B2130" i="16"/>
  <c r="B2131" i="16"/>
  <c r="B2132" i="16"/>
  <c r="B2133" i="16"/>
  <c r="B2134" i="16"/>
  <c r="B2135" i="16"/>
  <c r="B2136" i="16"/>
  <c r="B2137" i="16"/>
  <c r="B2138" i="16"/>
  <c r="B2139" i="16"/>
  <c r="B2140" i="16"/>
  <c r="B2141" i="16"/>
  <c r="B2142" i="16"/>
  <c r="B2143" i="16"/>
  <c r="B2144" i="16"/>
  <c r="B2145" i="16"/>
  <c r="B2146" i="16"/>
  <c r="B2147" i="16"/>
  <c r="B2148" i="16"/>
  <c r="B2149" i="16"/>
  <c r="B2150" i="16"/>
  <c r="B2151" i="16"/>
  <c r="B2152" i="16"/>
  <c r="B2153" i="16"/>
  <c r="B2154" i="16"/>
  <c r="B2155" i="16"/>
  <c r="B2156" i="16"/>
  <c r="B2157" i="16"/>
  <c r="B2158" i="16"/>
  <c r="B2159" i="16"/>
  <c r="B2160" i="16"/>
  <c r="B2161" i="16"/>
  <c r="B2162" i="16"/>
  <c r="B2163" i="16"/>
  <c r="B2164" i="16"/>
  <c r="B2165" i="16"/>
  <c r="B2166" i="16"/>
  <c r="B2167" i="16"/>
  <c r="B2168" i="16"/>
  <c r="B2169" i="16"/>
  <c r="B2170" i="16"/>
  <c r="B2171" i="16"/>
  <c r="B2172" i="16"/>
  <c r="B2173" i="16"/>
  <c r="B2174" i="16"/>
  <c r="B2175" i="16"/>
  <c r="B2176" i="16"/>
  <c r="B2177" i="16"/>
  <c r="B2178" i="16"/>
  <c r="B2179" i="16"/>
  <c r="B2180" i="16"/>
  <c r="B2181" i="16"/>
  <c r="B2182" i="16"/>
  <c r="B2183" i="16"/>
  <c r="B2184" i="16"/>
  <c r="B2185" i="16"/>
  <c r="B2186" i="16"/>
  <c r="B2187" i="16"/>
  <c r="B2188" i="16"/>
  <c r="B2189" i="16"/>
  <c r="B2190" i="16"/>
  <c r="B2191" i="16"/>
  <c r="B2192" i="16"/>
  <c r="B2193" i="16"/>
  <c r="B2194" i="16"/>
  <c r="B2195" i="16"/>
  <c r="B2196" i="16"/>
  <c r="B2197" i="16"/>
  <c r="B2198" i="16"/>
  <c r="B2199" i="16"/>
  <c r="B2200" i="16"/>
  <c r="B2201" i="16"/>
  <c r="B2202" i="16"/>
  <c r="B2203" i="16"/>
  <c r="B2204" i="16"/>
  <c r="B2205" i="16"/>
  <c r="B2206" i="16"/>
  <c r="B2207" i="16"/>
  <c r="B2208" i="16"/>
  <c r="B2209" i="16"/>
  <c r="B2210" i="16"/>
  <c r="B2211" i="16"/>
  <c r="B2212" i="16"/>
  <c r="B2213" i="16"/>
  <c r="B2214" i="16"/>
  <c r="B2215" i="16"/>
  <c r="B2216" i="16"/>
  <c r="B2217" i="16"/>
  <c r="B2218" i="16"/>
  <c r="B2219" i="16"/>
  <c r="B2220" i="16"/>
  <c r="B2221" i="16"/>
  <c r="B2222" i="16"/>
  <c r="B2223" i="16"/>
  <c r="B2224" i="16"/>
  <c r="B2225" i="16"/>
  <c r="B2226" i="16"/>
  <c r="B2227" i="16"/>
  <c r="B2228" i="16"/>
  <c r="B2229" i="16"/>
  <c r="B2230" i="16"/>
  <c r="B2231" i="16"/>
  <c r="B2232" i="16"/>
  <c r="B2233" i="16"/>
  <c r="B2234" i="16"/>
  <c r="B2235" i="16"/>
  <c r="B2236" i="16"/>
  <c r="B2237" i="16"/>
  <c r="B2238" i="16"/>
  <c r="B2239" i="16"/>
  <c r="B2240" i="16"/>
  <c r="B2241" i="16"/>
  <c r="B2242" i="16"/>
  <c r="B2243" i="16"/>
  <c r="B2244" i="16"/>
  <c r="B2245" i="16"/>
  <c r="B2246" i="16"/>
  <c r="B2247" i="16"/>
  <c r="B2248" i="16"/>
  <c r="B2249" i="16"/>
  <c r="B2250" i="16"/>
  <c r="B2251" i="16"/>
  <c r="B2252" i="16"/>
  <c r="B2253" i="16"/>
  <c r="B2254" i="16"/>
  <c r="B2255" i="16"/>
  <c r="B2256" i="16"/>
  <c r="B2257" i="16"/>
  <c r="B2258" i="16"/>
  <c r="B2259" i="16"/>
  <c r="B2260" i="16"/>
  <c r="B2261" i="16"/>
  <c r="B2262" i="16"/>
  <c r="B2263" i="16"/>
  <c r="B2264" i="16"/>
  <c r="B2265" i="16"/>
  <c r="B2266" i="16"/>
  <c r="B2267" i="16"/>
  <c r="B2268" i="16"/>
  <c r="B2269" i="16"/>
  <c r="B2270" i="16"/>
  <c r="B2271" i="16"/>
  <c r="B2272" i="16"/>
  <c r="B2273" i="16"/>
  <c r="B2274" i="16"/>
  <c r="B2275" i="16"/>
  <c r="B2276" i="16"/>
  <c r="B2277" i="16"/>
  <c r="B2278" i="16"/>
  <c r="B2279" i="16"/>
  <c r="B2280" i="16"/>
  <c r="B2281" i="16"/>
  <c r="B2282" i="16"/>
  <c r="B2283" i="16"/>
  <c r="B2284" i="16"/>
  <c r="B2285" i="16"/>
  <c r="B2286" i="16"/>
  <c r="B2287" i="16"/>
  <c r="B2288" i="16"/>
  <c r="B2289" i="16"/>
  <c r="B2290" i="16"/>
  <c r="B2291" i="16"/>
  <c r="B2292" i="16"/>
  <c r="B2293" i="16"/>
  <c r="B2294" i="16"/>
  <c r="B2295" i="16"/>
  <c r="B2296" i="16"/>
  <c r="B2297" i="16"/>
  <c r="B2298" i="16"/>
  <c r="B2299" i="16"/>
  <c r="B2300" i="16"/>
  <c r="B2301" i="16"/>
  <c r="B2302" i="16"/>
  <c r="B2303" i="16"/>
  <c r="B2304" i="16"/>
  <c r="B2305" i="16"/>
  <c r="B2306" i="16"/>
  <c r="B2307" i="16"/>
  <c r="B2308" i="16"/>
  <c r="B2309" i="16"/>
  <c r="B2310" i="16"/>
  <c r="B2311" i="16"/>
  <c r="B2312" i="16"/>
  <c r="B2313" i="16"/>
  <c r="B2314" i="16"/>
  <c r="B2315" i="16"/>
  <c r="B2316" i="16"/>
  <c r="B2317" i="16"/>
  <c r="B2318" i="16"/>
  <c r="B2319" i="16"/>
  <c r="B2320" i="16"/>
  <c r="B2321" i="16"/>
  <c r="B2322" i="16"/>
  <c r="B2323" i="16"/>
  <c r="B2324" i="16"/>
  <c r="B2325" i="16"/>
  <c r="B2326" i="16"/>
  <c r="B2327" i="16"/>
  <c r="B2328" i="16"/>
  <c r="B2329" i="16"/>
  <c r="B2330" i="16"/>
  <c r="B2331" i="16"/>
  <c r="B2332" i="16"/>
  <c r="B2333" i="16"/>
  <c r="B2334" i="16"/>
  <c r="B2335" i="16"/>
  <c r="B2336" i="16"/>
  <c r="B2337" i="16"/>
  <c r="B2338" i="16"/>
  <c r="B2339" i="16"/>
  <c r="B2340" i="16"/>
  <c r="B2341" i="16"/>
  <c r="B2342" i="16"/>
  <c r="B2343" i="16"/>
  <c r="B2344" i="16"/>
  <c r="B2345" i="16"/>
  <c r="B2346" i="16"/>
  <c r="B2347" i="16"/>
  <c r="B2348" i="16"/>
  <c r="B2349" i="16"/>
  <c r="B2350" i="16"/>
  <c r="B2351" i="16"/>
  <c r="B2352" i="16"/>
  <c r="B2353" i="16"/>
  <c r="B2354" i="16"/>
  <c r="B2355" i="16"/>
  <c r="B2356" i="16"/>
  <c r="B2357" i="16"/>
  <c r="B2358" i="16"/>
  <c r="B2359" i="16"/>
  <c r="B2360" i="16"/>
  <c r="B2361" i="16"/>
  <c r="B2362" i="16"/>
  <c r="B2363" i="16"/>
  <c r="B2364" i="16"/>
  <c r="B2365" i="16"/>
  <c r="B2366" i="16"/>
  <c r="B2367" i="16"/>
  <c r="B2368" i="16"/>
  <c r="B2369" i="16"/>
  <c r="B2370" i="16"/>
  <c r="B2371" i="16"/>
  <c r="B2372" i="16"/>
  <c r="B2373" i="16"/>
  <c r="B2374" i="16"/>
  <c r="B2375" i="16"/>
  <c r="B2376" i="16"/>
  <c r="B2377" i="16"/>
  <c r="B2378" i="16"/>
  <c r="B2379" i="16"/>
  <c r="B2380" i="16"/>
  <c r="B2381" i="16"/>
  <c r="B2382" i="16"/>
  <c r="B2383" i="16"/>
  <c r="B2384" i="16"/>
  <c r="B2385" i="16"/>
  <c r="B2386" i="16"/>
  <c r="B2387" i="16"/>
  <c r="B2388" i="16"/>
  <c r="B2389" i="16"/>
  <c r="B2390" i="16"/>
  <c r="B2391" i="16"/>
  <c r="B2392" i="16"/>
  <c r="B2393" i="16"/>
  <c r="B2394" i="16"/>
  <c r="B2395" i="16"/>
  <c r="B2396" i="16"/>
  <c r="B2397" i="16"/>
  <c r="B2398" i="16"/>
  <c r="B2399" i="16"/>
  <c r="B2400" i="16"/>
  <c r="B2401" i="16"/>
  <c r="B2402" i="16"/>
  <c r="B2403" i="16"/>
  <c r="B2404" i="16"/>
  <c r="B2405" i="16"/>
  <c r="B2406" i="16"/>
  <c r="B2407" i="16"/>
  <c r="B2408" i="16"/>
  <c r="B2409" i="16"/>
  <c r="B2410" i="16"/>
  <c r="B2411" i="16"/>
  <c r="B2412" i="16"/>
  <c r="B2413" i="16"/>
  <c r="B2414" i="16"/>
  <c r="B2415" i="16"/>
  <c r="B2416" i="16"/>
  <c r="B2417" i="16"/>
  <c r="B2418" i="16"/>
  <c r="B2419" i="16"/>
  <c r="B2420" i="16"/>
  <c r="B2421" i="16"/>
  <c r="B2422" i="16"/>
  <c r="B2423" i="16"/>
  <c r="B2424" i="16"/>
  <c r="B2425" i="16"/>
  <c r="B2426" i="16"/>
  <c r="B2427" i="16"/>
  <c r="B2428" i="16"/>
  <c r="B2429" i="16"/>
  <c r="B2430" i="16"/>
  <c r="B2431" i="16"/>
  <c r="B2432" i="16"/>
  <c r="B2433" i="16"/>
  <c r="B2434" i="16"/>
  <c r="B2435" i="16"/>
  <c r="B2436" i="16"/>
  <c r="B2437" i="16"/>
  <c r="B2438" i="16"/>
  <c r="B2439" i="16"/>
  <c r="B2440" i="16"/>
  <c r="B2441" i="16"/>
  <c r="B2442" i="16"/>
  <c r="B2443" i="16"/>
  <c r="B2444" i="16"/>
  <c r="B2445" i="16"/>
  <c r="B2446" i="16"/>
  <c r="B2447" i="16"/>
  <c r="B2448" i="16"/>
  <c r="B2449" i="16"/>
  <c r="B2450" i="16"/>
  <c r="B2451" i="16"/>
  <c r="B2452" i="16"/>
  <c r="B2453" i="16"/>
  <c r="B2454" i="16"/>
  <c r="B2455" i="16"/>
  <c r="B2456" i="16"/>
  <c r="B2457" i="16"/>
  <c r="B2458" i="16"/>
  <c r="B2459" i="16"/>
  <c r="B2460" i="16"/>
  <c r="B2461" i="16"/>
  <c r="B2462" i="16"/>
  <c r="B2463" i="16"/>
  <c r="B2464" i="16"/>
  <c r="B2465" i="16"/>
  <c r="B2466" i="16"/>
  <c r="B2467" i="16"/>
  <c r="B2468" i="16"/>
  <c r="B2469" i="16"/>
  <c r="B2470" i="16"/>
  <c r="B2471" i="16"/>
  <c r="B2472" i="16"/>
  <c r="B2473" i="16"/>
  <c r="B2474" i="16"/>
  <c r="B2475" i="16"/>
  <c r="B2476" i="16"/>
  <c r="B2477" i="16"/>
  <c r="B2478" i="16"/>
  <c r="B2479" i="16"/>
  <c r="B2480" i="16"/>
  <c r="B2481" i="16"/>
  <c r="B2482" i="16"/>
  <c r="B2483" i="16"/>
  <c r="B2484" i="16"/>
  <c r="B2485" i="16"/>
  <c r="B2486" i="16"/>
  <c r="B2487" i="16"/>
  <c r="B2488" i="16"/>
  <c r="B2489" i="16"/>
  <c r="B2490" i="16"/>
  <c r="B2491" i="16"/>
  <c r="B2492" i="16"/>
  <c r="B2493" i="16"/>
  <c r="B2494" i="16"/>
  <c r="B2495" i="16"/>
  <c r="B2496" i="16"/>
  <c r="B2497" i="16"/>
  <c r="B2498" i="16"/>
  <c r="B2499" i="16"/>
  <c r="B2500" i="16"/>
  <c r="B2501" i="16"/>
  <c r="B2502" i="16"/>
  <c r="B2503" i="16"/>
  <c r="B2504" i="16"/>
  <c r="B2505" i="16"/>
  <c r="B2506" i="16"/>
  <c r="B2507" i="16"/>
  <c r="B2508" i="16"/>
  <c r="B2509" i="16"/>
  <c r="B2510" i="16"/>
  <c r="B2511" i="16"/>
  <c r="B2512" i="16"/>
  <c r="B2513" i="16"/>
  <c r="B2514" i="16"/>
  <c r="B2515" i="16"/>
  <c r="B2516" i="16"/>
  <c r="B2517" i="16"/>
  <c r="B2518" i="16"/>
  <c r="B2519" i="16"/>
  <c r="B2520" i="16"/>
  <c r="B2521" i="16"/>
  <c r="B2522" i="16"/>
  <c r="B2523" i="16"/>
  <c r="B2524" i="16"/>
  <c r="B2525" i="16"/>
  <c r="B2526" i="16"/>
  <c r="B2527" i="16"/>
  <c r="B2528" i="16"/>
  <c r="B2529" i="16"/>
  <c r="B2530" i="16"/>
  <c r="B2531" i="16"/>
  <c r="B2532" i="16"/>
  <c r="B2533" i="16"/>
  <c r="B2534" i="16"/>
  <c r="B2535" i="16"/>
  <c r="B2536" i="16"/>
  <c r="B2537" i="16"/>
  <c r="B2538" i="16"/>
  <c r="B2539" i="16"/>
  <c r="B2540" i="16"/>
  <c r="B2541" i="16"/>
  <c r="B2542" i="16"/>
  <c r="B2543" i="16"/>
  <c r="B2544" i="16"/>
  <c r="B2545" i="16"/>
  <c r="B2546" i="16"/>
  <c r="B2547" i="16"/>
  <c r="B2548" i="16"/>
  <c r="B2549" i="16"/>
  <c r="B2550" i="16"/>
  <c r="B2551" i="16"/>
  <c r="B2552" i="16"/>
  <c r="B2553" i="16"/>
  <c r="B2554" i="16"/>
  <c r="B2555" i="16"/>
  <c r="B2556" i="16"/>
  <c r="B2557" i="16"/>
  <c r="B2558" i="16"/>
  <c r="B2559" i="16"/>
  <c r="B2560" i="16"/>
  <c r="B2561" i="16"/>
  <c r="B2562" i="16"/>
  <c r="B2563" i="16"/>
  <c r="B2564" i="16"/>
  <c r="B2565" i="16"/>
  <c r="B2566" i="16"/>
  <c r="B2567" i="16"/>
  <c r="B2568" i="16"/>
  <c r="B2569" i="16"/>
  <c r="B2570" i="16"/>
  <c r="B2571" i="16"/>
  <c r="B2572" i="16"/>
  <c r="B2573" i="16"/>
  <c r="B2574" i="16"/>
  <c r="B2575" i="16"/>
  <c r="B2576" i="16"/>
  <c r="B2577" i="16"/>
  <c r="B2578" i="16"/>
  <c r="B2579" i="16"/>
  <c r="B2580" i="16"/>
  <c r="B2581" i="16"/>
  <c r="B2582" i="16"/>
  <c r="B2583" i="16"/>
  <c r="B2584" i="16"/>
  <c r="B2585" i="16"/>
  <c r="B2586" i="16"/>
  <c r="B2587" i="16"/>
  <c r="B2588" i="16"/>
  <c r="B2589" i="16"/>
  <c r="B2590" i="16"/>
  <c r="B2591" i="16"/>
  <c r="B2592" i="16"/>
  <c r="B2593" i="16"/>
  <c r="B2594" i="16"/>
  <c r="B2595" i="16"/>
  <c r="B2596" i="16"/>
  <c r="B2597" i="16"/>
  <c r="B2598" i="16"/>
  <c r="B2599" i="16"/>
  <c r="B2600" i="16"/>
  <c r="B2601" i="16"/>
  <c r="B2602" i="16"/>
  <c r="B2603" i="16"/>
  <c r="B2604" i="16"/>
  <c r="B2605" i="16"/>
  <c r="B2606" i="16"/>
  <c r="B2607" i="16"/>
  <c r="B2608" i="16"/>
  <c r="B2609" i="16"/>
  <c r="B2610" i="16"/>
  <c r="B2611" i="16"/>
  <c r="B2612" i="16"/>
  <c r="B2613" i="16"/>
  <c r="B2614" i="16"/>
  <c r="B2615" i="16"/>
  <c r="B2616" i="16"/>
  <c r="B2617" i="16"/>
  <c r="B2618" i="16"/>
  <c r="B2619" i="16"/>
  <c r="B2620" i="16"/>
  <c r="B2621" i="16"/>
  <c r="B2622" i="16"/>
  <c r="B2623" i="16"/>
  <c r="B2624" i="16"/>
  <c r="B2625" i="16"/>
  <c r="B2626" i="16"/>
  <c r="B2627" i="16"/>
  <c r="B2628" i="16"/>
  <c r="B2629" i="16"/>
  <c r="B2630" i="16"/>
  <c r="B2631" i="16"/>
  <c r="B2632" i="16"/>
  <c r="B2633" i="16"/>
  <c r="B2634" i="16"/>
  <c r="B2635" i="16"/>
  <c r="B2636" i="16"/>
  <c r="B2637" i="16"/>
  <c r="B2638" i="16"/>
  <c r="B2639" i="16"/>
  <c r="B2640" i="16"/>
  <c r="B2641" i="16"/>
  <c r="B2642" i="16"/>
  <c r="B2643" i="16"/>
  <c r="B2644" i="16"/>
  <c r="B2645" i="16"/>
  <c r="B2646" i="16"/>
  <c r="B2647" i="16"/>
  <c r="B2648" i="16"/>
  <c r="B2649" i="16"/>
  <c r="B2650" i="16"/>
  <c r="B2651" i="16"/>
  <c r="B2652" i="16"/>
  <c r="B2653" i="16"/>
  <c r="B2654" i="16"/>
  <c r="B2655" i="16"/>
  <c r="B2656" i="16"/>
  <c r="B2657" i="16"/>
  <c r="B2658" i="16"/>
  <c r="B2659" i="16"/>
  <c r="B2660" i="16"/>
  <c r="B2661" i="16"/>
  <c r="B2662" i="16"/>
  <c r="B2663" i="16"/>
  <c r="B2664" i="16"/>
  <c r="B2665" i="16"/>
  <c r="B2666" i="16"/>
  <c r="B2667" i="16"/>
  <c r="B2668" i="16"/>
  <c r="B2669" i="16"/>
  <c r="B2670" i="16"/>
  <c r="B2671" i="16"/>
  <c r="B2672" i="16"/>
  <c r="B2673" i="16"/>
  <c r="B2674" i="16"/>
  <c r="B2675" i="16"/>
  <c r="B2676" i="16"/>
  <c r="B2677" i="16"/>
  <c r="B2678" i="16"/>
  <c r="B2679" i="16"/>
  <c r="B2680" i="16"/>
  <c r="B2681" i="16"/>
  <c r="B2682" i="16"/>
  <c r="B2683" i="16"/>
  <c r="B2684" i="16"/>
  <c r="B2685" i="16"/>
  <c r="B2686" i="16"/>
  <c r="B2687" i="16"/>
  <c r="B2688" i="16"/>
  <c r="B2689" i="16"/>
  <c r="B2690" i="16"/>
  <c r="B2691" i="16"/>
  <c r="B2692" i="16"/>
  <c r="B2693" i="16"/>
  <c r="B2694" i="16"/>
  <c r="B2695" i="16"/>
  <c r="B2696" i="16"/>
  <c r="B2697" i="16"/>
  <c r="B2698" i="16"/>
  <c r="B2699" i="16"/>
  <c r="B2700" i="16"/>
  <c r="B2701" i="16"/>
  <c r="B2702" i="16"/>
  <c r="B2703" i="16"/>
  <c r="B2704" i="16"/>
  <c r="B2705" i="16"/>
  <c r="B2706" i="16"/>
  <c r="B2707" i="16"/>
  <c r="B2708" i="16"/>
  <c r="B2709" i="16"/>
  <c r="B2710" i="16"/>
  <c r="B2711" i="16"/>
  <c r="B2712" i="16"/>
  <c r="B2713" i="16"/>
  <c r="B2714" i="16"/>
  <c r="B2715" i="16"/>
  <c r="B2716" i="16"/>
  <c r="B2717" i="16"/>
  <c r="B2718" i="16"/>
  <c r="B2719" i="16"/>
  <c r="B2720" i="16"/>
  <c r="B2721" i="16"/>
  <c r="B2722" i="16"/>
  <c r="B2723" i="16"/>
  <c r="B2724" i="16"/>
  <c r="B2725" i="16"/>
  <c r="B2726" i="16"/>
  <c r="B2727" i="16"/>
  <c r="B2728" i="16"/>
  <c r="B2729" i="16"/>
  <c r="B2730" i="16"/>
  <c r="B2731" i="16"/>
  <c r="B2732" i="16"/>
  <c r="B2733" i="16"/>
  <c r="B2734" i="16"/>
  <c r="B2735" i="16"/>
  <c r="B2736" i="16"/>
  <c r="B2737" i="16"/>
  <c r="B2738" i="16"/>
  <c r="B2739" i="16"/>
  <c r="B2740" i="16"/>
  <c r="B2741" i="16"/>
  <c r="B2742" i="16"/>
  <c r="B2743" i="16"/>
  <c r="B2744" i="16"/>
  <c r="B2745" i="16"/>
  <c r="B2746" i="16"/>
  <c r="B2747" i="16"/>
  <c r="B2748" i="16"/>
  <c r="B2749" i="16"/>
  <c r="B2750" i="16"/>
  <c r="B2751" i="16"/>
  <c r="B2752" i="16"/>
  <c r="B2753" i="16"/>
  <c r="B2754" i="16"/>
  <c r="B2755" i="16"/>
  <c r="B2756" i="16"/>
  <c r="B2757" i="16"/>
  <c r="B2758" i="16"/>
  <c r="B2759" i="16"/>
  <c r="B2760" i="16"/>
  <c r="B2761" i="16"/>
  <c r="B2762" i="16"/>
  <c r="B2763" i="16"/>
  <c r="B2764" i="16"/>
  <c r="B2765" i="16"/>
  <c r="B2766" i="16"/>
  <c r="B2767" i="16"/>
  <c r="B2768" i="16"/>
  <c r="B2769" i="16"/>
  <c r="B2770" i="16"/>
  <c r="B2771" i="16"/>
  <c r="B2772" i="16"/>
  <c r="B2773" i="16"/>
  <c r="B2774" i="16"/>
  <c r="B2775" i="16"/>
  <c r="B2776" i="16"/>
  <c r="B2777" i="16"/>
  <c r="B2778" i="16"/>
  <c r="B2779" i="16"/>
  <c r="B2780" i="16"/>
  <c r="B2781" i="16"/>
  <c r="B2782" i="16"/>
  <c r="B2783" i="16"/>
  <c r="B2784" i="16"/>
  <c r="B2785" i="16"/>
  <c r="B2786" i="16"/>
  <c r="B2787" i="16"/>
  <c r="B2788" i="16"/>
  <c r="B2789" i="16"/>
  <c r="B2790" i="16"/>
  <c r="B2791" i="16"/>
  <c r="B2792" i="16"/>
  <c r="B2793" i="16"/>
  <c r="B2794" i="16"/>
  <c r="B2795" i="16"/>
  <c r="B2796" i="16"/>
  <c r="B2797" i="16"/>
  <c r="B2798" i="16"/>
  <c r="B2799" i="16"/>
  <c r="B2800" i="16"/>
  <c r="B2801" i="16"/>
  <c r="B2802" i="16"/>
  <c r="B2803" i="16"/>
  <c r="B2804" i="16"/>
  <c r="B2805" i="16"/>
  <c r="B2806" i="16"/>
  <c r="B2807" i="16"/>
  <c r="B2808" i="16"/>
  <c r="B2809" i="16"/>
  <c r="B2810" i="16"/>
  <c r="B2811" i="16"/>
  <c r="B2812" i="16"/>
  <c r="B2813" i="16"/>
  <c r="B2814" i="16"/>
  <c r="B2815" i="16"/>
  <c r="B2816" i="16"/>
  <c r="B2817" i="16"/>
  <c r="B2818" i="16"/>
  <c r="B2819" i="16"/>
  <c r="B2820" i="16"/>
  <c r="B2821" i="16"/>
  <c r="B2822" i="16"/>
  <c r="B2823" i="16"/>
  <c r="B2824" i="16"/>
  <c r="B2825" i="16"/>
  <c r="B2826" i="16"/>
  <c r="B2827" i="16"/>
  <c r="B2828" i="16"/>
  <c r="B2829" i="16"/>
  <c r="B2830" i="16"/>
  <c r="B2831" i="16"/>
  <c r="B2832" i="16"/>
  <c r="B2833" i="16"/>
  <c r="B2834" i="16"/>
  <c r="B2835" i="16"/>
  <c r="B2836" i="16"/>
  <c r="B2837" i="16"/>
  <c r="B2838" i="16"/>
  <c r="B2839" i="16"/>
  <c r="B2840" i="16"/>
  <c r="B2841" i="16"/>
  <c r="B2842" i="16"/>
  <c r="B2843" i="16"/>
  <c r="B2844" i="16"/>
  <c r="B2845" i="16"/>
  <c r="B2846" i="16"/>
  <c r="B2847" i="16"/>
  <c r="B2848" i="16"/>
  <c r="B2849" i="16"/>
  <c r="B2850" i="16"/>
  <c r="B2851" i="16"/>
  <c r="B2852" i="16"/>
  <c r="B2853" i="16"/>
  <c r="B2854" i="16"/>
  <c r="B2855" i="16"/>
  <c r="B2856" i="16"/>
  <c r="B2857" i="16"/>
  <c r="B2858" i="16"/>
  <c r="B2859" i="16"/>
  <c r="B2860" i="16"/>
  <c r="B2861" i="16"/>
  <c r="B2862" i="16"/>
  <c r="B2863" i="16"/>
  <c r="B2864" i="16"/>
  <c r="B2865" i="16"/>
  <c r="B2866" i="16"/>
  <c r="B2867" i="16"/>
  <c r="B2868" i="16"/>
  <c r="B2869" i="16"/>
  <c r="B2870" i="16"/>
  <c r="B2871" i="16"/>
  <c r="B2872" i="16"/>
  <c r="B2873" i="16"/>
  <c r="B2874" i="16"/>
  <c r="B2875" i="16"/>
  <c r="B2876" i="16"/>
  <c r="B2877" i="16"/>
  <c r="B2878" i="16"/>
  <c r="B2879" i="16"/>
  <c r="B2880" i="16"/>
  <c r="B2881" i="16"/>
  <c r="B2882" i="16"/>
  <c r="B2883" i="16"/>
  <c r="B2884" i="16"/>
  <c r="B2885" i="16"/>
  <c r="B2886" i="16"/>
  <c r="B2887" i="16"/>
  <c r="B2888" i="16"/>
  <c r="B2889" i="16"/>
  <c r="B2890" i="16"/>
  <c r="B2891" i="16"/>
  <c r="B2892" i="16"/>
  <c r="B2893" i="16"/>
  <c r="B2894" i="16"/>
  <c r="B2895" i="16"/>
  <c r="B2896" i="16"/>
  <c r="B2897" i="16"/>
  <c r="B2898" i="16"/>
  <c r="B2899" i="16"/>
  <c r="B2900" i="16"/>
  <c r="B2901" i="16"/>
  <c r="B2902" i="16"/>
  <c r="B2903" i="16"/>
  <c r="B2904" i="16"/>
  <c r="B2905" i="16"/>
  <c r="B2906" i="16"/>
  <c r="B2907" i="16"/>
  <c r="B2908" i="16"/>
  <c r="B2909" i="16"/>
  <c r="B2910" i="16"/>
  <c r="B2911" i="16"/>
  <c r="B2912" i="16"/>
  <c r="B2913" i="16"/>
  <c r="B2914" i="16"/>
  <c r="B2915" i="16"/>
  <c r="B2916" i="16"/>
  <c r="B2917" i="16"/>
  <c r="B2918" i="16"/>
  <c r="B2919" i="16"/>
  <c r="B2920" i="16"/>
  <c r="B2921" i="16"/>
  <c r="B2922" i="16"/>
  <c r="B2923" i="16"/>
  <c r="B2924" i="16"/>
  <c r="B2925" i="16"/>
  <c r="B2926" i="16"/>
  <c r="B2927" i="16"/>
  <c r="B2928" i="16"/>
  <c r="B2929" i="16"/>
  <c r="B2930" i="16"/>
  <c r="B2931" i="16"/>
  <c r="B2932" i="16"/>
  <c r="B2933" i="16"/>
  <c r="B2934" i="16"/>
  <c r="B2935" i="16"/>
  <c r="B2936" i="16"/>
  <c r="B2937" i="16"/>
  <c r="B2938" i="16"/>
  <c r="B2939" i="16"/>
  <c r="B2940" i="16"/>
  <c r="B2941" i="16"/>
  <c r="B2942" i="16"/>
  <c r="B2943" i="16"/>
  <c r="B2944" i="16"/>
  <c r="B2945" i="16"/>
  <c r="B2946" i="16"/>
  <c r="B2947" i="16"/>
  <c r="B2948" i="16"/>
  <c r="B2949" i="16"/>
  <c r="B2950" i="16"/>
  <c r="B2951" i="16"/>
  <c r="B2952" i="16"/>
  <c r="B2953" i="16"/>
  <c r="B2954" i="16"/>
  <c r="B2955" i="16"/>
  <c r="B2956" i="16"/>
  <c r="B2957" i="16"/>
  <c r="B2958" i="16"/>
  <c r="B2959" i="16"/>
  <c r="B2960" i="16"/>
  <c r="B2961" i="16"/>
  <c r="B2962" i="16"/>
  <c r="B2963" i="16"/>
  <c r="B2964" i="16"/>
  <c r="B2965" i="16"/>
  <c r="B2966" i="16"/>
  <c r="B2967" i="16"/>
  <c r="B2968" i="16"/>
  <c r="B2969" i="16"/>
  <c r="B2970" i="16"/>
  <c r="B2971" i="16"/>
  <c r="B2972" i="16"/>
  <c r="B2973" i="16"/>
  <c r="B2974" i="16"/>
  <c r="B2975" i="16"/>
  <c r="B2976" i="16"/>
  <c r="B2977" i="16"/>
  <c r="B2978" i="16"/>
  <c r="B2979" i="16"/>
  <c r="B2980" i="16"/>
  <c r="B2981" i="16"/>
  <c r="B2982" i="16"/>
  <c r="B2983" i="16"/>
  <c r="B2984" i="16"/>
  <c r="B2985" i="16"/>
  <c r="B2986" i="16"/>
  <c r="B2987" i="16"/>
  <c r="B2988" i="16"/>
  <c r="B2989" i="16"/>
  <c r="B2990" i="16"/>
  <c r="B2991" i="16"/>
  <c r="B2992" i="16"/>
  <c r="B2993" i="16"/>
  <c r="B2994" i="16"/>
  <c r="B2995" i="16"/>
  <c r="B2996" i="16"/>
  <c r="B2997" i="16"/>
  <c r="B2998" i="16"/>
  <c r="B2999" i="16"/>
  <c r="B3000" i="16"/>
  <c r="B3001" i="16"/>
  <c r="B3002" i="16"/>
  <c r="B3003" i="16"/>
  <c r="B3004" i="16"/>
  <c r="B3005" i="16"/>
  <c r="B3006" i="16"/>
  <c r="B3007" i="16"/>
  <c r="B3008" i="16"/>
  <c r="B3009" i="16"/>
  <c r="B3010" i="16"/>
  <c r="B3011" i="16"/>
  <c r="B3012" i="16"/>
  <c r="B3013" i="16"/>
  <c r="B3014" i="16"/>
  <c r="B3015" i="16"/>
  <c r="B3016" i="16"/>
  <c r="B3017" i="16"/>
  <c r="B3018" i="16"/>
  <c r="B3019" i="16"/>
  <c r="B3020" i="16"/>
  <c r="B3021" i="16"/>
  <c r="B3022" i="16"/>
  <c r="B3023" i="16"/>
  <c r="B3024" i="16"/>
  <c r="B3025" i="16"/>
  <c r="B3026" i="16"/>
  <c r="B3027" i="16"/>
  <c r="B3028" i="16"/>
  <c r="B3029" i="16"/>
  <c r="B3030" i="16"/>
  <c r="B3031" i="16"/>
  <c r="B3032" i="16"/>
  <c r="B3033" i="16"/>
  <c r="B3034" i="16"/>
  <c r="B3035" i="16"/>
  <c r="B3036" i="16"/>
  <c r="B3037" i="16"/>
  <c r="B3038" i="16"/>
  <c r="B3039" i="16"/>
  <c r="B3040" i="16"/>
  <c r="B3041" i="16"/>
  <c r="B3042" i="16"/>
  <c r="B3043" i="16"/>
  <c r="B3044" i="16"/>
  <c r="B3045" i="16"/>
  <c r="B3046" i="16"/>
  <c r="B3047" i="16"/>
  <c r="B3048" i="16"/>
  <c r="B3049" i="16"/>
  <c r="B3050" i="16"/>
  <c r="B3051" i="16"/>
  <c r="B3052" i="16"/>
  <c r="B3053" i="16"/>
  <c r="B3054" i="16"/>
  <c r="B3055" i="16"/>
  <c r="B3056" i="16"/>
  <c r="B3057" i="16"/>
  <c r="B3058" i="16"/>
  <c r="B3059" i="16"/>
  <c r="B3060" i="16"/>
  <c r="B3061" i="16"/>
  <c r="B3062" i="16"/>
  <c r="B3063" i="16"/>
  <c r="B3064" i="16"/>
  <c r="B3065" i="16"/>
  <c r="B3066" i="16"/>
  <c r="B3067" i="16"/>
  <c r="B3068" i="16"/>
  <c r="B3069" i="16"/>
  <c r="B3070" i="16"/>
  <c r="B3071" i="16"/>
  <c r="B3072" i="16"/>
  <c r="B3073" i="16"/>
  <c r="B3074" i="16"/>
  <c r="B3075" i="16"/>
  <c r="B3076" i="16"/>
  <c r="B3077" i="16"/>
  <c r="B3078" i="16"/>
  <c r="B3079" i="16"/>
  <c r="B3080" i="16"/>
  <c r="B3081" i="16"/>
  <c r="B3082" i="16"/>
  <c r="B3083" i="16"/>
  <c r="B3084" i="16"/>
  <c r="B3085" i="16"/>
  <c r="B3086" i="16"/>
  <c r="B3087" i="16"/>
  <c r="B3088" i="16"/>
  <c r="B3089" i="16"/>
  <c r="B3090" i="16"/>
  <c r="B3091" i="16"/>
  <c r="B3092" i="16"/>
  <c r="B3093" i="16"/>
  <c r="B3094" i="16"/>
  <c r="B3095" i="16"/>
  <c r="B3096" i="16"/>
  <c r="B3097" i="16"/>
  <c r="B3098" i="16"/>
  <c r="B3099" i="16"/>
  <c r="B3100" i="16"/>
  <c r="B3101" i="16"/>
  <c r="B3102" i="16"/>
  <c r="B3103" i="16"/>
  <c r="B3104" i="16"/>
  <c r="B3105" i="16"/>
  <c r="B3106" i="16"/>
  <c r="B3107" i="16"/>
  <c r="B3108" i="16"/>
  <c r="B3109" i="16"/>
  <c r="B3110" i="16"/>
  <c r="B3111" i="16"/>
  <c r="B3112" i="16"/>
  <c r="B3113" i="16"/>
  <c r="B3114" i="16"/>
  <c r="B3115" i="16"/>
  <c r="B3116" i="16"/>
  <c r="B3117" i="16"/>
  <c r="B3118" i="16"/>
  <c r="B3119" i="16"/>
  <c r="B3120" i="16"/>
  <c r="B3121" i="16"/>
  <c r="B3122" i="16"/>
  <c r="B3123" i="16"/>
  <c r="B3124" i="16"/>
  <c r="B3125" i="16"/>
  <c r="B3126" i="16"/>
  <c r="B3127" i="16"/>
  <c r="B3128" i="16"/>
  <c r="B3129" i="16"/>
  <c r="B3130" i="16"/>
  <c r="B3131" i="16"/>
  <c r="B3132" i="16"/>
  <c r="B3133" i="16"/>
  <c r="B3134" i="16"/>
  <c r="B3135" i="16"/>
  <c r="B3136" i="16"/>
  <c r="B3137" i="16"/>
  <c r="B3138" i="16"/>
  <c r="B3139" i="16"/>
  <c r="B3140" i="16"/>
  <c r="B3141" i="16"/>
  <c r="B3142" i="16"/>
  <c r="B3143" i="16"/>
  <c r="B3144" i="16"/>
  <c r="B3145" i="16"/>
  <c r="B3146" i="16"/>
  <c r="B3147" i="16"/>
  <c r="B3148" i="16"/>
  <c r="B3149" i="16"/>
  <c r="B3150" i="16"/>
  <c r="B3151" i="16"/>
  <c r="B3152" i="16"/>
  <c r="B3153" i="16"/>
  <c r="B3154" i="16"/>
  <c r="B3155" i="16"/>
  <c r="B3156" i="16"/>
  <c r="B3157" i="16"/>
  <c r="B3158" i="16"/>
  <c r="B3159" i="16"/>
  <c r="B3160" i="16"/>
  <c r="B3161" i="16"/>
  <c r="B3162" i="16"/>
  <c r="B3163" i="16"/>
  <c r="B3164" i="16"/>
  <c r="B3165" i="16"/>
  <c r="B3166" i="16"/>
  <c r="B3167" i="16"/>
  <c r="B3168" i="16"/>
  <c r="B3169" i="16"/>
  <c r="B3170" i="16"/>
  <c r="B3171" i="16"/>
  <c r="B3172" i="16"/>
  <c r="B3173" i="16"/>
  <c r="B3174" i="16"/>
  <c r="B3175" i="16"/>
  <c r="B3176" i="16"/>
  <c r="B3177" i="16"/>
  <c r="B3178" i="16"/>
  <c r="B3179" i="16"/>
  <c r="B3180" i="16"/>
  <c r="B3181" i="16"/>
  <c r="B3182" i="16"/>
  <c r="B3183" i="16"/>
  <c r="B3184" i="16"/>
  <c r="B3185" i="16"/>
  <c r="B3186" i="16"/>
  <c r="B3187" i="16"/>
  <c r="B3188" i="16"/>
  <c r="B3189" i="16"/>
  <c r="B3190" i="16"/>
  <c r="B3191" i="16"/>
  <c r="B3192" i="16"/>
  <c r="B3193" i="16"/>
  <c r="B3194" i="16"/>
  <c r="B3195" i="16"/>
  <c r="B3196" i="16"/>
  <c r="B3197" i="16"/>
  <c r="B3198" i="16"/>
  <c r="B3199" i="16"/>
  <c r="B3200" i="16"/>
  <c r="B3201" i="16"/>
  <c r="B3202" i="16"/>
  <c r="B3203" i="16"/>
  <c r="B3204" i="16"/>
  <c r="B3205" i="16"/>
  <c r="B3206" i="16"/>
  <c r="B3207" i="16"/>
  <c r="B3208" i="16"/>
  <c r="B3209" i="16"/>
  <c r="B3210" i="16"/>
  <c r="B3211" i="16"/>
  <c r="B3212" i="16"/>
  <c r="B3213" i="16"/>
  <c r="B3214" i="16"/>
  <c r="B3215" i="16"/>
  <c r="B3216" i="16"/>
  <c r="B3217" i="16"/>
  <c r="B3218" i="16"/>
  <c r="B3219" i="16"/>
  <c r="B3220" i="16"/>
  <c r="B3221" i="16"/>
  <c r="B3222" i="16"/>
  <c r="B3223" i="16"/>
  <c r="B3224" i="16"/>
  <c r="B3225" i="16"/>
  <c r="B3226" i="16"/>
  <c r="B3227" i="16"/>
  <c r="B3228" i="16"/>
  <c r="B3229" i="16"/>
  <c r="B3230" i="16"/>
  <c r="B3231" i="16"/>
  <c r="B3232" i="16"/>
  <c r="B3233" i="16"/>
  <c r="B3234" i="16"/>
  <c r="B3235" i="16"/>
  <c r="B3236" i="16"/>
  <c r="B3237" i="16"/>
  <c r="B3238" i="16"/>
  <c r="B3239" i="16"/>
  <c r="B3240" i="16"/>
  <c r="B3241" i="16"/>
  <c r="B3242" i="16"/>
  <c r="B3243" i="16"/>
  <c r="B3244" i="16"/>
  <c r="B3245" i="16"/>
  <c r="B3246" i="16"/>
  <c r="B3247" i="16"/>
  <c r="B3248" i="16"/>
  <c r="B3249" i="16"/>
  <c r="B3250" i="16"/>
  <c r="B3251" i="16"/>
  <c r="B3252" i="16"/>
  <c r="B3253" i="16"/>
  <c r="B3254" i="16"/>
  <c r="B3255" i="16"/>
  <c r="B3256" i="16"/>
  <c r="B3257" i="16"/>
  <c r="B3258" i="16"/>
  <c r="B3259" i="16"/>
  <c r="B3260" i="16"/>
  <c r="B3261" i="16"/>
  <c r="B3262" i="16"/>
  <c r="B3263" i="16"/>
  <c r="B3264" i="16"/>
  <c r="B3265" i="16"/>
  <c r="B3266" i="16"/>
  <c r="B3267" i="16"/>
  <c r="B3268" i="16"/>
  <c r="B3269" i="16"/>
  <c r="B3270" i="16"/>
  <c r="B3271" i="16"/>
  <c r="B3272" i="16"/>
  <c r="B3273" i="16"/>
  <c r="B3274" i="16"/>
  <c r="B3275" i="16"/>
  <c r="B3276" i="16"/>
  <c r="B3277" i="16"/>
  <c r="B3278" i="16"/>
  <c r="B3279" i="16"/>
  <c r="B3280" i="16"/>
  <c r="B3281" i="16"/>
  <c r="B3282" i="16"/>
  <c r="B3283" i="16"/>
  <c r="B3284" i="16"/>
  <c r="B3285" i="16"/>
  <c r="B3286" i="16"/>
  <c r="B3287" i="16"/>
  <c r="B3288" i="16"/>
  <c r="B3289" i="16"/>
  <c r="B3290" i="16"/>
  <c r="B3291" i="16"/>
  <c r="B3292" i="16"/>
  <c r="B3293" i="16"/>
  <c r="B3294" i="16"/>
  <c r="B3295" i="16"/>
  <c r="B3296" i="16"/>
  <c r="B3297" i="16"/>
  <c r="B3298" i="16"/>
  <c r="B3299" i="16"/>
  <c r="B3300" i="16"/>
  <c r="B3301" i="16"/>
  <c r="B3302" i="16"/>
  <c r="B3303" i="16"/>
  <c r="B3304" i="16"/>
  <c r="B3305" i="16"/>
  <c r="B3306" i="16"/>
  <c r="B3307" i="16"/>
  <c r="B3308" i="16"/>
  <c r="B3309" i="16"/>
  <c r="B3310" i="16"/>
  <c r="B3311" i="16"/>
  <c r="B3312" i="16"/>
  <c r="B3313" i="16"/>
  <c r="B3314" i="16"/>
  <c r="B3315" i="16"/>
  <c r="B3316" i="16"/>
  <c r="B3317" i="16"/>
  <c r="B3318" i="16"/>
  <c r="B3319" i="16"/>
  <c r="B3320" i="16"/>
  <c r="B3321" i="16"/>
  <c r="B3322" i="16"/>
  <c r="B3323" i="16"/>
  <c r="B3324" i="16"/>
  <c r="B3325" i="16"/>
  <c r="B3326" i="16"/>
  <c r="B3327" i="16"/>
  <c r="B3328" i="16"/>
  <c r="B3329" i="16"/>
  <c r="B3330" i="16"/>
  <c r="B3331" i="16"/>
  <c r="B3332" i="16"/>
  <c r="B3333" i="16"/>
  <c r="B3334" i="16"/>
  <c r="B3335" i="16"/>
  <c r="B3336" i="16"/>
  <c r="B3337" i="16"/>
  <c r="B3338" i="16"/>
  <c r="B3339" i="16"/>
  <c r="B3340" i="16"/>
  <c r="B3341" i="16"/>
  <c r="B3342" i="16"/>
  <c r="B3343" i="16"/>
  <c r="B3344" i="16"/>
  <c r="B3345" i="16"/>
  <c r="B3346" i="16"/>
  <c r="B3347" i="16"/>
  <c r="B3348" i="16"/>
  <c r="B3349" i="16"/>
  <c r="B3350" i="16"/>
  <c r="B3351" i="16"/>
  <c r="B3352" i="16"/>
  <c r="B3353" i="16"/>
  <c r="B3354" i="16"/>
  <c r="B3355" i="16"/>
  <c r="B3356" i="16"/>
  <c r="B3357" i="16"/>
  <c r="B3358" i="16"/>
  <c r="B3359" i="16"/>
  <c r="B3360" i="16"/>
  <c r="B3361" i="16"/>
  <c r="B3362" i="16"/>
  <c r="B3363" i="16"/>
  <c r="B3364" i="16"/>
  <c r="B3365" i="16"/>
  <c r="B3366" i="16"/>
  <c r="B3367" i="16"/>
  <c r="B3368" i="16"/>
  <c r="B3369" i="16"/>
  <c r="B3370" i="16"/>
  <c r="B3371" i="16"/>
  <c r="B3372" i="16"/>
  <c r="B3373" i="16"/>
  <c r="B3374" i="16"/>
  <c r="B3375" i="16"/>
  <c r="B3376" i="16"/>
  <c r="B3377" i="16"/>
  <c r="B3378" i="16"/>
  <c r="B3379" i="16"/>
  <c r="B3380" i="16"/>
  <c r="B3381" i="16"/>
  <c r="B3382" i="16"/>
  <c r="B3383" i="16"/>
  <c r="B3384" i="16"/>
  <c r="B3385" i="16"/>
  <c r="B3386" i="16"/>
  <c r="B3387" i="16"/>
  <c r="B3388" i="16"/>
  <c r="B3389" i="16"/>
  <c r="B3390" i="16"/>
  <c r="B3391" i="16"/>
  <c r="B3392" i="16"/>
  <c r="B3393" i="16"/>
  <c r="B3394" i="16"/>
  <c r="B3395" i="16"/>
  <c r="B3396" i="16"/>
  <c r="B3397" i="16"/>
  <c r="B3398" i="16"/>
  <c r="B3399" i="16"/>
  <c r="B3400" i="16"/>
  <c r="B3401" i="16"/>
  <c r="B3402" i="16"/>
  <c r="B3403" i="16"/>
  <c r="B3404" i="16"/>
  <c r="B3405" i="16"/>
  <c r="B3406" i="16"/>
  <c r="B3407" i="16"/>
  <c r="B3408" i="16"/>
  <c r="B3409" i="16"/>
  <c r="B3410" i="16"/>
  <c r="B3411" i="16"/>
  <c r="B3412" i="16"/>
  <c r="B3413" i="16"/>
  <c r="B3414" i="16"/>
  <c r="B3415" i="16"/>
  <c r="B3416" i="16"/>
  <c r="B3417" i="16"/>
  <c r="B3418" i="16"/>
  <c r="B3419" i="16"/>
  <c r="B3420" i="16"/>
  <c r="B3421" i="16"/>
  <c r="B3422" i="16"/>
  <c r="B3423" i="16"/>
  <c r="B3424" i="16"/>
  <c r="B3425" i="16"/>
  <c r="B3426" i="16"/>
  <c r="B3427" i="16"/>
  <c r="B3428" i="16"/>
  <c r="B3429" i="16"/>
  <c r="B3430" i="16"/>
  <c r="B3431" i="16"/>
  <c r="B3432" i="16"/>
  <c r="B3433" i="16"/>
  <c r="B3434" i="16"/>
  <c r="B3435" i="16"/>
  <c r="B3436" i="16"/>
  <c r="B3437" i="16"/>
  <c r="B3438" i="16"/>
  <c r="B3439" i="16"/>
  <c r="B3440" i="16"/>
  <c r="B3441" i="16"/>
  <c r="B3442" i="16"/>
  <c r="B3443" i="16"/>
  <c r="B3444" i="16"/>
  <c r="B3445" i="16"/>
  <c r="B3446" i="16"/>
  <c r="B3447" i="16"/>
  <c r="B3448" i="16"/>
  <c r="B3449" i="16"/>
  <c r="B3450" i="16"/>
  <c r="B3451" i="16"/>
  <c r="B3452" i="16"/>
  <c r="B3453" i="16"/>
  <c r="B3454" i="16"/>
  <c r="B3455" i="16"/>
  <c r="B3456" i="16"/>
  <c r="B3457" i="16"/>
  <c r="B3458" i="16"/>
  <c r="B3459" i="16"/>
  <c r="B3460" i="16"/>
  <c r="B3461" i="16"/>
  <c r="B3462" i="16"/>
  <c r="B3463" i="16"/>
  <c r="B3464" i="16"/>
  <c r="B3465" i="16"/>
  <c r="B3466" i="16"/>
  <c r="B3467" i="16"/>
  <c r="B3468" i="16"/>
  <c r="B3469" i="16"/>
  <c r="B3470" i="16"/>
  <c r="B3471" i="16"/>
  <c r="B3472" i="16"/>
  <c r="B3473" i="16"/>
  <c r="B3474" i="16"/>
  <c r="B3475" i="16"/>
  <c r="B3476" i="16"/>
  <c r="B3477" i="16"/>
  <c r="B3478" i="16"/>
  <c r="B3479" i="16"/>
  <c r="B3480" i="16"/>
  <c r="B3481" i="16"/>
  <c r="B3482" i="16"/>
  <c r="B3483" i="16"/>
  <c r="B3484" i="16"/>
  <c r="B3485" i="16"/>
  <c r="B3486" i="16"/>
  <c r="B3487" i="16"/>
  <c r="B3488" i="16"/>
  <c r="B3489" i="16"/>
  <c r="B3490" i="16"/>
  <c r="B3491" i="16"/>
  <c r="B3492" i="16"/>
  <c r="B3493" i="16"/>
  <c r="B3494" i="16"/>
  <c r="B3495" i="16"/>
  <c r="B3496" i="16"/>
  <c r="B3497" i="16"/>
  <c r="B3498" i="16"/>
  <c r="B3499" i="16"/>
  <c r="B3500" i="16"/>
  <c r="B3501" i="16"/>
  <c r="B3502" i="16"/>
  <c r="B3503" i="16"/>
  <c r="B3504" i="16"/>
  <c r="B3505" i="16"/>
  <c r="B3506" i="16"/>
  <c r="B3507" i="16"/>
  <c r="B3508" i="16"/>
  <c r="B3509" i="16"/>
  <c r="B3510" i="16"/>
  <c r="B3511" i="16"/>
  <c r="B3512" i="16"/>
  <c r="B3513" i="16"/>
  <c r="B3514" i="16"/>
  <c r="B3515" i="16"/>
  <c r="B3516" i="16"/>
  <c r="B3517" i="16"/>
  <c r="B3518" i="16"/>
  <c r="B3519" i="16"/>
  <c r="B3520" i="16"/>
  <c r="B3521" i="16"/>
  <c r="B3522" i="16"/>
  <c r="B3523" i="16"/>
  <c r="B3524" i="16"/>
  <c r="B3525" i="16"/>
  <c r="B3526" i="16"/>
  <c r="B3527" i="16"/>
  <c r="B3528" i="16"/>
  <c r="B3529" i="16"/>
  <c r="B3530" i="16"/>
  <c r="B3531" i="16"/>
  <c r="B3532" i="16"/>
  <c r="B3533" i="16"/>
  <c r="B3534" i="16"/>
  <c r="B3535" i="16"/>
  <c r="B3536" i="16"/>
  <c r="B3537" i="16"/>
  <c r="B3538" i="16"/>
  <c r="B3539" i="16"/>
  <c r="B3540" i="16"/>
  <c r="B3541" i="16"/>
  <c r="B3542" i="16"/>
  <c r="B3543" i="16"/>
  <c r="B3544" i="16"/>
  <c r="B3545" i="16"/>
  <c r="B3546" i="16"/>
  <c r="B3547" i="16"/>
  <c r="B3548" i="16"/>
  <c r="B3549" i="16"/>
  <c r="B3550" i="16"/>
  <c r="B3551" i="16"/>
  <c r="B3552" i="16"/>
  <c r="B3553" i="16"/>
  <c r="B3554" i="16"/>
  <c r="B3555" i="16"/>
  <c r="B3556" i="16"/>
  <c r="B3557" i="16"/>
  <c r="B3558" i="16"/>
  <c r="B3559" i="16"/>
  <c r="B3560" i="16"/>
  <c r="B3561" i="16"/>
  <c r="B3562" i="16"/>
  <c r="B3563" i="16"/>
  <c r="B3564" i="16"/>
  <c r="B3565" i="16"/>
  <c r="B3566" i="16"/>
  <c r="B3567" i="16"/>
  <c r="B3568" i="16"/>
  <c r="B3569" i="16"/>
  <c r="B3570" i="16"/>
  <c r="B3571" i="16"/>
  <c r="B3572" i="16"/>
  <c r="B3573" i="16"/>
  <c r="B3574" i="16"/>
  <c r="B3575" i="16"/>
  <c r="B3576" i="16"/>
  <c r="B3577" i="16"/>
  <c r="B3578" i="16"/>
  <c r="B3579" i="16"/>
  <c r="B3580" i="16"/>
  <c r="B3581" i="16"/>
  <c r="B3582" i="16"/>
  <c r="B3583" i="16"/>
  <c r="B3584" i="16"/>
  <c r="B3585" i="16"/>
  <c r="B3586" i="16"/>
  <c r="B3587" i="16"/>
  <c r="B3588" i="16"/>
  <c r="B3589" i="16"/>
  <c r="B3590" i="16"/>
  <c r="B3591" i="16"/>
  <c r="B3592" i="16"/>
  <c r="B3593" i="16"/>
  <c r="B3594" i="16"/>
  <c r="B3595" i="16"/>
  <c r="B3596" i="16"/>
  <c r="B3597" i="16"/>
  <c r="B3598" i="16"/>
  <c r="B3599" i="16"/>
  <c r="B3600" i="16"/>
  <c r="B3601" i="16"/>
  <c r="B3602" i="16"/>
  <c r="B3603" i="16"/>
  <c r="B3604" i="16"/>
  <c r="B3605" i="16"/>
  <c r="B3606" i="16"/>
  <c r="B3607" i="16"/>
  <c r="B3608" i="16"/>
  <c r="B3609" i="16"/>
  <c r="B3610" i="16"/>
  <c r="B3611" i="16"/>
  <c r="B3612" i="16"/>
  <c r="B3613" i="16"/>
  <c r="B3614" i="16"/>
  <c r="B3615" i="16"/>
  <c r="B3616" i="16"/>
  <c r="B3617" i="16"/>
  <c r="B3618" i="16"/>
  <c r="B3619" i="16"/>
  <c r="B3620" i="16"/>
  <c r="B3621" i="16"/>
  <c r="B3622" i="16"/>
  <c r="B3623" i="16"/>
  <c r="B3624" i="16"/>
  <c r="B3625" i="16"/>
  <c r="B3626" i="16"/>
  <c r="B3627" i="16"/>
  <c r="B3628" i="16"/>
  <c r="B3629" i="16"/>
  <c r="B3630" i="16"/>
  <c r="B3631" i="16"/>
  <c r="B3632" i="16"/>
  <c r="B3633" i="16"/>
  <c r="B3634" i="16"/>
  <c r="B3635" i="16"/>
  <c r="B3636" i="16"/>
  <c r="B3637" i="16"/>
  <c r="B3638" i="16"/>
  <c r="B3639" i="16"/>
  <c r="B3640" i="16"/>
  <c r="B3641" i="16"/>
  <c r="B3642" i="16"/>
  <c r="B3643" i="16"/>
  <c r="B3644" i="16"/>
  <c r="B3645" i="16"/>
  <c r="B3646" i="16"/>
  <c r="B3647" i="16"/>
  <c r="B3648" i="16"/>
  <c r="B3649" i="16"/>
  <c r="B3650" i="16"/>
  <c r="B3651" i="16"/>
  <c r="B3652" i="16"/>
  <c r="B3653" i="16"/>
  <c r="B3654" i="16"/>
  <c r="B3655" i="16"/>
  <c r="B3656" i="16"/>
  <c r="B3657" i="16"/>
  <c r="B3658" i="16"/>
  <c r="B3659" i="16"/>
  <c r="B3660" i="16"/>
  <c r="B3661" i="16"/>
  <c r="B3662" i="16"/>
  <c r="B3663" i="16"/>
  <c r="B3664" i="16"/>
  <c r="B3665" i="16"/>
  <c r="B3666" i="16"/>
  <c r="B3667" i="16"/>
  <c r="B3668" i="16"/>
  <c r="B3669" i="16"/>
  <c r="B3670" i="16"/>
  <c r="B3671" i="16"/>
  <c r="B3672" i="16"/>
  <c r="B3673" i="16"/>
  <c r="B3674" i="16"/>
  <c r="B3675" i="16"/>
  <c r="B3676" i="16"/>
  <c r="B3677" i="16"/>
  <c r="B3678" i="16"/>
  <c r="B3679" i="16"/>
  <c r="B3680" i="16"/>
  <c r="B3681" i="16"/>
  <c r="B3682" i="16"/>
  <c r="B3683" i="16"/>
  <c r="B3684" i="16"/>
  <c r="B3685" i="16"/>
  <c r="B3686" i="16"/>
  <c r="B3687" i="16"/>
  <c r="B3688" i="16"/>
  <c r="B3689" i="16"/>
  <c r="B3690" i="16"/>
  <c r="B3691" i="16"/>
  <c r="B3692" i="16"/>
  <c r="B3693" i="16"/>
  <c r="B3694" i="16"/>
  <c r="B3695" i="16"/>
  <c r="B3696" i="16"/>
  <c r="B3697" i="16"/>
  <c r="B3698" i="16"/>
  <c r="B3699" i="16"/>
  <c r="B3700" i="16"/>
  <c r="B3701" i="16"/>
  <c r="B3702" i="16"/>
  <c r="B3703" i="16"/>
  <c r="B3704" i="16"/>
  <c r="B3705" i="16"/>
  <c r="B3706" i="16"/>
  <c r="B3707" i="16"/>
  <c r="B3708" i="16"/>
  <c r="B3709" i="16"/>
  <c r="B3710" i="16"/>
  <c r="B3711" i="16"/>
  <c r="B3712" i="16"/>
  <c r="B3713" i="16"/>
  <c r="B3714" i="16"/>
  <c r="B3715" i="16"/>
  <c r="B3716" i="16"/>
  <c r="B3717" i="16"/>
  <c r="B3718" i="16"/>
  <c r="B3719" i="16"/>
  <c r="B3720" i="16"/>
  <c r="B3721" i="16"/>
  <c r="B3722" i="16"/>
  <c r="B3723" i="16"/>
  <c r="B3724" i="16"/>
  <c r="B3725" i="16"/>
  <c r="B3726" i="16"/>
  <c r="B3727" i="16"/>
  <c r="B3728" i="16"/>
  <c r="B3729" i="16"/>
  <c r="B3730" i="16"/>
  <c r="B3731" i="16"/>
  <c r="B3732" i="16"/>
  <c r="B3733" i="16"/>
  <c r="B3734" i="16"/>
  <c r="B3735" i="16"/>
  <c r="B3736" i="16"/>
  <c r="B3737" i="16"/>
  <c r="B3738" i="16"/>
  <c r="B3739" i="16"/>
  <c r="B3740" i="16"/>
  <c r="B3741" i="16"/>
  <c r="B3742" i="16"/>
  <c r="B3743" i="16"/>
  <c r="B3744" i="16"/>
  <c r="B3745" i="16"/>
  <c r="B3746" i="16"/>
  <c r="B3747" i="16"/>
  <c r="B3748" i="16"/>
  <c r="B3749" i="16"/>
  <c r="B3750" i="16"/>
  <c r="B3751" i="16"/>
  <c r="B3752" i="16"/>
  <c r="B3753" i="16"/>
  <c r="B3754" i="16"/>
  <c r="B3755" i="16"/>
  <c r="B3756" i="16"/>
  <c r="B3757" i="16"/>
  <c r="B3758" i="16"/>
  <c r="B3759" i="16"/>
  <c r="B3760" i="16"/>
  <c r="B3761" i="16"/>
  <c r="B3762" i="16"/>
  <c r="B3763" i="16"/>
  <c r="B3764" i="16"/>
  <c r="B3765" i="16"/>
  <c r="B3766" i="16"/>
  <c r="B3767" i="16"/>
  <c r="B3768" i="16"/>
  <c r="B3769" i="16"/>
  <c r="B3770" i="16"/>
  <c r="B3771" i="16"/>
  <c r="B3772" i="16"/>
  <c r="B3773" i="16"/>
  <c r="B3774" i="16"/>
  <c r="B3775" i="16"/>
  <c r="B3776" i="16"/>
  <c r="B3777" i="16"/>
  <c r="B3778" i="16"/>
  <c r="B3779" i="16"/>
  <c r="B3780" i="16"/>
  <c r="B3781" i="16"/>
  <c r="B3782" i="16"/>
  <c r="B3783" i="16"/>
  <c r="B3784" i="16"/>
  <c r="B3785" i="16"/>
  <c r="B3786" i="16"/>
  <c r="B3787" i="16"/>
  <c r="B3788" i="16"/>
  <c r="B3789" i="16"/>
  <c r="B3790" i="16"/>
  <c r="B3791" i="16"/>
  <c r="B3792" i="16"/>
  <c r="B3793" i="16"/>
  <c r="B3794" i="16"/>
  <c r="B3795" i="16"/>
  <c r="B3796" i="16"/>
  <c r="B3797" i="16"/>
  <c r="B3798" i="16"/>
  <c r="B3799" i="16"/>
  <c r="B3800" i="16"/>
  <c r="B3801" i="16"/>
  <c r="B3802" i="16"/>
  <c r="B3803" i="16"/>
  <c r="B3804" i="16"/>
  <c r="B3805" i="16"/>
  <c r="B3806" i="16"/>
  <c r="B3807" i="16"/>
  <c r="B3808" i="16"/>
  <c r="B3809" i="16"/>
  <c r="B3810" i="16"/>
  <c r="B3811" i="16"/>
  <c r="B3812" i="16"/>
  <c r="B3813" i="16"/>
  <c r="B3814" i="16"/>
  <c r="B3815" i="16"/>
  <c r="B3816" i="16"/>
  <c r="B3817" i="16"/>
  <c r="B3818" i="16"/>
  <c r="B3819" i="16"/>
  <c r="B3820" i="16"/>
  <c r="B3821" i="16"/>
  <c r="B3822" i="16"/>
  <c r="B3823" i="16"/>
  <c r="B3824" i="16"/>
  <c r="B3825" i="16"/>
  <c r="B3826" i="16"/>
  <c r="B3827" i="16"/>
  <c r="B3828" i="16"/>
  <c r="B3829" i="16"/>
  <c r="B3830" i="16"/>
  <c r="B3831" i="16"/>
  <c r="B3832" i="16"/>
  <c r="B3833" i="16"/>
  <c r="B3834" i="16"/>
  <c r="B3835" i="16"/>
  <c r="B3836" i="16"/>
  <c r="B3837" i="16"/>
  <c r="B3838" i="16"/>
  <c r="B3839" i="16"/>
  <c r="B3840" i="16"/>
  <c r="B3841" i="16"/>
  <c r="B3842" i="16"/>
  <c r="B3843" i="16"/>
  <c r="B3844" i="16"/>
  <c r="B3845" i="16"/>
  <c r="B3846" i="16"/>
  <c r="B3847" i="16"/>
  <c r="B3848" i="16"/>
  <c r="B3849" i="16"/>
  <c r="B3850" i="16"/>
  <c r="B3851" i="16"/>
  <c r="B3852" i="16"/>
  <c r="B3853" i="16"/>
  <c r="B3854" i="16"/>
  <c r="B3855" i="16"/>
  <c r="B3856" i="16"/>
  <c r="B3857" i="16"/>
  <c r="B3858" i="16"/>
  <c r="B3859" i="16"/>
  <c r="B3860" i="16"/>
  <c r="B3861" i="16"/>
  <c r="B3862" i="16"/>
  <c r="B3863" i="16"/>
  <c r="B3864" i="16"/>
  <c r="B3865" i="16"/>
  <c r="B3866" i="16"/>
  <c r="B3867" i="16"/>
  <c r="B3868" i="16"/>
  <c r="B3869" i="16"/>
  <c r="B3870" i="16"/>
  <c r="B3871" i="16"/>
  <c r="B3872" i="16"/>
  <c r="B3873" i="16"/>
  <c r="B3874" i="16"/>
  <c r="B3875" i="16"/>
  <c r="B3876" i="16"/>
  <c r="B3877" i="16"/>
  <c r="B3878" i="16"/>
  <c r="B3879" i="16"/>
  <c r="B3880" i="16"/>
  <c r="B3881" i="16"/>
  <c r="B3882" i="16"/>
  <c r="B3883" i="16"/>
  <c r="B3884" i="16"/>
  <c r="B3885" i="16"/>
  <c r="B3886" i="16"/>
  <c r="B3887" i="16"/>
  <c r="B3888" i="16"/>
  <c r="B3889" i="16"/>
  <c r="B3890" i="16"/>
  <c r="B3891" i="16"/>
  <c r="B3892" i="16"/>
  <c r="B3893" i="16"/>
  <c r="B3894" i="16"/>
  <c r="B3895" i="16"/>
  <c r="B3896" i="16"/>
  <c r="B3897" i="16"/>
  <c r="B3898" i="16"/>
  <c r="B3899" i="16"/>
  <c r="B3900" i="16"/>
  <c r="B3901" i="16"/>
  <c r="B3902" i="16"/>
  <c r="B3903" i="16"/>
  <c r="B3904" i="16"/>
  <c r="B3905" i="16"/>
  <c r="B3906" i="16"/>
  <c r="B3907" i="16"/>
  <c r="B3908" i="16"/>
  <c r="B3909" i="16"/>
  <c r="B3910" i="16"/>
  <c r="B3911" i="16"/>
  <c r="B3912" i="16"/>
  <c r="B3913" i="16"/>
  <c r="B3914" i="16"/>
  <c r="B3915" i="16"/>
  <c r="B3916" i="16"/>
  <c r="B3917" i="16"/>
  <c r="B3918" i="16"/>
  <c r="B3919" i="16"/>
  <c r="B3920" i="16"/>
  <c r="B3921" i="16"/>
  <c r="B3922" i="16"/>
  <c r="B3923" i="16"/>
  <c r="B3924" i="16"/>
  <c r="B3925" i="16"/>
  <c r="B3926" i="16"/>
  <c r="B3927" i="16"/>
  <c r="B3928" i="16"/>
  <c r="B3929" i="16"/>
  <c r="B3930" i="16"/>
  <c r="B3931" i="16"/>
  <c r="B3932" i="16"/>
  <c r="B3933" i="16"/>
  <c r="B3934" i="16"/>
  <c r="B3935" i="16"/>
  <c r="B3936" i="16"/>
  <c r="B3937" i="16"/>
  <c r="B3938" i="16"/>
  <c r="B3939" i="16"/>
  <c r="B3940" i="16"/>
  <c r="B3941" i="16"/>
  <c r="B3942" i="16"/>
  <c r="B3943" i="16"/>
  <c r="B3944" i="16"/>
  <c r="B3945" i="16"/>
  <c r="B3946" i="16"/>
  <c r="B3947" i="16"/>
  <c r="B3948" i="16"/>
  <c r="B3949" i="16"/>
  <c r="B3950" i="16"/>
  <c r="B3951" i="16"/>
  <c r="B3952" i="16"/>
  <c r="B3953" i="16"/>
  <c r="B3954" i="16"/>
  <c r="B3955" i="16"/>
  <c r="B3956" i="16"/>
  <c r="B3957" i="16"/>
  <c r="B3958" i="16"/>
  <c r="B3959" i="16"/>
  <c r="B3960" i="16"/>
  <c r="B3961" i="16"/>
  <c r="B3962" i="16"/>
  <c r="B3963" i="16"/>
  <c r="B3964" i="16"/>
  <c r="B3965" i="16"/>
  <c r="B3966" i="16"/>
  <c r="B3967" i="16"/>
  <c r="B3968" i="16"/>
  <c r="B3969" i="16"/>
  <c r="B3970" i="16"/>
  <c r="B3971" i="16"/>
  <c r="B3972" i="16"/>
  <c r="B3973" i="16"/>
  <c r="B3974" i="16"/>
  <c r="B3975" i="16"/>
  <c r="B3976" i="16"/>
  <c r="B3977" i="16"/>
  <c r="B3978" i="16"/>
  <c r="B3979" i="16"/>
  <c r="B3980" i="16"/>
  <c r="B3981" i="16"/>
  <c r="B3982" i="16"/>
  <c r="B3983" i="16"/>
  <c r="B3984" i="16"/>
  <c r="B3985" i="16"/>
  <c r="B3986" i="16"/>
  <c r="B3987" i="16"/>
  <c r="B3988" i="16"/>
  <c r="B3989" i="16"/>
  <c r="B3990" i="16"/>
  <c r="B3991" i="16"/>
  <c r="B3992" i="16"/>
  <c r="B3993" i="16"/>
  <c r="B3994" i="16"/>
  <c r="B3995" i="16"/>
  <c r="B3996" i="16"/>
  <c r="B3997" i="16"/>
  <c r="B3998" i="16"/>
  <c r="B3999" i="16"/>
  <c r="B4000" i="16"/>
  <c r="B4001" i="16"/>
  <c r="F3" i="21"/>
  <c r="F4" i="21"/>
  <c r="F5" i="21"/>
  <c r="F6" i="21"/>
  <c r="F7" i="21"/>
  <c r="F8" i="21"/>
  <c r="F9" i="21"/>
  <c r="F10" i="21"/>
  <c r="F11" i="21"/>
  <c r="F12" i="21"/>
  <c r="F2" i="21"/>
  <c r="V7" i="16"/>
  <c r="Y5" i="16"/>
  <c r="Y4" i="16"/>
  <c r="Y2" i="16"/>
  <c r="Y1" i="16"/>
  <c r="Y3" i="16"/>
  <c r="V5" i="16"/>
  <c r="V4" i="16"/>
  <c r="E3" i="21"/>
  <c r="E4" i="21"/>
  <c r="E5" i="21"/>
  <c r="E6" i="21"/>
  <c r="E7" i="21"/>
  <c r="E8" i="21"/>
  <c r="E9" i="21"/>
  <c r="E10" i="21"/>
  <c r="E11" i="21"/>
  <c r="E12" i="21"/>
  <c r="E2" i="21"/>
  <c r="D3" i="21"/>
  <c r="D4" i="21"/>
  <c r="D5" i="21"/>
  <c r="D6" i="21"/>
  <c r="D7" i="21"/>
  <c r="D8" i="21"/>
  <c r="D9" i="21"/>
  <c r="D10" i="21"/>
  <c r="D11" i="21"/>
  <c r="D12" i="21"/>
  <c r="D2" i="21"/>
  <c r="C3" i="21"/>
  <c r="C4" i="21"/>
  <c r="C5" i="21"/>
  <c r="C6" i="21"/>
  <c r="C7" i="21"/>
  <c r="C8" i="21"/>
  <c r="C9" i="21"/>
  <c r="C10" i="21"/>
  <c r="C11" i="21"/>
  <c r="C12" i="21"/>
  <c r="C2" i="21"/>
  <c r="A3002" i="16"/>
  <c r="A3003" i="16"/>
  <c r="A3004" i="16"/>
  <c r="A3005" i="16"/>
  <c r="A3006" i="16"/>
  <c r="A3007" i="16"/>
  <c r="A3008" i="16"/>
  <c r="A3009" i="16"/>
  <c r="A3010" i="16"/>
  <c r="A3011" i="16"/>
  <c r="A3012" i="16"/>
  <c r="A3013" i="16"/>
  <c r="A3014" i="16"/>
  <c r="A3015" i="16"/>
  <c r="A3016" i="16"/>
  <c r="A3017" i="16"/>
  <c r="A3018" i="16"/>
  <c r="A3019" i="16"/>
  <c r="A3020" i="16"/>
  <c r="A3021" i="16"/>
  <c r="A3022" i="16"/>
  <c r="A3023" i="16"/>
  <c r="A3024" i="16"/>
  <c r="A3025" i="16"/>
  <c r="A3026" i="16"/>
  <c r="A3027" i="16"/>
  <c r="A3028" i="16"/>
  <c r="A3029" i="16"/>
  <c r="A3030" i="16"/>
  <c r="A3031" i="16"/>
  <c r="A3032" i="16"/>
  <c r="A3033" i="16"/>
  <c r="A3034" i="16"/>
  <c r="A3035" i="16"/>
  <c r="A3036" i="16"/>
  <c r="A3037" i="16"/>
  <c r="A3038" i="16"/>
  <c r="A3039" i="16"/>
  <c r="A3040" i="16"/>
  <c r="A3041" i="16"/>
  <c r="A3042" i="16"/>
  <c r="A3043" i="16"/>
  <c r="A3044" i="16"/>
  <c r="A3045" i="16"/>
  <c r="A3046" i="16"/>
  <c r="A3047" i="16"/>
  <c r="A3048" i="16"/>
  <c r="A3049" i="16"/>
  <c r="A3050" i="16"/>
  <c r="A3051" i="16"/>
  <c r="A3052" i="16"/>
  <c r="A3053" i="16"/>
  <c r="A3054" i="16"/>
  <c r="A3055" i="16"/>
  <c r="A3056" i="16"/>
  <c r="A3057" i="16"/>
  <c r="A3058" i="16"/>
  <c r="A3059" i="16"/>
  <c r="A3060" i="16"/>
  <c r="A3061" i="16"/>
  <c r="A3062" i="16"/>
  <c r="A3063" i="16"/>
  <c r="A3064" i="16"/>
  <c r="A3065" i="16"/>
  <c r="A3066" i="16"/>
  <c r="A3067" i="16"/>
  <c r="A3068" i="16"/>
  <c r="A3069" i="16"/>
  <c r="A3070" i="16"/>
  <c r="A3071" i="16"/>
  <c r="A3072" i="16"/>
  <c r="A3073" i="16"/>
  <c r="A3074" i="16"/>
  <c r="A3075" i="16"/>
  <c r="A3076" i="16"/>
  <c r="A3077" i="16"/>
  <c r="A3078" i="16"/>
  <c r="A3079" i="16"/>
  <c r="A3080" i="16"/>
  <c r="A3081" i="16"/>
  <c r="A3082" i="16"/>
  <c r="A3083" i="16"/>
  <c r="A3084" i="16"/>
  <c r="A3085" i="16"/>
  <c r="A3086" i="16"/>
  <c r="A3087" i="16"/>
  <c r="A3088" i="16"/>
  <c r="A3089" i="16"/>
  <c r="A3090" i="16"/>
  <c r="A3091" i="16"/>
  <c r="A3092" i="16"/>
  <c r="A3093" i="16"/>
  <c r="A3094" i="16"/>
  <c r="A3095" i="16"/>
  <c r="A3096" i="16"/>
  <c r="A3097" i="16"/>
  <c r="A3098" i="16"/>
  <c r="A3099" i="16"/>
  <c r="A3100" i="16"/>
  <c r="A3101" i="16"/>
  <c r="A3102" i="16"/>
  <c r="A3103" i="16"/>
  <c r="A3104" i="16"/>
  <c r="A3105" i="16"/>
  <c r="A3106" i="16"/>
  <c r="A3107" i="16"/>
  <c r="A3108" i="16"/>
  <c r="A3109" i="16"/>
  <c r="A3110" i="16"/>
  <c r="A3111" i="16"/>
  <c r="A3112" i="16"/>
  <c r="A3113" i="16"/>
  <c r="A3114" i="16"/>
  <c r="A3115" i="16"/>
  <c r="A3116" i="16"/>
  <c r="A3117" i="16"/>
  <c r="A3118" i="16"/>
  <c r="A3119" i="16"/>
  <c r="A3120" i="16"/>
  <c r="A3121" i="16"/>
  <c r="A3122" i="16"/>
  <c r="A3123" i="16"/>
  <c r="A3124" i="16"/>
  <c r="A3125" i="16"/>
  <c r="A3126" i="16"/>
  <c r="A3127" i="16"/>
  <c r="A3128" i="16"/>
  <c r="A3129" i="16"/>
  <c r="A3130" i="16"/>
  <c r="A3131" i="16"/>
  <c r="A3132" i="16"/>
  <c r="A3133" i="16"/>
  <c r="A3134" i="16"/>
  <c r="A3135" i="16"/>
  <c r="A3136" i="16"/>
  <c r="A3137" i="16"/>
  <c r="A3138" i="16"/>
  <c r="A3139" i="16"/>
  <c r="A3140" i="16"/>
  <c r="A3141" i="16"/>
  <c r="A3142" i="16"/>
  <c r="A3143" i="16"/>
  <c r="A3144" i="16"/>
  <c r="A3145" i="16"/>
  <c r="A3146" i="16"/>
  <c r="A3147" i="16"/>
  <c r="A3148" i="16"/>
  <c r="A3149" i="16"/>
  <c r="A3150" i="16"/>
  <c r="A3151" i="16"/>
  <c r="A3152" i="16"/>
  <c r="A3153" i="16"/>
  <c r="A3154" i="16"/>
  <c r="A3155" i="16"/>
  <c r="A3156" i="16"/>
  <c r="A3157" i="16"/>
  <c r="A3158" i="16"/>
  <c r="A3159" i="16"/>
  <c r="A3160" i="16"/>
  <c r="A3161" i="16"/>
  <c r="A3162" i="16"/>
  <c r="A3163" i="16"/>
  <c r="A3164" i="16"/>
  <c r="A3165" i="16"/>
  <c r="A3166" i="16"/>
  <c r="A3167" i="16"/>
  <c r="A3168" i="16"/>
  <c r="A3169" i="16"/>
  <c r="A3170" i="16"/>
  <c r="A3171" i="16"/>
  <c r="A3172" i="16"/>
  <c r="A3173" i="16"/>
  <c r="A3174" i="16"/>
  <c r="A3175" i="16"/>
  <c r="A3176" i="16"/>
  <c r="A3177" i="16"/>
  <c r="A3178" i="16"/>
  <c r="A3179" i="16"/>
  <c r="A3180" i="16"/>
  <c r="A3181" i="16"/>
  <c r="A3182" i="16"/>
  <c r="A3183" i="16"/>
  <c r="A3184" i="16"/>
  <c r="A3185" i="16"/>
  <c r="A3186" i="16"/>
  <c r="A3187" i="16"/>
  <c r="A3188" i="16"/>
  <c r="A3189" i="16"/>
  <c r="A3190" i="16"/>
  <c r="A3191" i="16"/>
  <c r="A3192" i="16"/>
  <c r="A3193" i="16"/>
  <c r="A3194" i="16"/>
  <c r="A3195" i="16"/>
  <c r="A3196" i="16"/>
  <c r="A3197" i="16"/>
  <c r="A3198" i="16"/>
  <c r="A3199" i="16"/>
  <c r="A3200" i="16"/>
  <c r="A3201" i="16"/>
  <c r="A3202" i="16"/>
  <c r="A3203" i="16"/>
  <c r="A3204" i="16"/>
  <c r="A3205" i="16"/>
  <c r="A3206" i="16"/>
  <c r="A3207" i="16"/>
  <c r="A3208" i="16"/>
  <c r="A3209" i="16"/>
  <c r="A3210" i="16"/>
  <c r="A3211" i="16"/>
  <c r="A3212" i="16"/>
  <c r="A3213" i="16"/>
  <c r="A3214" i="16"/>
  <c r="A3215" i="16"/>
  <c r="A3216" i="16"/>
  <c r="A3217" i="16"/>
  <c r="A3218" i="16"/>
  <c r="A3219" i="16"/>
  <c r="A3220" i="16"/>
  <c r="A3221" i="16"/>
  <c r="A3222" i="16"/>
  <c r="A3223" i="16"/>
  <c r="A3224" i="16"/>
  <c r="A3225" i="16"/>
  <c r="A3226" i="16"/>
  <c r="A3227" i="16"/>
  <c r="A3228" i="16"/>
  <c r="A3229" i="16"/>
  <c r="A3230" i="16"/>
  <c r="A3231" i="16"/>
  <c r="A3232" i="16"/>
  <c r="A3233" i="16"/>
  <c r="A3234" i="16"/>
  <c r="A3235" i="16"/>
  <c r="A3236" i="16"/>
  <c r="A3237" i="16"/>
  <c r="A3238" i="16"/>
  <c r="A3239" i="16"/>
  <c r="A3240" i="16"/>
  <c r="A3241" i="16"/>
  <c r="A3242" i="16"/>
  <c r="A3243" i="16"/>
  <c r="A3244" i="16"/>
  <c r="A3245" i="16"/>
  <c r="A3246" i="16"/>
  <c r="A3247" i="16"/>
  <c r="A3248" i="16"/>
  <c r="A3249" i="16"/>
  <c r="A3250" i="16"/>
  <c r="A3251" i="16"/>
  <c r="A3252" i="16"/>
  <c r="A3253" i="16"/>
  <c r="A3254" i="16"/>
  <c r="A3255" i="16"/>
  <c r="A3256" i="16"/>
  <c r="A3257" i="16"/>
  <c r="A3258" i="16"/>
  <c r="A3259" i="16"/>
  <c r="A3260" i="16"/>
  <c r="A3261" i="16"/>
  <c r="A3262" i="16"/>
  <c r="A3263" i="16"/>
  <c r="A3264" i="16"/>
  <c r="A3265" i="16"/>
  <c r="A3266" i="16"/>
  <c r="A3267" i="16"/>
  <c r="A3268" i="16"/>
  <c r="A3269" i="16"/>
  <c r="A3270" i="16"/>
  <c r="A3271" i="16"/>
  <c r="A3272" i="16"/>
  <c r="A3273" i="16"/>
  <c r="A3274" i="16"/>
  <c r="A3275" i="16"/>
  <c r="A3276" i="16"/>
  <c r="A3277" i="16"/>
  <c r="A3278" i="16"/>
  <c r="A3279" i="16"/>
  <c r="A3280" i="16"/>
  <c r="A3281" i="16"/>
  <c r="A3282" i="16"/>
  <c r="A3283" i="16"/>
  <c r="A3284" i="16"/>
  <c r="A3285" i="16"/>
  <c r="A3286" i="16"/>
  <c r="A3287" i="16"/>
  <c r="A3288" i="16"/>
  <c r="A3289" i="16"/>
  <c r="A3290" i="16"/>
  <c r="A3291" i="16"/>
  <c r="A3292" i="16"/>
  <c r="A3293" i="16"/>
  <c r="A3294" i="16"/>
  <c r="A3295" i="16"/>
  <c r="A3296" i="16"/>
  <c r="A3297" i="16"/>
  <c r="A3298" i="16"/>
  <c r="A3299" i="16"/>
  <c r="A3300" i="16"/>
  <c r="A3301" i="16"/>
  <c r="A3302" i="16"/>
  <c r="A3303" i="16"/>
  <c r="A3304" i="16"/>
  <c r="A3305" i="16"/>
  <c r="A3306" i="16"/>
  <c r="A3307" i="16"/>
  <c r="A3308" i="16"/>
  <c r="A3309" i="16"/>
  <c r="A3310" i="16"/>
  <c r="A3311" i="16"/>
  <c r="A3312" i="16"/>
  <c r="A3313" i="16"/>
  <c r="A3314" i="16"/>
  <c r="A3315" i="16"/>
  <c r="A3316" i="16"/>
  <c r="A3317" i="16"/>
  <c r="A3318" i="16"/>
  <c r="A3319" i="16"/>
  <c r="A3320" i="16"/>
  <c r="A3321" i="16"/>
  <c r="A3322" i="16"/>
  <c r="A3323" i="16"/>
  <c r="A3324" i="16"/>
  <c r="A3325" i="16"/>
  <c r="A3326" i="16"/>
  <c r="A3327" i="16"/>
  <c r="A3328" i="16"/>
  <c r="A3329" i="16"/>
  <c r="A3330" i="16"/>
  <c r="A3331" i="16"/>
  <c r="A3332" i="16"/>
  <c r="A3333" i="16"/>
  <c r="A3334" i="16"/>
  <c r="A3335" i="16"/>
  <c r="A3336" i="16"/>
  <c r="A3337" i="16"/>
  <c r="A3338" i="16"/>
  <c r="A3339" i="16"/>
  <c r="A3340" i="16"/>
  <c r="A3341" i="16"/>
  <c r="A3342" i="16"/>
  <c r="A3343" i="16"/>
  <c r="A3344" i="16"/>
  <c r="A3345" i="16"/>
  <c r="A3346" i="16"/>
  <c r="A3347" i="16"/>
  <c r="A3348" i="16"/>
  <c r="A3349" i="16"/>
  <c r="A3350" i="16"/>
  <c r="A3351" i="16"/>
  <c r="A3352" i="16"/>
  <c r="A3353" i="16"/>
  <c r="A3354" i="16"/>
  <c r="A3355" i="16"/>
  <c r="A3356" i="16"/>
  <c r="A3357" i="16"/>
  <c r="A3358" i="16"/>
  <c r="A3359" i="16"/>
  <c r="A3360" i="16"/>
  <c r="A3361" i="16"/>
  <c r="A3362" i="16"/>
  <c r="A3363" i="16"/>
  <c r="A3364" i="16"/>
  <c r="A3365" i="16"/>
  <c r="A3366" i="16"/>
  <c r="A3367" i="16"/>
  <c r="A3368" i="16"/>
  <c r="A3369" i="16"/>
  <c r="A3370" i="16"/>
  <c r="A3371" i="16"/>
  <c r="A3372" i="16"/>
  <c r="A3373" i="16"/>
  <c r="A3374" i="16"/>
  <c r="A3375" i="16"/>
  <c r="A3376" i="16"/>
  <c r="A3377" i="16"/>
  <c r="A3378" i="16"/>
  <c r="A3379" i="16"/>
  <c r="A3380" i="16"/>
  <c r="A3381" i="16"/>
  <c r="A3382" i="16"/>
  <c r="A3383" i="16"/>
  <c r="A3384" i="16"/>
  <c r="A3385" i="16"/>
  <c r="A3386" i="16"/>
  <c r="A3387" i="16"/>
  <c r="A3388" i="16"/>
  <c r="A3389" i="16"/>
  <c r="A3390" i="16"/>
  <c r="A3391" i="16"/>
  <c r="A3392" i="16"/>
  <c r="A3393" i="16"/>
  <c r="A3394" i="16"/>
  <c r="A3395" i="16"/>
  <c r="A3396" i="16"/>
  <c r="A3397" i="16"/>
  <c r="A3398" i="16"/>
  <c r="A3399" i="16"/>
  <c r="A3400" i="16"/>
  <c r="A3401" i="16"/>
  <c r="A3402" i="16"/>
  <c r="A3403" i="16"/>
  <c r="A3404" i="16"/>
  <c r="A3405" i="16"/>
  <c r="A3406" i="16"/>
  <c r="A3407" i="16"/>
  <c r="A3408" i="16"/>
  <c r="A3409" i="16"/>
  <c r="A3410" i="16"/>
  <c r="A3411" i="16"/>
  <c r="A3412" i="16"/>
  <c r="A3413" i="16"/>
  <c r="A3414" i="16"/>
  <c r="A3415" i="16"/>
  <c r="A3416" i="16"/>
  <c r="A3417" i="16"/>
  <c r="A3418" i="16"/>
  <c r="A3419" i="16"/>
  <c r="A3420" i="16"/>
  <c r="A3421" i="16"/>
  <c r="A3422" i="16"/>
  <c r="A3423" i="16"/>
  <c r="A3424" i="16"/>
  <c r="A3425" i="16"/>
  <c r="A3426" i="16"/>
  <c r="A3427" i="16"/>
  <c r="A3428" i="16"/>
  <c r="A3429" i="16"/>
  <c r="A3430" i="16"/>
  <c r="A3431" i="16"/>
  <c r="A3432" i="16"/>
  <c r="A3433" i="16"/>
  <c r="A3434" i="16"/>
  <c r="A3435" i="16"/>
  <c r="A3436" i="16"/>
  <c r="A3437" i="16"/>
  <c r="A3438" i="16"/>
  <c r="A3439" i="16"/>
  <c r="A3440" i="16"/>
  <c r="A3441" i="16"/>
  <c r="A3442" i="16"/>
  <c r="A3443" i="16"/>
  <c r="A3444" i="16"/>
  <c r="A3445" i="16"/>
  <c r="A3446" i="16"/>
  <c r="A3447" i="16"/>
  <c r="A3448" i="16"/>
  <c r="A3449" i="16"/>
  <c r="A3450" i="16"/>
  <c r="A3451" i="16"/>
  <c r="A3452" i="16"/>
  <c r="A3453" i="16"/>
  <c r="A3454" i="16"/>
  <c r="A3455" i="16"/>
  <c r="A3456" i="16"/>
  <c r="A3457" i="16"/>
  <c r="A3458" i="16"/>
  <c r="A3459" i="16"/>
  <c r="A3460" i="16"/>
  <c r="A3461" i="16"/>
  <c r="A3462" i="16"/>
  <c r="A3463" i="16"/>
  <c r="A3464" i="16"/>
  <c r="A3465" i="16"/>
  <c r="A3466" i="16"/>
  <c r="A3467" i="16"/>
  <c r="A3468" i="16"/>
  <c r="A3469" i="16"/>
  <c r="A3470" i="16"/>
  <c r="A3471" i="16"/>
  <c r="A3472" i="16"/>
  <c r="A3473" i="16"/>
  <c r="A3474" i="16"/>
  <c r="A3475" i="16"/>
  <c r="A3476" i="16"/>
  <c r="A3477" i="16"/>
  <c r="A3478" i="16"/>
  <c r="A3479" i="16"/>
  <c r="A3480" i="16"/>
  <c r="A3481" i="16"/>
  <c r="A3482" i="16"/>
  <c r="A3483" i="16"/>
  <c r="A3484" i="16"/>
  <c r="A3485" i="16"/>
  <c r="A3486" i="16"/>
  <c r="A3487" i="16"/>
  <c r="A3488" i="16"/>
  <c r="A3489" i="16"/>
  <c r="A3490" i="16"/>
  <c r="A3491" i="16"/>
  <c r="A3492" i="16"/>
  <c r="A3493" i="16"/>
  <c r="A3494" i="16"/>
  <c r="A3495" i="16"/>
  <c r="A3496" i="16"/>
  <c r="A3497" i="16"/>
  <c r="A3498" i="16"/>
  <c r="A3499" i="16"/>
  <c r="A3500" i="16"/>
  <c r="A3501" i="16"/>
  <c r="A3502" i="16"/>
  <c r="A3503" i="16"/>
  <c r="A3504" i="16"/>
  <c r="A3505" i="16"/>
  <c r="A3506" i="16"/>
  <c r="A3507" i="16"/>
  <c r="A3508" i="16"/>
  <c r="A3509" i="16"/>
  <c r="A3510" i="16"/>
  <c r="A3511" i="16"/>
  <c r="A3512" i="16"/>
  <c r="A3513" i="16"/>
  <c r="A3514" i="16"/>
  <c r="A3515" i="16"/>
  <c r="A3516" i="16"/>
  <c r="A3517" i="16"/>
  <c r="A3518" i="16"/>
  <c r="A3519" i="16"/>
  <c r="A3520" i="16"/>
  <c r="A3521" i="16"/>
  <c r="A3522" i="16"/>
  <c r="A3523" i="16"/>
  <c r="A3524" i="16"/>
  <c r="A3525" i="16"/>
  <c r="A3526" i="16"/>
  <c r="A3527" i="16"/>
  <c r="A3528" i="16"/>
  <c r="A3529" i="16"/>
  <c r="A3530" i="16"/>
  <c r="A3531" i="16"/>
  <c r="A3532" i="16"/>
  <c r="A3533" i="16"/>
  <c r="A3534" i="16"/>
  <c r="A3535" i="16"/>
  <c r="A3536" i="16"/>
  <c r="A3537" i="16"/>
  <c r="A3538" i="16"/>
  <c r="A3539" i="16"/>
  <c r="A3540" i="16"/>
  <c r="A3541" i="16"/>
  <c r="A3542" i="16"/>
  <c r="A3543" i="16"/>
  <c r="A3544" i="16"/>
  <c r="A3545" i="16"/>
  <c r="A3546" i="16"/>
  <c r="A3547" i="16"/>
  <c r="A3548" i="16"/>
  <c r="A3549" i="16"/>
  <c r="A3550" i="16"/>
  <c r="A3551" i="16"/>
  <c r="A3552" i="16"/>
  <c r="A3553" i="16"/>
  <c r="A3554" i="16"/>
  <c r="A3555" i="16"/>
  <c r="A3556" i="16"/>
  <c r="A3557" i="16"/>
  <c r="A3558" i="16"/>
  <c r="A3559" i="16"/>
  <c r="A3560" i="16"/>
  <c r="A3561" i="16"/>
  <c r="A3562" i="16"/>
  <c r="A3563" i="16"/>
  <c r="A3564" i="16"/>
  <c r="A3565" i="16"/>
  <c r="A3566" i="16"/>
  <c r="A3567" i="16"/>
  <c r="A3568" i="16"/>
  <c r="A3569" i="16"/>
  <c r="A3570" i="16"/>
  <c r="A3571" i="16"/>
  <c r="A3572" i="16"/>
  <c r="A3573" i="16"/>
  <c r="A3574" i="16"/>
  <c r="A3575" i="16"/>
  <c r="A3576" i="16"/>
  <c r="A3577" i="16"/>
  <c r="A3578" i="16"/>
  <c r="A3579" i="16"/>
  <c r="A3580" i="16"/>
  <c r="A3581" i="16"/>
  <c r="A3582" i="16"/>
  <c r="A3583" i="16"/>
  <c r="A3584" i="16"/>
  <c r="A3585" i="16"/>
  <c r="A3586" i="16"/>
  <c r="A3587" i="16"/>
  <c r="A3588" i="16"/>
  <c r="A3589" i="16"/>
  <c r="A3590" i="16"/>
  <c r="A3591" i="16"/>
  <c r="A3592" i="16"/>
  <c r="A3593" i="16"/>
  <c r="A3594" i="16"/>
  <c r="A3595" i="16"/>
  <c r="A3596" i="16"/>
  <c r="A3597" i="16"/>
  <c r="A3598" i="16"/>
  <c r="A3599" i="16"/>
  <c r="A3600" i="16"/>
  <c r="A3601" i="16"/>
  <c r="A3602" i="16"/>
  <c r="A3603" i="16"/>
  <c r="A3604" i="16"/>
  <c r="A3605" i="16"/>
  <c r="A3606" i="16"/>
  <c r="A3607" i="16"/>
  <c r="A3608" i="16"/>
  <c r="A3609" i="16"/>
  <c r="A3610" i="16"/>
  <c r="A3611" i="16"/>
  <c r="A3612" i="16"/>
  <c r="A3613" i="16"/>
  <c r="A3614" i="16"/>
  <c r="A3615" i="16"/>
  <c r="A3616" i="16"/>
  <c r="A3617" i="16"/>
  <c r="A3618" i="16"/>
  <c r="A3619" i="16"/>
  <c r="A3620" i="16"/>
  <c r="A3621" i="16"/>
  <c r="A3622" i="16"/>
  <c r="A3623" i="16"/>
  <c r="A3624" i="16"/>
  <c r="A3625" i="16"/>
  <c r="A3626" i="16"/>
  <c r="A3627" i="16"/>
  <c r="A3628" i="16"/>
  <c r="A3629" i="16"/>
  <c r="A3630" i="16"/>
  <c r="A3631" i="16"/>
  <c r="A3632" i="16"/>
  <c r="A3633" i="16"/>
  <c r="A3634" i="16"/>
  <c r="A3635" i="16"/>
  <c r="A3636" i="16"/>
  <c r="A3637" i="16"/>
  <c r="A3638" i="16"/>
  <c r="A3639" i="16"/>
  <c r="A3640" i="16"/>
  <c r="A3641" i="16"/>
  <c r="A3642" i="16"/>
  <c r="A3643" i="16"/>
  <c r="A3644" i="16"/>
  <c r="A3645" i="16"/>
  <c r="A3646" i="16"/>
  <c r="A3647" i="16"/>
  <c r="A3648" i="16"/>
  <c r="A3649" i="16"/>
  <c r="A3650" i="16"/>
  <c r="A3651" i="16"/>
  <c r="A3652" i="16"/>
  <c r="A3653" i="16"/>
  <c r="A3654" i="16"/>
  <c r="A3655" i="16"/>
  <c r="A3656" i="16"/>
  <c r="A3657" i="16"/>
  <c r="A3658" i="16"/>
  <c r="A3659" i="16"/>
  <c r="A3660" i="16"/>
  <c r="A3661" i="16"/>
  <c r="A3662" i="16"/>
  <c r="A3663" i="16"/>
  <c r="A3664" i="16"/>
  <c r="A3665" i="16"/>
  <c r="A3666" i="16"/>
  <c r="A3667" i="16"/>
  <c r="A3668" i="16"/>
  <c r="A3669" i="16"/>
  <c r="A3670" i="16"/>
  <c r="A3671" i="16"/>
  <c r="A3672" i="16"/>
  <c r="A3673" i="16"/>
  <c r="A3674" i="16"/>
  <c r="A3675" i="16"/>
  <c r="A3676" i="16"/>
  <c r="A3677" i="16"/>
  <c r="A3678" i="16"/>
  <c r="A3679" i="16"/>
  <c r="A3680" i="16"/>
  <c r="A3681" i="16"/>
  <c r="A3682" i="16"/>
  <c r="A3683" i="16"/>
  <c r="A3684" i="16"/>
  <c r="A3685" i="16"/>
  <c r="A3686" i="16"/>
  <c r="A3687" i="16"/>
  <c r="A3688" i="16"/>
  <c r="A3689" i="16"/>
  <c r="A3690" i="16"/>
  <c r="A3691" i="16"/>
  <c r="A3692" i="16"/>
  <c r="A3693" i="16"/>
  <c r="A3694" i="16"/>
  <c r="A3695" i="16"/>
  <c r="A3696" i="16"/>
  <c r="A3697" i="16"/>
  <c r="A3698" i="16"/>
  <c r="A3699" i="16"/>
  <c r="A3700" i="16"/>
  <c r="A3701" i="16"/>
  <c r="A3702" i="16"/>
  <c r="A3703" i="16"/>
  <c r="A3704" i="16"/>
  <c r="A3705" i="16"/>
  <c r="A3706" i="16"/>
  <c r="A3707" i="16"/>
  <c r="A3708" i="16"/>
  <c r="A3709" i="16"/>
  <c r="A3710" i="16"/>
  <c r="A3711" i="16"/>
  <c r="A3712" i="16"/>
  <c r="A3713" i="16"/>
  <c r="A3714" i="16"/>
  <c r="A3715" i="16"/>
  <c r="A3716" i="16"/>
  <c r="A3717" i="16"/>
  <c r="A3718" i="16"/>
  <c r="A3719" i="16"/>
  <c r="A3720" i="16"/>
  <c r="A3721" i="16"/>
  <c r="A3722" i="16"/>
  <c r="A3723" i="16"/>
  <c r="A3724" i="16"/>
  <c r="A3725" i="16"/>
  <c r="A3726" i="16"/>
  <c r="A3727" i="16"/>
  <c r="A3728" i="16"/>
  <c r="A3729" i="16"/>
  <c r="A3730" i="16"/>
  <c r="A3731" i="16"/>
  <c r="A3732" i="16"/>
  <c r="A3733" i="16"/>
  <c r="A3734" i="16"/>
  <c r="A3735" i="16"/>
  <c r="A3736" i="16"/>
  <c r="A3737" i="16"/>
  <c r="A3738" i="16"/>
  <c r="A3739" i="16"/>
  <c r="A3740" i="16"/>
  <c r="A3741" i="16"/>
  <c r="A3742" i="16"/>
  <c r="A3743" i="16"/>
  <c r="A3744" i="16"/>
  <c r="A3745" i="16"/>
  <c r="A3746" i="16"/>
  <c r="A3747" i="16"/>
  <c r="A3748" i="16"/>
  <c r="A3749" i="16"/>
  <c r="A3750" i="16"/>
  <c r="A3751" i="16"/>
  <c r="A3752" i="16"/>
  <c r="A3753" i="16"/>
  <c r="A3754" i="16"/>
  <c r="A3755" i="16"/>
  <c r="A3756" i="16"/>
  <c r="A3757" i="16"/>
  <c r="A3758" i="16"/>
  <c r="A3759" i="16"/>
  <c r="A3760" i="16"/>
  <c r="A3761" i="16"/>
  <c r="A3762" i="16"/>
  <c r="A3763" i="16"/>
  <c r="A3764" i="16"/>
  <c r="A3765" i="16"/>
  <c r="A3766" i="16"/>
  <c r="A3767" i="16"/>
  <c r="A3768" i="16"/>
  <c r="A3769" i="16"/>
  <c r="A3770" i="16"/>
  <c r="A3771" i="16"/>
  <c r="A3772" i="16"/>
  <c r="A3773" i="16"/>
  <c r="A3774" i="16"/>
  <c r="A3775" i="16"/>
  <c r="A3776" i="16"/>
  <c r="A3777" i="16"/>
  <c r="A3778" i="16"/>
  <c r="A3779" i="16"/>
  <c r="A3780" i="16"/>
  <c r="A3781" i="16"/>
  <c r="A3782" i="16"/>
  <c r="A3783" i="16"/>
  <c r="A3784" i="16"/>
  <c r="A3785" i="16"/>
  <c r="A3786" i="16"/>
  <c r="A3787" i="16"/>
  <c r="A3788" i="16"/>
  <c r="A3789" i="16"/>
  <c r="A3790" i="16"/>
  <c r="A3791" i="16"/>
  <c r="A3792" i="16"/>
  <c r="A3793" i="16"/>
  <c r="A3794" i="16"/>
  <c r="A3795" i="16"/>
  <c r="A3796" i="16"/>
  <c r="A3797" i="16"/>
  <c r="A3798" i="16"/>
  <c r="A3799" i="16"/>
  <c r="A3800" i="16"/>
  <c r="A3801" i="16"/>
  <c r="A3802" i="16"/>
  <c r="A3803" i="16"/>
  <c r="A3804" i="16"/>
  <c r="A3805" i="16"/>
  <c r="A3806" i="16"/>
  <c r="A3807" i="16"/>
  <c r="A3808" i="16"/>
  <c r="A3809" i="16"/>
  <c r="A3810" i="16"/>
  <c r="A3811" i="16"/>
  <c r="A3812" i="16"/>
  <c r="A3813" i="16"/>
  <c r="A3814" i="16"/>
  <c r="A3815" i="16"/>
  <c r="A3816" i="16"/>
  <c r="A3817" i="16"/>
  <c r="A3818" i="16"/>
  <c r="A3819" i="16"/>
  <c r="A3820" i="16"/>
  <c r="A3821" i="16"/>
  <c r="A3822" i="16"/>
  <c r="A3823" i="16"/>
  <c r="A3824" i="16"/>
  <c r="A3825" i="16"/>
  <c r="A3826" i="16"/>
  <c r="A3827" i="16"/>
  <c r="A3828" i="16"/>
  <c r="A3829" i="16"/>
  <c r="A3830" i="16"/>
  <c r="A3831" i="16"/>
  <c r="A3832" i="16"/>
  <c r="A3833" i="16"/>
  <c r="A3834" i="16"/>
  <c r="A3835" i="16"/>
  <c r="A3836" i="16"/>
  <c r="A3837" i="16"/>
  <c r="A3838" i="16"/>
  <c r="A3839" i="16"/>
  <c r="A3840" i="16"/>
  <c r="A3841" i="16"/>
  <c r="A3842" i="16"/>
  <c r="A3843" i="16"/>
  <c r="A3844" i="16"/>
  <c r="A3845" i="16"/>
  <c r="A3846" i="16"/>
  <c r="A3847" i="16"/>
  <c r="A3848" i="16"/>
  <c r="A3849" i="16"/>
  <c r="A3850" i="16"/>
  <c r="A3851" i="16"/>
  <c r="A3852" i="16"/>
  <c r="A3853" i="16"/>
  <c r="A3854" i="16"/>
  <c r="A3855" i="16"/>
  <c r="A3856" i="16"/>
  <c r="A3857" i="16"/>
  <c r="A3858" i="16"/>
  <c r="A3859" i="16"/>
  <c r="A3860" i="16"/>
  <c r="A3861" i="16"/>
  <c r="A3862" i="16"/>
  <c r="A3863" i="16"/>
  <c r="A3864" i="16"/>
  <c r="A3865" i="16"/>
  <c r="A3866" i="16"/>
  <c r="A3867" i="16"/>
  <c r="A3868" i="16"/>
  <c r="A3869" i="16"/>
  <c r="A3870" i="16"/>
  <c r="A3871" i="16"/>
  <c r="A3872" i="16"/>
  <c r="A3873" i="16"/>
  <c r="A3874" i="16"/>
  <c r="A3875" i="16"/>
  <c r="A3876" i="16"/>
  <c r="A3877" i="16"/>
  <c r="A3878" i="16"/>
  <c r="A3879" i="16"/>
  <c r="A3880" i="16"/>
  <c r="A3881" i="16"/>
  <c r="A3882" i="16"/>
  <c r="A3883" i="16"/>
  <c r="A3884" i="16"/>
  <c r="A3885" i="16"/>
  <c r="A3886" i="16"/>
  <c r="A3887" i="16"/>
  <c r="A3888" i="16"/>
  <c r="A3889" i="16"/>
  <c r="A3890" i="16"/>
  <c r="A3891" i="16"/>
  <c r="A3892" i="16"/>
  <c r="A3893" i="16"/>
  <c r="A3894" i="16"/>
  <c r="A3895" i="16"/>
  <c r="A3896" i="16"/>
  <c r="A3897" i="16"/>
  <c r="A3898" i="16"/>
  <c r="A3899" i="16"/>
  <c r="A3900" i="16"/>
  <c r="A3901" i="16"/>
  <c r="A3902" i="16"/>
  <c r="A3903" i="16"/>
  <c r="A3904" i="16"/>
  <c r="A3905" i="16"/>
  <c r="A3906" i="16"/>
  <c r="A3907" i="16"/>
  <c r="A3908" i="16"/>
  <c r="A3909" i="16"/>
  <c r="A3910" i="16"/>
  <c r="A3911" i="16"/>
  <c r="A3912" i="16"/>
  <c r="A3913" i="16"/>
  <c r="A3914" i="16"/>
  <c r="A3915" i="16"/>
  <c r="A3916" i="16"/>
  <c r="A3917" i="16"/>
  <c r="A3918" i="16"/>
  <c r="A3919" i="16"/>
  <c r="A3920" i="16"/>
  <c r="A3921" i="16"/>
  <c r="A3922" i="16"/>
  <c r="A3923" i="16"/>
  <c r="A3924" i="16"/>
  <c r="A3925" i="16"/>
  <c r="A3926" i="16"/>
  <c r="A3927" i="16"/>
  <c r="A3928" i="16"/>
  <c r="A3929" i="16"/>
  <c r="A3930" i="16"/>
  <c r="A3931" i="16"/>
  <c r="A3932" i="16"/>
  <c r="A3933" i="16"/>
  <c r="A3934" i="16"/>
  <c r="A3935" i="16"/>
  <c r="A3936" i="16"/>
  <c r="A3937" i="16"/>
  <c r="A3938" i="16"/>
  <c r="A3939" i="16"/>
  <c r="A3940" i="16"/>
  <c r="A3941" i="16"/>
  <c r="A3942" i="16"/>
  <c r="A3943" i="16"/>
  <c r="A3944" i="16"/>
  <c r="A3945" i="16"/>
  <c r="A3946" i="16"/>
  <c r="A3947" i="16"/>
  <c r="A3948" i="16"/>
  <c r="A3949" i="16"/>
  <c r="A3950" i="16"/>
  <c r="A3951" i="16"/>
  <c r="A3952" i="16"/>
  <c r="A3953" i="16"/>
  <c r="A3954" i="16"/>
  <c r="A3955" i="16"/>
  <c r="A3956" i="16"/>
  <c r="A3957" i="16"/>
  <c r="A3958" i="16"/>
  <c r="A3959" i="16"/>
  <c r="A3960" i="16"/>
  <c r="A3961" i="16"/>
  <c r="A3962" i="16"/>
  <c r="A3963" i="16"/>
  <c r="A3964" i="16"/>
  <c r="A3965" i="16"/>
  <c r="A3966" i="16"/>
  <c r="A3967" i="16"/>
  <c r="A3968" i="16"/>
  <c r="A3969" i="16"/>
  <c r="A3970" i="16"/>
  <c r="A3971" i="16"/>
  <c r="A3972" i="16"/>
  <c r="A3973" i="16"/>
  <c r="A3974" i="16"/>
  <c r="A3975" i="16"/>
  <c r="A3976" i="16"/>
  <c r="A3977" i="16"/>
  <c r="A3978" i="16"/>
  <c r="A3979" i="16"/>
  <c r="A3980" i="16"/>
  <c r="A3981" i="16"/>
  <c r="A3982" i="16"/>
  <c r="A3983" i="16"/>
  <c r="A3984" i="16"/>
  <c r="A3985" i="16"/>
  <c r="A3986" i="16"/>
  <c r="A3987" i="16"/>
  <c r="A3988" i="16"/>
  <c r="A3989" i="16"/>
  <c r="A3990" i="16"/>
  <c r="A3991" i="16"/>
  <c r="A3992" i="16"/>
  <c r="A3993" i="16"/>
  <c r="A3994" i="16"/>
  <c r="A3995" i="16"/>
  <c r="A3996" i="16"/>
  <c r="A3997" i="16"/>
  <c r="A3998" i="16"/>
  <c r="A3999" i="16"/>
  <c r="A4000" i="16"/>
  <c r="A4001" i="16"/>
  <c r="C3002" i="16"/>
  <c r="C3003" i="16"/>
  <c r="C3004" i="16"/>
  <c r="C3005" i="16"/>
  <c r="C3006" i="16"/>
  <c r="C3007" i="16"/>
  <c r="C3008" i="16"/>
  <c r="C3009" i="16"/>
  <c r="C3010" i="16"/>
  <c r="C3011" i="16"/>
  <c r="C3012" i="16"/>
  <c r="C3013" i="16"/>
  <c r="C3014" i="16"/>
  <c r="C3015" i="16"/>
  <c r="C3016" i="16"/>
  <c r="C3017" i="16"/>
  <c r="C3018" i="16"/>
  <c r="C3019" i="16"/>
  <c r="C3020" i="16"/>
  <c r="C3021" i="16"/>
  <c r="C3022" i="16"/>
  <c r="C3023" i="16"/>
  <c r="C3024" i="16"/>
  <c r="C3025" i="16"/>
  <c r="C3026" i="16"/>
  <c r="C3027" i="16"/>
  <c r="C3028" i="16"/>
  <c r="C3029" i="16"/>
  <c r="C3030" i="16"/>
  <c r="C3031" i="16"/>
  <c r="C3032" i="16"/>
  <c r="C3033" i="16"/>
  <c r="C3034" i="16"/>
  <c r="C3035" i="16"/>
  <c r="C3036" i="16"/>
  <c r="C3037" i="16"/>
  <c r="C3038" i="16"/>
  <c r="C3039" i="16"/>
  <c r="C3040" i="16"/>
  <c r="C3041" i="16"/>
  <c r="C3042" i="16"/>
  <c r="C3043" i="16"/>
  <c r="C3044" i="16"/>
  <c r="C3045" i="16"/>
  <c r="C3046" i="16"/>
  <c r="C3047" i="16"/>
  <c r="C3048" i="16"/>
  <c r="C3049" i="16"/>
  <c r="C3050" i="16"/>
  <c r="C3051" i="16"/>
  <c r="C3052" i="16"/>
  <c r="C3053" i="16"/>
  <c r="C3054" i="16"/>
  <c r="C3055" i="16"/>
  <c r="C3056" i="16"/>
  <c r="C3057" i="16"/>
  <c r="C3058" i="16"/>
  <c r="C3059" i="16"/>
  <c r="C3060" i="16"/>
  <c r="C3061" i="16"/>
  <c r="C3062" i="16"/>
  <c r="C3063" i="16"/>
  <c r="C3064" i="16"/>
  <c r="C3065" i="16"/>
  <c r="C3066" i="16"/>
  <c r="C3067" i="16"/>
  <c r="C3068" i="16"/>
  <c r="C3069" i="16"/>
  <c r="C3070" i="16"/>
  <c r="C3071" i="16"/>
  <c r="C3072" i="16"/>
  <c r="C3073" i="16"/>
  <c r="C3074" i="16"/>
  <c r="C3075" i="16"/>
  <c r="C3076" i="16"/>
  <c r="C3077" i="16"/>
  <c r="C3078" i="16"/>
  <c r="C3079" i="16"/>
  <c r="C3080" i="16"/>
  <c r="C3081" i="16"/>
  <c r="C3082" i="16"/>
  <c r="C3083" i="16"/>
  <c r="C3084" i="16"/>
  <c r="C3085" i="16"/>
  <c r="C3086" i="16"/>
  <c r="C3087" i="16"/>
  <c r="C3088" i="16"/>
  <c r="C3089" i="16"/>
  <c r="C3090" i="16"/>
  <c r="C3091" i="16"/>
  <c r="C3092" i="16"/>
  <c r="C3093" i="16"/>
  <c r="C3094" i="16"/>
  <c r="C3095" i="16"/>
  <c r="C3096" i="16"/>
  <c r="C3097" i="16"/>
  <c r="C3098" i="16"/>
  <c r="C3099" i="16"/>
  <c r="C3100" i="16"/>
  <c r="C3101" i="16"/>
  <c r="C3102" i="16"/>
  <c r="C3103" i="16"/>
  <c r="C3104" i="16"/>
  <c r="C3105" i="16"/>
  <c r="C3106" i="16"/>
  <c r="C3107" i="16"/>
  <c r="C3108" i="16"/>
  <c r="C3109" i="16"/>
  <c r="C3110" i="16"/>
  <c r="C3111" i="16"/>
  <c r="C3112" i="16"/>
  <c r="C3113" i="16"/>
  <c r="C3114" i="16"/>
  <c r="C3115" i="16"/>
  <c r="C3116" i="16"/>
  <c r="C3117" i="16"/>
  <c r="C3118" i="16"/>
  <c r="C3119" i="16"/>
  <c r="C3120" i="16"/>
  <c r="C3121" i="16"/>
  <c r="C3122" i="16"/>
  <c r="C3123" i="16"/>
  <c r="C3124" i="16"/>
  <c r="C3125" i="16"/>
  <c r="C3126" i="16"/>
  <c r="C3127" i="16"/>
  <c r="C3128" i="16"/>
  <c r="C3129" i="16"/>
  <c r="C3130" i="16"/>
  <c r="C3131" i="16"/>
  <c r="C3132" i="16"/>
  <c r="C3133" i="16"/>
  <c r="C3134" i="16"/>
  <c r="C3135" i="16"/>
  <c r="C3136" i="16"/>
  <c r="C3137" i="16"/>
  <c r="C3138" i="16"/>
  <c r="C3139" i="16"/>
  <c r="C3140" i="16"/>
  <c r="C3141" i="16"/>
  <c r="C3142" i="16"/>
  <c r="C3143" i="16"/>
  <c r="C3144" i="16"/>
  <c r="C3145" i="16"/>
  <c r="C3146" i="16"/>
  <c r="C3147" i="16"/>
  <c r="C3148" i="16"/>
  <c r="C3149" i="16"/>
  <c r="C3150" i="16"/>
  <c r="C3151" i="16"/>
  <c r="C3152" i="16"/>
  <c r="C3153" i="16"/>
  <c r="C3154" i="16"/>
  <c r="C3155" i="16"/>
  <c r="C3156" i="16"/>
  <c r="C3157" i="16"/>
  <c r="C3158" i="16"/>
  <c r="C3159" i="16"/>
  <c r="C3160" i="16"/>
  <c r="C3161" i="16"/>
  <c r="C3162" i="16"/>
  <c r="C3163" i="16"/>
  <c r="C3164" i="16"/>
  <c r="C3165" i="16"/>
  <c r="C3166" i="16"/>
  <c r="C3167" i="16"/>
  <c r="C3168" i="16"/>
  <c r="C3169" i="16"/>
  <c r="C3170" i="16"/>
  <c r="C3171" i="16"/>
  <c r="C3172" i="16"/>
  <c r="C3173" i="16"/>
  <c r="C3174" i="16"/>
  <c r="C3175" i="16"/>
  <c r="C3176" i="16"/>
  <c r="C3177" i="16"/>
  <c r="C3178" i="16"/>
  <c r="C3179" i="16"/>
  <c r="C3180" i="16"/>
  <c r="C3181" i="16"/>
  <c r="C3182" i="16"/>
  <c r="C3183" i="16"/>
  <c r="C3184" i="16"/>
  <c r="C3185" i="16"/>
  <c r="C3186" i="16"/>
  <c r="C3187" i="16"/>
  <c r="C3188" i="16"/>
  <c r="C3189" i="16"/>
  <c r="C3190" i="16"/>
  <c r="C3191" i="16"/>
  <c r="C3192" i="16"/>
  <c r="C3193" i="16"/>
  <c r="C3194" i="16"/>
  <c r="C3195" i="16"/>
  <c r="C3196" i="16"/>
  <c r="C3197" i="16"/>
  <c r="C3198" i="16"/>
  <c r="C3199" i="16"/>
  <c r="C3200" i="16"/>
  <c r="C3201" i="16"/>
  <c r="C3202" i="16"/>
  <c r="C3203" i="16"/>
  <c r="C3204" i="16"/>
  <c r="C3205" i="16"/>
  <c r="C3206" i="16"/>
  <c r="C3207" i="16"/>
  <c r="C3208" i="16"/>
  <c r="C3209" i="16"/>
  <c r="C3210" i="16"/>
  <c r="C3211" i="16"/>
  <c r="C3212" i="16"/>
  <c r="C3213" i="16"/>
  <c r="C3214" i="16"/>
  <c r="C3215" i="16"/>
  <c r="C3216" i="16"/>
  <c r="C3217" i="16"/>
  <c r="C3218" i="16"/>
  <c r="C3219" i="16"/>
  <c r="C3220" i="16"/>
  <c r="C3221" i="16"/>
  <c r="C3222" i="16"/>
  <c r="C3223" i="16"/>
  <c r="C3224" i="16"/>
  <c r="C3225" i="16"/>
  <c r="C3226" i="16"/>
  <c r="C3227" i="16"/>
  <c r="C3228" i="16"/>
  <c r="C3229" i="16"/>
  <c r="C3230" i="16"/>
  <c r="C3231" i="16"/>
  <c r="C3232" i="16"/>
  <c r="C3233" i="16"/>
  <c r="C3234" i="16"/>
  <c r="C3235" i="16"/>
  <c r="C3236" i="16"/>
  <c r="C3237" i="16"/>
  <c r="C3238" i="16"/>
  <c r="C3239" i="16"/>
  <c r="C3240" i="16"/>
  <c r="C3241" i="16"/>
  <c r="C3242" i="16"/>
  <c r="C3243" i="16"/>
  <c r="C3244" i="16"/>
  <c r="C3245" i="16"/>
  <c r="C3246" i="16"/>
  <c r="C3247" i="16"/>
  <c r="C3248" i="16"/>
  <c r="C3249" i="16"/>
  <c r="C3250" i="16"/>
  <c r="C3251" i="16"/>
  <c r="C3252" i="16"/>
  <c r="C3253" i="16"/>
  <c r="C3254" i="16"/>
  <c r="C3255" i="16"/>
  <c r="C3256" i="16"/>
  <c r="C3257" i="16"/>
  <c r="C3258" i="16"/>
  <c r="C3259" i="16"/>
  <c r="C3260" i="16"/>
  <c r="C3261" i="16"/>
  <c r="C3262" i="16"/>
  <c r="C3263" i="16"/>
  <c r="C3264" i="16"/>
  <c r="C3265" i="16"/>
  <c r="C3266" i="16"/>
  <c r="C3267" i="16"/>
  <c r="C3268" i="16"/>
  <c r="C3269" i="16"/>
  <c r="C3270" i="16"/>
  <c r="C3271" i="16"/>
  <c r="C3272" i="16"/>
  <c r="C3273" i="16"/>
  <c r="C3274" i="16"/>
  <c r="C3275" i="16"/>
  <c r="C3276" i="16"/>
  <c r="C3277" i="16"/>
  <c r="C3278" i="16"/>
  <c r="C3279" i="16"/>
  <c r="C3280" i="16"/>
  <c r="C3281" i="16"/>
  <c r="C3282" i="16"/>
  <c r="C3283" i="16"/>
  <c r="C3284" i="16"/>
  <c r="C3285" i="16"/>
  <c r="C3286" i="16"/>
  <c r="C3287" i="16"/>
  <c r="C3288" i="16"/>
  <c r="C3289" i="16"/>
  <c r="C3290" i="16"/>
  <c r="C3291" i="16"/>
  <c r="C3292" i="16"/>
  <c r="C3293" i="16"/>
  <c r="C3294" i="16"/>
  <c r="C3295" i="16"/>
  <c r="C3296" i="16"/>
  <c r="C3297" i="16"/>
  <c r="C3298" i="16"/>
  <c r="C3299" i="16"/>
  <c r="C3300" i="16"/>
  <c r="C3301" i="16"/>
  <c r="C3302" i="16"/>
  <c r="C3303" i="16"/>
  <c r="C3304" i="16"/>
  <c r="C3305" i="16"/>
  <c r="C3306" i="16"/>
  <c r="C3307" i="16"/>
  <c r="C3308" i="16"/>
  <c r="C3309" i="16"/>
  <c r="C3310" i="16"/>
  <c r="C3311" i="16"/>
  <c r="C3312" i="16"/>
  <c r="C3313" i="16"/>
  <c r="C3314" i="16"/>
  <c r="C3315" i="16"/>
  <c r="C3316" i="16"/>
  <c r="C3317" i="16"/>
  <c r="C3318" i="16"/>
  <c r="C3319" i="16"/>
  <c r="C3320" i="16"/>
  <c r="C3321" i="16"/>
  <c r="C3322" i="16"/>
  <c r="C3323" i="16"/>
  <c r="C3324" i="16"/>
  <c r="C3325" i="16"/>
  <c r="C3326" i="16"/>
  <c r="C3327" i="16"/>
  <c r="C3328" i="16"/>
  <c r="C3329" i="16"/>
  <c r="C3330" i="16"/>
  <c r="C3331" i="16"/>
  <c r="C3332" i="16"/>
  <c r="C3333" i="16"/>
  <c r="C3334" i="16"/>
  <c r="C3335" i="16"/>
  <c r="C3336" i="16"/>
  <c r="C3337" i="16"/>
  <c r="C3338" i="16"/>
  <c r="C3339" i="16"/>
  <c r="C3340" i="16"/>
  <c r="C3341" i="16"/>
  <c r="C3342" i="16"/>
  <c r="C3343" i="16"/>
  <c r="C3344" i="16"/>
  <c r="C3345" i="16"/>
  <c r="C3346" i="16"/>
  <c r="C3347" i="16"/>
  <c r="C3348" i="16"/>
  <c r="C3349" i="16"/>
  <c r="C3350" i="16"/>
  <c r="C3351" i="16"/>
  <c r="C3352" i="16"/>
  <c r="C3353" i="16"/>
  <c r="C3354" i="16"/>
  <c r="C3355" i="16"/>
  <c r="C3356" i="16"/>
  <c r="C3357" i="16"/>
  <c r="C3358" i="16"/>
  <c r="C3359" i="16"/>
  <c r="C3360" i="16"/>
  <c r="C3361" i="16"/>
  <c r="C3362" i="16"/>
  <c r="C3363" i="16"/>
  <c r="C3364" i="16"/>
  <c r="C3365" i="16"/>
  <c r="C3366" i="16"/>
  <c r="C3367" i="16"/>
  <c r="C3368" i="16"/>
  <c r="C3369" i="16"/>
  <c r="C3370" i="16"/>
  <c r="C3371" i="16"/>
  <c r="C3372" i="16"/>
  <c r="C3373" i="16"/>
  <c r="C3374" i="16"/>
  <c r="C3375" i="16"/>
  <c r="C3376" i="16"/>
  <c r="C3377" i="16"/>
  <c r="C3378" i="16"/>
  <c r="C3379" i="16"/>
  <c r="C3380" i="16"/>
  <c r="C3381" i="16"/>
  <c r="C3382" i="16"/>
  <c r="C3383" i="16"/>
  <c r="C3384" i="16"/>
  <c r="C3385" i="16"/>
  <c r="C3386" i="16"/>
  <c r="C3387" i="16"/>
  <c r="C3388" i="16"/>
  <c r="C3389" i="16"/>
  <c r="C3390" i="16"/>
  <c r="C3391" i="16"/>
  <c r="C3392" i="16"/>
  <c r="C3393" i="16"/>
  <c r="C3394" i="16"/>
  <c r="C3395" i="16"/>
  <c r="C3396" i="16"/>
  <c r="C3397" i="16"/>
  <c r="C3398" i="16"/>
  <c r="C3399" i="16"/>
  <c r="C3400" i="16"/>
  <c r="C3401" i="16"/>
  <c r="C3402" i="16"/>
  <c r="C3403" i="16"/>
  <c r="C3404" i="16"/>
  <c r="C3405" i="16"/>
  <c r="C3406" i="16"/>
  <c r="C3407" i="16"/>
  <c r="C3408" i="16"/>
  <c r="C3409" i="16"/>
  <c r="C3410" i="16"/>
  <c r="C3411" i="16"/>
  <c r="C3412" i="16"/>
  <c r="C3413" i="16"/>
  <c r="C3414" i="16"/>
  <c r="C3415" i="16"/>
  <c r="C3416" i="16"/>
  <c r="C3417" i="16"/>
  <c r="C3418" i="16"/>
  <c r="C3419" i="16"/>
  <c r="C3420" i="16"/>
  <c r="C3421" i="16"/>
  <c r="C3422" i="16"/>
  <c r="C3423" i="16"/>
  <c r="C3424" i="16"/>
  <c r="C3425" i="16"/>
  <c r="C3426" i="16"/>
  <c r="C3427" i="16"/>
  <c r="C3428" i="16"/>
  <c r="C3429" i="16"/>
  <c r="C3430" i="16"/>
  <c r="C3431" i="16"/>
  <c r="C3432" i="16"/>
  <c r="C3433" i="16"/>
  <c r="C3434" i="16"/>
  <c r="C3435" i="16"/>
  <c r="C3436" i="16"/>
  <c r="C3437" i="16"/>
  <c r="C3438" i="16"/>
  <c r="C3439" i="16"/>
  <c r="C3440" i="16"/>
  <c r="C3441" i="16"/>
  <c r="C3442" i="16"/>
  <c r="C3443" i="16"/>
  <c r="C3444" i="16"/>
  <c r="C3445" i="16"/>
  <c r="C3446" i="16"/>
  <c r="C3447" i="16"/>
  <c r="C3448" i="16"/>
  <c r="C3449" i="16"/>
  <c r="C3450" i="16"/>
  <c r="C3451" i="16"/>
  <c r="C3452" i="16"/>
  <c r="C3453" i="16"/>
  <c r="C3454" i="16"/>
  <c r="C3455" i="16"/>
  <c r="C3456" i="16"/>
  <c r="C3457" i="16"/>
  <c r="C3458" i="16"/>
  <c r="C3459" i="16"/>
  <c r="C3460" i="16"/>
  <c r="C3461" i="16"/>
  <c r="C3462" i="16"/>
  <c r="C3463" i="16"/>
  <c r="C3464" i="16"/>
  <c r="C3465" i="16"/>
  <c r="C3466" i="16"/>
  <c r="C3467" i="16"/>
  <c r="C3468" i="16"/>
  <c r="C3469" i="16"/>
  <c r="C3470" i="16"/>
  <c r="C3471" i="16"/>
  <c r="C3472" i="16"/>
  <c r="C3473" i="16"/>
  <c r="C3474" i="16"/>
  <c r="C3475" i="16"/>
  <c r="C3476" i="16"/>
  <c r="C3477" i="16"/>
  <c r="C3478" i="16"/>
  <c r="C3479" i="16"/>
  <c r="C3480" i="16"/>
  <c r="C3481" i="16"/>
  <c r="C3482" i="16"/>
  <c r="C3483" i="16"/>
  <c r="C3484" i="16"/>
  <c r="C3485" i="16"/>
  <c r="C3486" i="16"/>
  <c r="C3487" i="16"/>
  <c r="C3488" i="16"/>
  <c r="C3489" i="16"/>
  <c r="C3490" i="16"/>
  <c r="C3491" i="16"/>
  <c r="C3492" i="16"/>
  <c r="C3493" i="16"/>
  <c r="C3494" i="16"/>
  <c r="C3495" i="16"/>
  <c r="C3496" i="16"/>
  <c r="C3497" i="16"/>
  <c r="C3498" i="16"/>
  <c r="C3499" i="16"/>
  <c r="C3500" i="16"/>
  <c r="C3501" i="16"/>
  <c r="C3502" i="16"/>
  <c r="C3503" i="16"/>
  <c r="C3504" i="16"/>
  <c r="C3505" i="16"/>
  <c r="C3506" i="16"/>
  <c r="C3507" i="16"/>
  <c r="C3508" i="16"/>
  <c r="C3509" i="16"/>
  <c r="C3510" i="16"/>
  <c r="C3511" i="16"/>
  <c r="C3512" i="16"/>
  <c r="C3513" i="16"/>
  <c r="C3514" i="16"/>
  <c r="C3515" i="16"/>
  <c r="C3516" i="16"/>
  <c r="C3517" i="16"/>
  <c r="C3518" i="16"/>
  <c r="C3519" i="16"/>
  <c r="C3520" i="16"/>
  <c r="C3521" i="16"/>
  <c r="C3522" i="16"/>
  <c r="C3523" i="16"/>
  <c r="C3524" i="16"/>
  <c r="C3525" i="16"/>
  <c r="C3526" i="16"/>
  <c r="C3527" i="16"/>
  <c r="C3528" i="16"/>
  <c r="C3529" i="16"/>
  <c r="C3530" i="16"/>
  <c r="C3531" i="16"/>
  <c r="C3532" i="16"/>
  <c r="C3533" i="16"/>
  <c r="C3534" i="16"/>
  <c r="C3535" i="16"/>
  <c r="C3536" i="16"/>
  <c r="C3537" i="16"/>
  <c r="C3538" i="16"/>
  <c r="C3539" i="16"/>
  <c r="C3540" i="16"/>
  <c r="C3541" i="16"/>
  <c r="C3542" i="16"/>
  <c r="C3543" i="16"/>
  <c r="C3544" i="16"/>
  <c r="C3545" i="16"/>
  <c r="C3546" i="16"/>
  <c r="C3547" i="16"/>
  <c r="C3548" i="16"/>
  <c r="C3549" i="16"/>
  <c r="C3550" i="16"/>
  <c r="C3551" i="16"/>
  <c r="C3552" i="16"/>
  <c r="C3553" i="16"/>
  <c r="C3554" i="16"/>
  <c r="C3555" i="16"/>
  <c r="C3556" i="16"/>
  <c r="C3557" i="16"/>
  <c r="C3558" i="16"/>
  <c r="C3559" i="16"/>
  <c r="C3560" i="16"/>
  <c r="C3561" i="16"/>
  <c r="C3562" i="16"/>
  <c r="C3563" i="16"/>
  <c r="C3564" i="16"/>
  <c r="C3565" i="16"/>
  <c r="C3566" i="16"/>
  <c r="C3567" i="16"/>
  <c r="C3568" i="16"/>
  <c r="C3569" i="16"/>
  <c r="C3570" i="16"/>
  <c r="C3571" i="16"/>
  <c r="C3572" i="16"/>
  <c r="C3573" i="16"/>
  <c r="C3574" i="16"/>
  <c r="C3575" i="16"/>
  <c r="C3576" i="16"/>
  <c r="C3577" i="16"/>
  <c r="C3578" i="16"/>
  <c r="C3579" i="16"/>
  <c r="C3580" i="16"/>
  <c r="C3581" i="16"/>
  <c r="C3582" i="16"/>
  <c r="C3583" i="16"/>
  <c r="C3584" i="16"/>
  <c r="C3585" i="16"/>
  <c r="C3586" i="16"/>
  <c r="C3587" i="16"/>
  <c r="C3588" i="16"/>
  <c r="C3589" i="16"/>
  <c r="C3590" i="16"/>
  <c r="C3591" i="16"/>
  <c r="C3592" i="16"/>
  <c r="C3593" i="16"/>
  <c r="C3594" i="16"/>
  <c r="C3595" i="16"/>
  <c r="C3596" i="16"/>
  <c r="C3597" i="16"/>
  <c r="C3598" i="16"/>
  <c r="C3599" i="16"/>
  <c r="C3600" i="16"/>
  <c r="C3601" i="16"/>
  <c r="C3602" i="16"/>
  <c r="C3603" i="16"/>
  <c r="C3604" i="16"/>
  <c r="C3605" i="16"/>
  <c r="C3606" i="16"/>
  <c r="C3607" i="16"/>
  <c r="C3608" i="16"/>
  <c r="C3609" i="16"/>
  <c r="C3610" i="16"/>
  <c r="C3611" i="16"/>
  <c r="C3612" i="16"/>
  <c r="C3613" i="16"/>
  <c r="C3614" i="16"/>
  <c r="C3615" i="16"/>
  <c r="C3616" i="16"/>
  <c r="C3617" i="16"/>
  <c r="C3618" i="16"/>
  <c r="C3619" i="16"/>
  <c r="C3620" i="16"/>
  <c r="C3621" i="16"/>
  <c r="C3622" i="16"/>
  <c r="C3623" i="16"/>
  <c r="C3624" i="16"/>
  <c r="C3625" i="16"/>
  <c r="C3626" i="16"/>
  <c r="C3627" i="16"/>
  <c r="C3628" i="16"/>
  <c r="C3629" i="16"/>
  <c r="C3630" i="16"/>
  <c r="C3631" i="16"/>
  <c r="C3632" i="16"/>
  <c r="C3633" i="16"/>
  <c r="C3634" i="16"/>
  <c r="C3635" i="16"/>
  <c r="C3636" i="16"/>
  <c r="C3637" i="16"/>
  <c r="C3638" i="16"/>
  <c r="C3639" i="16"/>
  <c r="C3640" i="16"/>
  <c r="C3641" i="16"/>
  <c r="C3642" i="16"/>
  <c r="C3643" i="16"/>
  <c r="C3644" i="16"/>
  <c r="C3645" i="16"/>
  <c r="C3646" i="16"/>
  <c r="C3647" i="16"/>
  <c r="C3648" i="16"/>
  <c r="C3649" i="16"/>
  <c r="C3650" i="16"/>
  <c r="C3651" i="16"/>
  <c r="C3652" i="16"/>
  <c r="C3653" i="16"/>
  <c r="C3654" i="16"/>
  <c r="C3655" i="16"/>
  <c r="C3656" i="16"/>
  <c r="C3657" i="16"/>
  <c r="C3658" i="16"/>
  <c r="C3659" i="16"/>
  <c r="C3660" i="16"/>
  <c r="C3661" i="16"/>
  <c r="C3662" i="16"/>
  <c r="C3663" i="16"/>
  <c r="C3664" i="16"/>
  <c r="C3665" i="16"/>
  <c r="C3666" i="16"/>
  <c r="C3667" i="16"/>
  <c r="C3668" i="16"/>
  <c r="C3669" i="16"/>
  <c r="C3670" i="16"/>
  <c r="C3671" i="16"/>
  <c r="C3672" i="16"/>
  <c r="C3673" i="16"/>
  <c r="C3674" i="16"/>
  <c r="C3675" i="16"/>
  <c r="C3676" i="16"/>
  <c r="C3677" i="16"/>
  <c r="C3678" i="16"/>
  <c r="C3679" i="16"/>
  <c r="C3680" i="16"/>
  <c r="C3681" i="16"/>
  <c r="C3682" i="16"/>
  <c r="C3683" i="16"/>
  <c r="C3684" i="16"/>
  <c r="C3685" i="16"/>
  <c r="C3686" i="16"/>
  <c r="C3687" i="16"/>
  <c r="C3688" i="16"/>
  <c r="C3689" i="16"/>
  <c r="C3690" i="16"/>
  <c r="C3691" i="16"/>
  <c r="C3692" i="16"/>
  <c r="C3693" i="16"/>
  <c r="C3694" i="16"/>
  <c r="C3695" i="16"/>
  <c r="C3696" i="16"/>
  <c r="C3697" i="16"/>
  <c r="C3698" i="16"/>
  <c r="C3699" i="16"/>
  <c r="C3700" i="16"/>
  <c r="C3701" i="16"/>
  <c r="C3702" i="16"/>
  <c r="C3703" i="16"/>
  <c r="C3704" i="16"/>
  <c r="C3705" i="16"/>
  <c r="C3706" i="16"/>
  <c r="C3707" i="16"/>
  <c r="C3708" i="16"/>
  <c r="C3709" i="16"/>
  <c r="C3710" i="16"/>
  <c r="C3711" i="16"/>
  <c r="C3712" i="16"/>
  <c r="C3713" i="16"/>
  <c r="C3714" i="16"/>
  <c r="C3715" i="16"/>
  <c r="C3716" i="16"/>
  <c r="C3717" i="16"/>
  <c r="C3718" i="16"/>
  <c r="C3719" i="16"/>
  <c r="C3720" i="16"/>
  <c r="C3721" i="16"/>
  <c r="C3722" i="16"/>
  <c r="C3723" i="16"/>
  <c r="C3724" i="16"/>
  <c r="C3725" i="16"/>
  <c r="C3726" i="16"/>
  <c r="C3727" i="16"/>
  <c r="C3728" i="16"/>
  <c r="C3729" i="16"/>
  <c r="C3730" i="16"/>
  <c r="C3731" i="16"/>
  <c r="C3732" i="16"/>
  <c r="C3733" i="16"/>
  <c r="C3734" i="16"/>
  <c r="C3735" i="16"/>
  <c r="C3736" i="16"/>
  <c r="C3737" i="16"/>
  <c r="C3738" i="16"/>
  <c r="C3739" i="16"/>
  <c r="C3740" i="16"/>
  <c r="C3741" i="16"/>
  <c r="C3742" i="16"/>
  <c r="C3743" i="16"/>
  <c r="C3744" i="16"/>
  <c r="C3745" i="16"/>
  <c r="C3746" i="16"/>
  <c r="C3747" i="16"/>
  <c r="C3748" i="16"/>
  <c r="C3749" i="16"/>
  <c r="C3750" i="16"/>
  <c r="C3751" i="16"/>
  <c r="C3752" i="16"/>
  <c r="C3753" i="16"/>
  <c r="C3754" i="16"/>
  <c r="C3755" i="16"/>
  <c r="C3756" i="16"/>
  <c r="C3757" i="16"/>
  <c r="C3758" i="16"/>
  <c r="C3759" i="16"/>
  <c r="C3760" i="16"/>
  <c r="C3761" i="16"/>
  <c r="C3762" i="16"/>
  <c r="C3763" i="16"/>
  <c r="C3764" i="16"/>
  <c r="C3765" i="16"/>
  <c r="C3766" i="16"/>
  <c r="C3767" i="16"/>
  <c r="C3768" i="16"/>
  <c r="C3769" i="16"/>
  <c r="C3770" i="16"/>
  <c r="C3771" i="16"/>
  <c r="C3772" i="16"/>
  <c r="C3773" i="16"/>
  <c r="C3774" i="16"/>
  <c r="C3775" i="16"/>
  <c r="C3776" i="16"/>
  <c r="C3777" i="16"/>
  <c r="C3778" i="16"/>
  <c r="C3779" i="16"/>
  <c r="C3780" i="16"/>
  <c r="C3781" i="16"/>
  <c r="C3782" i="16"/>
  <c r="C3783" i="16"/>
  <c r="C3784" i="16"/>
  <c r="C3785" i="16"/>
  <c r="C3786" i="16"/>
  <c r="C3787" i="16"/>
  <c r="C3788" i="16"/>
  <c r="C3789" i="16"/>
  <c r="C3790" i="16"/>
  <c r="C3791" i="16"/>
  <c r="C3792" i="16"/>
  <c r="C3793" i="16"/>
  <c r="C3794" i="16"/>
  <c r="C3795" i="16"/>
  <c r="C3796" i="16"/>
  <c r="C3797" i="16"/>
  <c r="C3798" i="16"/>
  <c r="C3799" i="16"/>
  <c r="C3800" i="16"/>
  <c r="C3801" i="16"/>
  <c r="C3802" i="16"/>
  <c r="C3803" i="16"/>
  <c r="C3804" i="16"/>
  <c r="C3805" i="16"/>
  <c r="C3806" i="16"/>
  <c r="C3807" i="16"/>
  <c r="C3808" i="16"/>
  <c r="C3809" i="16"/>
  <c r="C3810" i="16"/>
  <c r="C3811" i="16"/>
  <c r="C3812" i="16"/>
  <c r="C3813" i="16"/>
  <c r="C3814" i="16"/>
  <c r="C3815" i="16"/>
  <c r="C3816" i="16"/>
  <c r="C3817" i="16"/>
  <c r="C3818" i="16"/>
  <c r="C3819" i="16"/>
  <c r="C3820" i="16"/>
  <c r="C3821" i="16"/>
  <c r="C3822" i="16"/>
  <c r="C3823" i="16"/>
  <c r="C3824" i="16"/>
  <c r="C3825" i="16"/>
  <c r="C3826" i="16"/>
  <c r="C3827" i="16"/>
  <c r="C3828" i="16"/>
  <c r="C3829" i="16"/>
  <c r="C3830" i="16"/>
  <c r="C3831" i="16"/>
  <c r="C3832" i="16"/>
  <c r="C3833" i="16"/>
  <c r="C3834" i="16"/>
  <c r="C3835" i="16"/>
  <c r="C3836" i="16"/>
  <c r="C3837" i="16"/>
  <c r="C3838" i="16"/>
  <c r="C3839" i="16"/>
  <c r="C3840" i="16"/>
  <c r="C3841" i="16"/>
  <c r="C3842" i="16"/>
  <c r="C3843" i="16"/>
  <c r="C3844" i="16"/>
  <c r="C3845" i="16"/>
  <c r="C3846" i="16"/>
  <c r="C3847" i="16"/>
  <c r="C3848" i="16"/>
  <c r="C3849" i="16"/>
  <c r="C3850" i="16"/>
  <c r="C3851" i="16"/>
  <c r="C3852" i="16"/>
  <c r="C3853" i="16"/>
  <c r="C3854" i="16"/>
  <c r="C3855" i="16"/>
  <c r="C3856" i="16"/>
  <c r="C3857" i="16"/>
  <c r="C3858" i="16"/>
  <c r="C3859" i="16"/>
  <c r="C3860" i="16"/>
  <c r="C3861" i="16"/>
  <c r="C3862" i="16"/>
  <c r="C3863" i="16"/>
  <c r="C3864" i="16"/>
  <c r="C3865" i="16"/>
  <c r="C3866" i="16"/>
  <c r="C3867" i="16"/>
  <c r="C3868" i="16"/>
  <c r="C3869" i="16"/>
  <c r="C3870" i="16"/>
  <c r="C3871" i="16"/>
  <c r="C3872" i="16"/>
  <c r="C3873" i="16"/>
  <c r="C3874" i="16"/>
  <c r="C3875" i="16"/>
  <c r="C3876" i="16"/>
  <c r="C3877" i="16"/>
  <c r="C3878" i="16"/>
  <c r="C3879" i="16"/>
  <c r="C3880" i="16"/>
  <c r="C3881" i="16"/>
  <c r="C3882" i="16"/>
  <c r="C3883" i="16"/>
  <c r="C3884" i="16"/>
  <c r="C3885" i="16"/>
  <c r="C3886" i="16"/>
  <c r="C3887" i="16"/>
  <c r="C3888" i="16"/>
  <c r="C3889" i="16"/>
  <c r="C3890" i="16"/>
  <c r="C3891" i="16"/>
  <c r="C3892" i="16"/>
  <c r="C3893" i="16"/>
  <c r="C3894" i="16"/>
  <c r="C3895" i="16"/>
  <c r="C3896" i="16"/>
  <c r="C3897" i="16"/>
  <c r="C3898" i="16"/>
  <c r="C3899" i="16"/>
  <c r="C3900" i="16"/>
  <c r="C3901" i="16"/>
  <c r="C3902" i="16"/>
  <c r="C3903" i="16"/>
  <c r="C3904" i="16"/>
  <c r="C3905" i="16"/>
  <c r="C3906" i="16"/>
  <c r="C3907" i="16"/>
  <c r="C3908" i="16"/>
  <c r="C3909" i="16"/>
  <c r="C3910" i="16"/>
  <c r="C3911" i="16"/>
  <c r="C3912" i="16"/>
  <c r="C3913" i="16"/>
  <c r="C3914" i="16"/>
  <c r="C3915" i="16"/>
  <c r="C3916" i="16"/>
  <c r="C3917" i="16"/>
  <c r="C3918" i="16"/>
  <c r="C3919" i="16"/>
  <c r="C3920" i="16"/>
  <c r="C3921" i="16"/>
  <c r="C3922" i="16"/>
  <c r="C3923" i="16"/>
  <c r="C3924" i="16"/>
  <c r="C3925" i="16"/>
  <c r="C3926" i="16"/>
  <c r="C3927" i="16"/>
  <c r="C3928" i="16"/>
  <c r="C3929" i="16"/>
  <c r="C3930" i="16"/>
  <c r="C3931" i="16"/>
  <c r="C3932" i="16"/>
  <c r="C3933" i="16"/>
  <c r="C3934" i="16"/>
  <c r="C3935" i="16"/>
  <c r="C3936" i="16"/>
  <c r="C3937" i="16"/>
  <c r="C3938" i="16"/>
  <c r="C3939" i="16"/>
  <c r="C3940" i="16"/>
  <c r="C3941" i="16"/>
  <c r="C3942" i="16"/>
  <c r="C3943" i="16"/>
  <c r="C3944" i="16"/>
  <c r="C3945" i="16"/>
  <c r="C3946" i="16"/>
  <c r="C3947" i="16"/>
  <c r="C3948" i="16"/>
  <c r="C3949" i="16"/>
  <c r="C3950" i="16"/>
  <c r="C3951" i="16"/>
  <c r="C3952" i="16"/>
  <c r="C3953" i="16"/>
  <c r="C3954" i="16"/>
  <c r="C3955" i="16"/>
  <c r="C3956" i="16"/>
  <c r="C3957" i="16"/>
  <c r="C3958" i="16"/>
  <c r="C3959" i="16"/>
  <c r="C3960" i="16"/>
  <c r="C3961" i="16"/>
  <c r="C3962" i="16"/>
  <c r="C3963" i="16"/>
  <c r="C3964" i="16"/>
  <c r="C3965" i="16"/>
  <c r="C3966" i="16"/>
  <c r="C3967" i="16"/>
  <c r="C3968" i="16"/>
  <c r="C3969" i="16"/>
  <c r="C3970" i="16"/>
  <c r="C3971" i="16"/>
  <c r="C3972" i="16"/>
  <c r="C3973" i="16"/>
  <c r="C3974" i="16"/>
  <c r="C3975" i="16"/>
  <c r="C3976" i="16"/>
  <c r="C3977" i="16"/>
  <c r="C3978" i="16"/>
  <c r="C3979" i="16"/>
  <c r="C3980" i="16"/>
  <c r="C3981" i="16"/>
  <c r="C3982" i="16"/>
  <c r="C3983" i="16"/>
  <c r="C3984" i="16"/>
  <c r="C3985" i="16"/>
  <c r="C3986" i="16"/>
  <c r="C3987" i="16"/>
  <c r="C3988" i="16"/>
  <c r="C3989" i="16"/>
  <c r="C3990" i="16"/>
  <c r="C3991" i="16"/>
  <c r="C3992" i="16"/>
  <c r="C3993" i="16"/>
  <c r="C3994" i="16"/>
  <c r="C3995" i="16"/>
  <c r="C3996" i="16"/>
  <c r="C3997" i="16"/>
  <c r="C3998" i="16"/>
  <c r="C3999" i="16"/>
  <c r="C4000" i="16"/>
  <c r="C4001" i="16"/>
  <c r="D3002" i="16"/>
  <c r="D3003" i="16"/>
  <c r="D3004" i="16"/>
  <c r="D3005" i="16"/>
  <c r="D3006" i="16"/>
  <c r="D3007" i="16"/>
  <c r="D3008" i="16"/>
  <c r="D3009" i="16"/>
  <c r="D3010" i="16"/>
  <c r="D3011" i="16"/>
  <c r="D3012" i="16"/>
  <c r="D3013" i="16"/>
  <c r="D3014" i="16"/>
  <c r="D3015" i="16"/>
  <c r="D3016" i="16"/>
  <c r="D3017" i="16"/>
  <c r="D3018" i="16"/>
  <c r="D3019" i="16"/>
  <c r="D3020" i="16"/>
  <c r="D3021" i="16"/>
  <c r="D3022" i="16"/>
  <c r="D3023" i="16"/>
  <c r="D3024" i="16"/>
  <c r="D3025" i="16"/>
  <c r="D3026" i="16"/>
  <c r="D3027" i="16"/>
  <c r="D3028" i="16"/>
  <c r="D3029" i="16"/>
  <c r="D3030" i="16"/>
  <c r="D3031" i="16"/>
  <c r="D3032" i="16"/>
  <c r="D3033" i="16"/>
  <c r="D3034" i="16"/>
  <c r="D3035" i="16"/>
  <c r="D3036" i="16"/>
  <c r="D3037" i="16"/>
  <c r="D3038" i="16"/>
  <c r="D3039" i="16"/>
  <c r="D3040" i="16"/>
  <c r="D3041" i="16"/>
  <c r="D3042" i="16"/>
  <c r="D3043" i="16"/>
  <c r="D3044" i="16"/>
  <c r="D3045" i="16"/>
  <c r="D3046" i="16"/>
  <c r="D3047" i="16"/>
  <c r="D3048" i="16"/>
  <c r="D3049" i="16"/>
  <c r="D3050" i="16"/>
  <c r="D3051" i="16"/>
  <c r="D3052" i="16"/>
  <c r="D3053" i="16"/>
  <c r="D3054" i="16"/>
  <c r="D3055" i="16"/>
  <c r="D3056" i="16"/>
  <c r="D3057" i="16"/>
  <c r="D3058" i="16"/>
  <c r="D3059" i="16"/>
  <c r="D3060" i="16"/>
  <c r="D3061" i="16"/>
  <c r="D3062" i="16"/>
  <c r="D3063" i="16"/>
  <c r="D3064" i="16"/>
  <c r="D3065" i="16"/>
  <c r="D3066" i="16"/>
  <c r="D3067" i="16"/>
  <c r="D3068" i="16"/>
  <c r="D3069" i="16"/>
  <c r="D3070" i="16"/>
  <c r="D3071" i="16"/>
  <c r="D3072" i="16"/>
  <c r="D3073" i="16"/>
  <c r="D3074" i="16"/>
  <c r="D3075" i="16"/>
  <c r="D3076" i="16"/>
  <c r="D3077" i="16"/>
  <c r="D3078" i="16"/>
  <c r="D3079" i="16"/>
  <c r="D3080" i="16"/>
  <c r="D3081" i="16"/>
  <c r="D3082" i="16"/>
  <c r="D3083" i="16"/>
  <c r="D3084" i="16"/>
  <c r="D3085" i="16"/>
  <c r="D3086" i="16"/>
  <c r="D3087" i="16"/>
  <c r="D3088" i="16"/>
  <c r="D3089" i="16"/>
  <c r="D3090" i="16"/>
  <c r="D3091" i="16"/>
  <c r="D3092" i="16"/>
  <c r="D3093" i="16"/>
  <c r="D3094" i="16"/>
  <c r="D3095" i="16"/>
  <c r="D3096" i="16"/>
  <c r="D3097" i="16"/>
  <c r="D3098" i="16"/>
  <c r="D3099" i="16"/>
  <c r="D3100" i="16"/>
  <c r="D3101" i="16"/>
  <c r="D3102" i="16"/>
  <c r="D3103" i="16"/>
  <c r="D3104" i="16"/>
  <c r="D3105" i="16"/>
  <c r="D3106" i="16"/>
  <c r="D3107" i="16"/>
  <c r="D3108" i="16"/>
  <c r="D3109" i="16"/>
  <c r="D3110" i="16"/>
  <c r="D3111" i="16"/>
  <c r="D3112" i="16"/>
  <c r="D3113" i="16"/>
  <c r="D3114" i="16"/>
  <c r="D3115" i="16"/>
  <c r="D3116" i="16"/>
  <c r="D3117" i="16"/>
  <c r="D3118" i="16"/>
  <c r="D3119" i="16"/>
  <c r="D3120" i="16"/>
  <c r="D3121" i="16"/>
  <c r="D3122" i="16"/>
  <c r="D3123" i="16"/>
  <c r="D3124" i="16"/>
  <c r="D3125" i="16"/>
  <c r="D3126" i="16"/>
  <c r="D3127" i="16"/>
  <c r="D3128" i="16"/>
  <c r="D3129" i="16"/>
  <c r="D3130" i="16"/>
  <c r="D3131" i="16"/>
  <c r="D3132" i="16"/>
  <c r="D3133" i="16"/>
  <c r="D3134" i="16"/>
  <c r="D3135" i="16"/>
  <c r="D3136" i="16"/>
  <c r="D3137" i="16"/>
  <c r="D3138" i="16"/>
  <c r="D3139" i="16"/>
  <c r="D3140" i="16"/>
  <c r="D3141" i="16"/>
  <c r="D3142" i="16"/>
  <c r="D3143" i="16"/>
  <c r="D3144" i="16"/>
  <c r="D3145" i="16"/>
  <c r="D3146" i="16"/>
  <c r="D3147" i="16"/>
  <c r="D3148" i="16"/>
  <c r="D3149" i="16"/>
  <c r="D3150" i="16"/>
  <c r="D3151" i="16"/>
  <c r="D3152" i="16"/>
  <c r="D3153" i="16"/>
  <c r="D3154" i="16"/>
  <c r="D3155" i="16"/>
  <c r="D3156" i="16"/>
  <c r="D3157" i="16"/>
  <c r="D3158" i="16"/>
  <c r="D3159" i="16"/>
  <c r="D3160" i="16"/>
  <c r="D3161" i="16"/>
  <c r="D3162" i="16"/>
  <c r="D3163" i="16"/>
  <c r="D3164" i="16"/>
  <c r="D3165" i="16"/>
  <c r="D3166" i="16"/>
  <c r="D3167" i="16"/>
  <c r="D3168" i="16"/>
  <c r="D3169" i="16"/>
  <c r="D3170" i="16"/>
  <c r="D3171" i="16"/>
  <c r="D3172" i="16"/>
  <c r="D3173" i="16"/>
  <c r="D3174" i="16"/>
  <c r="D3175" i="16"/>
  <c r="D3176" i="16"/>
  <c r="D3177" i="16"/>
  <c r="D3178" i="16"/>
  <c r="D3179" i="16"/>
  <c r="D3180" i="16"/>
  <c r="D3181" i="16"/>
  <c r="D3182" i="16"/>
  <c r="D3183" i="16"/>
  <c r="D3184" i="16"/>
  <c r="D3185" i="16"/>
  <c r="D3186" i="16"/>
  <c r="D3187" i="16"/>
  <c r="D3188" i="16"/>
  <c r="D3189" i="16"/>
  <c r="D3190" i="16"/>
  <c r="D3191" i="16"/>
  <c r="D3192" i="16"/>
  <c r="D3193" i="16"/>
  <c r="D3194" i="16"/>
  <c r="D3195" i="16"/>
  <c r="D3196" i="16"/>
  <c r="D3197" i="16"/>
  <c r="D3198" i="16"/>
  <c r="D3199" i="16"/>
  <c r="D3200" i="16"/>
  <c r="D3201" i="16"/>
  <c r="D3202" i="16"/>
  <c r="D3203" i="16"/>
  <c r="D3204" i="16"/>
  <c r="D3205" i="16"/>
  <c r="D3206" i="16"/>
  <c r="D3207" i="16"/>
  <c r="D3208" i="16"/>
  <c r="D3209" i="16"/>
  <c r="D3210" i="16"/>
  <c r="D3211" i="16"/>
  <c r="D3212" i="16"/>
  <c r="D3213" i="16"/>
  <c r="D3214" i="16"/>
  <c r="D3215" i="16"/>
  <c r="D3216" i="16"/>
  <c r="D3217" i="16"/>
  <c r="D3218" i="16"/>
  <c r="D3219" i="16"/>
  <c r="D3220" i="16"/>
  <c r="D3221" i="16"/>
  <c r="D3222" i="16"/>
  <c r="D3223" i="16"/>
  <c r="D3224" i="16"/>
  <c r="D3225" i="16"/>
  <c r="D3226" i="16"/>
  <c r="D3227" i="16"/>
  <c r="D3228" i="16"/>
  <c r="D3229" i="16"/>
  <c r="D3230" i="16"/>
  <c r="D3231" i="16"/>
  <c r="D3232" i="16"/>
  <c r="D3233" i="16"/>
  <c r="D3234" i="16"/>
  <c r="D3235" i="16"/>
  <c r="D3236" i="16"/>
  <c r="D3237" i="16"/>
  <c r="D3238" i="16"/>
  <c r="D3239" i="16"/>
  <c r="D3240" i="16"/>
  <c r="D3241" i="16"/>
  <c r="D3242" i="16"/>
  <c r="D3243" i="16"/>
  <c r="D3244" i="16"/>
  <c r="D3245" i="16"/>
  <c r="D3246" i="16"/>
  <c r="D3247" i="16"/>
  <c r="D3248" i="16"/>
  <c r="D3249" i="16"/>
  <c r="D3250" i="16"/>
  <c r="D3251" i="16"/>
  <c r="D3252" i="16"/>
  <c r="D3253" i="16"/>
  <c r="D3254" i="16"/>
  <c r="D3255" i="16"/>
  <c r="D3256" i="16"/>
  <c r="D3257" i="16"/>
  <c r="D3258" i="16"/>
  <c r="D3259" i="16"/>
  <c r="D3260" i="16"/>
  <c r="D3261" i="16"/>
  <c r="D3262" i="16"/>
  <c r="D3263" i="16"/>
  <c r="D3264" i="16"/>
  <c r="D3265" i="16"/>
  <c r="D3266" i="16"/>
  <c r="D3267" i="16"/>
  <c r="D3268" i="16"/>
  <c r="D3269" i="16"/>
  <c r="D3270" i="16"/>
  <c r="D3271" i="16"/>
  <c r="D3272" i="16"/>
  <c r="D3273" i="16"/>
  <c r="D3274" i="16"/>
  <c r="D3275" i="16"/>
  <c r="D3276" i="16"/>
  <c r="D3277" i="16"/>
  <c r="D3278" i="16"/>
  <c r="D3279" i="16"/>
  <c r="D3280" i="16"/>
  <c r="D3281" i="16"/>
  <c r="D3282" i="16"/>
  <c r="D3283" i="16"/>
  <c r="D3284" i="16"/>
  <c r="D3285" i="16"/>
  <c r="D3286" i="16"/>
  <c r="D3287" i="16"/>
  <c r="D3288" i="16"/>
  <c r="D3289" i="16"/>
  <c r="D3290" i="16"/>
  <c r="D3291" i="16"/>
  <c r="D3292" i="16"/>
  <c r="D3293" i="16"/>
  <c r="D3294" i="16"/>
  <c r="D3295" i="16"/>
  <c r="D3296" i="16"/>
  <c r="D3297" i="16"/>
  <c r="D3298" i="16"/>
  <c r="D3299" i="16"/>
  <c r="D3300" i="16"/>
  <c r="D3301" i="16"/>
  <c r="D3302" i="16"/>
  <c r="D3303" i="16"/>
  <c r="D3304" i="16"/>
  <c r="D3305" i="16"/>
  <c r="D3306" i="16"/>
  <c r="D3307" i="16"/>
  <c r="D3308" i="16"/>
  <c r="D3309" i="16"/>
  <c r="D3310" i="16"/>
  <c r="D3311" i="16"/>
  <c r="D3312" i="16"/>
  <c r="D3313" i="16"/>
  <c r="D3314" i="16"/>
  <c r="D3315" i="16"/>
  <c r="D3316" i="16"/>
  <c r="D3317" i="16"/>
  <c r="D3318" i="16"/>
  <c r="D3319" i="16"/>
  <c r="D3320" i="16"/>
  <c r="D3321" i="16"/>
  <c r="D3322" i="16"/>
  <c r="D3323" i="16"/>
  <c r="D3324" i="16"/>
  <c r="D3325" i="16"/>
  <c r="D3326" i="16"/>
  <c r="D3327" i="16"/>
  <c r="D3328" i="16"/>
  <c r="D3329" i="16"/>
  <c r="D3330" i="16"/>
  <c r="D3331" i="16"/>
  <c r="D3332" i="16"/>
  <c r="D3333" i="16"/>
  <c r="D3334" i="16"/>
  <c r="D3335" i="16"/>
  <c r="D3336" i="16"/>
  <c r="D3337" i="16"/>
  <c r="D3338" i="16"/>
  <c r="D3339" i="16"/>
  <c r="D3340" i="16"/>
  <c r="D3341" i="16"/>
  <c r="D3342" i="16"/>
  <c r="D3343" i="16"/>
  <c r="D3344" i="16"/>
  <c r="D3345" i="16"/>
  <c r="D3346" i="16"/>
  <c r="D3347" i="16"/>
  <c r="D3348" i="16"/>
  <c r="D3349" i="16"/>
  <c r="D3350" i="16"/>
  <c r="D3351" i="16"/>
  <c r="D3352" i="16"/>
  <c r="D3353" i="16"/>
  <c r="D3354" i="16"/>
  <c r="D3355" i="16"/>
  <c r="D3356" i="16"/>
  <c r="D3357" i="16"/>
  <c r="D3358" i="16"/>
  <c r="D3359" i="16"/>
  <c r="D3360" i="16"/>
  <c r="D3361" i="16"/>
  <c r="D3362" i="16"/>
  <c r="D3363" i="16"/>
  <c r="D3364" i="16"/>
  <c r="D3365" i="16"/>
  <c r="D3366" i="16"/>
  <c r="D3367" i="16"/>
  <c r="D3368" i="16"/>
  <c r="D3369" i="16"/>
  <c r="D3370" i="16"/>
  <c r="D3371" i="16"/>
  <c r="D3372" i="16"/>
  <c r="D3373" i="16"/>
  <c r="D3374" i="16"/>
  <c r="D3375" i="16"/>
  <c r="D3376" i="16"/>
  <c r="D3377" i="16"/>
  <c r="D3378" i="16"/>
  <c r="D3379" i="16"/>
  <c r="D3380" i="16"/>
  <c r="D3381" i="16"/>
  <c r="D3382" i="16"/>
  <c r="D3383" i="16"/>
  <c r="D3384" i="16"/>
  <c r="D3385" i="16"/>
  <c r="D3386" i="16"/>
  <c r="D3387" i="16"/>
  <c r="D3388" i="16"/>
  <c r="D3389" i="16"/>
  <c r="D3390" i="16"/>
  <c r="D3391" i="16"/>
  <c r="D3392" i="16"/>
  <c r="D3393" i="16"/>
  <c r="D3394" i="16"/>
  <c r="D3395" i="16"/>
  <c r="D3396" i="16"/>
  <c r="D3397" i="16"/>
  <c r="D3398" i="16"/>
  <c r="D3399" i="16"/>
  <c r="D3400" i="16"/>
  <c r="D3401" i="16"/>
  <c r="D3402" i="16"/>
  <c r="D3403" i="16"/>
  <c r="D3404" i="16"/>
  <c r="D3405" i="16"/>
  <c r="D3406" i="16"/>
  <c r="D3407" i="16"/>
  <c r="D3408" i="16"/>
  <c r="D3409" i="16"/>
  <c r="D3410" i="16"/>
  <c r="D3411" i="16"/>
  <c r="D3412" i="16"/>
  <c r="D3413" i="16"/>
  <c r="D3414" i="16"/>
  <c r="D3415" i="16"/>
  <c r="D3416" i="16"/>
  <c r="D3417" i="16"/>
  <c r="D3418" i="16"/>
  <c r="D3419" i="16"/>
  <c r="D3420" i="16"/>
  <c r="D3421" i="16"/>
  <c r="D3422" i="16"/>
  <c r="D3423" i="16"/>
  <c r="D3424" i="16"/>
  <c r="D3425" i="16"/>
  <c r="D3426" i="16"/>
  <c r="D3427" i="16"/>
  <c r="D3428" i="16"/>
  <c r="D3429" i="16"/>
  <c r="D3430" i="16"/>
  <c r="D3431" i="16"/>
  <c r="D3432" i="16"/>
  <c r="D3433" i="16"/>
  <c r="D3434" i="16"/>
  <c r="D3435" i="16"/>
  <c r="D3436" i="16"/>
  <c r="D3437" i="16"/>
  <c r="D3438" i="16"/>
  <c r="D3439" i="16"/>
  <c r="D3440" i="16"/>
  <c r="D3441" i="16"/>
  <c r="D3442" i="16"/>
  <c r="D3443" i="16"/>
  <c r="D3444" i="16"/>
  <c r="D3445" i="16"/>
  <c r="D3446" i="16"/>
  <c r="D3447" i="16"/>
  <c r="D3448" i="16"/>
  <c r="D3449" i="16"/>
  <c r="D3450" i="16"/>
  <c r="D3451" i="16"/>
  <c r="D3452" i="16"/>
  <c r="D3453" i="16"/>
  <c r="D3454" i="16"/>
  <c r="D3455" i="16"/>
  <c r="D3456" i="16"/>
  <c r="D3457" i="16"/>
  <c r="D3458" i="16"/>
  <c r="D3459" i="16"/>
  <c r="D3460" i="16"/>
  <c r="D3461" i="16"/>
  <c r="D3462" i="16"/>
  <c r="D3463" i="16"/>
  <c r="D3464" i="16"/>
  <c r="D3465" i="16"/>
  <c r="D3466" i="16"/>
  <c r="D3467" i="16"/>
  <c r="D3468" i="16"/>
  <c r="D3469" i="16"/>
  <c r="D3470" i="16"/>
  <c r="D3471" i="16"/>
  <c r="D3472" i="16"/>
  <c r="D3473" i="16"/>
  <c r="D3474" i="16"/>
  <c r="D3475" i="16"/>
  <c r="D3476" i="16"/>
  <c r="D3477" i="16"/>
  <c r="D3478" i="16"/>
  <c r="D3479" i="16"/>
  <c r="D3480" i="16"/>
  <c r="D3481" i="16"/>
  <c r="D3482" i="16"/>
  <c r="D3483" i="16"/>
  <c r="D3484" i="16"/>
  <c r="D3485" i="16"/>
  <c r="D3486" i="16"/>
  <c r="D3487" i="16"/>
  <c r="D3488" i="16"/>
  <c r="D3489" i="16"/>
  <c r="D3490" i="16"/>
  <c r="D3491" i="16"/>
  <c r="D3492" i="16"/>
  <c r="D3493" i="16"/>
  <c r="D3494" i="16"/>
  <c r="D3495" i="16"/>
  <c r="D3496" i="16"/>
  <c r="D3497" i="16"/>
  <c r="D3498" i="16"/>
  <c r="D3499" i="16"/>
  <c r="D3500" i="16"/>
  <c r="D3501" i="16"/>
  <c r="D3502" i="16"/>
  <c r="D3503" i="16"/>
  <c r="D3504" i="16"/>
  <c r="D3505" i="16"/>
  <c r="D3506" i="16"/>
  <c r="D3507" i="16"/>
  <c r="D3508" i="16"/>
  <c r="D3509" i="16"/>
  <c r="D3510" i="16"/>
  <c r="D3511" i="16"/>
  <c r="D3512" i="16"/>
  <c r="D3513" i="16"/>
  <c r="D3514" i="16"/>
  <c r="D3515" i="16"/>
  <c r="D3516" i="16"/>
  <c r="D3517" i="16"/>
  <c r="D3518" i="16"/>
  <c r="D3519" i="16"/>
  <c r="D3520" i="16"/>
  <c r="D3521" i="16"/>
  <c r="D3522" i="16"/>
  <c r="D3523" i="16"/>
  <c r="D3524" i="16"/>
  <c r="D3525" i="16"/>
  <c r="D3526" i="16"/>
  <c r="D3527" i="16"/>
  <c r="D3528" i="16"/>
  <c r="D3529" i="16"/>
  <c r="D3530" i="16"/>
  <c r="D3531" i="16"/>
  <c r="D3532" i="16"/>
  <c r="D3533" i="16"/>
  <c r="D3534" i="16"/>
  <c r="D3535" i="16"/>
  <c r="D3536" i="16"/>
  <c r="D3537" i="16"/>
  <c r="D3538" i="16"/>
  <c r="D3539" i="16"/>
  <c r="D3540" i="16"/>
  <c r="D3541" i="16"/>
  <c r="D3542" i="16"/>
  <c r="D3543" i="16"/>
  <c r="D3544" i="16"/>
  <c r="D3545" i="16"/>
  <c r="D3546" i="16"/>
  <c r="D3547" i="16"/>
  <c r="D3548" i="16"/>
  <c r="D3549" i="16"/>
  <c r="D3550" i="16"/>
  <c r="D3551" i="16"/>
  <c r="D3552" i="16"/>
  <c r="D3553" i="16"/>
  <c r="D3554" i="16"/>
  <c r="D3555" i="16"/>
  <c r="D3556" i="16"/>
  <c r="D3557" i="16"/>
  <c r="D3558" i="16"/>
  <c r="D3559" i="16"/>
  <c r="D3560" i="16"/>
  <c r="D3561" i="16"/>
  <c r="D3562" i="16"/>
  <c r="D3563" i="16"/>
  <c r="D3564" i="16"/>
  <c r="D3565" i="16"/>
  <c r="D3566" i="16"/>
  <c r="D3567" i="16"/>
  <c r="D3568" i="16"/>
  <c r="D3569" i="16"/>
  <c r="D3570" i="16"/>
  <c r="D3571" i="16"/>
  <c r="D3572" i="16"/>
  <c r="D3573" i="16"/>
  <c r="D3574" i="16"/>
  <c r="D3575" i="16"/>
  <c r="D3576" i="16"/>
  <c r="D3577" i="16"/>
  <c r="D3578" i="16"/>
  <c r="D3579" i="16"/>
  <c r="D3580" i="16"/>
  <c r="D3581" i="16"/>
  <c r="D3582" i="16"/>
  <c r="D3583" i="16"/>
  <c r="D3584" i="16"/>
  <c r="D3585" i="16"/>
  <c r="D3586" i="16"/>
  <c r="D3587" i="16"/>
  <c r="D3588" i="16"/>
  <c r="D3589" i="16"/>
  <c r="D3590" i="16"/>
  <c r="D3591" i="16"/>
  <c r="D3592" i="16"/>
  <c r="D3593" i="16"/>
  <c r="D3594" i="16"/>
  <c r="D3595" i="16"/>
  <c r="D3596" i="16"/>
  <c r="D3597" i="16"/>
  <c r="D3598" i="16"/>
  <c r="D3599" i="16"/>
  <c r="D3600" i="16"/>
  <c r="D3601" i="16"/>
  <c r="D3602" i="16"/>
  <c r="D3603" i="16"/>
  <c r="D3604" i="16"/>
  <c r="D3605" i="16"/>
  <c r="D3606" i="16"/>
  <c r="D3607" i="16"/>
  <c r="D3608" i="16"/>
  <c r="D3609" i="16"/>
  <c r="D3610" i="16"/>
  <c r="D3611" i="16"/>
  <c r="D3612" i="16"/>
  <c r="D3613" i="16"/>
  <c r="D3614" i="16"/>
  <c r="D3615" i="16"/>
  <c r="D3616" i="16"/>
  <c r="D3617" i="16"/>
  <c r="D3618" i="16"/>
  <c r="D3619" i="16"/>
  <c r="D3620" i="16"/>
  <c r="D3621" i="16"/>
  <c r="D3622" i="16"/>
  <c r="D3623" i="16"/>
  <c r="D3624" i="16"/>
  <c r="D3625" i="16"/>
  <c r="D3626" i="16"/>
  <c r="D3627" i="16"/>
  <c r="D3628" i="16"/>
  <c r="D3629" i="16"/>
  <c r="D3630" i="16"/>
  <c r="D3631" i="16"/>
  <c r="D3632" i="16"/>
  <c r="D3633" i="16"/>
  <c r="D3634" i="16"/>
  <c r="D3635" i="16"/>
  <c r="D3636" i="16"/>
  <c r="D3637" i="16"/>
  <c r="D3638" i="16"/>
  <c r="D3639" i="16"/>
  <c r="D3640" i="16"/>
  <c r="D3641" i="16"/>
  <c r="D3642" i="16"/>
  <c r="D3643" i="16"/>
  <c r="D3644" i="16"/>
  <c r="D3645" i="16"/>
  <c r="D3646" i="16"/>
  <c r="D3647" i="16"/>
  <c r="D3648" i="16"/>
  <c r="D3649" i="16"/>
  <c r="D3650" i="16"/>
  <c r="D3651" i="16"/>
  <c r="D3652" i="16"/>
  <c r="D3653" i="16"/>
  <c r="D3654" i="16"/>
  <c r="D3655" i="16"/>
  <c r="D3656" i="16"/>
  <c r="D3657" i="16"/>
  <c r="D3658" i="16"/>
  <c r="D3659" i="16"/>
  <c r="D3660" i="16"/>
  <c r="D3661" i="16"/>
  <c r="D3662" i="16"/>
  <c r="D3663" i="16"/>
  <c r="D3664" i="16"/>
  <c r="D3665" i="16"/>
  <c r="D3666" i="16"/>
  <c r="D3667" i="16"/>
  <c r="D3668" i="16"/>
  <c r="D3669" i="16"/>
  <c r="D3670" i="16"/>
  <c r="D3671" i="16"/>
  <c r="D3672" i="16"/>
  <c r="D3673" i="16"/>
  <c r="D3674" i="16"/>
  <c r="D3675" i="16"/>
  <c r="D3676" i="16"/>
  <c r="D3677" i="16"/>
  <c r="D3678" i="16"/>
  <c r="D3679" i="16"/>
  <c r="D3680" i="16"/>
  <c r="D3681" i="16"/>
  <c r="D3682" i="16"/>
  <c r="D3683" i="16"/>
  <c r="D3684" i="16"/>
  <c r="D3685" i="16"/>
  <c r="D3686" i="16"/>
  <c r="D3687" i="16"/>
  <c r="D3688" i="16"/>
  <c r="D3689" i="16"/>
  <c r="D3690" i="16"/>
  <c r="D3691" i="16"/>
  <c r="D3692" i="16"/>
  <c r="D3693" i="16"/>
  <c r="D3694" i="16"/>
  <c r="D3695" i="16"/>
  <c r="D3696" i="16"/>
  <c r="D3697" i="16"/>
  <c r="D3698" i="16"/>
  <c r="D3699" i="16"/>
  <c r="D3700" i="16"/>
  <c r="D3701" i="16"/>
  <c r="D3702" i="16"/>
  <c r="D3703" i="16"/>
  <c r="D3704" i="16"/>
  <c r="D3705" i="16"/>
  <c r="D3706" i="16"/>
  <c r="D3707" i="16"/>
  <c r="D3708" i="16"/>
  <c r="D3709" i="16"/>
  <c r="D3710" i="16"/>
  <c r="D3711" i="16"/>
  <c r="D3712" i="16"/>
  <c r="D3713" i="16"/>
  <c r="D3714" i="16"/>
  <c r="D3715" i="16"/>
  <c r="D3716" i="16"/>
  <c r="D3717" i="16"/>
  <c r="D3718" i="16"/>
  <c r="D3719" i="16"/>
  <c r="D3720" i="16"/>
  <c r="D3721" i="16"/>
  <c r="D3722" i="16"/>
  <c r="D3723" i="16"/>
  <c r="D3724" i="16"/>
  <c r="D3725" i="16"/>
  <c r="D3726" i="16"/>
  <c r="D3727" i="16"/>
  <c r="D3728" i="16"/>
  <c r="D3729" i="16"/>
  <c r="D3730" i="16"/>
  <c r="D3731" i="16"/>
  <c r="D3732" i="16"/>
  <c r="D3733" i="16"/>
  <c r="D3734" i="16"/>
  <c r="D3735" i="16"/>
  <c r="D3736" i="16"/>
  <c r="D3737" i="16"/>
  <c r="D3738" i="16"/>
  <c r="D3739" i="16"/>
  <c r="D3740" i="16"/>
  <c r="D3741" i="16"/>
  <c r="D3742" i="16"/>
  <c r="D3743" i="16"/>
  <c r="D3744" i="16"/>
  <c r="D3745" i="16"/>
  <c r="D3746" i="16"/>
  <c r="D3747" i="16"/>
  <c r="D3748" i="16"/>
  <c r="D3749" i="16"/>
  <c r="D3750" i="16"/>
  <c r="D3751" i="16"/>
  <c r="D3752" i="16"/>
  <c r="D3753" i="16"/>
  <c r="D3754" i="16"/>
  <c r="D3755" i="16"/>
  <c r="D3756" i="16"/>
  <c r="D3757" i="16"/>
  <c r="D3758" i="16"/>
  <c r="D3759" i="16"/>
  <c r="D3760" i="16"/>
  <c r="D3761" i="16"/>
  <c r="D3762" i="16"/>
  <c r="D3763" i="16"/>
  <c r="D3764" i="16"/>
  <c r="D3765" i="16"/>
  <c r="D3766" i="16"/>
  <c r="D3767" i="16"/>
  <c r="D3768" i="16"/>
  <c r="D3769" i="16"/>
  <c r="D3770" i="16"/>
  <c r="D3771" i="16"/>
  <c r="D3772" i="16"/>
  <c r="D3773" i="16"/>
  <c r="D3774" i="16"/>
  <c r="D3775" i="16"/>
  <c r="D3776" i="16"/>
  <c r="D3777" i="16"/>
  <c r="D3778" i="16"/>
  <c r="D3779" i="16"/>
  <c r="D3780" i="16"/>
  <c r="D3781" i="16"/>
  <c r="D3782" i="16"/>
  <c r="D3783" i="16"/>
  <c r="D3784" i="16"/>
  <c r="D3785" i="16"/>
  <c r="D3786" i="16"/>
  <c r="D3787" i="16"/>
  <c r="D3788" i="16"/>
  <c r="D3789" i="16"/>
  <c r="D3790" i="16"/>
  <c r="D3791" i="16"/>
  <c r="D3792" i="16"/>
  <c r="D3793" i="16"/>
  <c r="D3794" i="16"/>
  <c r="D3795" i="16"/>
  <c r="D3796" i="16"/>
  <c r="D3797" i="16"/>
  <c r="D3798" i="16"/>
  <c r="D3799" i="16"/>
  <c r="D3800" i="16"/>
  <c r="D3801" i="16"/>
  <c r="D3802" i="16"/>
  <c r="D3803" i="16"/>
  <c r="D3804" i="16"/>
  <c r="D3805" i="16"/>
  <c r="D3806" i="16"/>
  <c r="D3807" i="16"/>
  <c r="D3808" i="16"/>
  <c r="D3809" i="16"/>
  <c r="D3810" i="16"/>
  <c r="D3811" i="16"/>
  <c r="D3812" i="16"/>
  <c r="D3813" i="16"/>
  <c r="D3814" i="16"/>
  <c r="D3815" i="16"/>
  <c r="D3816" i="16"/>
  <c r="D3817" i="16"/>
  <c r="D3818" i="16"/>
  <c r="D3819" i="16"/>
  <c r="D3820" i="16"/>
  <c r="D3821" i="16"/>
  <c r="D3822" i="16"/>
  <c r="D3823" i="16"/>
  <c r="D3824" i="16"/>
  <c r="D3825" i="16"/>
  <c r="D3826" i="16"/>
  <c r="D3827" i="16"/>
  <c r="D3828" i="16"/>
  <c r="D3829" i="16"/>
  <c r="D3830" i="16"/>
  <c r="D3831" i="16"/>
  <c r="D3832" i="16"/>
  <c r="D3833" i="16"/>
  <c r="D3834" i="16"/>
  <c r="D3835" i="16"/>
  <c r="D3836" i="16"/>
  <c r="D3837" i="16"/>
  <c r="D3838" i="16"/>
  <c r="D3839" i="16"/>
  <c r="D3840" i="16"/>
  <c r="D3841" i="16"/>
  <c r="D3842" i="16"/>
  <c r="D3843" i="16"/>
  <c r="D3844" i="16"/>
  <c r="D3845" i="16"/>
  <c r="D3846" i="16"/>
  <c r="D3847" i="16"/>
  <c r="D3848" i="16"/>
  <c r="D3849" i="16"/>
  <c r="D3850" i="16"/>
  <c r="D3851" i="16"/>
  <c r="D3852" i="16"/>
  <c r="D3853" i="16"/>
  <c r="D3854" i="16"/>
  <c r="D3855" i="16"/>
  <c r="D3856" i="16"/>
  <c r="D3857" i="16"/>
  <c r="D3858" i="16"/>
  <c r="D3859" i="16"/>
  <c r="D3860" i="16"/>
  <c r="D3861" i="16"/>
  <c r="D3862" i="16"/>
  <c r="D3863" i="16"/>
  <c r="D3864" i="16"/>
  <c r="D3865" i="16"/>
  <c r="D3866" i="16"/>
  <c r="D3867" i="16"/>
  <c r="D3868" i="16"/>
  <c r="D3869" i="16"/>
  <c r="D3870" i="16"/>
  <c r="D3871" i="16"/>
  <c r="D3872" i="16"/>
  <c r="D3873" i="16"/>
  <c r="D3874" i="16"/>
  <c r="D3875" i="16"/>
  <c r="D3876" i="16"/>
  <c r="D3877" i="16"/>
  <c r="D3878" i="16"/>
  <c r="D3879" i="16"/>
  <c r="D3880" i="16"/>
  <c r="D3881" i="16"/>
  <c r="D3882" i="16"/>
  <c r="D3883" i="16"/>
  <c r="D3884" i="16"/>
  <c r="D3885" i="16"/>
  <c r="D3886" i="16"/>
  <c r="D3887" i="16"/>
  <c r="D3888" i="16"/>
  <c r="D3889" i="16"/>
  <c r="D3890" i="16"/>
  <c r="D3891" i="16"/>
  <c r="D3892" i="16"/>
  <c r="D3893" i="16"/>
  <c r="D3894" i="16"/>
  <c r="D3895" i="16"/>
  <c r="D3896" i="16"/>
  <c r="D3897" i="16"/>
  <c r="D3898" i="16"/>
  <c r="D3899" i="16"/>
  <c r="D3900" i="16"/>
  <c r="D3901" i="16"/>
  <c r="D3902" i="16"/>
  <c r="D3903" i="16"/>
  <c r="D3904" i="16"/>
  <c r="D3905" i="16"/>
  <c r="D3906" i="16"/>
  <c r="D3907" i="16"/>
  <c r="D3908" i="16"/>
  <c r="D3909" i="16"/>
  <c r="D3910" i="16"/>
  <c r="D3911" i="16"/>
  <c r="D3912" i="16"/>
  <c r="D3913" i="16"/>
  <c r="D3914" i="16"/>
  <c r="D3915" i="16"/>
  <c r="D3916" i="16"/>
  <c r="D3917" i="16"/>
  <c r="D3918" i="16"/>
  <c r="D3919" i="16"/>
  <c r="D3920" i="16"/>
  <c r="D3921" i="16"/>
  <c r="D3922" i="16"/>
  <c r="D3923" i="16"/>
  <c r="D3924" i="16"/>
  <c r="D3925" i="16"/>
  <c r="D3926" i="16"/>
  <c r="D3927" i="16"/>
  <c r="D3928" i="16"/>
  <c r="D3929" i="16"/>
  <c r="D3930" i="16"/>
  <c r="D3931" i="16"/>
  <c r="D3932" i="16"/>
  <c r="D3933" i="16"/>
  <c r="D3934" i="16"/>
  <c r="D3935" i="16"/>
  <c r="D3936" i="16"/>
  <c r="D3937" i="16"/>
  <c r="D3938" i="16"/>
  <c r="D3939" i="16"/>
  <c r="D3940" i="16"/>
  <c r="D3941" i="16"/>
  <c r="D3942" i="16"/>
  <c r="D3943" i="16"/>
  <c r="D3944" i="16"/>
  <c r="D3945" i="16"/>
  <c r="D3946" i="16"/>
  <c r="D3947" i="16"/>
  <c r="D3948" i="16"/>
  <c r="D3949" i="16"/>
  <c r="D3950" i="16"/>
  <c r="D3951" i="16"/>
  <c r="D3952" i="16"/>
  <c r="D3953" i="16"/>
  <c r="D3954" i="16"/>
  <c r="D3955" i="16"/>
  <c r="D3956" i="16"/>
  <c r="D3957" i="16"/>
  <c r="D3958" i="16"/>
  <c r="D3959" i="16"/>
  <c r="D3960" i="16"/>
  <c r="D3961" i="16"/>
  <c r="D3962" i="16"/>
  <c r="D3963" i="16"/>
  <c r="D3964" i="16"/>
  <c r="D3965" i="16"/>
  <c r="D3966" i="16"/>
  <c r="D3967" i="16"/>
  <c r="D3968" i="16"/>
  <c r="D3969" i="16"/>
  <c r="D3970" i="16"/>
  <c r="D3971" i="16"/>
  <c r="D3972" i="16"/>
  <c r="D3973" i="16"/>
  <c r="D3974" i="16"/>
  <c r="D3975" i="16"/>
  <c r="D3976" i="16"/>
  <c r="D3977" i="16"/>
  <c r="D3978" i="16"/>
  <c r="D3979" i="16"/>
  <c r="D3980" i="16"/>
  <c r="D3981" i="16"/>
  <c r="D3982" i="16"/>
  <c r="D3983" i="16"/>
  <c r="D3984" i="16"/>
  <c r="D3985" i="16"/>
  <c r="D3986" i="16"/>
  <c r="D3987" i="16"/>
  <c r="D3988" i="16"/>
  <c r="D3989" i="16"/>
  <c r="D3990" i="16"/>
  <c r="D3991" i="16"/>
  <c r="D3992" i="16"/>
  <c r="D3993" i="16"/>
  <c r="D3994" i="16"/>
  <c r="D3995" i="16"/>
  <c r="D3996" i="16"/>
  <c r="D3997" i="16"/>
  <c r="D3998" i="16"/>
  <c r="D3999" i="16"/>
  <c r="D4000" i="16"/>
  <c r="D4001" i="16"/>
  <c r="E3002" i="16"/>
  <c r="E3003" i="16"/>
  <c r="E3004" i="16"/>
  <c r="E3005" i="16"/>
  <c r="E3006" i="16"/>
  <c r="E3007" i="16"/>
  <c r="E3008" i="16"/>
  <c r="E3009" i="16"/>
  <c r="E3010" i="16"/>
  <c r="E3011" i="16"/>
  <c r="E3012" i="16"/>
  <c r="E3013" i="16"/>
  <c r="E3014" i="16"/>
  <c r="E3015" i="16"/>
  <c r="E3016" i="16"/>
  <c r="E3017" i="16"/>
  <c r="E3018" i="16"/>
  <c r="E3019" i="16"/>
  <c r="E3020" i="16"/>
  <c r="E3021" i="16"/>
  <c r="E3022" i="16"/>
  <c r="E3023" i="16"/>
  <c r="E3024" i="16"/>
  <c r="E3025" i="16"/>
  <c r="E3026" i="16"/>
  <c r="E3027" i="16"/>
  <c r="E3028" i="16"/>
  <c r="E3029" i="16"/>
  <c r="E3030" i="16"/>
  <c r="E3031" i="16"/>
  <c r="E3032" i="16"/>
  <c r="E3033" i="16"/>
  <c r="E3034" i="16"/>
  <c r="E3035" i="16"/>
  <c r="E3036" i="16"/>
  <c r="E3037" i="16"/>
  <c r="E3038" i="16"/>
  <c r="E3039" i="16"/>
  <c r="E3040" i="16"/>
  <c r="E3041" i="16"/>
  <c r="E3042" i="16"/>
  <c r="E3043" i="16"/>
  <c r="E3044" i="16"/>
  <c r="E3045" i="16"/>
  <c r="E3046" i="16"/>
  <c r="E3047" i="16"/>
  <c r="E3048" i="16"/>
  <c r="E3049" i="16"/>
  <c r="E3050" i="16"/>
  <c r="E3051" i="16"/>
  <c r="E3052" i="16"/>
  <c r="E3053" i="16"/>
  <c r="E3054" i="16"/>
  <c r="E3055" i="16"/>
  <c r="E3056" i="16"/>
  <c r="E3057" i="16"/>
  <c r="E3058" i="16"/>
  <c r="E3059" i="16"/>
  <c r="E3060" i="16"/>
  <c r="E3061" i="16"/>
  <c r="E3062" i="16"/>
  <c r="E3063" i="16"/>
  <c r="E3064" i="16"/>
  <c r="E3065" i="16"/>
  <c r="E3066" i="16"/>
  <c r="E3067" i="16"/>
  <c r="E3068" i="16"/>
  <c r="E3069" i="16"/>
  <c r="E3070" i="16"/>
  <c r="E3071" i="16"/>
  <c r="E3072" i="16"/>
  <c r="E3073" i="16"/>
  <c r="E3074" i="16"/>
  <c r="E3075" i="16"/>
  <c r="E3076" i="16"/>
  <c r="E3077" i="16"/>
  <c r="E3078" i="16"/>
  <c r="E3079" i="16"/>
  <c r="E3080" i="16"/>
  <c r="E3081" i="16"/>
  <c r="E3082" i="16"/>
  <c r="E3083" i="16"/>
  <c r="E3084" i="16"/>
  <c r="E3085" i="16"/>
  <c r="E3086" i="16"/>
  <c r="E3087" i="16"/>
  <c r="E3088" i="16"/>
  <c r="E3089" i="16"/>
  <c r="E3090" i="16"/>
  <c r="E3091" i="16"/>
  <c r="E3092" i="16"/>
  <c r="E3093" i="16"/>
  <c r="E3094" i="16"/>
  <c r="E3095" i="16"/>
  <c r="E3096" i="16"/>
  <c r="E3097" i="16"/>
  <c r="E3098" i="16"/>
  <c r="E3099" i="16"/>
  <c r="E3100" i="16"/>
  <c r="E3101" i="16"/>
  <c r="E3102" i="16"/>
  <c r="E3103" i="16"/>
  <c r="E3104" i="16"/>
  <c r="E3105" i="16"/>
  <c r="E3106" i="16"/>
  <c r="E3107" i="16"/>
  <c r="E3108" i="16"/>
  <c r="E3109" i="16"/>
  <c r="E3110" i="16"/>
  <c r="E3111" i="16"/>
  <c r="E3112" i="16"/>
  <c r="E3113" i="16"/>
  <c r="E3114" i="16"/>
  <c r="E3115" i="16"/>
  <c r="E3116" i="16"/>
  <c r="E3117" i="16"/>
  <c r="E3118" i="16"/>
  <c r="E3119" i="16"/>
  <c r="E3120" i="16"/>
  <c r="E3121" i="16"/>
  <c r="E3122" i="16"/>
  <c r="E3123" i="16"/>
  <c r="E3124" i="16"/>
  <c r="E3125" i="16"/>
  <c r="E3126" i="16"/>
  <c r="E3127" i="16"/>
  <c r="E3128" i="16"/>
  <c r="E3129" i="16"/>
  <c r="E3130" i="16"/>
  <c r="E3131" i="16"/>
  <c r="E3132" i="16"/>
  <c r="E3133" i="16"/>
  <c r="E3134" i="16"/>
  <c r="E3135" i="16"/>
  <c r="E3136" i="16"/>
  <c r="E3137" i="16"/>
  <c r="E3138" i="16"/>
  <c r="E3139" i="16"/>
  <c r="E3140" i="16"/>
  <c r="E3141" i="16"/>
  <c r="E3142" i="16"/>
  <c r="E3143" i="16"/>
  <c r="E3144" i="16"/>
  <c r="E3145" i="16"/>
  <c r="E3146" i="16"/>
  <c r="E3147" i="16"/>
  <c r="E3148" i="16"/>
  <c r="E3149" i="16"/>
  <c r="E3150" i="16"/>
  <c r="E3151" i="16"/>
  <c r="E3152" i="16"/>
  <c r="E3153" i="16"/>
  <c r="E3154" i="16"/>
  <c r="E3155" i="16"/>
  <c r="E3156" i="16"/>
  <c r="E3157" i="16"/>
  <c r="E3158" i="16"/>
  <c r="E3159" i="16"/>
  <c r="E3160" i="16"/>
  <c r="E3161" i="16"/>
  <c r="E3162" i="16"/>
  <c r="E3163" i="16"/>
  <c r="E3164" i="16"/>
  <c r="E3165" i="16"/>
  <c r="E3166" i="16"/>
  <c r="E3167" i="16"/>
  <c r="E3168" i="16"/>
  <c r="E3169" i="16"/>
  <c r="E3170" i="16"/>
  <c r="E3171" i="16"/>
  <c r="E3172" i="16"/>
  <c r="E3173" i="16"/>
  <c r="E3174" i="16"/>
  <c r="E3175" i="16"/>
  <c r="E3176" i="16"/>
  <c r="E3177" i="16"/>
  <c r="E3178" i="16"/>
  <c r="E3179" i="16"/>
  <c r="E3180" i="16"/>
  <c r="E3181" i="16"/>
  <c r="E3182" i="16"/>
  <c r="E3183" i="16"/>
  <c r="E3184" i="16"/>
  <c r="E3185" i="16"/>
  <c r="E3186" i="16"/>
  <c r="E3187" i="16"/>
  <c r="E3188" i="16"/>
  <c r="E3189" i="16"/>
  <c r="E3190" i="16"/>
  <c r="E3191" i="16"/>
  <c r="E3192" i="16"/>
  <c r="E3193" i="16"/>
  <c r="E3194" i="16"/>
  <c r="E3195" i="16"/>
  <c r="E3196" i="16"/>
  <c r="E3197" i="16"/>
  <c r="E3198" i="16"/>
  <c r="E3199" i="16"/>
  <c r="E3200" i="16"/>
  <c r="E3201" i="16"/>
  <c r="E3202" i="16"/>
  <c r="E3203" i="16"/>
  <c r="E3204" i="16"/>
  <c r="E3205" i="16"/>
  <c r="E3206" i="16"/>
  <c r="E3207" i="16"/>
  <c r="E3208" i="16"/>
  <c r="E3209" i="16"/>
  <c r="E3210" i="16"/>
  <c r="E3211" i="16"/>
  <c r="E3212" i="16"/>
  <c r="E3213" i="16"/>
  <c r="E3214" i="16"/>
  <c r="E3215" i="16"/>
  <c r="E3216" i="16"/>
  <c r="E3217" i="16"/>
  <c r="E3218" i="16"/>
  <c r="E3219" i="16"/>
  <c r="E3220" i="16"/>
  <c r="E3221" i="16"/>
  <c r="E3222" i="16"/>
  <c r="E3223" i="16"/>
  <c r="E3224" i="16"/>
  <c r="E3225" i="16"/>
  <c r="E3226" i="16"/>
  <c r="E3227" i="16"/>
  <c r="E3228" i="16"/>
  <c r="E3229" i="16"/>
  <c r="E3230" i="16"/>
  <c r="E3231" i="16"/>
  <c r="E3232" i="16"/>
  <c r="E3233" i="16"/>
  <c r="E3234" i="16"/>
  <c r="E3235" i="16"/>
  <c r="E3236" i="16"/>
  <c r="E3237" i="16"/>
  <c r="E3238" i="16"/>
  <c r="E3239" i="16"/>
  <c r="E3240" i="16"/>
  <c r="E3241" i="16"/>
  <c r="E3242" i="16"/>
  <c r="E3243" i="16"/>
  <c r="E3244" i="16"/>
  <c r="E3245" i="16"/>
  <c r="E3246" i="16"/>
  <c r="E3247" i="16"/>
  <c r="E3248" i="16"/>
  <c r="E3249" i="16"/>
  <c r="E3250" i="16"/>
  <c r="E3251" i="16"/>
  <c r="E3252" i="16"/>
  <c r="E3253" i="16"/>
  <c r="E3254" i="16"/>
  <c r="E3255" i="16"/>
  <c r="E3256" i="16"/>
  <c r="E3257" i="16"/>
  <c r="E3258" i="16"/>
  <c r="E3259" i="16"/>
  <c r="E3260" i="16"/>
  <c r="E3261" i="16"/>
  <c r="E3262" i="16"/>
  <c r="E3263" i="16"/>
  <c r="E3264" i="16"/>
  <c r="E3265" i="16"/>
  <c r="E3266" i="16"/>
  <c r="E3267" i="16"/>
  <c r="E3268" i="16"/>
  <c r="E3269" i="16"/>
  <c r="E3270" i="16"/>
  <c r="E3271" i="16"/>
  <c r="E3272" i="16"/>
  <c r="E3273" i="16"/>
  <c r="E3274" i="16"/>
  <c r="E3275" i="16"/>
  <c r="E3276" i="16"/>
  <c r="E3277" i="16"/>
  <c r="E3278" i="16"/>
  <c r="E3279" i="16"/>
  <c r="E3280" i="16"/>
  <c r="E3281" i="16"/>
  <c r="E3282" i="16"/>
  <c r="E3283" i="16"/>
  <c r="E3284" i="16"/>
  <c r="E3285" i="16"/>
  <c r="E3286" i="16"/>
  <c r="E3287" i="16"/>
  <c r="E3288" i="16"/>
  <c r="E3289" i="16"/>
  <c r="E3290" i="16"/>
  <c r="E3291" i="16"/>
  <c r="E3292" i="16"/>
  <c r="E3293" i="16"/>
  <c r="E3294" i="16"/>
  <c r="E3295" i="16"/>
  <c r="E3296" i="16"/>
  <c r="E3297" i="16"/>
  <c r="E3298" i="16"/>
  <c r="E3299" i="16"/>
  <c r="E3300" i="16"/>
  <c r="E3301" i="16"/>
  <c r="E3302" i="16"/>
  <c r="E3303" i="16"/>
  <c r="E3304" i="16"/>
  <c r="E3305" i="16"/>
  <c r="E3306" i="16"/>
  <c r="E3307" i="16"/>
  <c r="E3308" i="16"/>
  <c r="E3309" i="16"/>
  <c r="E3310" i="16"/>
  <c r="E3311" i="16"/>
  <c r="E3312" i="16"/>
  <c r="E3313" i="16"/>
  <c r="E3314" i="16"/>
  <c r="E3315" i="16"/>
  <c r="E3316" i="16"/>
  <c r="E3317" i="16"/>
  <c r="E3318" i="16"/>
  <c r="E3319" i="16"/>
  <c r="E3320" i="16"/>
  <c r="E3321" i="16"/>
  <c r="E3322" i="16"/>
  <c r="E3323" i="16"/>
  <c r="E3324" i="16"/>
  <c r="E3325" i="16"/>
  <c r="E3326" i="16"/>
  <c r="E3327" i="16"/>
  <c r="E3328" i="16"/>
  <c r="E3329" i="16"/>
  <c r="E3330" i="16"/>
  <c r="E3331" i="16"/>
  <c r="E3332" i="16"/>
  <c r="E3333" i="16"/>
  <c r="E3334" i="16"/>
  <c r="E3335" i="16"/>
  <c r="E3336" i="16"/>
  <c r="E3337" i="16"/>
  <c r="E3338" i="16"/>
  <c r="E3339" i="16"/>
  <c r="E3340" i="16"/>
  <c r="E3341" i="16"/>
  <c r="E3342" i="16"/>
  <c r="E3343" i="16"/>
  <c r="E3344" i="16"/>
  <c r="E3345" i="16"/>
  <c r="E3346" i="16"/>
  <c r="E3347" i="16"/>
  <c r="E3348" i="16"/>
  <c r="E3349" i="16"/>
  <c r="E3350" i="16"/>
  <c r="E3351" i="16"/>
  <c r="E3352" i="16"/>
  <c r="E3353" i="16"/>
  <c r="E3354" i="16"/>
  <c r="E3355" i="16"/>
  <c r="E3356" i="16"/>
  <c r="E3357" i="16"/>
  <c r="E3358" i="16"/>
  <c r="E3359" i="16"/>
  <c r="E3360" i="16"/>
  <c r="E3361" i="16"/>
  <c r="E3362" i="16"/>
  <c r="E3363" i="16"/>
  <c r="E3364" i="16"/>
  <c r="E3365" i="16"/>
  <c r="E3366" i="16"/>
  <c r="E3367" i="16"/>
  <c r="E3368" i="16"/>
  <c r="E3369" i="16"/>
  <c r="E3370" i="16"/>
  <c r="E3371" i="16"/>
  <c r="E3372" i="16"/>
  <c r="E3373" i="16"/>
  <c r="E3374" i="16"/>
  <c r="E3375" i="16"/>
  <c r="E3376" i="16"/>
  <c r="E3377" i="16"/>
  <c r="E3378" i="16"/>
  <c r="E3379" i="16"/>
  <c r="E3380" i="16"/>
  <c r="E3381" i="16"/>
  <c r="E3382" i="16"/>
  <c r="E3383" i="16"/>
  <c r="E3384" i="16"/>
  <c r="E3385" i="16"/>
  <c r="E3386" i="16"/>
  <c r="E3387" i="16"/>
  <c r="E3388" i="16"/>
  <c r="E3389" i="16"/>
  <c r="E3390" i="16"/>
  <c r="E3391" i="16"/>
  <c r="E3392" i="16"/>
  <c r="E3393" i="16"/>
  <c r="E3394" i="16"/>
  <c r="E3395" i="16"/>
  <c r="E3396" i="16"/>
  <c r="E3397" i="16"/>
  <c r="E3398" i="16"/>
  <c r="E3399" i="16"/>
  <c r="E3400" i="16"/>
  <c r="E3401" i="16"/>
  <c r="E3402" i="16"/>
  <c r="E3403" i="16"/>
  <c r="E3404" i="16"/>
  <c r="E3405" i="16"/>
  <c r="E3406" i="16"/>
  <c r="E3407" i="16"/>
  <c r="E3408" i="16"/>
  <c r="E3409" i="16"/>
  <c r="E3410" i="16"/>
  <c r="E3411" i="16"/>
  <c r="E3412" i="16"/>
  <c r="E3413" i="16"/>
  <c r="E3414" i="16"/>
  <c r="E3415" i="16"/>
  <c r="E3416" i="16"/>
  <c r="E3417" i="16"/>
  <c r="E3418" i="16"/>
  <c r="E3419" i="16"/>
  <c r="E3420" i="16"/>
  <c r="E3421" i="16"/>
  <c r="E3422" i="16"/>
  <c r="E3423" i="16"/>
  <c r="E3424" i="16"/>
  <c r="E3425" i="16"/>
  <c r="E3426" i="16"/>
  <c r="E3427" i="16"/>
  <c r="E3428" i="16"/>
  <c r="E3429" i="16"/>
  <c r="E3430" i="16"/>
  <c r="E3431" i="16"/>
  <c r="E3432" i="16"/>
  <c r="E3433" i="16"/>
  <c r="E3434" i="16"/>
  <c r="E3435" i="16"/>
  <c r="E3436" i="16"/>
  <c r="E3437" i="16"/>
  <c r="E3438" i="16"/>
  <c r="E3439" i="16"/>
  <c r="E3440" i="16"/>
  <c r="E3441" i="16"/>
  <c r="E3442" i="16"/>
  <c r="E3443" i="16"/>
  <c r="E3444" i="16"/>
  <c r="E3445" i="16"/>
  <c r="E3446" i="16"/>
  <c r="E3447" i="16"/>
  <c r="E3448" i="16"/>
  <c r="E3449" i="16"/>
  <c r="E3450" i="16"/>
  <c r="E3451" i="16"/>
  <c r="E3452" i="16"/>
  <c r="E3453" i="16"/>
  <c r="E3454" i="16"/>
  <c r="E3455" i="16"/>
  <c r="E3456" i="16"/>
  <c r="E3457" i="16"/>
  <c r="E3458" i="16"/>
  <c r="E3459" i="16"/>
  <c r="E3460" i="16"/>
  <c r="E3461" i="16"/>
  <c r="E3462" i="16"/>
  <c r="E3463" i="16"/>
  <c r="E3464" i="16"/>
  <c r="E3465" i="16"/>
  <c r="E3466" i="16"/>
  <c r="E3467" i="16"/>
  <c r="E3468" i="16"/>
  <c r="E3469" i="16"/>
  <c r="E3470" i="16"/>
  <c r="E3471" i="16"/>
  <c r="E3472" i="16"/>
  <c r="E3473" i="16"/>
  <c r="E3474" i="16"/>
  <c r="E3475" i="16"/>
  <c r="E3476" i="16"/>
  <c r="E3477" i="16"/>
  <c r="E3478" i="16"/>
  <c r="E3479" i="16"/>
  <c r="E3480" i="16"/>
  <c r="E3481" i="16"/>
  <c r="E3482" i="16"/>
  <c r="E3483" i="16"/>
  <c r="E3484" i="16"/>
  <c r="E3485" i="16"/>
  <c r="E3486" i="16"/>
  <c r="E3487" i="16"/>
  <c r="E3488" i="16"/>
  <c r="E3489" i="16"/>
  <c r="E3490" i="16"/>
  <c r="E3491" i="16"/>
  <c r="E3492" i="16"/>
  <c r="E3493" i="16"/>
  <c r="E3494" i="16"/>
  <c r="E3495" i="16"/>
  <c r="E3496" i="16"/>
  <c r="E3497" i="16"/>
  <c r="E3498" i="16"/>
  <c r="E3499" i="16"/>
  <c r="E3500" i="16"/>
  <c r="E3501" i="16"/>
  <c r="E3502" i="16"/>
  <c r="E3503" i="16"/>
  <c r="E3504" i="16"/>
  <c r="E3505" i="16"/>
  <c r="E3506" i="16"/>
  <c r="E3507" i="16"/>
  <c r="E3508" i="16"/>
  <c r="E3509" i="16"/>
  <c r="E3510" i="16"/>
  <c r="E3511" i="16"/>
  <c r="E3512" i="16"/>
  <c r="E3513" i="16"/>
  <c r="E3514" i="16"/>
  <c r="E3515" i="16"/>
  <c r="E3516" i="16"/>
  <c r="E3517" i="16"/>
  <c r="E3518" i="16"/>
  <c r="E3519" i="16"/>
  <c r="E3520" i="16"/>
  <c r="E3521" i="16"/>
  <c r="E3522" i="16"/>
  <c r="E3523" i="16"/>
  <c r="E3524" i="16"/>
  <c r="E3525" i="16"/>
  <c r="E3526" i="16"/>
  <c r="E3527" i="16"/>
  <c r="E3528" i="16"/>
  <c r="E3529" i="16"/>
  <c r="E3530" i="16"/>
  <c r="E3531" i="16"/>
  <c r="E3532" i="16"/>
  <c r="E3533" i="16"/>
  <c r="E3534" i="16"/>
  <c r="E3535" i="16"/>
  <c r="E3536" i="16"/>
  <c r="E3537" i="16"/>
  <c r="E3538" i="16"/>
  <c r="E3539" i="16"/>
  <c r="E3540" i="16"/>
  <c r="E3541" i="16"/>
  <c r="E3542" i="16"/>
  <c r="E3543" i="16"/>
  <c r="E3544" i="16"/>
  <c r="E3545" i="16"/>
  <c r="E3546" i="16"/>
  <c r="E3547" i="16"/>
  <c r="E3548" i="16"/>
  <c r="E3549" i="16"/>
  <c r="E3550" i="16"/>
  <c r="E3551" i="16"/>
  <c r="E3552" i="16"/>
  <c r="E3553" i="16"/>
  <c r="E3554" i="16"/>
  <c r="E3555" i="16"/>
  <c r="E3556" i="16"/>
  <c r="E3557" i="16"/>
  <c r="E3558" i="16"/>
  <c r="E3559" i="16"/>
  <c r="E3560" i="16"/>
  <c r="E3561" i="16"/>
  <c r="E3562" i="16"/>
  <c r="E3563" i="16"/>
  <c r="E3564" i="16"/>
  <c r="E3565" i="16"/>
  <c r="E3566" i="16"/>
  <c r="E3567" i="16"/>
  <c r="E3568" i="16"/>
  <c r="E3569" i="16"/>
  <c r="E3570" i="16"/>
  <c r="E3571" i="16"/>
  <c r="E3572" i="16"/>
  <c r="E3573" i="16"/>
  <c r="E3574" i="16"/>
  <c r="E3575" i="16"/>
  <c r="E3576" i="16"/>
  <c r="E3577" i="16"/>
  <c r="E3578" i="16"/>
  <c r="E3579" i="16"/>
  <c r="E3580" i="16"/>
  <c r="E3581" i="16"/>
  <c r="E3582" i="16"/>
  <c r="E3583" i="16"/>
  <c r="E3584" i="16"/>
  <c r="E3585" i="16"/>
  <c r="E3586" i="16"/>
  <c r="E3587" i="16"/>
  <c r="E3588" i="16"/>
  <c r="E3589" i="16"/>
  <c r="E3590" i="16"/>
  <c r="E3591" i="16"/>
  <c r="E3592" i="16"/>
  <c r="E3593" i="16"/>
  <c r="E3594" i="16"/>
  <c r="E3595" i="16"/>
  <c r="E3596" i="16"/>
  <c r="E3597" i="16"/>
  <c r="E3598" i="16"/>
  <c r="E3599" i="16"/>
  <c r="E3600" i="16"/>
  <c r="E3601" i="16"/>
  <c r="E3602" i="16"/>
  <c r="E3603" i="16"/>
  <c r="E3604" i="16"/>
  <c r="E3605" i="16"/>
  <c r="E3606" i="16"/>
  <c r="E3607" i="16"/>
  <c r="E3608" i="16"/>
  <c r="E3609" i="16"/>
  <c r="E3610" i="16"/>
  <c r="E3611" i="16"/>
  <c r="E3612" i="16"/>
  <c r="E3613" i="16"/>
  <c r="E3614" i="16"/>
  <c r="E3615" i="16"/>
  <c r="E3616" i="16"/>
  <c r="E3617" i="16"/>
  <c r="E3618" i="16"/>
  <c r="E3619" i="16"/>
  <c r="E3620" i="16"/>
  <c r="E3621" i="16"/>
  <c r="E3622" i="16"/>
  <c r="E3623" i="16"/>
  <c r="E3624" i="16"/>
  <c r="E3625" i="16"/>
  <c r="E3626" i="16"/>
  <c r="E3627" i="16"/>
  <c r="E3628" i="16"/>
  <c r="E3629" i="16"/>
  <c r="E3630" i="16"/>
  <c r="E3631" i="16"/>
  <c r="E3632" i="16"/>
  <c r="E3633" i="16"/>
  <c r="E3634" i="16"/>
  <c r="E3635" i="16"/>
  <c r="E3636" i="16"/>
  <c r="E3637" i="16"/>
  <c r="E3638" i="16"/>
  <c r="E3639" i="16"/>
  <c r="E3640" i="16"/>
  <c r="E3641" i="16"/>
  <c r="E3642" i="16"/>
  <c r="E3643" i="16"/>
  <c r="E3644" i="16"/>
  <c r="E3645" i="16"/>
  <c r="E3646" i="16"/>
  <c r="E3647" i="16"/>
  <c r="E3648" i="16"/>
  <c r="E3649" i="16"/>
  <c r="E3650" i="16"/>
  <c r="E3651" i="16"/>
  <c r="E3652" i="16"/>
  <c r="E3653" i="16"/>
  <c r="E3654" i="16"/>
  <c r="E3655" i="16"/>
  <c r="E3656" i="16"/>
  <c r="E3657" i="16"/>
  <c r="E3658" i="16"/>
  <c r="E3659" i="16"/>
  <c r="E3660" i="16"/>
  <c r="E3661" i="16"/>
  <c r="E3662" i="16"/>
  <c r="E3663" i="16"/>
  <c r="E3664" i="16"/>
  <c r="E3665" i="16"/>
  <c r="E3666" i="16"/>
  <c r="E3667" i="16"/>
  <c r="E3668" i="16"/>
  <c r="E3669" i="16"/>
  <c r="E3670" i="16"/>
  <c r="E3671" i="16"/>
  <c r="E3672" i="16"/>
  <c r="E3673" i="16"/>
  <c r="E3674" i="16"/>
  <c r="E3675" i="16"/>
  <c r="E3676" i="16"/>
  <c r="E3677" i="16"/>
  <c r="E3678" i="16"/>
  <c r="E3679" i="16"/>
  <c r="E3680" i="16"/>
  <c r="E3681" i="16"/>
  <c r="E3682" i="16"/>
  <c r="E3683" i="16"/>
  <c r="E3684" i="16"/>
  <c r="E3685" i="16"/>
  <c r="E3686" i="16"/>
  <c r="E3687" i="16"/>
  <c r="E3688" i="16"/>
  <c r="E3689" i="16"/>
  <c r="E3690" i="16"/>
  <c r="E3691" i="16"/>
  <c r="E3692" i="16"/>
  <c r="E3693" i="16"/>
  <c r="E3694" i="16"/>
  <c r="E3695" i="16"/>
  <c r="E3696" i="16"/>
  <c r="E3697" i="16"/>
  <c r="E3698" i="16"/>
  <c r="E3699" i="16"/>
  <c r="E3700" i="16"/>
  <c r="E3701" i="16"/>
  <c r="E3702" i="16"/>
  <c r="E3703" i="16"/>
  <c r="E3704" i="16"/>
  <c r="E3705" i="16"/>
  <c r="E3706" i="16"/>
  <c r="E3707" i="16"/>
  <c r="E3708" i="16"/>
  <c r="E3709" i="16"/>
  <c r="E3710" i="16"/>
  <c r="E3711" i="16"/>
  <c r="E3712" i="16"/>
  <c r="E3713" i="16"/>
  <c r="E3714" i="16"/>
  <c r="E3715" i="16"/>
  <c r="E3716" i="16"/>
  <c r="E3717" i="16"/>
  <c r="E3718" i="16"/>
  <c r="E3719" i="16"/>
  <c r="E3720" i="16"/>
  <c r="E3721" i="16"/>
  <c r="E3722" i="16"/>
  <c r="E3723" i="16"/>
  <c r="E3724" i="16"/>
  <c r="E3725" i="16"/>
  <c r="E3726" i="16"/>
  <c r="E3727" i="16"/>
  <c r="E3728" i="16"/>
  <c r="E3729" i="16"/>
  <c r="E3730" i="16"/>
  <c r="E3731" i="16"/>
  <c r="E3732" i="16"/>
  <c r="E3733" i="16"/>
  <c r="E3734" i="16"/>
  <c r="E3735" i="16"/>
  <c r="E3736" i="16"/>
  <c r="E3737" i="16"/>
  <c r="E3738" i="16"/>
  <c r="E3739" i="16"/>
  <c r="E3740" i="16"/>
  <c r="E3741" i="16"/>
  <c r="E3742" i="16"/>
  <c r="E3743" i="16"/>
  <c r="E3744" i="16"/>
  <c r="E3745" i="16"/>
  <c r="E3746" i="16"/>
  <c r="E3747" i="16"/>
  <c r="E3748" i="16"/>
  <c r="E3749" i="16"/>
  <c r="E3750" i="16"/>
  <c r="E3751" i="16"/>
  <c r="E3752" i="16"/>
  <c r="E3753" i="16"/>
  <c r="E3754" i="16"/>
  <c r="E3755" i="16"/>
  <c r="E3756" i="16"/>
  <c r="E3757" i="16"/>
  <c r="E3758" i="16"/>
  <c r="E3759" i="16"/>
  <c r="E3760" i="16"/>
  <c r="E3761" i="16"/>
  <c r="E3762" i="16"/>
  <c r="E3763" i="16"/>
  <c r="E3764" i="16"/>
  <c r="E3765" i="16"/>
  <c r="E3766" i="16"/>
  <c r="E3767" i="16"/>
  <c r="E3768" i="16"/>
  <c r="E3769" i="16"/>
  <c r="E3770" i="16"/>
  <c r="E3771" i="16"/>
  <c r="E3772" i="16"/>
  <c r="E3773" i="16"/>
  <c r="E3774" i="16"/>
  <c r="E3775" i="16"/>
  <c r="E3776" i="16"/>
  <c r="E3777" i="16"/>
  <c r="E3778" i="16"/>
  <c r="E3779" i="16"/>
  <c r="E3780" i="16"/>
  <c r="E3781" i="16"/>
  <c r="E3782" i="16"/>
  <c r="E3783" i="16"/>
  <c r="E3784" i="16"/>
  <c r="E3785" i="16"/>
  <c r="E3786" i="16"/>
  <c r="E3787" i="16"/>
  <c r="E3788" i="16"/>
  <c r="E3789" i="16"/>
  <c r="E3790" i="16"/>
  <c r="E3791" i="16"/>
  <c r="E3792" i="16"/>
  <c r="E3793" i="16"/>
  <c r="E3794" i="16"/>
  <c r="E3795" i="16"/>
  <c r="E3796" i="16"/>
  <c r="E3797" i="16"/>
  <c r="E3798" i="16"/>
  <c r="E3799" i="16"/>
  <c r="E3800" i="16"/>
  <c r="E3801" i="16"/>
  <c r="E3802" i="16"/>
  <c r="E3803" i="16"/>
  <c r="E3804" i="16"/>
  <c r="E3805" i="16"/>
  <c r="E3806" i="16"/>
  <c r="E3807" i="16"/>
  <c r="E3808" i="16"/>
  <c r="E3809" i="16"/>
  <c r="E3810" i="16"/>
  <c r="E3811" i="16"/>
  <c r="E3812" i="16"/>
  <c r="E3813" i="16"/>
  <c r="E3814" i="16"/>
  <c r="E3815" i="16"/>
  <c r="E3816" i="16"/>
  <c r="E3817" i="16"/>
  <c r="E3818" i="16"/>
  <c r="E3819" i="16"/>
  <c r="E3820" i="16"/>
  <c r="E3821" i="16"/>
  <c r="E3822" i="16"/>
  <c r="E3823" i="16"/>
  <c r="E3824" i="16"/>
  <c r="E3825" i="16"/>
  <c r="E3826" i="16"/>
  <c r="E3827" i="16"/>
  <c r="E3828" i="16"/>
  <c r="E3829" i="16"/>
  <c r="E3830" i="16"/>
  <c r="E3831" i="16"/>
  <c r="E3832" i="16"/>
  <c r="E3833" i="16"/>
  <c r="E3834" i="16"/>
  <c r="E3835" i="16"/>
  <c r="E3836" i="16"/>
  <c r="E3837" i="16"/>
  <c r="E3838" i="16"/>
  <c r="E3839" i="16"/>
  <c r="E3840" i="16"/>
  <c r="E3841" i="16"/>
  <c r="E3842" i="16"/>
  <c r="E3843" i="16"/>
  <c r="E3844" i="16"/>
  <c r="E3845" i="16"/>
  <c r="E3846" i="16"/>
  <c r="E3847" i="16"/>
  <c r="E3848" i="16"/>
  <c r="E3849" i="16"/>
  <c r="E3850" i="16"/>
  <c r="E3851" i="16"/>
  <c r="E3852" i="16"/>
  <c r="E3853" i="16"/>
  <c r="E3854" i="16"/>
  <c r="E3855" i="16"/>
  <c r="E3856" i="16"/>
  <c r="E3857" i="16"/>
  <c r="E3858" i="16"/>
  <c r="E3859" i="16"/>
  <c r="E3860" i="16"/>
  <c r="E3861" i="16"/>
  <c r="E3862" i="16"/>
  <c r="E3863" i="16"/>
  <c r="E3864" i="16"/>
  <c r="E3865" i="16"/>
  <c r="E3866" i="16"/>
  <c r="E3867" i="16"/>
  <c r="E3868" i="16"/>
  <c r="E3869" i="16"/>
  <c r="E3870" i="16"/>
  <c r="E3871" i="16"/>
  <c r="E3872" i="16"/>
  <c r="E3873" i="16"/>
  <c r="E3874" i="16"/>
  <c r="E3875" i="16"/>
  <c r="E3876" i="16"/>
  <c r="E3877" i="16"/>
  <c r="E3878" i="16"/>
  <c r="E3879" i="16"/>
  <c r="E3880" i="16"/>
  <c r="E3881" i="16"/>
  <c r="E3882" i="16"/>
  <c r="E3883" i="16"/>
  <c r="E3884" i="16"/>
  <c r="E3885" i="16"/>
  <c r="E3886" i="16"/>
  <c r="E3887" i="16"/>
  <c r="E3888" i="16"/>
  <c r="E3889" i="16"/>
  <c r="E3890" i="16"/>
  <c r="E3891" i="16"/>
  <c r="E3892" i="16"/>
  <c r="E3893" i="16"/>
  <c r="E3894" i="16"/>
  <c r="E3895" i="16"/>
  <c r="E3896" i="16"/>
  <c r="E3897" i="16"/>
  <c r="E3898" i="16"/>
  <c r="E3899" i="16"/>
  <c r="E3900" i="16"/>
  <c r="E3901" i="16"/>
  <c r="E3902" i="16"/>
  <c r="E3903" i="16"/>
  <c r="E3904" i="16"/>
  <c r="E3905" i="16"/>
  <c r="E3906" i="16"/>
  <c r="E3907" i="16"/>
  <c r="E3908" i="16"/>
  <c r="E3909" i="16"/>
  <c r="E3910" i="16"/>
  <c r="E3911" i="16"/>
  <c r="E3912" i="16"/>
  <c r="E3913" i="16"/>
  <c r="E3914" i="16"/>
  <c r="E3915" i="16"/>
  <c r="E3916" i="16"/>
  <c r="E3917" i="16"/>
  <c r="E3918" i="16"/>
  <c r="E3919" i="16"/>
  <c r="E3920" i="16"/>
  <c r="E3921" i="16"/>
  <c r="E3922" i="16"/>
  <c r="E3923" i="16"/>
  <c r="E3924" i="16"/>
  <c r="E3925" i="16"/>
  <c r="E3926" i="16"/>
  <c r="E3927" i="16"/>
  <c r="E3928" i="16"/>
  <c r="E3929" i="16"/>
  <c r="E3930" i="16"/>
  <c r="E3931" i="16"/>
  <c r="E3932" i="16"/>
  <c r="E3933" i="16"/>
  <c r="E3934" i="16"/>
  <c r="E3935" i="16"/>
  <c r="E3936" i="16"/>
  <c r="E3937" i="16"/>
  <c r="E3938" i="16"/>
  <c r="E3939" i="16"/>
  <c r="E3940" i="16"/>
  <c r="E3941" i="16"/>
  <c r="E3942" i="16"/>
  <c r="E3943" i="16"/>
  <c r="E3944" i="16"/>
  <c r="E3945" i="16"/>
  <c r="E3946" i="16"/>
  <c r="E3947" i="16"/>
  <c r="E3948" i="16"/>
  <c r="E3949" i="16"/>
  <c r="E3950" i="16"/>
  <c r="E3951" i="16"/>
  <c r="E3952" i="16"/>
  <c r="E3953" i="16"/>
  <c r="E3954" i="16"/>
  <c r="E3955" i="16"/>
  <c r="E3956" i="16"/>
  <c r="E3957" i="16"/>
  <c r="E3958" i="16"/>
  <c r="E3959" i="16"/>
  <c r="E3960" i="16"/>
  <c r="E3961" i="16"/>
  <c r="E3962" i="16"/>
  <c r="E3963" i="16"/>
  <c r="E3964" i="16"/>
  <c r="E3965" i="16"/>
  <c r="E3966" i="16"/>
  <c r="E3967" i="16"/>
  <c r="E3968" i="16"/>
  <c r="E3969" i="16"/>
  <c r="E3970" i="16"/>
  <c r="E3971" i="16"/>
  <c r="E3972" i="16"/>
  <c r="E3973" i="16"/>
  <c r="E3974" i="16"/>
  <c r="E3975" i="16"/>
  <c r="E3976" i="16"/>
  <c r="E3977" i="16"/>
  <c r="E3978" i="16"/>
  <c r="E3979" i="16"/>
  <c r="E3980" i="16"/>
  <c r="E3981" i="16"/>
  <c r="E3982" i="16"/>
  <c r="E3983" i="16"/>
  <c r="E3984" i="16"/>
  <c r="E3985" i="16"/>
  <c r="E3986" i="16"/>
  <c r="E3987" i="16"/>
  <c r="E3988" i="16"/>
  <c r="E3989" i="16"/>
  <c r="E3990" i="16"/>
  <c r="E3991" i="16"/>
  <c r="E3992" i="16"/>
  <c r="E3993" i="16"/>
  <c r="E3994" i="16"/>
  <c r="E3995" i="16"/>
  <c r="E3996" i="16"/>
  <c r="E3997" i="16"/>
  <c r="E3998" i="16"/>
  <c r="E3999" i="16"/>
  <c r="E4000" i="16"/>
  <c r="E4001" i="16"/>
  <c r="C2002" i="16"/>
  <c r="C2003" i="16"/>
  <c r="C2004" i="16"/>
  <c r="C2005" i="16"/>
  <c r="C2006" i="16"/>
  <c r="C2007" i="16"/>
  <c r="C2008" i="16"/>
  <c r="C2009" i="16"/>
  <c r="C2010" i="16"/>
  <c r="C2011" i="16"/>
  <c r="C2012" i="16"/>
  <c r="C2013" i="16"/>
  <c r="C2014" i="16"/>
  <c r="C2015" i="16"/>
  <c r="C2016" i="16"/>
  <c r="C2017" i="16"/>
  <c r="C2018" i="16"/>
  <c r="C2019" i="16"/>
  <c r="C2020" i="16"/>
  <c r="C2021" i="16"/>
  <c r="C2022" i="16"/>
  <c r="C2023" i="16"/>
  <c r="C2024" i="16"/>
  <c r="C2025" i="16"/>
  <c r="C2026" i="16"/>
  <c r="C2027" i="16"/>
  <c r="C2028" i="16"/>
  <c r="C2029" i="16"/>
  <c r="C2030" i="16"/>
  <c r="C2031" i="16"/>
  <c r="C2032" i="16"/>
  <c r="C2033" i="16"/>
  <c r="C2034" i="16"/>
  <c r="C2035" i="16"/>
  <c r="C2036" i="16"/>
  <c r="C2037" i="16"/>
  <c r="C2038" i="16"/>
  <c r="C2039" i="16"/>
  <c r="C2040" i="16"/>
  <c r="C2041" i="16"/>
  <c r="C2042" i="16"/>
  <c r="C2043" i="16"/>
  <c r="C2044" i="16"/>
  <c r="C2045" i="16"/>
  <c r="C2046" i="16"/>
  <c r="C2047" i="16"/>
  <c r="C2048" i="16"/>
  <c r="C2049" i="16"/>
  <c r="C2050" i="16"/>
  <c r="C2051" i="16"/>
  <c r="C2052" i="16"/>
  <c r="C2053" i="16"/>
  <c r="C2054" i="16"/>
  <c r="C2055" i="16"/>
  <c r="C2056" i="16"/>
  <c r="C2057" i="16"/>
  <c r="C2058" i="16"/>
  <c r="C2059" i="16"/>
  <c r="C2060" i="16"/>
  <c r="C2061" i="16"/>
  <c r="C2062" i="16"/>
  <c r="C2063" i="16"/>
  <c r="C2064" i="16"/>
  <c r="C2065" i="16"/>
  <c r="D2065" i="16" s="1"/>
  <c r="C2066" i="16"/>
  <c r="C2067" i="16"/>
  <c r="C2068" i="16"/>
  <c r="C2069" i="16"/>
  <c r="C2070" i="16"/>
  <c r="C2071" i="16"/>
  <c r="C2072" i="16"/>
  <c r="C2073" i="16"/>
  <c r="C2074" i="16"/>
  <c r="C2075" i="16"/>
  <c r="C2076" i="16"/>
  <c r="C2077" i="16"/>
  <c r="C2078" i="16"/>
  <c r="C2079" i="16"/>
  <c r="C2080" i="16"/>
  <c r="C2081" i="16"/>
  <c r="C2082" i="16"/>
  <c r="C2083" i="16"/>
  <c r="C2084" i="16"/>
  <c r="C2085" i="16"/>
  <c r="C2086" i="16"/>
  <c r="C2087" i="16"/>
  <c r="C2088" i="16"/>
  <c r="C2089" i="16"/>
  <c r="C2090" i="16"/>
  <c r="C2091" i="16"/>
  <c r="C2092" i="16"/>
  <c r="C2093" i="16"/>
  <c r="C2094" i="16"/>
  <c r="C2095" i="16"/>
  <c r="C2096" i="16"/>
  <c r="C2097" i="16"/>
  <c r="C2098" i="16"/>
  <c r="C2099" i="16"/>
  <c r="C2100" i="16"/>
  <c r="C2101" i="16"/>
  <c r="C2102" i="16"/>
  <c r="C2103" i="16"/>
  <c r="C2104" i="16"/>
  <c r="C2105" i="16"/>
  <c r="C2106" i="16"/>
  <c r="C2107" i="16"/>
  <c r="C2108" i="16"/>
  <c r="C2109" i="16"/>
  <c r="C2110" i="16"/>
  <c r="C2111" i="16"/>
  <c r="C2112" i="16"/>
  <c r="C2113" i="16"/>
  <c r="C2114" i="16"/>
  <c r="C2115" i="16"/>
  <c r="C2116" i="16"/>
  <c r="C2117" i="16"/>
  <c r="C2118" i="16"/>
  <c r="C2119" i="16"/>
  <c r="C2120" i="16"/>
  <c r="C2121" i="16"/>
  <c r="C2122" i="16"/>
  <c r="C2123" i="16"/>
  <c r="C2124" i="16"/>
  <c r="C2125" i="16"/>
  <c r="C2126" i="16"/>
  <c r="C2127" i="16"/>
  <c r="C2128" i="16"/>
  <c r="C2129" i="16"/>
  <c r="D2129" i="16" s="1"/>
  <c r="C2130" i="16"/>
  <c r="C2131" i="16"/>
  <c r="C2132" i="16"/>
  <c r="C2133" i="16"/>
  <c r="C2134" i="16"/>
  <c r="C2135" i="16"/>
  <c r="C2136" i="16"/>
  <c r="C2137" i="16"/>
  <c r="C2138" i="16"/>
  <c r="C2139" i="16"/>
  <c r="C2140" i="16"/>
  <c r="C2141" i="16"/>
  <c r="C2142" i="16"/>
  <c r="C2143" i="16"/>
  <c r="C2144" i="16"/>
  <c r="C2145" i="16"/>
  <c r="C2146" i="16"/>
  <c r="C2147" i="16"/>
  <c r="C2148" i="16"/>
  <c r="C2149" i="16"/>
  <c r="C2150" i="16"/>
  <c r="C2151" i="16"/>
  <c r="C2152" i="16"/>
  <c r="C2153" i="16"/>
  <c r="C2154" i="16"/>
  <c r="C2155" i="16"/>
  <c r="C2156" i="16"/>
  <c r="C2157" i="16"/>
  <c r="C2158" i="16"/>
  <c r="C2159" i="16"/>
  <c r="C2160" i="16"/>
  <c r="C2161" i="16"/>
  <c r="C2162" i="16"/>
  <c r="C2163" i="16"/>
  <c r="C2164" i="16"/>
  <c r="C2165" i="16"/>
  <c r="C2166" i="16"/>
  <c r="C2167" i="16"/>
  <c r="C2168" i="16"/>
  <c r="C2169" i="16"/>
  <c r="C2170" i="16"/>
  <c r="C2171" i="16"/>
  <c r="C2172" i="16"/>
  <c r="C2173" i="16"/>
  <c r="C2174" i="16"/>
  <c r="C2175" i="16"/>
  <c r="C2176" i="16"/>
  <c r="C2177" i="16"/>
  <c r="C2178" i="16"/>
  <c r="C2179" i="16"/>
  <c r="C2180" i="16"/>
  <c r="C2181" i="16"/>
  <c r="C2182" i="16"/>
  <c r="C2183" i="16"/>
  <c r="C2184" i="16"/>
  <c r="C2185" i="16"/>
  <c r="C2186" i="16"/>
  <c r="C2187" i="16"/>
  <c r="C2188" i="16"/>
  <c r="C2189" i="16"/>
  <c r="C2190" i="16"/>
  <c r="C2191" i="16"/>
  <c r="C2192" i="16"/>
  <c r="C2193" i="16"/>
  <c r="D2193" i="16" s="1"/>
  <c r="C2194" i="16"/>
  <c r="C2195" i="16"/>
  <c r="C2196" i="16"/>
  <c r="C2197" i="16"/>
  <c r="C2198" i="16"/>
  <c r="C2199" i="16"/>
  <c r="C2200" i="16"/>
  <c r="C2201" i="16"/>
  <c r="C2202" i="16"/>
  <c r="C2203" i="16"/>
  <c r="C2204" i="16"/>
  <c r="C2205" i="16"/>
  <c r="C2206" i="16"/>
  <c r="C2207" i="16"/>
  <c r="C2208" i="16"/>
  <c r="C2209" i="16"/>
  <c r="C2210" i="16"/>
  <c r="C2211" i="16"/>
  <c r="C2212" i="16"/>
  <c r="C2213" i="16"/>
  <c r="C2214" i="16"/>
  <c r="C2215" i="16"/>
  <c r="C2216" i="16"/>
  <c r="C2217" i="16"/>
  <c r="C2218" i="16"/>
  <c r="C2219" i="16"/>
  <c r="C2220" i="16"/>
  <c r="C2221" i="16"/>
  <c r="C2222" i="16"/>
  <c r="C2223" i="16"/>
  <c r="C2224" i="16"/>
  <c r="C2225" i="16"/>
  <c r="C2226" i="16"/>
  <c r="C2227" i="16"/>
  <c r="C2228" i="16"/>
  <c r="C2229" i="16"/>
  <c r="C2230" i="16"/>
  <c r="C2231" i="16"/>
  <c r="C2232" i="16"/>
  <c r="C2233" i="16"/>
  <c r="C2234" i="16"/>
  <c r="C2235" i="16"/>
  <c r="C2236" i="16"/>
  <c r="C2237" i="16"/>
  <c r="C2238" i="16"/>
  <c r="C2239" i="16"/>
  <c r="C2240" i="16"/>
  <c r="C2241" i="16"/>
  <c r="C2242" i="16"/>
  <c r="C2243" i="16"/>
  <c r="C2244" i="16"/>
  <c r="C2245" i="16"/>
  <c r="C2246" i="16"/>
  <c r="C2247" i="16"/>
  <c r="C2248" i="16"/>
  <c r="C2249" i="16"/>
  <c r="C2250" i="16"/>
  <c r="C2251" i="16"/>
  <c r="D2251" i="16" s="1"/>
  <c r="C2252" i="16"/>
  <c r="C2253" i="16"/>
  <c r="C2254" i="16"/>
  <c r="C2255" i="16"/>
  <c r="C2256" i="16"/>
  <c r="C2257" i="16"/>
  <c r="C2258" i="16"/>
  <c r="C2259" i="16"/>
  <c r="D2259" i="16" s="1"/>
  <c r="C2260" i="16"/>
  <c r="C2261" i="16"/>
  <c r="C2262" i="16"/>
  <c r="C2263" i="16"/>
  <c r="C2264" i="16"/>
  <c r="C2265" i="16"/>
  <c r="C2266" i="16"/>
  <c r="C2267" i="16"/>
  <c r="D2267" i="16" s="1"/>
  <c r="C2268" i="16"/>
  <c r="C2269" i="16"/>
  <c r="C2270" i="16"/>
  <c r="C2271" i="16"/>
  <c r="C2272" i="16"/>
  <c r="C2273" i="16"/>
  <c r="C2274" i="16"/>
  <c r="C2275" i="16"/>
  <c r="D2275" i="16" s="1"/>
  <c r="C2276" i="16"/>
  <c r="C2277" i="16"/>
  <c r="C2278" i="16"/>
  <c r="C2279" i="16"/>
  <c r="C2280" i="16"/>
  <c r="C2281" i="16"/>
  <c r="C2282" i="16"/>
  <c r="C2283" i="16"/>
  <c r="D2283" i="16" s="1"/>
  <c r="C2284" i="16"/>
  <c r="C2285" i="16"/>
  <c r="C2286" i="16"/>
  <c r="C2287" i="16"/>
  <c r="C2288" i="16"/>
  <c r="C2289" i="16"/>
  <c r="C2290" i="16"/>
  <c r="C2291" i="16"/>
  <c r="D2291" i="16" s="1"/>
  <c r="C2292" i="16"/>
  <c r="C2293" i="16"/>
  <c r="C2294" i="16"/>
  <c r="C2295" i="16"/>
  <c r="C2296" i="16"/>
  <c r="C2297" i="16"/>
  <c r="C2298" i="16"/>
  <c r="C2299" i="16"/>
  <c r="D2299" i="16" s="1"/>
  <c r="C2300" i="16"/>
  <c r="C2301" i="16"/>
  <c r="C2302" i="16"/>
  <c r="C2303" i="16"/>
  <c r="C2304" i="16"/>
  <c r="C2305" i="16"/>
  <c r="C2306" i="16"/>
  <c r="C2307" i="16"/>
  <c r="D2307" i="16" s="1"/>
  <c r="C2308" i="16"/>
  <c r="C2309" i="16"/>
  <c r="C2310" i="16"/>
  <c r="C2311" i="16"/>
  <c r="C2312" i="16"/>
  <c r="C2313" i="16"/>
  <c r="C2314" i="16"/>
  <c r="C2315" i="16"/>
  <c r="D2315" i="16" s="1"/>
  <c r="C2316" i="16"/>
  <c r="C2317" i="16"/>
  <c r="C2318" i="16"/>
  <c r="C2319" i="16"/>
  <c r="C2320" i="16"/>
  <c r="C2321" i="16"/>
  <c r="C2322" i="16"/>
  <c r="C2323" i="16"/>
  <c r="C2324" i="16"/>
  <c r="C2325" i="16"/>
  <c r="C2326" i="16"/>
  <c r="C2327" i="16"/>
  <c r="C2328" i="16"/>
  <c r="C2329" i="16"/>
  <c r="C2330" i="16"/>
  <c r="C2331" i="16"/>
  <c r="C2332" i="16"/>
  <c r="C2333" i="16"/>
  <c r="C2334" i="16"/>
  <c r="C2335" i="16"/>
  <c r="C2336" i="16"/>
  <c r="C2337" i="16"/>
  <c r="C2338" i="16"/>
  <c r="C2339" i="16"/>
  <c r="C2340" i="16"/>
  <c r="C2341" i="16"/>
  <c r="C2342" i="16"/>
  <c r="C2343" i="16"/>
  <c r="C2344" i="16"/>
  <c r="D2344" i="16" s="1"/>
  <c r="C2345" i="16"/>
  <c r="C2346" i="16"/>
  <c r="C2347" i="16"/>
  <c r="C2348" i="16"/>
  <c r="D2348" i="16" s="1"/>
  <c r="C2349" i="16"/>
  <c r="C2350" i="16"/>
  <c r="C2351" i="16"/>
  <c r="C2352" i="16"/>
  <c r="D2352" i="16" s="1"/>
  <c r="C2353" i="16"/>
  <c r="C2354" i="16"/>
  <c r="C2355" i="16"/>
  <c r="C2356" i="16"/>
  <c r="C2357" i="16"/>
  <c r="C2358" i="16"/>
  <c r="C2359" i="16"/>
  <c r="C2360" i="16"/>
  <c r="D2360" i="16" s="1"/>
  <c r="C2361" i="16"/>
  <c r="C2362" i="16"/>
  <c r="C2363" i="16"/>
  <c r="C2364" i="16"/>
  <c r="C2365" i="16"/>
  <c r="C2366" i="16"/>
  <c r="C2367" i="16"/>
  <c r="C2368" i="16"/>
  <c r="C2369" i="16"/>
  <c r="C2370" i="16"/>
  <c r="C2371" i="16"/>
  <c r="C2372" i="16"/>
  <c r="C2373" i="16"/>
  <c r="C2374" i="16"/>
  <c r="C2375" i="16"/>
  <c r="C2376" i="16"/>
  <c r="D2376" i="16" s="1"/>
  <c r="C2377" i="16"/>
  <c r="C2378" i="16"/>
  <c r="C2379" i="16"/>
  <c r="C2380" i="16"/>
  <c r="C2381" i="16"/>
  <c r="C2382" i="16"/>
  <c r="C2383" i="16"/>
  <c r="C2384" i="16"/>
  <c r="C2385" i="16"/>
  <c r="C2386" i="16"/>
  <c r="C2387" i="16"/>
  <c r="C2388" i="16"/>
  <c r="C2389" i="16"/>
  <c r="C2390" i="16"/>
  <c r="C2391" i="16"/>
  <c r="C2392" i="16"/>
  <c r="D2392" i="16" s="1"/>
  <c r="C2393" i="16"/>
  <c r="C2394" i="16"/>
  <c r="C2395" i="16"/>
  <c r="C2396" i="16"/>
  <c r="C2397" i="16"/>
  <c r="C2398" i="16"/>
  <c r="C2399" i="16"/>
  <c r="C2400" i="16"/>
  <c r="C2401" i="16"/>
  <c r="C2402" i="16"/>
  <c r="C2403" i="16"/>
  <c r="C2404" i="16"/>
  <c r="C2405" i="16"/>
  <c r="C2406" i="16"/>
  <c r="C2407" i="16"/>
  <c r="C2408" i="16"/>
  <c r="D2408" i="16" s="1"/>
  <c r="C2409" i="16"/>
  <c r="C2410" i="16"/>
  <c r="E2410" i="16" s="1"/>
  <c r="C2411" i="16"/>
  <c r="C2412" i="16"/>
  <c r="C2413" i="16"/>
  <c r="C2414" i="16"/>
  <c r="C2415" i="16"/>
  <c r="C2416" i="16"/>
  <c r="C2417" i="16"/>
  <c r="C2418" i="16"/>
  <c r="C2419" i="16"/>
  <c r="C2420" i="16"/>
  <c r="C2421" i="16"/>
  <c r="C2422" i="16"/>
  <c r="C2423" i="16"/>
  <c r="C2424" i="16"/>
  <c r="D2424" i="16" s="1"/>
  <c r="C2425" i="16"/>
  <c r="C2426" i="16"/>
  <c r="C2427" i="16"/>
  <c r="C2428" i="16"/>
  <c r="C2429" i="16"/>
  <c r="C2430" i="16"/>
  <c r="C2431" i="16"/>
  <c r="C2432" i="16"/>
  <c r="C2433" i="16"/>
  <c r="C2434" i="16"/>
  <c r="C2435" i="16"/>
  <c r="C2436" i="16"/>
  <c r="C2437" i="16"/>
  <c r="C2438" i="16"/>
  <c r="C2439" i="16"/>
  <c r="C2440" i="16"/>
  <c r="D2440" i="16" s="1"/>
  <c r="C2441" i="16"/>
  <c r="C2442" i="16"/>
  <c r="C2443" i="16"/>
  <c r="C2444" i="16"/>
  <c r="C2445" i="16"/>
  <c r="C2446" i="16"/>
  <c r="C2447" i="16"/>
  <c r="C2448" i="16"/>
  <c r="C2449" i="16"/>
  <c r="C2450" i="16"/>
  <c r="C2451" i="16"/>
  <c r="C2452" i="16"/>
  <c r="C2453" i="16"/>
  <c r="C2454" i="16"/>
  <c r="C2455" i="16"/>
  <c r="C2456" i="16"/>
  <c r="D2456" i="16" s="1"/>
  <c r="C2457" i="16"/>
  <c r="C2458" i="16"/>
  <c r="C2459" i="16"/>
  <c r="C2460" i="16"/>
  <c r="C2461" i="16"/>
  <c r="C2462" i="16"/>
  <c r="C2463" i="16"/>
  <c r="C2464" i="16"/>
  <c r="C2465" i="16"/>
  <c r="C2466" i="16"/>
  <c r="C2467" i="16"/>
  <c r="C2468" i="16"/>
  <c r="C2469" i="16"/>
  <c r="C2470" i="16"/>
  <c r="C2471" i="16"/>
  <c r="C2472" i="16"/>
  <c r="D2472" i="16" s="1"/>
  <c r="C2473" i="16"/>
  <c r="C2474" i="16"/>
  <c r="E2474" i="16" s="1"/>
  <c r="C2475" i="16"/>
  <c r="C2476" i="16"/>
  <c r="C2477" i="16"/>
  <c r="C2478" i="16"/>
  <c r="C2479" i="16"/>
  <c r="C2480" i="16"/>
  <c r="C2481" i="16"/>
  <c r="C2482" i="16"/>
  <c r="C2483" i="16"/>
  <c r="C2484" i="16"/>
  <c r="C2485" i="16"/>
  <c r="C2486" i="16"/>
  <c r="C2487" i="16"/>
  <c r="C2488" i="16"/>
  <c r="D2488" i="16" s="1"/>
  <c r="C2489" i="16"/>
  <c r="C2490" i="16"/>
  <c r="C2491" i="16"/>
  <c r="C2492" i="16"/>
  <c r="C2493" i="16"/>
  <c r="C2494" i="16"/>
  <c r="C2495" i="16"/>
  <c r="C2496" i="16"/>
  <c r="C2497" i="16"/>
  <c r="C2498" i="16"/>
  <c r="C2499" i="16"/>
  <c r="C2500" i="16"/>
  <c r="C2501" i="16"/>
  <c r="C2502" i="16"/>
  <c r="C2503" i="16"/>
  <c r="C2504" i="16"/>
  <c r="D2504" i="16" s="1"/>
  <c r="C2505" i="16"/>
  <c r="C2506" i="16"/>
  <c r="C2507" i="16"/>
  <c r="C2508" i="16"/>
  <c r="C2509" i="16"/>
  <c r="C2510" i="16"/>
  <c r="C2511" i="16"/>
  <c r="C2512" i="16"/>
  <c r="C2513" i="16"/>
  <c r="C2514" i="16"/>
  <c r="C2515" i="16"/>
  <c r="C2516" i="16"/>
  <c r="C2517" i="16"/>
  <c r="C2518" i="16"/>
  <c r="C2519" i="16"/>
  <c r="C2520" i="16"/>
  <c r="D2520" i="16" s="1"/>
  <c r="C2521" i="16"/>
  <c r="C2522" i="16"/>
  <c r="C2523" i="16"/>
  <c r="C2524" i="16"/>
  <c r="C2525" i="16"/>
  <c r="C2526" i="16"/>
  <c r="C2527" i="16"/>
  <c r="C2528" i="16"/>
  <c r="C2529" i="16"/>
  <c r="C2530" i="16"/>
  <c r="C2531" i="16"/>
  <c r="C2532" i="16"/>
  <c r="C2533" i="16"/>
  <c r="C2534" i="16"/>
  <c r="C2535" i="16"/>
  <c r="C2536" i="16"/>
  <c r="D2536" i="16" s="1"/>
  <c r="C2537" i="16"/>
  <c r="C2538" i="16"/>
  <c r="E2538" i="16" s="1"/>
  <c r="C2539" i="16"/>
  <c r="C2540" i="16"/>
  <c r="C2541" i="16"/>
  <c r="C2542" i="16"/>
  <c r="C2543" i="16"/>
  <c r="C2544" i="16"/>
  <c r="C2545" i="16"/>
  <c r="C2546" i="16"/>
  <c r="C2547" i="16"/>
  <c r="C2548" i="16"/>
  <c r="C2549" i="16"/>
  <c r="C2550" i="16"/>
  <c r="C2551" i="16"/>
  <c r="C2552" i="16"/>
  <c r="D2552" i="16" s="1"/>
  <c r="C2553" i="16"/>
  <c r="C2554" i="16"/>
  <c r="C2555" i="16"/>
  <c r="C2556" i="16"/>
  <c r="C2557" i="16"/>
  <c r="C2558" i="16"/>
  <c r="C2559" i="16"/>
  <c r="C2560" i="16"/>
  <c r="C2561" i="16"/>
  <c r="C2562" i="16"/>
  <c r="C2563" i="16"/>
  <c r="C2564" i="16"/>
  <c r="C2565" i="16"/>
  <c r="C2566" i="16"/>
  <c r="C2567" i="16"/>
  <c r="C2568" i="16"/>
  <c r="D2568" i="16" s="1"/>
  <c r="C2569" i="16"/>
  <c r="C2570" i="16"/>
  <c r="C2571" i="16"/>
  <c r="C2572" i="16"/>
  <c r="C2573" i="16"/>
  <c r="C2574" i="16"/>
  <c r="C2575" i="16"/>
  <c r="C2576" i="16"/>
  <c r="C2577" i="16"/>
  <c r="C2578" i="16"/>
  <c r="D2578" i="16" s="1"/>
  <c r="C2579" i="16"/>
  <c r="C2580" i="16"/>
  <c r="C2581" i="16"/>
  <c r="C2582" i="16"/>
  <c r="C2583" i="16"/>
  <c r="C2584" i="16"/>
  <c r="D2584" i="16" s="1"/>
  <c r="C2585" i="16"/>
  <c r="C2586" i="16"/>
  <c r="C2587" i="16"/>
  <c r="C2588" i="16"/>
  <c r="D2588" i="16" s="1"/>
  <c r="C2589" i="16"/>
  <c r="C2590" i="16"/>
  <c r="C2591" i="16"/>
  <c r="C2592" i="16"/>
  <c r="D2592" i="16" s="1"/>
  <c r="C2593" i="16"/>
  <c r="C2594" i="16"/>
  <c r="C2595" i="16"/>
  <c r="C2596" i="16"/>
  <c r="D2596" i="16" s="1"/>
  <c r="C2597" i="16"/>
  <c r="C2598" i="16"/>
  <c r="C2599" i="16"/>
  <c r="C2600" i="16"/>
  <c r="D2600" i="16" s="1"/>
  <c r="C2601" i="16"/>
  <c r="C2602" i="16"/>
  <c r="E2602" i="16" s="1"/>
  <c r="C2603" i="16"/>
  <c r="C2604" i="16"/>
  <c r="D2604" i="16" s="1"/>
  <c r="C2605" i="16"/>
  <c r="C2606" i="16"/>
  <c r="C2607" i="16"/>
  <c r="C2608" i="16"/>
  <c r="D2608" i="16" s="1"/>
  <c r="C2609" i="16"/>
  <c r="C2610" i="16"/>
  <c r="C2611" i="16"/>
  <c r="C2612" i="16"/>
  <c r="D2612" i="16" s="1"/>
  <c r="C2613" i="16"/>
  <c r="C2614" i="16"/>
  <c r="C2615" i="16"/>
  <c r="C2616" i="16"/>
  <c r="D2616" i="16" s="1"/>
  <c r="C2617" i="16"/>
  <c r="C2618" i="16"/>
  <c r="C2619" i="16"/>
  <c r="C2620" i="16"/>
  <c r="D2620" i="16" s="1"/>
  <c r="C2621" i="16"/>
  <c r="C2622" i="16"/>
  <c r="C2623" i="16"/>
  <c r="C2624" i="16"/>
  <c r="D2624" i="16" s="1"/>
  <c r="C2625" i="16"/>
  <c r="C2626" i="16"/>
  <c r="C2627" i="16"/>
  <c r="C2628" i="16"/>
  <c r="D2628" i="16" s="1"/>
  <c r="C2629" i="16"/>
  <c r="C2630" i="16"/>
  <c r="C2631" i="16"/>
  <c r="C2632" i="16"/>
  <c r="D2632" i="16" s="1"/>
  <c r="C2633" i="16"/>
  <c r="C2634" i="16"/>
  <c r="C2635" i="16"/>
  <c r="C2636" i="16"/>
  <c r="D2636" i="16" s="1"/>
  <c r="C2637" i="16"/>
  <c r="C2638" i="16"/>
  <c r="C2639" i="16"/>
  <c r="C2640" i="16"/>
  <c r="D2640" i="16" s="1"/>
  <c r="C2641" i="16"/>
  <c r="C2642" i="16"/>
  <c r="C2643" i="16"/>
  <c r="C2644" i="16"/>
  <c r="D2644" i="16" s="1"/>
  <c r="C2645" i="16"/>
  <c r="C2646" i="16"/>
  <c r="C2647" i="16"/>
  <c r="C2648" i="16"/>
  <c r="D2648" i="16" s="1"/>
  <c r="C2649" i="16"/>
  <c r="C2650" i="16"/>
  <c r="C2651" i="16"/>
  <c r="C2652" i="16"/>
  <c r="D2652" i="16" s="1"/>
  <c r="C2653" i="16"/>
  <c r="C2654" i="16"/>
  <c r="C2655" i="16"/>
  <c r="C2656" i="16"/>
  <c r="D2656" i="16" s="1"/>
  <c r="C2657" i="16"/>
  <c r="C2658" i="16"/>
  <c r="C2659" i="16"/>
  <c r="C2660" i="16"/>
  <c r="D2660" i="16" s="1"/>
  <c r="C2661" i="16"/>
  <c r="C2662" i="16"/>
  <c r="C2663" i="16"/>
  <c r="C2664" i="16"/>
  <c r="D2664" i="16" s="1"/>
  <c r="C2665" i="16"/>
  <c r="C2666" i="16"/>
  <c r="E2666" i="16" s="1"/>
  <c r="C2667" i="16"/>
  <c r="C2668" i="16"/>
  <c r="D2668" i="16" s="1"/>
  <c r="C2669" i="16"/>
  <c r="C2670" i="16"/>
  <c r="C2671" i="16"/>
  <c r="C2672" i="16"/>
  <c r="D2672" i="16" s="1"/>
  <c r="C2673" i="16"/>
  <c r="C2674" i="16"/>
  <c r="C2675" i="16"/>
  <c r="C2676" i="16"/>
  <c r="D2676" i="16" s="1"/>
  <c r="C2677" i="16"/>
  <c r="C2678" i="16"/>
  <c r="C2679" i="16"/>
  <c r="C2680" i="16"/>
  <c r="D2680" i="16" s="1"/>
  <c r="C2681" i="16"/>
  <c r="C2682" i="16"/>
  <c r="C2683" i="16"/>
  <c r="C2684" i="16"/>
  <c r="D2684" i="16" s="1"/>
  <c r="C2685" i="16"/>
  <c r="C2686" i="16"/>
  <c r="C2687" i="16"/>
  <c r="C2688" i="16"/>
  <c r="D2688" i="16" s="1"/>
  <c r="C2689" i="16"/>
  <c r="C2690" i="16"/>
  <c r="C2691" i="16"/>
  <c r="C2692" i="16"/>
  <c r="D2692" i="16" s="1"/>
  <c r="C2693" i="16"/>
  <c r="C2694" i="16"/>
  <c r="C2695" i="16"/>
  <c r="C2696" i="16"/>
  <c r="D2696" i="16" s="1"/>
  <c r="C2697" i="16"/>
  <c r="C2698" i="16"/>
  <c r="C2699" i="16"/>
  <c r="C2700" i="16"/>
  <c r="D2700" i="16" s="1"/>
  <c r="C2701" i="16"/>
  <c r="C2702" i="16"/>
  <c r="C2703" i="16"/>
  <c r="C2704" i="16"/>
  <c r="D2704" i="16" s="1"/>
  <c r="C2705" i="16"/>
  <c r="C2706" i="16"/>
  <c r="C2707" i="16"/>
  <c r="C2708" i="16"/>
  <c r="D2708" i="16" s="1"/>
  <c r="C2709" i="16"/>
  <c r="C2710" i="16"/>
  <c r="C2711" i="16"/>
  <c r="C2712" i="16"/>
  <c r="D2712" i="16" s="1"/>
  <c r="C2713" i="16"/>
  <c r="C2714" i="16"/>
  <c r="C2715" i="16"/>
  <c r="C2716" i="16"/>
  <c r="D2716" i="16" s="1"/>
  <c r="C2717" i="16"/>
  <c r="C2718" i="16"/>
  <c r="C2719" i="16"/>
  <c r="C2720" i="16"/>
  <c r="D2720" i="16" s="1"/>
  <c r="C2721" i="16"/>
  <c r="C2722" i="16"/>
  <c r="C2723" i="16"/>
  <c r="C2724" i="16"/>
  <c r="D2724" i="16" s="1"/>
  <c r="C2725" i="16"/>
  <c r="C2726" i="16"/>
  <c r="C2727" i="16"/>
  <c r="C2728" i="16"/>
  <c r="D2728" i="16" s="1"/>
  <c r="C2729" i="16"/>
  <c r="C2730" i="16"/>
  <c r="E2730" i="16" s="1"/>
  <c r="C2731" i="16"/>
  <c r="C2732" i="16"/>
  <c r="D2732" i="16" s="1"/>
  <c r="C2733" i="16"/>
  <c r="C2734" i="16"/>
  <c r="C2735" i="16"/>
  <c r="C2736" i="16"/>
  <c r="D2736" i="16" s="1"/>
  <c r="C2737" i="16"/>
  <c r="C2738" i="16"/>
  <c r="C2739" i="16"/>
  <c r="C2740" i="16"/>
  <c r="D2740" i="16" s="1"/>
  <c r="C2741" i="16"/>
  <c r="C2742" i="16"/>
  <c r="C2743" i="16"/>
  <c r="C2744" i="16"/>
  <c r="D2744" i="16" s="1"/>
  <c r="C2745" i="16"/>
  <c r="C2746" i="16"/>
  <c r="C2747" i="16"/>
  <c r="C2748" i="16"/>
  <c r="D2748" i="16" s="1"/>
  <c r="C2749" i="16"/>
  <c r="C2750" i="16"/>
  <c r="C2751" i="16"/>
  <c r="C2752" i="16"/>
  <c r="D2752" i="16" s="1"/>
  <c r="C2753" i="16"/>
  <c r="C2754" i="16"/>
  <c r="C2755" i="16"/>
  <c r="C2756" i="16"/>
  <c r="D2756" i="16" s="1"/>
  <c r="C2757" i="16"/>
  <c r="C2758" i="16"/>
  <c r="C2759" i="16"/>
  <c r="C2760" i="16"/>
  <c r="D2760" i="16" s="1"/>
  <c r="C2761" i="16"/>
  <c r="C2762" i="16"/>
  <c r="C2763" i="16"/>
  <c r="C2764" i="16"/>
  <c r="D2764" i="16" s="1"/>
  <c r="C2765" i="16"/>
  <c r="C2766" i="16"/>
  <c r="C2767" i="16"/>
  <c r="C2768" i="16"/>
  <c r="D2768" i="16" s="1"/>
  <c r="C2769" i="16"/>
  <c r="C2770" i="16"/>
  <c r="C2771" i="16"/>
  <c r="C2772" i="16"/>
  <c r="D2772" i="16" s="1"/>
  <c r="C2773" i="16"/>
  <c r="C2774" i="16"/>
  <c r="C2775" i="16"/>
  <c r="C2776" i="16"/>
  <c r="D2776" i="16" s="1"/>
  <c r="C2777" i="16"/>
  <c r="C2778" i="16"/>
  <c r="C2779" i="16"/>
  <c r="C2780" i="16"/>
  <c r="D2780" i="16" s="1"/>
  <c r="C2781" i="16"/>
  <c r="C2782" i="16"/>
  <c r="C2783" i="16"/>
  <c r="C2784" i="16"/>
  <c r="D2784" i="16" s="1"/>
  <c r="C2785" i="16"/>
  <c r="C2786" i="16"/>
  <c r="C2787" i="16"/>
  <c r="C2788" i="16"/>
  <c r="D2788" i="16" s="1"/>
  <c r="C2789" i="16"/>
  <c r="C2790" i="16"/>
  <c r="C2791" i="16"/>
  <c r="C2792" i="16"/>
  <c r="D2792" i="16" s="1"/>
  <c r="C2793" i="16"/>
  <c r="C2794" i="16"/>
  <c r="E2794" i="16" s="1"/>
  <c r="C2795" i="16"/>
  <c r="C2796" i="16"/>
  <c r="D2796" i="16" s="1"/>
  <c r="C2797" i="16"/>
  <c r="C2798" i="16"/>
  <c r="C2799" i="16"/>
  <c r="C2800" i="16"/>
  <c r="D2800" i="16" s="1"/>
  <c r="C2801" i="16"/>
  <c r="C2802" i="16"/>
  <c r="C2803" i="16"/>
  <c r="C2804" i="16"/>
  <c r="D2804" i="16" s="1"/>
  <c r="C2805" i="16"/>
  <c r="C2806" i="16"/>
  <c r="C2807" i="16"/>
  <c r="C2808" i="16"/>
  <c r="D2808" i="16" s="1"/>
  <c r="C2809" i="16"/>
  <c r="C2810" i="16"/>
  <c r="C2811" i="16"/>
  <c r="C2812" i="16"/>
  <c r="D2812" i="16" s="1"/>
  <c r="C2813" i="16"/>
  <c r="C2814" i="16"/>
  <c r="C2815" i="16"/>
  <c r="C2816" i="16"/>
  <c r="D2816" i="16" s="1"/>
  <c r="C2817" i="16"/>
  <c r="C2818" i="16"/>
  <c r="C2819" i="16"/>
  <c r="C2820" i="16"/>
  <c r="D2820" i="16" s="1"/>
  <c r="C2821" i="16"/>
  <c r="C2822" i="16"/>
  <c r="C2823" i="16"/>
  <c r="C2824" i="16"/>
  <c r="D2824" i="16" s="1"/>
  <c r="C2825" i="16"/>
  <c r="C2826" i="16"/>
  <c r="C2827" i="16"/>
  <c r="C2828" i="16"/>
  <c r="D2828" i="16" s="1"/>
  <c r="C2829" i="16"/>
  <c r="C2830" i="16"/>
  <c r="C2831" i="16"/>
  <c r="C2832" i="16"/>
  <c r="D2832" i="16" s="1"/>
  <c r="C2833" i="16"/>
  <c r="C2834" i="16"/>
  <c r="C2835" i="16"/>
  <c r="C2836" i="16"/>
  <c r="D2836" i="16" s="1"/>
  <c r="C2837" i="16"/>
  <c r="C2838" i="16"/>
  <c r="C2839" i="16"/>
  <c r="C2840" i="16"/>
  <c r="D2840" i="16" s="1"/>
  <c r="C2841" i="16"/>
  <c r="C2842" i="16"/>
  <c r="C2843" i="16"/>
  <c r="C2844" i="16"/>
  <c r="D2844" i="16" s="1"/>
  <c r="C2845" i="16"/>
  <c r="C2846" i="16"/>
  <c r="C2847" i="16"/>
  <c r="C2848" i="16"/>
  <c r="D2848" i="16" s="1"/>
  <c r="C2849" i="16"/>
  <c r="C2850" i="16"/>
  <c r="C2851" i="16"/>
  <c r="C2852" i="16"/>
  <c r="D2852" i="16" s="1"/>
  <c r="C2853" i="16"/>
  <c r="C2854" i="16"/>
  <c r="C2855" i="16"/>
  <c r="C2856" i="16"/>
  <c r="D2856" i="16" s="1"/>
  <c r="C2857" i="16"/>
  <c r="C2858" i="16"/>
  <c r="E2858" i="16" s="1"/>
  <c r="C2859" i="16"/>
  <c r="C2860" i="16"/>
  <c r="D2860" i="16" s="1"/>
  <c r="C2861" i="16"/>
  <c r="C2862" i="16"/>
  <c r="C2863" i="16"/>
  <c r="C2864" i="16"/>
  <c r="D2864" i="16" s="1"/>
  <c r="C2865" i="16"/>
  <c r="C2866" i="16"/>
  <c r="C2867" i="16"/>
  <c r="C2868" i="16"/>
  <c r="D2868" i="16" s="1"/>
  <c r="C2869" i="16"/>
  <c r="C2870" i="16"/>
  <c r="C2871" i="16"/>
  <c r="C2872" i="16"/>
  <c r="D2872" i="16" s="1"/>
  <c r="C2873" i="16"/>
  <c r="C2874" i="16"/>
  <c r="C2875" i="16"/>
  <c r="C2876" i="16"/>
  <c r="D2876" i="16" s="1"/>
  <c r="C2877" i="16"/>
  <c r="C2878" i="16"/>
  <c r="C2879" i="16"/>
  <c r="C2880" i="16"/>
  <c r="D2880" i="16" s="1"/>
  <c r="C2881" i="16"/>
  <c r="C2882" i="16"/>
  <c r="C2883" i="16"/>
  <c r="C2884" i="16"/>
  <c r="D2884" i="16" s="1"/>
  <c r="C2885" i="16"/>
  <c r="C2886" i="16"/>
  <c r="C2887" i="16"/>
  <c r="C2888" i="16"/>
  <c r="D2888" i="16" s="1"/>
  <c r="C2889" i="16"/>
  <c r="C2890" i="16"/>
  <c r="C2891" i="16"/>
  <c r="C2892" i="16"/>
  <c r="D2892" i="16" s="1"/>
  <c r="C2893" i="16"/>
  <c r="C2894" i="16"/>
  <c r="C2895" i="16"/>
  <c r="C2896" i="16"/>
  <c r="D2896" i="16" s="1"/>
  <c r="C2897" i="16"/>
  <c r="C2898" i="16"/>
  <c r="C2899" i="16"/>
  <c r="C2900" i="16"/>
  <c r="D2900" i="16" s="1"/>
  <c r="C2901" i="16"/>
  <c r="C2902" i="16"/>
  <c r="C2903" i="16"/>
  <c r="C2904" i="16"/>
  <c r="D2904" i="16" s="1"/>
  <c r="C2905" i="16"/>
  <c r="C2906" i="16"/>
  <c r="C2907" i="16"/>
  <c r="C2908" i="16"/>
  <c r="D2908" i="16" s="1"/>
  <c r="C2909" i="16"/>
  <c r="C2910" i="16"/>
  <c r="C2911" i="16"/>
  <c r="C2912" i="16"/>
  <c r="D2912" i="16" s="1"/>
  <c r="C2913" i="16"/>
  <c r="C2914" i="16"/>
  <c r="C2915" i="16"/>
  <c r="C2916" i="16"/>
  <c r="D2916" i="16" s="1"/>
  <c r="C2917" i="16"/>
  <c r="C2918" i="16"/>
  <c r="C2919" i="16"/>
  <c r="C2920" i="16"/>
  <c r="D2920" i="16" s="1"/>
  <c r="C2921" i="16"/>
  <c r="C2922" i="16"/>
  <c r="E2922" i="16" s="1"/>
  <c r="C2923" i="16"/>
  <c r="C2924" i="16"/>
  <c r="D2924" i="16" s="1"/>
  <c r="C2925" i="16"/>
  <c r="C2926" i="16"/>
  <c r="C2927" i="16"/>
  <c r="C2928" i="16"/>
  <c r="D2928" i="16" s="1"/>
  <c r="C2929" i="16"/>
  <c r="C2930" i="16"/>
  <c r="C2931" i="16"/>
  <c r="C2932" i="16"/>
  <c r="D2932" i="16" s="1"/>
  <c r="C2933" i="16"/>
  <c r="C2934" i="16"/>
  <c r="C2935" i="16"/>
  <c r="C2936" i="16"/>
  <c r="D2936" i="16" s="1"/>
  <c r="C2937" i="16"/>
  <c r="C2938" i="16"/>
  <c r="C2939" i="16"/>
  <c r="C2940" i="16"/>
  <c r="D2940" i="16" s="1"/>
  <c r="C2941" i="16"/>
  <c r="C2942" i="16"/>
  <c r="C2943" i="16"/>
  <c r="C2944" i="16"/>
  <c r="D2944" i="16" s="1"/>
  <c r="C2945" i="16"/>
  <c r="C2946" i="16"/>
  <c r="C2947" i="16"/>
  <c r="C2948" i="16"/>
  <c r="D2948" i="16" s="1"/>
  <c r="C2949" i="16"/>
  <c r="C2950" i="16"/>
  <c r="E2950" i="16" s="1"/>
  <c r="C2951" i="16"/>
  <c r="C2952" i="16"/>
  <c r="D2952" i="16" s="1"/>
  <c r="C2953" i="16"/>
  <c r="C2954" i="16"/>
  <c r="C2955" i="16"/>
  <c r="C2956" i="16"/>
  <c r="D2956" i="16" s="1"/>
  <c r="C2957" i="16"/>
  <c r="C2958" i="16"/>
  <c r="C2959" i="16"/>
  <c r="C2960" i="16"/>
  <c r="D2960" i="16" s="1"/>
  <c r="C2961" i="16"/>
  <c r="C2962" i="16"/>
  <c r="C2963" i="16"/>
  <c r="C2964" i="16"/>
  <c r="D2964" i="16" s="1"/>
  <c r="C2965" i="16"/>
  <c r="C2966" i="16"/>
  <c r="E2966" i="16" s="1"/>
  <c r="C2967" i="16"/>
  <c r="C2968" i="16"/>
  <c r="D2968" i="16" s="1"/>
  <c r="C2969" i="16"/>
  <c r="C2970" i="16"/>
  <c r="C2971" i="16"/>
  <c r="C2972" i="16"/>
  <c r="D2972" i="16" s="1"/>
  <c r="C2973" i="16"/>
  <c r="C2974" i="16"/>
  <c r="C2975" i="16"/>
  <c r="C2976" i="16"/>
  <c r="D2976" i="16" s="1"/>
  <c r="C2977" i="16"/>
  <c r="C2978" i="16"/>
  <c r="C2979" i="16"/>
  <c r="C2980" i="16"/>
  <c r="D2980" i="16" s="1"/>
  <c r="C2981" i="16"/>
  <c r="C2982" i="16"/>
  <c r="E2982" i="16" s="1"/>
  <c r="C2983" i="16"/>
  <c r="C2984" i="16"/>
  <c r="D2984" i="16" s="1"/>
  <c r="C2985" i="16"/>
  <c r="C2986" i="16"/>
  <c r="C2987" i="16"/>
  <c r="C2988" i="16"/>
  <c r="D2988" i="16" s="1"/>
  <c r="C2989" i="16"/>
  <c r="C2990" i="16"/>
  <c r="C2991" i="16"/>
  <c r="C2992" i="16"/>
  <c r="D2992" i="16" s="1"/>
  <c r="C2993" i="16"/>
  <c r="C2994" i="16"/>
  <c r="C2995" i="16"/>
  <c r="C2996" i="16"/>
  <c r="D2996" i="16" s="1"/>
  <c r="C2997" i="16"/>
  <c r="C2998" i="16"/>
  <c r="E2998" i="16" s="1"/>
  <c r="C2999" i="16"/>
  <c r="C3000" i="16"/>
  <c r="D3000" i="16" s="1"/>
  <c r="C3001" i="16"/>
  <c r="A2002" i="16"/>
  <c r="A2003" i="16"/>
  <c r="A2004" i="16"/>
  <c r="A2005" i="16"/>
  <c r="A2006" i="16"/>
  <c r="A2007" i="16"/>
  <c r="A2008" i="16"/>
  <c r="A2009" i="16"/>
  <c r="A2010" i="16"/>
  <c r="A2011" i="16"/>
  <c r="A2012" i="16"/>
  <c r="A2013" i="16"/>
  <c r="A2014" i="16"/>
  <c r="A2015" i="16"/>
  <c r="A2016" i="16"/>
  <c r="A2017" i="16"/>
  <c r="A2018" i="16"/>
  <c r="A2019" i="16"/>
  <c r="A2020" i="16"/>
  <c r="A2021" i="16"/>
  <c r="A2022" i="16"/>
  <c r="A2023" i="16"/>
  <c r="A2024" i="16"/>
  <c r="A2025" i="16"/>
  <c r="A2026" i="16"/>
  <c r="A2027" i="16"/>
  <c r="A2028" i="16"/>
  <c r="A2029" i="16"/>
  <c r="A2030" i="16"/>
  <c r="A2031" i="16"/>
  <c r="A2032" i="16"/>
  <c r="A2033" i="16"/>
  <c r="A2034" i="16"/>
  <c r="A2035" i="16"/>
  <c r="A2036" i="16"/>
  <c r="A2037" i="16"/>
  <c r="A2038" i="16"/>
  <c r="A2039" i="16"/>
  <c r="A2040" i="16"/>
  <c r="A2041" i="16"/>
  <c r="A2042" i="16"/>
  <c r="A2043" i="16"/>
  <c r="A2044" i="16"/>
  <c r="A2045" i="16"/>
  <c r="A2046" i="16"/>
  <c r="A2047" i="16"/>
  <c r="A2048" i="16"/>
  <c r="A2049" i="16"/>
  <c r="A2050" i="16"/>
  <c r="A2051" i="16"/>
  <c r="A2052" i="16"/>
  <c r="A2053" i="16"/>
  <c r="A2054" i="16"/>
  <c r="A2055" i="16"/>
  <c r="A2056" i="16"/>
  <c r="A2057" i="16"/>
  <c r="A2058" i="16"/>
  <c r="A2059" i="16"/>
  <c r="A2060" i="16"/>
  <c r="A2061" i="16"/>
  <c r="A2062" i="16"/>
  <c r="A2063" i="16"/>
  <c r="A2064" i="16"/>
  <c r="A2065" i="16"/>
  <c r="A2066" i="16"/>
  <c r="A2067" i="16"/>
  <c r="A2068" i="16"/>
  <c r="A2069" i="16"/>
  <c r="A2070" i="16"/>
  <c r="A2071" i="16"/>
  <c r="A2072" i="16"/>
  <c r="A2073" i="16"/>
  <c r="A2074" i="16"/>
  <c r="A2075" i="16"/>
  <c r="A2076" i="16"/>
  <c r="A2077" i="16"/>
  <c r="A2078" i="16"/>
  <c r="A2079" i="16"/>
  <c r="A2080" i="16"/>
  <c r="A2081" i="16"/>
  <c r="A2082" i="16"/>
  <c r="A2083" i="16"/>
  <c r="A2084" i="16"/>
  <c r="A2085" i="16"/>
  <c r="A2086" i="16"/>
  <c r="A2087" i="16"/>
  <c r="A2088" i="16"/>
  <c r="A2089" i="16"/>
  <c r="A2090" i="16"/>
  <c r="A2091" i="16"/>
  <c r="A2092" i="16"/>
  <c r="A2093" i="16"/>
  <c r="A2094" i="16"/>
  <c r="A2095" i="16"/>
  <c r="A2096" i="16"/>
  <c r="A2097" i="16"/>
  <c r="A2098" i="16"/>
  <c r="A2099" i="16"/>
  <c r="A2100" i="16"/>
  <c r="A2101" i="16"/>
  <c r="A2102" i="16"/>
  <c r="A2103" i="16"/>
  <c r="A2104" i="16"/>
  <c r="A2105" i="16"/>
  <c r="A2106" i="16"/>
  <c r="A2107" i="16"/>
  <c r="A2108" i="16"/>
  <c r="A2109" i="16"/>
  <c r="A2110" i="16"/>
  <c r="A2111" i="16"/>
  <c r="A2112" i="16"/>
  <c r="A2113" i="16"/>
  <c r="A2114" i="16"/>
  <c r="A2115" i="16"/>
  <c r="A2116" i="16"/>
  <c r="A2117" i="16"/>
  <c r="A2118" i="16"/>
  <c r="A2119" i="16"/>
  <c r="A2120" i="16"/>
  <c r="A2121" i="16"/>
  <c r="A2122" i="16"/>
  <c r="A2123" i="16"/>
  <c r="A2124" i="16"/>
  <c r="A2125" i="16"/>
  <c r="A2126" i="16"/>
  <c r="A2127" i="16"/>
  <c r="A2128" i="16"/>
  <c r="A2129" i="16"/>
  <c r="A2130" i="16"/>
  <c r="A2131" i="16"/>
  <c r="A2132" i="16"/>
  <c r="A2133" i="16"/>
  <c r="A2134" i="16"/>
  <c r="A2135" i="16"/>
  <c r="A2136" i="16"/>
  <c r="A2137" i="16"/>
  <c r="A2138" i="16"/>
  <c r="A2139" i="16"/>
  <c r="A2140" i="16"/>
  <c r="A2141" i="16"/>
  <c r="A2142" i="16"/>
  <c r="A2143" i="16"/>
  <c r="A2144" i="16"/>
  <c r="A2145" i="16"/>
  <c r="A2146" i="16"/>
  <c r="A2147" i="16"/>
  <c r="A2148" i="16"/>
  <c r="A2149" i="16"/>
  <c r="A2150" i="16"/>
  <c r="A2151" i="16"/>
  <c r="A2152" i="16"/>
  <c r="A2153" i="16"/>
  <c r="A2154" i="16"/>
  <c r="A2155" i="16"/>
  <c r="A2156" i="16"/>
  <c r="A2157" i="16"/>
  <c r="A2158" i="16"/>
  <c r="A2159" i="16"/>
  <c r="A2160" i="16"/>
  <c r="A2161" i="16"/>
  <c r="A2162" i="16"/>
  <c r="A2163" i="16"/>
  <c r="A2164" i="16"/>
  <c r="A2165" i="16"/>
  <c r="A2166" i="16"/>
  <c r="A2167" i="16"/>
  <c r="A2168" i="16"/>
  <c r="A2169" i="16"/>
  <c r="A2170" i="16"/>
  <c r="A2171" i="16"/>
  <c r="A2172" i="16"/>
  <c r="A2173" i="16"/>
  <c r="A2174" i="16"/>
  <c r="A2175" i="16"/>
  <c r="A2176" i="16"/>
  <c r="A2177" i="16"/>
  <c r="A2178" i="16"/>
  <c r="A2179" i="16"/>
  <c r="A2180" i="16"/>
  <c r="A2181" i="16"/>
  <c r="A2182" i="16"/>
  <c r="A2183" i="16"/>
  <c r="A2184" i="16"/>
  <c r="A2185" i="16"/>
  <c r="A2186" i="16"/>
  <c r="A2187" i="16"/>
  <c r="A2188" i="16"/>
  <c r="A2189" i="16"/>
  <c r="A2190" i="16"/>
  <c r="A2191" i="16"/>
  <c r="A2192" i="16"/>
  <c r="A2193" i="16"/>
  <c r="A2194" i="16"/>
  <c r="A2195" i="16"/>
  <c r="A2196" i="16"/>
  <c r="A2197" i="16"/>
  <c r="A2198" i="16"/>
  <c r="A2199" i="16"/>
  <c r="A2200" i="16"/>
  <c r="A2201" i="16"/>
  <c r="A2202" i="16"/>
  <c r="A2203" i="16"/>
  <c r="A2204" i="16"/>
  <c r="A2205" i="16"/>
  <c r="A2206" i="16"/>
  <c r="A2207" i="16"/>
  <c r="A2208" i="16"/>
  <c r="A2209" i="16"/>
  <c r="A2210" i="16"/>
  <c r="A2211" i="16"/>
  <c r="A2212" i="16"/>
  <c r="A2213" i="16"/>
  <c r="A2214" i="16"/>
  <c r="A2215" i="16"/>
  <c r="A2216" i="16"/>
  <c r="A2217" i="16"/>
  <c r="A2218" i="16"/>
  <c r="A2219" i="16"/>
  <c r="A2220" i="16"/>
  <c r="A2221" i="16"/>
  <c r="A2222" i="16"/>
  <c r="A2223" i="16"/>
  <c r="A2224" i="16"/>
  <c r="A2225" i="16"/>
  <c r="A2226" i="16"/>
  <c r="A2227" i="16"/>
  <c r="A2228" i="16"/>
  <c r="A2229" i="16"/>
  <c r="A2230" i="16"/>
  <c r="A2231" i="16"/>
  <c r="A2232" i="16"/>
  <c r="A2233" i="16"/>
  <c r="A2234" i="16"/>
  <c r="A2235" i="16"/>
  <c r="A2236" i="16"/>
  <c r="A2237" i="16"/>
  <c r="A2238" i="16"/>
  <c r="A2239" i="16"/>
  <c r="A2240" i="16"/>
  <c r="A2241" i="16"/>
  <c r="A2242" i="16"/>
  <c r="A2243" i="16"/>
  <c r="A2244" i="16"/>
  <c r="A2245" i="16"/>
  <c r="A2246" i="16"/>
  <c r="A2247" i="16"/>
  <c r="A2248" i="16"/>
  <c r="A2249" i="16"/>
  <c r="A2250" i="16"/>
  <c r="A2251" i="16"/>
  <c r="A2252" i="16"/>
  <c r="A2253" i="16"/>
  <c r="A2254" i="16"/>
  <c r="A2255" i="16"/>
  <c r="A2256" i="16"/>
  <c r="A2257" i="16"/>
  <c r="A2258" i="16"/>
  <c r="A2259" i="16"/>
  <c r="A2260" i="16"/>
  <c r="A2261" i="16"/>
  <c r="A2262" i="16"/>
  <c r="A2263" i="16"/>
  <c r="A2264" i="16"/>
  <c r="A2265" i="16"/>
  <c r="A2266" i="16"/>
  <c r="A2267" i="16"/>
  <c r="A2268" i="16"/>
  <c r="A2269" i="16"/>
  <c r="A2270" i="16"/>
  <c r="A2271" i="16"/>
  <c r="A2272" i="16"/>
  <c r="A2273" i="16"/>
  <c r="A2274" i="16"/>
  <c r="A2275" i="16"/>
  <c r="A2276" i="16"/>
  <c r="A2277" i="16"/>
  <c r="A2278" i="16"/>
  <c r="A2279" i="16"/>
  <c r="A2280" i="16"/>
  <c r="A2281" i="16"/>
  <c r="A2282" i="16"/>
  <c r="A2283" i="16"/>
  <c r="A2284" i="16"/>
  <c r="A2285" i="16"/>
  <c r="A2286" i="16"/>
  <c r="A2287" i="16"/>
  <c r="A2288" i="16"/>
  <c r="A2289" i="16"/>
  <c r="A2290" i="16"/>
  <c r="A2291" i="16"/>
  <c r="A2292" i="16"/>
  <c r="A2293" i="16"/>
  <c r="A2294" i="16"/>
  <c r="A2295" i="16"/>
  <c r="A2296" i="16"/>
  <c r="A2297" i="16"/>
  <c r="A2298" i="16"/>
  <c r="A2299" i="16"/>
  <c r="A2300" i="16"/>
  <c r="A2301" i="16"/>
  <c r="A2302" i="16"/>
  <c r="A2303" i="16"/>
  <c r="A2304" i="16"/>
  <c r="A2305" i="16"/>
  <c r="A2306" i="16"/>
  <c r="A2307" i="16"/>
  <c r="A2308" i="16"/>
  <c r="A2309" i="16"/>
  <c r="A2310" i="16"/>
  <c r="A2311" i="16"/>
  <c r="A2312" i="16"/>
  <c r="A2313" i="16"/>
  <c r="A2314" i="16"/>
  <c r="A2315" i="16"/>
  <c r="A2316" i="16"/>
  <c r="A2317" i="16"/>
  <c r="A2318" i="16"/>
  <c r="A2319" i="16"/>
  <c r="A2320" i="16"/>
  <c r="A2321" i="16"/>
  <c r="A2322" i="16"/>
  <c r="A2323" i="16"/>
  <c r="A2324" i="16"/>
  <c r="A2325" i="16"/>
  <c r="A2326" i="16"/>
  <c r="A2327" i="16"/>
  <c r="A2328" i="16"/>
  <c r="A2329" i="16"/>
  <c r="A2330" i="16"/>
  <c r="A2331" i="16"/>
  <c r="A2332" i="16"/>
  <c r="A2333" i="16"/>
  <c r="A2334" i="16"/>
  <c r="A2335" i="16"/>
  <c r="A2336" i="16"/>
  <c r="A2337" i="16"/>
  <c r="A2338" i="16"/>
  <c r="A2339" i="16"/>
  <c r="A2340" i="16"/>
  <c r="A2341" i="16"/>
  <c r="A2342" i="16"/>
  <c r="A2343" i="16"/>
  <c r="A2344" i="16"/>
  <c r="A2345" i="16"/>
  <c r="A2346" i="16"/>
  <c r="A2347" i="16"/>
  <c r="A2348" i="16"/>
  <c r="A2349" i="16"/>
  <c r="A2350" i="16"/>
  <c r="A2351" i="16"/>
  <c r="A2352" i="16"/>
  <c r="A2353" i="16"/>
  <c r="A2354" i="16"/>
  <c r="A2355" i="16"/>
  <c r="A2356" i="16"/>
  <c r="A2357" i="16"/>
  <c r="A2358" i="16"/>
  <c r="A2359" i="16"/>
  <c r="A2360" i="16"/>
  <c r="A2361" i="16"/>
  <c r="A2362" i="16"/>
  <c r="A2363" i="16"/>
  <c r="A2364" i="16"/>
  <c r="A2365" i="16"/>
  <c r="A2366" i="16"/>
  <c r="A2367" i="16"/>
  <c r="A2368" i="16"/>
  <c r="A2369" i="16"/>
  <c r="A2370" i="16"/>
  <c r="A2371" i="16"/>
  <c r="A2372" i="16"/>
  <c r="A2373" i="16"/>
  <c r="A2374" i="16"/>
  <c r="A2375" i="16"/>
  <c r="A2376" i="16"/>
  <c r="A2377" i="16"/>
  <c r="A2378" i="16"/>
  <c r="A2379" i="16"/>
  <c r="A2380" i="16"/>
  <c r="A2381" i="16"/>
  <c r="A2382" i="16"/>
  <c r="A2383" i="16"/>
  <c r="A2384" i="16"/>
  <c r="A2385" i="16"/>
  <c r="A2386" i="16"/>
  <c r="A2387" i="16"/>
  <c r="A2388" i="16"/>
  <c r="A2389" i="16"/>
  <c r="A2390" i="16"/>
  <c r="A2391" i="16"/>
  <c r="A2392" i="16"/>
  <c r="A2393" i="16"/>
  <c r="A2394" i="16"/>
  <c r="A2395" i="16"/>
  <c r="A2396" i="16"/>
  <c r="A2397" i="16"/>
  <c r="A2398" i="16"/>
  <c r="A2399" i="16"/>
  <c r="A2400" i="16"/>
  <c r="A2401" i="16"/>
  <c r="A2402" i="16"/>
  <c r="A2403" i="16"/>
  <c r="A2404" i="16"/>
  <c r="A2405" i="16"/>
  <c r="A2406" i="16"/>
  <c r="A2407" i="16"/>
  <c r="A2408" i="16"/>
  <c r="A2409" i="16"/>
  <c r="A2410" i="16"/>
  <c r="A2411" i="16"/>
  <c r="A2412" i="16"/>
  <c r="A2413" i="16"/>
  <c r="A2414" i="16"/>
  <c r="A2415" i="16"/>
  <c r="A2416" i="16"/>
  <c r="A2417" i="16"/>
  <c r="A2418" i="16"/>
  <c r="A2419" i="16"/>
  <c r="A2420" i="16"/>
  <c r="A2421" i="16"/>
  <c r="A2422" i="16"/>
  <c r="A2423" i="16"/>
  <c r="A2424" i="16"/>
  <c r="A2425" i="16"/>
  <c r="A2426" i="16"/>
  <c r="A2427" i="16"/>
  <c r="A2428" i="16"/>
  <c r="A2429" i="16"/>
  <c r="A2430" i="16"/>
  <c r="A2431" i="16"/>
  <c r="A2432" i="16"/>
  <c r="A2433" i="16"/>
  <c r="A2434" i="16"/>
  <c r="A2435" i="16"/>
  <c r="A2436" i="16"/>
  <c r="A2437" i="16"/>
  <c r="A2438" i="16"/>
  <c r="A2439" i="16"/>
  <c r="A2440" i="16"/>
  <c r="A2441" i="16"/>
  <c r="A2442" i="16"/>
  <c r="A2443" i="16"/>
  <c r="A2444" i="16"/>
  <c r="A2445" i="16"/>
  <c r="A2446" i="16"/>
  <c r="A2447" i="16"/>
  <c r="A2448" i="16"/>
  <c r="A2449" i="16"/>
  <c r="A2450" i="16"/>
  <c r="A2451" i="16"/>
  <c r="A2452" i="16"/>
  <c r="A2453" i="16"/>
  <c r="A2454" i="16"/>
  <c r="A2455" i="16"/>
  <c r="A2456" i="16"/>
  <c r="A2457" i="16"/>
  <c r="A2458" i="16"/>
  <c r="A2459" i="16"/>
  <c r="A2460" i="16"/>
  <c r="A2461" i="16"/>
  <c r="A2462" i="16"/>
  <c r="A2463" i="16"/>
  <c r="A2464" i="16"/>
  <c r="A2465" i="16"/>
  <c r="A2466" i="16"/>
  <c r="A2467" i="16"/>
  <c r="A2468" i="16"/>
  <c r="A2469" i="16"/>
  <c r="A2470" i="16"/>
  <c r="A2471" i="16"/>
  <c r="A2472" i="16"/>
  <c r="A2473" i="16"/>
  <c r="A2474" i="16"/>
  <c r="A2475" i="16"/>
  <c r="A2476" i="16"/>
  <c r="A2477" i="16"/>
  <c r="A2478" i="16"/>
  <c r="A2479" i="16"/>
  <c r="A2480" i="16"/>
  <c r="A2481" i="16"/>
  <c r="A2482" i="16"/>
  <c r="A2483" i="16"/>
  <c r="A2484" i="16"/>
  <c r="A2485" i="16"/>
  <c r="A2486" i="16"/>
  <c r="A2487" i="16"/>
  <c r="A2488" i="16"/>
  <c r="A2489" i="16"/>
  <c r="A2490" i="16"/>
  <c r="A2491" i="16"/>
  <c r="A2492" i="16"/>
  <c r="A2493" i="16"/>
  <c r="A2494" i="16"/>
  <c r="A2495" i="16"/>
  <c r="A2496" i="16"/>
  <c r="A2497" i="16"/>
  <c r="A2498" i="16"/>
  <c r="A2499" i="16"/>
  <c r="A2500" i="16"/>
  <c r="A2501" i="16"/>
  <c r="A2502" i="16"/>
  <c r="A2503" i="16"/>
  <c r="A2504" i="16"/>
  <c r="A2505" i="16"/>
  <c r="A2506" i="16"/>
  <c r="A2507" i="16"/>
  <c r="A2508" i="16"/>
  <c r="A2509" i="16"/>
  <c r="A2510" i="16"/>
  <c r="A2511" i="16"/>
  <c r="A2512" i="16"/>
  <c r="A2513" i="16"/>
  <c r="A2514" i="16"/>
  <c r="A2515" i="16"/>
  <c r="A2516" i="16"/>
  <c r="A2517" i="16"/>
  <c r="A2518" i="16"/>
  <c r="A2519" i="16"/>
  <c r="A2520" i="16"/>
  <c r="A2521" i="16"/>
  <c r="A2522" i="16"/>
  <c r="A2523" i="16"/>
  <c r="A2524" i="16"/>
  <c r="A2525" i="16"/>
  <c r="A2526" i="16"/>
  <c r="A2527" i="16"/>
  <c r="A2528" i="16"/>
  <c r="A2529" i="16"/>
  <c r="A2530" i="16"/>
  <c r="A2531" i="16"/>
  <c r="A2532" i="16"/>
  <c r="A2533" i="16"/>
  <c r="A2534" i="16"/>
  <c r="A2535" i="16"/>
  <c r="A2536" i="16"/>
  <c r="A2537" i="16"/>
  <c r="A2538" i="16"/>
  <c r="A2539" i="16"/>
  <c r="A2540" i="16"/>
  <c r="A2541" i="16"/>
  <c r="A2542" i="16"/>
  <c r="A2543" i="16"/>
  <c r="A2544" i="16"/>
  <c r="A2545" i="16"/>
  <c r="A2546" i="16"/>
  <c r="A2547" i="16"/>
  <c r="A2548" i="16"/>
  <c r="A2549" i="16"/>
  <c r="A2550" i="16"/>
  <c r="A2551" i="16"/>
  <c r="A2552" i="16"/>
  <c r="A2553" i="16"/>
  <c r="A2554" i="16"/>
  <c r="A2555" i="16"/>
  <c r="A2556" i="16"/>
  <c r="A2557" i="16"/>
  <c r="A2558" i="16"/>
  <c r="A2559" i="16"/>
  <c r="A2560" i="16"/>
  <c r="A2561" i="16"/>
  <c r="A2562" i="16"/>
  <c r="A2563" i="16"/>
  <c r="A2564" i="16"/>
  <c r="A2565" i="16"/>
  <c r="A2566" i="16"/>
  <c r="A2567" i="16"/>
  <c r="A2568" i="16"/>
  <c r="A2569" i="16"/>
  <c r="A2570" i="16"/>
  <c r="A2571" i="16"/>
  <c r="A2572" i="16"/>
  <c r="A2573" i="16"/>
  <c r="A2574" i="16"/>
  <c r="A2575" i="16"/>
  <c r="A2576" i="16"/>
  <c r="A2577" i="16"/>
  <c r="A2578" i="16"/>
  <c r="A2579" i="16"/>
  <c r="A2580" i="16"/>
  <c r="A2581" i="16"/>
  <c r="A2582" i="16"/>
  <c r="A2583" i="16"/>
  <c r="A2584" i="16"/>
  <c r="A2585" i="16"/>
  <c r="A2586" i="16"/>
  <c r="A2587" i="16"/>
  <c r="A2588" i="16"/>
  <c r="A2589" i="16"/>
  <c r="A2590" i="16"/>
  <c r="A2591" i="16"/>
  <c r="A2592" i="16"/>
  <c r="A2593" i="16"/>
  <c r="A2594" i="16"/>
  <c r="A2595" i="16"/>
  <c r="A2596" i="16"/>
  <c r="A2597" i="16"/>
  <c r="A2598" i="16"/>
  <c r="A2599" i="16"/>
  <c r="A2600" i="16"/>
  <c r="A2601" i="16"/>
  <c r="A2602" i="16"/>
  <c r="A2603" i="16"/>
  <c r="A2604" i="16"/>
  <c r="A2605" i="16"/>
  <c r="A2606" i="16"/>
  <c r="A2607" i="16"/>
  <c r="A2608" i="16"/>
  <c r="A2609" i="16"/>
  <c r="A2610" i="16"/>
  <c r="A2611" i="16"/>
  <c r="A2612" i="16"/>
  <c r="A2613" i="16"/>
  <c r="A2614" i="16"/>
  <c r="A2615" i="16"/>
  <c r="A2616" i="16"/>
  <c r="A2617" i="16"/>
  <c r="A2618" i="16"/>
  <c r="A2619" i="16"/>
  <c r="A2620" i="16"/>
  <c r="A2621" i="16"/>
  <c r="A2622" i="16"/>
  <c r="A2623" i="16"/>
  <c r="A2624" i="16"/>
  <c r="A2625" i="16"/>
  <c r="A2626" i="16"/>
  <c r="A2627" i="16"/>
  <c r="A2628" i="16"/>
  <c r="A2629" i="16"/>
  <c r="A2630" i="16"/>
  <c r="A2631" i="16"/>
  <c r="A2632" i="16"/>
  <c r="A2633" i="16"/>
  <c r="A2634" i="16"/>
  <c r="A2635" i="16"/>
  <c r="A2636" i="16"/>
  <c r="A2637" i="16"/>
  <c r="A2638" i="16"/>
  <c r="A2639" i="16"/>
  <c r="A2640" i="16"/>
  <c r="A2641" i="16"/>
  <c r="A2642" i="16"/>
  <c r="A2643" i="16"/>
  <c r="A2644" i="16"/>
  <c r="A2645" i="16"/>
  <c r="A2646" i="16"/>
  <c r="A2647" i="16"/>
  <c r="A2648" i="16"/>
  <c r="A2649" i="16"/>
  <c r="A2650" i="16"/>
  <c r="A2651" i="16"/>
  <c r="A2652" i="16"/>
  <c r="A2653" i="16"/>
  <c r="A2654" i="16"/>
  <c r="A2655" i="16"/>
  <c r="A2656" i="16"/>
  <c r="A2657" i="16"/>
  <c r="A2658" i="16"/>
  <c r="A2659" i="16"/>
  <c r="A2660" i="16"/>
  <c r="A2661" i="16"/>
  <c r="A2662" i="16"/>
  <c r="A2663" i="16"/>
  <c r="A2664" i="16"/>
  <c r="A2665" i="16"/>
  <c r="A2666" i="16"/>
  <c r="A2667" i="16"/>
  <c r="A2668" i="16"/>
  <c r="A2669" i="16"/>
  <c r="A2670" i="16"/>
  <c r="A2671" i="16"/>
  <c r="A2672" i="16"/>
  <c r="A2673" i="16"/>
  <c r="A2674" i="16"/>
  <c r="A2675" i="16"/>
  <c r="A2676" i="16"/>
  <c r="A2677" i="16"/>
  <c r="A2678" i="16"/>
  <c r="A2679" i="16"/>
  <c r="A2680" i="16"/>
  <c r="A2681" i="16"/>
  <c r="A2682" i="16"/>
  <c r="A2683" i="16"/>
  <c r="A2684" i="16"/>
  <c r="A2685" i="16"/>
  <c r="A2686" i="16"/>
  <c r="A2687" i="16"/>
  <c r="A2688" i="16"/>
  <c r="A2689" i="16"/>
  <c r="A2690" i="16"/>
  <c r="A2691" i="16"/>
  <c r="A2692" i="16"/>
  <c r="A2693" i="16"/>
  <c r="A2694" i="16"/>
  <c r="A2695" i="16"/>
  <c r="A2696" i="16"/>
  <c r="A2697" i="16"/>
  <c r="A2698" i="16"/>
  <c r="A2699" i="16"/>
  <c r="A2700" i="16"/>
  <c r="A2701" i="16"/>
  <c r="A2702" i="16"/>
  <c r="A2703" i="16"/>
  <c r="A2704" i="16"/>
  <c r="A2705" i="16"/>
  <c r="A2706" i="16"/>
  <c r="A2707" i="16"/>
  <c r="A2708" i="16"/>
  <c r="A2709" i="16"/>
  <c r="A2710" i="16"/>
  <c r="A2711" i="16"/>
  <c r="A2712" i="16"/>
  <c r="A2713" i="16"/>
  <c r="A2714" i="16"/>
  <c r="A2715" i="16"/>
  <c r="A2716" i="16"/>
  <c r="A2717" i="16"/>
  <c r="A2718" i="16"/>
  <c r="A2719" i="16"/>
  <c r="A2720" i="16"/>
  <c r="A2721" i="16"/>
  <c r="A2722" i="16"/>
  <c r="A2723" i="16"/>
  <c r="A2724" i="16"/>
  <c r="A2725" i="16"/>
  <c r="A2726" i="16"/>
  <c r="A2727" i="16"/>
  <c r="A2728" i="16"/>
  <c r="A2729" i="16"/>
  <c r="A2730" i="16"/>
  <c r="A2731" i="16"/>
  <c r="A2732" i="16"/>
  <c r="A2733" i="16"/>
  <c r="A2734" i="16"/>
  <c r="A2735" i="16"/>
  <c r="A2736" i="16"/>
  <c r="A2737" i="16"/>
  <c r="A2738" i="16"/>
  <c r="A2739" i="16"/>
  <c r="A2740" i="16"/>
  <c r="A2741" i="16"/>
  <c r="A2742" i="16"/>
  <c r="A2743" i="16"/>
  <c r="A2744" i="16"/>
  <c r="A2745" i="16"/>
  <c r="A2746" i="16"/>
  <c r="A2747" i="16"/>
  <c r="A2748" i="16"/>
  <c r="A2749" i="16"/>
  <c r="A2750" i="16"/>
  <c r="A2751" i="16"/>
  <c r="A2752" i="16"/>
  <c r="A2753" i="16"/>
  <c r="A2754" i="16"/>
  <c r="A2755" i="16"/>
  <c r="A2756" i="16"/>
  <c r="A2757" i="16"/>
  <c r="A2758" i="16"/>
  <c r="A2759" i="16"/>
  <c r="A2760" i="16"/>
  <c r="A2761" i="16"/>
  <c r="A2762" i="16"/>
  <c r="A2763" i="16"/>
  <c r="A2764" i="16"/>
  <c r="A2765" i="16"/>
  <c r="A2766" i="16"/>
  <c r="A2767" i="16"/>
  <c r="A2768" i="16"/>
  <c r="A2769" i="16"/>
  <c r="A2770" i="16"/>
  <c r="A2771" i="16"/>
  <c r="A2772" i="16"/>
  <c r="A2773" i="16"/>
  <c r="A2774" i="16"/>
  <c r="A2775" i="16"/>
  <c r="A2776" i="16"/>
  <c r="A2777" i="16"/>
  <c r="A2778" i="16"/>
  <c r="A2779" i="16"/>
  <c r="A2780" i="16"/>
  <c r="A2781" i="16"/>
  <c r="A2782" i="16"/>
  <c r="A2783" i="16"/>
  <c r="A2784" i="16"/>
  <c r="A2785" i="16"/>
  <c r="A2786" i="16"/>
  <c r="A2787" i="16"/>
  <c r="A2788" i="16"/>
  <c r="A2789" i="16"/>
  <c r="A2790" i="16"/>
  <c r="A2791" i="16"/>
  <c r="A2792" i="16"/>
  <c r="A2793" i="16"/>
  <c r="A2794" i="16"/>
  <c r="A2795" i="16"/>
  <c r="A2796" i="16"/>
  <c r="A2797" i="16"/>
  <c r="A2798" i="16"/>
  <c r="A2799" i="16"/>
  <c r="A2800" i="16"/>
  <c r="A2801" i="16"/>
  <c r="A2802" i="16"/>
  <c r="A2803" i="16"/>
  <c r="A2804" i="16"/>
  <c r="A2805" i="16"/>
  <c r="A2806" i="16"/>
  <c r="A2807" i="16"/>
  <c r="A2808" i="16"/>
  <c r="A2809" i="16"/>
  <c r="A2810" i="16"/>
  <c r="A2811" i="16"/>
  <c r="A2812" i="16"/>
  <c r="A2813" i="16"/>
  <c r="A2814" i="16"/>
  <c r="A2815" i="16"/>
  <c r="A2816" i="16"/>
  <c r="A2817" i="16"/>
  <c r="A2818" i="16"/>
  <c r="A2819" i="16"/>
  <c r="A2820" i="16"/>
  <c r="A2821" i="16"/>
  <c r="A2822" i="16"/>
  <c r="A2823" i="16"/>
  <c r="A2824" i="16"/>
  <c r="A2825" i="16"/>
  <c r="A2826" i="16"/>
  <c r="A2827" i="16"/>
  <c r="A2828" i="16"/>
  <c r="A2829" i="16"/>
  <c r="A2830" i="16"/>
  <c r="A2831" i="16"/>
  <c r="A2832" i="16"/>
  <c r="A2833" i="16"/>
  <c r="A2834" i="16"/>
  <c r="A2835" i="16"/>
  <c r="A2836" i="16"/>
  <c r="A2837" i="16"/>
  <c r="A2838" i="16"/>
  <c r="A2839" i="16"/>
  <c r="A2840" i="16"/>
  <c r="A2841" i="16"/>
  <c r="A2842" i="16"/>
  <c r="A2843" i="16"/>
  <c r="A2844" i="16"/>
  <c r="A2845" i="16"/>
  <c r="A2846" i="16"/>
  <c r="A2847" i="16"/>
  <c r="A2848" i="16"/>
  <c r="A2849" i="16"/>
  <c r="A2850" i="16"/>
  <c r="A2851" i="16"/>
  <c r="A2852" i="16"/>
  <c r="A2853" i="16"/>
  <c r="A2854" i="16"/>
  <c r="A2855" i="16"/>
  <c r="A2856" i="16"/>
  <c r="A2857" i="16"/>
  <c r="A2858" i="16"/>
  <c r="A2859" i="16"/>
  <c r="A2860" i="16"/>
  <c r="A2861" i="16"/>
  <c r="A2862" i="16"/>
  <c r="A2863" i="16"/>
  <c r="A2864" i="16"/>
  <c r="A2865" i="16"/>
  <c r="A2866" i="16"/>
  <c r="A2867" i="16"/>
  <c r="A2868" i="16"/>
  <c r="A2869" i="16"/>
  <c r="A2870" i="16"/>
  <c r="A2871" i="16"/>
  <c r="A2872" i="16"/>
  <c r="A2873" i="16"/>
  <c r="A2874" i="16"/>
  <c r="A2875" i="16"/>
  <c r="A2876" i="16"/>
  <c r="A2877" i="16"/>
  <c r="A2878" i="16"/>
  <c r="A2879" i="16"/>
  <c r="A2880" i="16"/>
  <c r="A2881" i="16"/>
  <c r="A2882" i="16"/>
  <c r="A2883" i="16"/>
  <c r="A2884" i="16"/>
  <c r="A2885" i="16"/>
  <c r="A2886" i="16"/>
  <c r="A2887" i="16"/>
  <c r="A2888" i="16"/>
  <c r="A2889" i="16"/>
  <c r="A2890" i="16"/>
  <c r="A2891" i="16"/>
  <c r="A2892" i="16"/>
  <c r="A2893" i="16"/>
  <c r="A2894" i="16"/>
  <c r="A2895" i="16"/>
  <c r="A2896" i="16"/>
  <c r="A2897" i="16"/>
  <c r="A2898" i="16"/>
  <c r="A2899" i="16"/>
  <c r="A2900" i="16"/>
  <c r="A2901" i="16"/>
  <c r="A2902" i="16"/>
  <c r="A2903" i="16"/>
  <c r="A2904" i="16"/>
  <c r="A2905" i="16"/>
  <c r="A2906" i="16"/>
  <c r="A2907" i="16"/>
  <c r="A2908" i="16"/>
  <c r="A2909" i="16"/>
  <c r="A2910" i="16"/>
  <c r="A2911" i="16"/>
  <c r="A2912" i="16"/>
  <c r="A2913" i="16"/>
  <c r="A2914" i="16"/>
  <c r="A2915" i="16"/>
  <c r="A2916" i="16"/>
  <c r="A2917" i="16"/>
  <c r="A2918" i="16"/>
  <c r="A2919" i="16"/>
  <c r="A2920" i="16"/>
  <c r="A2921" i="16"/>
  <c r="A2922" i="16"/>
  <c r="A2923" i="16"/>
  <c r="A2924" i="16"/>
  <c r="A2925" i="16"/>
  <c r="A2926" i="16"/>
  <c r="A2927" i="16"/>
  <c r="A2928" i="16"/>
  <c r="A2929" i="16"/>
  <c r="A2930" i="16"/>
  <c r="A2931" i="16"/>
  <c r="A2932" i="16"/>
  <c r="A2933" i="16"/>
  <c r="A2934" i="16"/>
  <c r="A2935" i="16"/>
  <c r="A2936" i="16"/>
  <c r="A2937" i="16"/>
  <c r="A2938" i="16"/>
  <c r="A2939" i="16"/>
  <c r="A2940" i="16"/>
  <c r="A2941" i="16"/>
  <c r="A2942" i="16"/>
  <c r="A2943" i="16"/>
  <c r="A2944" i="16"/>
  <c r="A2945" i="16"/>
  <c r="A2946" i="16"/>
  <c r="A2947" i="16"/>
  <c r="A2948" i="16"/>
  <c r="A2949" i="16"/>
  <c r="A2950" i="16"/>
  <c r="A2951" i="16"/>
  <c r="A2952" i="16"/>
  <c r="A2953" i="16"/>
  <c r="A2954" i="16"/>
  <c r="A2955" i="16"/>
  <c r="A2956" i="16"/>
  <c r="A2957" i="16"/>
  <c r="A2958" i="16"/>
  <c r="A2959" i="16"/>
  <c r="A2960" i="16"/>
  <c r="A2961" i="16"/>
  <c r="A2962" i="16"/>
  <c r="A2963" i="16"/>
  <c r="A2964" i="16"/>
  <c r="A2965" i="16"/>
  <c r="A2966" i="16"/>
  <c r="A2967" i="16"/>
  <c r="A2968" i="16"/>
  <c r="A2969" i="16"/>
  <c r="A2970" i="16"/>
  <c r="A2971" i="16"/>
  <c r="A2972" i="16"/>
  <c r="A2973" i="16"/>
  <c r="A2974" i="16"/>
  <c r="A2975" i="16"/>
  <c r="A2976" i="16"/>
  <c r="A2977" i="16"/>
  <c r="A2978" i="16"/>
  <c r="A2979" i="16"/>
  <c r="A2980" i="16"/>
  <c r="A2981" i="16"/>
  <c r="A2982" i="16"/>
  <c r="A2983" i="16"/>
  <c r="A2984" i="16"/>
  <c r="A2985" i="16"/>
  <c r="A2986" i="16"/>
  <c r="A2987" i="16"/>
  <c r="A2988" i="16"/>
  <c r="A2989" i="16"/>
  <c r="A2990" i="16"/>
  <c r="A2991" i="16"/>
  <c r="A2992" i="16"/>
  <c r="A2993" i="16"/>
  <c r="A2994" i="16"/>
  <c r="A2995" i="16"/>
  <c r="A2996" i="16"/>
  <c r="A2997" i="16"/>
  <c r="A2998" i="16"/>
  <c r="A2999" i="16"/>
  <c r="A3000" i="16"/>
  <c r="A3001" i="16"/>
  <c r="C1002" i="16"/>
  <c r="C1003" i="16"/>
  <c r="D1003" i="16" s="1"/>
  <c r="C1004" i="16"/>
  <c r="C1005" i="16"/>
  <c r="C1006" i="16"/>
  <c r="D1006" i="16" s="1"/>
  <c r="C1007" i="16"/>
  <c r="C1008" i="16"/>
  <c r="C1009" i="16"/>
  <c r="C1010" i="16"/>
  <c r="C1011" i="16"/>
  <c r="D1011" i="16" s="1"/>
  <c r="C1012" i="16"/>
  <c r="C1013" i="16"/>
  <c r="C1014" i="16"/>
  <c r="D1014" i="16" s="1"/>
  <c r="C1015" i="16"/>
  <c r="C1016" i="16"/>
  <c r="C1017" i="16"/>
  <c r="C1018" i="16"/>
  <c r="D1018" i="16" s="1"/>
  <c r="C1019" i="16"/>
  <c r="D1019" i="16" s="1"/>
  <c r="C1020" i="16"/>
  <c r="C1021" i="16"/>
  <c r="C1022" i="16"/>
  <c r="D1022" i="16" s="1"/>
  <c r="C1023" i="16"/>
  <c r="C1024" i="16"/>
  <c r="C1025" i="16"/>
  <c r="C1026" i="16"/>
  <c r="C1027" i="16"/>
  <c r="D1027" i="16" s="1"/>
  <c r="C1028" i="16"/>
  <c r="C1029" i="16"/>
  <c r="C1030" i="16"/>
  <c r="D1030" i="16" s="1"/>
  <c r="C1031" i="16"/>
  <c r="C1032" i="16"/>
  <c r="C1033" i="16"/>
  <c r="C1034" i="16"/>
  <c r="C1035" i="16"/>
  <c r="D1035" i="16" s="1"/>
  <c r="C1036" i="16"/>
  <c r="C1037" i="16"/>
  <c r="C1038" i="16"/>
  <c r="D1038" i="16" s="1"/>
  <c r="C1039" i="16"/>
  <c r="C1040" i="16"/>
  <c r="C1041" i="16"/>
  <c r="C1042" i="16"/>
  <c r="C1043" i="16"/>
  <c r="D1043" i="16" s="1"/>
  <c r="C1044" i="16"/>
  <c r="C1045" i="16"/>
  <c r="C1046" i="16"/>
  <c r="D1046" i="16" s="1"/>
  <c r="C1047" i="16"/>
  <c r="C1048" i="16"/>
  <c r="C1049" i="16"/>
  <c r="C1050" i="16"/>
  <c r="D1050" i="16" s="1"/>
  <c r="C1051" i="16"/>
  <c r="D1051" i="16" s="1"/>
  <c r="C1052" i="16"/>
  <c r="C1053" i="16"/>
  <c r="C1054" i="16"/>
  <c r="D1054" i="16" s="1"/>
  <c r="C1055" i="16"/>
  <c r="C1056" i="16"/>
  <c r="C1057" i="16"/>
  <c r="C1058" i="16"/>
  <c r="C1059" i="16"/>
  <c r="D1059" i="16" s="1"/>
  <c r="C1060" i="16"/>
  <c r="C1061" i="16"/>
  <c r="C1062" i="16"/>
  <c r="D1062" i="16" s="1"/>
  <c r="C1063" i="16"/>
  <c r="C1064" i="16"/>
  <c r="C1065" i="16"/>
  <c r="C1066" i="16"/>
  <c r="C1067" i="16"/>
  <c r="D1067" i="16" s="1"/>
  <c r="C1068" i="16"/>
  <c r="C1069" i="16"/>
  <c r="C1070" i="16"/>
  <c r="D1070" i="16" s="1"/>
  <c r="C1071" i="16"/>
  <c r="C1072" i="16"/>
  <c r="C1073" i="16"/>
  <c r="C1074" i="16"/>
  <c r="C1075" i="16"/>
  <c r="D1075" i="16" s="1"/>
  <c r="C1076" i="16"/>
  <c r="C1077" i="16"/>
  <c r="C1078" i="16"/>
  <c r="D1078" i="16" s="1"/>
  <c r="C1079" i="16"/>
  <c r="C1080" i="16"/>
  <c r="C1081" i="16"/>
  <c r="C1082" i="16"/>
  <c r="D1082" i="16" s="1"/>
  <c r="C1083" i="16"/>
  <c r="D1083" i="16" s="1"/>
  <c r="C1084" i="16"/>
  <c r="C1085" i="16"/>
  <c r="C1086" i="16"/>
  <c r="D1086" i="16" s="1"/>
  <c r="C1087" i="16"/>
  <c r="C1088" i="16"/>
  <c r="C1089" i="16"/>
  <c r="C1090" i="16"/>
  <c r="C1091" i="16"/>
  <c r="D1091" i="16" s="1"/>
  <c r="C1092" i="16"/>
  <c r="C1093" i="16"/>
  <c r="C1094" i="16"/>
  <c r="D1094" i="16" s="1"/>
  <c r="C1095" i="16"/>
  <c r="C1096" i="16"/>
  <c r="C1097" i="16"/>
  <c r="C1098" i="16"/>
  <c r="C1099" i="16"/>
  <c r="D1099" i="16" s="1"/>
  <c r="C1100" i="16"/>
  <c r="C1101" i="16"/>
  <c r="C1102" i="16"/>
  <c r="D1102" i="16" s="1"/>
  <c r="C1103" i="16"/>
  <c r="C1104" i="16"/>
  <c r="C1105" i="16"/>
  <c r="C1106" i="16"/>
  <c r="C1107" i="16"/>
  <c r="D1107" i="16" s="1"/>
  <c r="C1108" i="16"/>
  <c r="C1109" i="16"/>
  <c r="C1110" i="16"/>
  <c r="D1110" i="16" s="1"/>
  <c r="C1111" i="16"/>
  <c r="C1112" i="16"/>
  <c r="C1113" i="16"/>
  <c r="C1114" i="16"/>
  <c r="D1114" i="16" s="1"/>
  <c r="C1115" i="16"/>
  <c r="D1115" i="16" s="1"/>
  <c r="C1116" i="16"/>
  <c r="C1117" i="16"/>
  <c r="C1118" i="16"/>
  <c r="D1118" i="16" s="1"/>
  <c r="C1119" i="16"/>
  <c r="C1120" i="16"/>
  <c r="C1121" i="16"/>
  <c r="C1122" i="16"/>
  <c r="C1123" i="16"/>
  <c r="D1123" i="16" s="1"/>
  <c r="C1124" i="16"/>
  <c r="C1125" i="16"/>
  <c r="C1126" i="16"/>
  <c r="D1126" i="16" s="1"/>
  <c r="C1127" i="16"/>
  <c r="C1128" i="16"/>
  <c r="C1129" i="16"/>
  <c r="C1130" i="16"/>
  <c r="C1131" i="16"/>
  <c r="D1131" i="16" s="1"/>
  <c r="C1132" i="16"/>
  <c r="C1133" i="16"/>
  <c r="C1134" i="16"/>
  <c r="D1134" i="16" s="1"/>
  <c r="C1135" i="16"/>
  <c r="C1136" i="16"/>
  <c r="C1137" i="16"/>
  <c r="C1138" i="16"/>
  <c r="C1139" i="16"/>
  <c r="D1139" i="16" s="1"/>
  <c r="C1140" i="16"/>
  <c r="C1141" i="16"/>
  <c r="C1142" i="16"/>
  <c r="D1142" i="16" s="1"/>
  <c r="C1143" i="16"/>
  <c r="C1144" i="16"/>
  <c r="C1145" i="16"/>
  <c r="C1146" i="16"/>
  <c r="D1146" i="16" s="1"/>
  <c r="C1147" i="16"/>
  <c r="D1147" i="16" s="1"/>
  <c r="C1148" i="16"/>
  <c r="C1149" i="16"/>
  <c r="C1150" i="16"/>
  <c r="D1150" i="16" s="1"/>
  <c r="C1151" i="16"/>
  <c r="C1152" i="16"/>
  <c r="C1153" i="16"/>
  <c r="C1154" i="16"/>
  <c r="C1155" i="16"/>
  <c r="D1155" i="16" s="1"/>
  <c r="C1156" i="16"/>
  <c r="C1157" i="16"/>
  <c r="C1158" i="16"/>
  <c r="D1158" i="16" s="1"/>
  <c r="C1159" i="16"/>
  <c r="C1160" i="16"/>
  <c r="C1161" i="16"/>
  <c r="C1162" i="16"/>
  <c r="C1163" i="16"/>
  <c r="D1163" i="16" s="1"/>
  <c r="C1164" i="16"/>
  <c r="C1165" i="16"/>
  <c r="C1166" i="16"/>
  <c r="D1166" i="16" s="1"/>
  <c r="C1167" i="16"/>
  <c r="C1168" i="16"/>
  <c r="C1169" i="16"/>
  <c r="C1170" i="16"/>
  <c r="C1171" i="16"/>
  <c r="D1171" i="16" s="1"/>
  <c r="C1172" i="16"/>
  <c r="C1173" i="16"/>
  <c r="D1173" i="16" s="1"/>
  <c r="C1174" i="16"/>
  <c r="D1174" i="16" s="1"/>
  <c r="C1175" i="16"/>
  <c r="C1176" i="16"/>
  <c r="C1177" i="16"/>
  <c r="D1177" i="16" s="1"/>
  <c r="C1178" i="16"/>
  <c r="D1178" i="16" s="1"/>
  <c r="C1179" i="16"/>
  <c r="C1180" i="16"/>
  <c r="C1181" i="16"/>
  <c r="C1182" i="16"/>
  <c r="C1183" i="16"/>
  <c r="C1184" i="16"/>
  <c r="C1185" i="16"/>
  <c r="D1185" i="16" s="1"/>
  <c r="C1186" i="16"/>
  <c r="C1187" i="16"/>
  <c r="D1187" i="16" s="1"/>
  <c r="C1188" i="16"/>
  <c r="C1189" i="16"/>
  <c r="D1189" i="16" s="1"/>
  <c r="C1190" i="16"/>
  <c r="D1190" i="16" s="1"/>
  <c r="C1191" i="16"/>
  <c r="C1192" i="16"/>
  <c r="C1193" i="16"/>
  <c r="C1194" i="16"/>
  <c r="D1194" i="16" s="1"/>
  <c r="C1195" i="16"/>
  <c r="C1196" i="16"/>
  <c r="C1197" i="16"/>
  <c r="C1198" i="16"/>
  <c r="C1199" i="16"/>
  <c r="C1200" i="16"/>
  <c r="C1201" i="16"/>
  <c r="D1201" i="16" s="1"/>
  <c r="C1202" i="16"/>
  <c r="D1202" i="16" s="1"/>
  <c r="C1203" i="16"/>
  <c r="D1203" i="16" s="1"/>
  <c r="C1204" i="16"/>
  <c r="C1205" i="16"/>
  <c r="D1205" i="16" s="1"/>
  <c r="C1206" i="16"/>
  <c r="D1206" i="16" s="1"/>
  <c r="C1207" i="16"/>
  <c r="C1208" i="16"/>
  <c r="C1209" i="16"/>
  <c r="C1210" i="16"/>
  <c r="D1210" i="16" s="1"/>
  <c r="C1211" i="16"/>
  <c r="C1212" i="16"/>
  <c r="C1213" i="16"/>
  <c r="C1214" i="16"/>
  <c r="C1215" i="16"/>
  <c r="C1216" i="16"/>
  <c r="C1217" i="16"/>
  <c r="D1217" i="16" s="1"/>
  <c r="C1218" i="16"/>
  <c r="D1218" i="16" s="1"/>
  <c r="C1219" i="16"/>
  <c r="D1219" i="16" s="1"/>
  <c r="C1220" i="16"/>
  <c r="C1221" i="16"/>
  <c r="D1221" i="16" s="1"/>
  <c r="C1222" i="16"/>
  <c r="D1222" i="16" s="1"/>
  <c r="C1223" i="16"/>
  <c r="C1224" i="16"/>
  <c r="C1225" i="16"/>
  <c r="C1226" i="16"/>
  <c r="D1226" i="16" s="1"/>
  <c r="C1227" i="16"/>
  <c r="C1228" i="16"/>
  <c r="C1229" i="16"/>
  <c r="C1230" i="16"/>
  <c r="C1231" i="16"/>
  <c r="C1232" i="16"/>
  <c r="C1233" i="16"/>
  <c r="D1233" i="16" s="1"/>
  <c r="C1234" i="16"/>
  <c r="D1234" i="16" s="1"/>
  <c r="C1235" i="16"/>
  <c r="D1235" i="16" s="1"/>
  <c r="C1236" i="16"/>
  <c r="C1237" i="16"/>
  <c r="D1237" i="16" s="1"/>
  <c r="C1238" i="16"/>
  <c r="D1238" i="16" s="1"/>
  <c r="C1239" i="16"/>
  <c r="C1240" i="16"/>
  <c r="C1241" i="16"/>
  <c r="C1242" i="16"/>
  <c r="D1242" i="16" s="1"/>
  <c r="C1243" i="16"/>
  <c r="C1244" i="16"/>
  <c r="C1245" i="16"/>
  <c r="C1246" i="16"/>
  <c r="C1247" i="16"/>
  <c r="C1248" i="16"/>
  <c r="C1249" i="16"/>
  <c r="D1249" i="16" s="1"/>
  <c r="C1250" i="16"/>
  <c r="D1250" i="16" s="1"/>
  <c r="C1251" i="16"/>
  <c r="C1252" i="16"/>
  <c r="C1253" i="16"/>
  <c r="D1253" i="16" s="1"/>
  <c r="C1254" i="16"/>
  <c r="D1254" i="16" s="1"/>
  <c r="C1255" i="16"/>
  <c r="C1256" i="16"/>
  <c r="C1257" i="16"/>
  <c r="C1258" i="16"/>
  <c r="D1258" i="16" s="1"/>
  <c r="C1259" i="16"/>
  <c r="C1260" i="16"/>
  <c r="C1261" i="16"/>
  <c r="C1262" i="16"/>
  <c r="D1262" i="16" s="1"/>
  <c r="C1263" i="16"/>
  <c r="C1264" i="16"/>
  <c r="C1265" i="16"/>
  <c r="D1265" i="16" s="1"/>
  <c r="C1266" i="16"/>
  <c r="C1267" i="16"/>
  <c r="D1267" i="16" s="1"/>
  <c r="C1268" i="16"/>
  <c r="C1269" i="16"/>
  <c r="D1269" i="16" s="1"/>
  <c r="C1270" i="16"/>
  <c r="D1270" i="16" s="1"/>
  <c r="C1271" i="16"/>
  <c r="C1272" i="16"/>
  <c r="C1273" i="16"/>
  <c r="C1274" i="16"/>
  <c r="D1274" i="16" s="1"/>
  <c r="C1275" i="16"/>
  <c r="C1276" i="16"/>
  <c r="C1277" i="16"/>
  <c r="C1278" i="16"/>
  <c r="D1278" i="16" s="1"/>
  <c r="C1279" i="16"/>
  <c r="C1280" i="16"/>
  <c r="C1281" i="16"/>
  <c r="D1281" i="16" s="1"/>
  <c r="C1282" i="16"/>
  <c r="C1283" i="16"/>
  <c r="D1283" i="16" s="1"/>
  <c r="C1284" i="16"/>
  <c r="C1285" i="16"/>
  <c r="D1285" i="16" s="1"/>
  <c r="C1286" i="16"/>
  <c r="E1286" i="16" s="1"/>
  <c r="C1287" i="16"/>
  <c r="C1288" i="16"/>
  <c r="C1289" i="16"/>
  <c r="C1290" i="16"/>
  <c r="D1290" i="16" s="1"/>
  <c r="C1291" i="16"/>
  <c r="C1292" i="16"/>
  <c r="C1293" i="16"/>
  <c r="C1294" i="16"/>
  <c r="D1294" i="16" s="1"/>
  <c r="C1295" i="16"/>
  <c r="C1296" i="16"/>
  <c r="C1297" i="16"/>
  <c r="D1297" i="16" s="1"/>
  <c r="C1298" i="16"/>
  <c r="C1299" i="16"/>
  <c r="D1299" i="16" s="1"/>
  <c r="C1300" i="16"/>
  <c r="C1301" i="16"/>
  <c r="D1301" i="16" s="1"/>
  <c r="C1302" i="16"/>
  <c r="D1302" i="16" s="1"/>
  <c r="C1303" i="16"/>
  <c r="C1304" i="16"/>
  <c r="C1305" i="16"/>
  <c r="C1306" i="16"/>
  <c r="D1306" i="16" s="1"/>
  <c r="C1307" i="16"/>
  <c r="C1308" i="16"/>
  <c r="C1309" i="16"/>
  <c r="C1310" i="16"/>
  <c r="D1310" i="16" s="1"/>
  <c r="C1311" i="16"/>
  <c r="C1312" i="16"/>
  <c r="C1313" i="16"/>
  <c r="D1313" i="16" s="1"/>
  <c r="C1314" i="16"/>
  <c r="C1315" i="16"/>
  <c r="C1316" i="16"/>
  <c r="C1317" i="16"/>
  <c r="D1317" i="16" s="1"/>
  <c r="C1318" i="16"/>
  <c r="D1318" i="16" s="1"/>
  <c r="C1319" i="16"/>
  <c r="C1320" i="16"/>
  <c r="C1321" i="16"/>
  <c r="C1322" i="16"/>
  <c r="D1322" i="16" s="1"/>
  <c r="C1323" i="16"/>
  <c r="C1324" i="16"/>
  <c r="C1325" i="16"/>
  <c r="D1325" i="16" s="1"/>
  <c r="C1326" i="16"/>
  <c r="C1327" i="16"/>
  <c r="C1328" i="16"/>
  <c r="C1329" i="16"/>
  <c r="D1329" i="16" s="1"/>
  <c r="C1330" i="16"/>
  <c r="C1331" i="16"/>
  <c r="D1331" i="16" s="1"/>
  <c r="C1332" i="16"/>
  <c r="C1333" i="16"/>
  <c r="D1333" i="16" s="1"/>
  <c r="C1334" i="16"/>
  <c r="D1334" i="16" s="1"/>
  <c r="C1335" i="16"/>
  <c r="C1336" i="16"/>
  <c r="C1337" i="16"/>
  <c r="C1338" i="16"/>
  <c r="D1338" i="16" s="1"/>
  <c r="C1339" i="16"/>
  <c r="C1340" i="16"/>
  <c r="C1341" i="16"/>
  <c r="D1341" i="16" s="1"/>
  <c r="C1342" i="16"/>
  <c r="C1343" i="16"/>
  <c r="C1344" i="16"/>
  <c r="C1345" i="16"/>
  <c r="D1345" i="16" s="1"/>
  <c r="C1346" i="16"/>
  <c r="C1347" i="16"/>
  <c r="D1347" i="16" s="1"/>
  <c r="C1348" i="16"/>
  <c r="C1349" i="16"/>
  <c r="D1349" i="16" s="1"/>
  <c r="C1350" i="16"/>
  <c r="D1350" i="16" s="1"/>
  <c r="C1351" i="16"/>
  <c r="C1352" i="16"/>
  <c r="C1353" i="16"/>
  <c r="C1354" i="16"/>
  <c r="E1354" i="16" s="1"/>
  <c r="C1355" i="16"/>
  <c r="C1356" i="16"/>
  <c r="C1357" i="16"/>
  <c r="D1357" i="16" s="1"/>
  <c r="C1358" i="16"/>
  <c r="C1359" i="16"/>
  <c r="C1360" i="16"/>
  <c r="C1361" i="16"/>
  <c r="D1361" i="16" s="1"/>
  <c r="C1362" i="16"/>
  <c r="C1363" i="16"/>
  <c r="D1363" i="16" s="1"/>
  <c r="C1364" i="16"/>
  <c r="C1365" i="16"/>
  <c r="D1365" i="16" s="1"/>
  <c r="C1366" i="16"/>
  <c r="E1366" i="16" s="1"/>
  <c r="C1367" i="16"/>
  <c r="C1368" i="16"/>
  <c r="C1369" i="16"/>
  <c r="C1370" i="16"/>
  <c r="D1370" i="16" s="1"/>
  <c r="C1371" i="16"/>
  <c r="C1372" i="16"/>
  <c r="C1373" i="16"/>
  <c r="D1373" i="16" s="1"/>
  <c r="C1374" i="16"/>
  <c r="C1375" i="16"/>
  <c r="C1376" i="16"/>
  <c r="C1377" i="16"/>
  <c r="D1377" i="16" s="1"/>
  <c r="C1378" i="16"/>
  <c r="C1379" i="16"/>
  <c r="C1380" i="16"/>
  <c r="C1381" i="16"/>
  <c r="D1381" i="16" s="1"/>
  <c r="C1382" i="16"/>
  <c r="D1382" i="16" s="1"/>
  <c r="C1383" i="16"/>
  <c r="C1384" i="16"/>
  <c r="C1385" i="16"/>
  <c r="D1385" i="16" s="1"/>
  <c r="C1386" i="16"/>
  <c r="E1386" i="16" s="1"/>
  <c r="C1387" i="16"/>
  <c r="C1388" i="16"/>
  <c r="C1389" i="16"/>
  <c r="C1390" i="16"/>
  <c r="C1391" i="16"/>
  <c r="C1392" i="16"/>
  <c r="C1393" i="16"/>
  <c r="D1393" i="16" s="1"/>
  <c r="C1394" i="16"/>
  <c r="C1395" i="16"/>
  <c r="D1395" i="16" s="1"/>
  <c r="C1396" i="16"/>
  <c r="C1397" i="16"/>
  <c r="D1397" i="16" s="1"/>
  <c r="C1398" i="16"/>
  <c r="E1398" i="16" s="1"/>
  <c r="C1399" i="16"/>
  <c r="C1400" i="16"/>
  <c r="C1401" i="16"/>
  <c r="D1401" i="16" s="1"/>
  <c r="C1402" i="16"/>
  <c r="D1402" i="16" s="1"/>
  <c r="C1403" i="16"/>
  <c r="C1404" i="16"/>
  <c r="C1405" i="16"/>
  <c r="C1406" i="16"/>
  <c r="C1407" i="16"/>
  <c r="C1408" i="16"/>
  <c r="C1409" i="16"/>
  <c r="D1409" i="16" s="1"/>
  <c r="C1410" i="16"/>
  <c r="C1411" i="16"/>
  <c r="D1411" i="16" s="1"/>
  <c r="C1412" i="16"/>
  <c r="C1413" i="16"/>
  <c r="D1413" i="16" s="1"/>
  <c r="C1414" i="16"/>
  <c r="D1414" i="16" s="1"/>
  <c r="C1415" i="16"/>
  <c r="C1416" i="16"/>
  <c r="C1417" i="16"/>
  <c r="D1417" i="16" s="1"/>
  <c r="C1418" i="16"/>
  <c r="E1418" i="16" s="1"/>
  <c r="C1419" i="16"/>
  <c r="C1420" i="16"/>
  <c r="C1421" i="16"/>
  <c r="C1422" i="16"/>
  <c r="C1423" i="16"/>
  <c r="C1424" i="16"/>
  <c r="C1425" i="16"/>
  <c r="D1425" i="16" s="1"/>
  <c r="C1426" i="16"/>
  <c r="C1427" i="16"/>
  <c r="D1427" i="16" s="1"/>
  <c r="C1428" i="16"/>
  <c r="C1429" i="16"/>
  <c r="D1429" i="16" s="1"/>
  <c r="C1430" i="16"/>
  <c r="E1430" i="16" s="1"/>
  <c r="C1431" i="16"/>
  <c r="C1432" i="16"/>
  <c r="C1433" i="16"/>
  <c r="D1433" i="16" s="1"/>
  <c r="C1434" i="16"/>
  <c r="D1434" i="16" s="1"/>
  <c r="C1435" i="16"/>
  <c r="C1436" i="16"/>
  <c r="C1437" i="16"/>
  <c r="C1438" i="16"/>
  <c r="C1439" i="16"/>
  <c r="C1440" i="16"/>
  <c r="C1441" i="16"/>
  <c r="D1441" i="16" s="1"/>
  <c r="C1442" i="16"/>
  <c r="C1443" i="16"/>
  <c r="D1443" i="16" s="1"/>
  <c r="C1444" i="16"/>
  <c r="C1445" i="16"/>
  <c r="D1445" i="16" s="1"/>
  <c r="C1446" i="16"/>
  <c r="D1446" i="16" s="1"/>
  <c r="C1447" i="16"/>
  <c r="C1448" i="16"/>
  <c r="C1449" i="16"/>
  <c r="C1450" i="16"/>
  <c r="C1451" i="16"/>
  <c r="C1452" i="16"/>
  <c r="C1453" i="16"/>
  <c r="C1454" i="16"/>
  <c r="C1455" i="16"/>
  <c r="C1456" i="16"/>
  <c r="C1457" i="16"/>
  <c r="D1457" i="16" s="1"/>
  <c r="C1458" i="16"/>
  <c r="D1458" i="16" s="1"/>
  <c r="C1459" i="16"/>
  <c r="D1459" i="16" s="1"/>
  <c r="C1460" i="16"/>
  <c r="C1461" i="16"/>
  <c r="D1461" i="16" s="1"/>
  <c r="C1462" i="16"/>
  <c r="E1462" i="16" s="1"/>
  <c r="C1463" i="16"/>
  <c r="C1464" i="16"/>
  <c r="C1465" i="16"/>
  <c r="C1466" i="16"/>
  <c r="D1466" i="16" s="1"/>
  <c r="C1467" i="16"/>
  <c r="C1468" i="16"/>
  <c r="C1469" i="16"/>
  <c r="C1470" i="16"/>
  <c r="C1471" i="16"/>
  <c r="C1472" i="16"/>
  <c r="C1473" i="16"/>
  <c r="D1473" i="16" s="1"/>
  <c r="C1474" i="16"/>
  <c r="D1474" i="16" s="1"/>
  <c r="C1475" i="16"/>
  <c r="D1475" i="16" s="1"/>
  <c r="C1476" i="16"/>
  <c r="C1477" i="16"/>
  <c r="D1477" i="16" s="1"/>
  <c r="C1478" i="16"/>
  <c r="D1478" i="16" s="1"/>
  <c r="C1479" i="16"/>
  <c r="C1480" i="16"/>
  <c r="C1481" i="16"/>
  <c r="C1482" i="16"/>
  <c r="E1482" i="16" s="1"/>
  <c r="C1483" i="16"/>
  <c r="C1484" i="16"/>
  <c r="C1485" i="16"/>
  <c r="C1486" i="16"/>
  <c r="C1487" i="16"/>
  <c r="C1488" i="16"/>
  <c r="C1489" i="16"/>
  <c r="D1489" i="16" s="1"/>
  <c r="C1490" i="16"/>
  <c r="D1490" i="16" s="1"/>
  <c r="C1491" i="16"/>
  <c r="D1491" i="16" s="1"/>
  <c r="C1492" i="16"/>
  <c r="C1493" i="16"/>
  <c r="D1493" i="16" s="1"/>
  <c r="C1494" i="16"/>
  <c r="E1494" i="16" s="1"/>
  <c r="C1495" i="16"/>
  <c r="C1496" i="16"/>
  <c r="C1497" i="16"/>
  <c r="C1498" i="16"/>
  <c r="D1498" i="16" s="1"/>
  <c r="C1499" i="16"/>
  <c r="C1500" i="16"/>
  <c r="C1501" i="16"/>
  <c r="C1502" i="16"/>
  <c r="C1503" i="16"/>
  <c r="C1504" i="16"/>
  <c r="C1505" i="16"/>
  <c r="D1505" i="16" s="1"/>
  <c r="C1506" i="16"/>
  <c r="D1506" i="16" s="1"/>
  <c r="C1507" i="16"/>
  <c r="C1508" i="16"/>
  <c r="C1509" i="16"/>
  <c r="D1509" i="16" s="1"/>
  <c r="C1510" i="16"/>
  <c r="D1510" i="16" s="1"/>
  <c r="C1511" i="16"/>
  <c r="C1512" i="16"/>
  <c r="C1513" i="16"/>
  <c r="C1514" i="16"/>
  <c r="E1514" i="16" s="1"/>
  <c r="C1515" i="16"/>
  <c r="C1516" i="16"/>
  <c r="C1517" i="16"/>
  <c r="C1518" i="16"/>
  <c r="D1518" i="16" s="1"/>
  <c r="C1519" i="16"/>
  <c r="C1520" i="16"/>
  <c r="C1521" i="16"/>
  <c r="D1521" i="16" s="1"/>
  <c r="C1522" i="16"/>
  <c r="C1523" i="16"/>
  <c r="D1523" i="16" s="1"/>
  <c r="C1524" i="16"/>
  <c r="C1525" i="16"/>
  <c r="D1525" i="16" s="1"/>
  <c r="C1526" i="16"/>
  <c r="E1526" i="16" s="1"/>
  <c r="C1527" i="16"/>
  <c r="D1527" i="16" s="1"/>
  <c r="C1528" i="16"/>
  <c r="C1529" i="16"/>
  <c r="C1530" i="16"/>
  <c r="D1530" i="16" s="1"/>
  <c r="C1531" i="16"/>
  <c r="C1532" i="16"/>
  <c r="C1533" i="16"/>
  <c r="C1534" i="16"/>
  <c r="D1534" i="16" s="1"/>
  <c r="C1535" i="16"/>
  <c r="C1536" i="16"/>
  <c r="C1537" i="16"/>
  <c r="D1537" i="16" s="1"/>
  <c r="C1538" i="16"/>
  <c r="C1539" i="16"/>
  <c r="D1539" i="16" s="1"/>
  <c r="C1540" i="16"/>
  <c r="C1541" i="16"/>
  <c r="D1541" i="16" s="1"/>
  <c r="C1542" i="16"/>
  <c r="D1542" i="16" s="1"/>
  <c r="C1543" i="16"/>
  <c r="C1544" i="16"/>
  <c r="C1545" i="16"/>
  <c r="C1546" i="16"/>
  <c r="E1546" i="16" s="1"/>
  <c r="C1547" i="16"/>
  <c r="C1548" i="16"/>
  <c r="C1549" i="16"/>
  <c r="D1549" i="16" s="1"/>
  <c r="C1550" i="16"/>
  <c r="C1551" i="16"/>
  <c r="C1552" i="16"/>
  <c r="C1553" i="16"/>
  <c r="D1553" i="16" s="1"/>
  <c r="C1554" i="16"/>
  <c r="C1555" i="16"/>
  <c r="D1555" i="16" s="1"/>
  <c r="C1556" i="16"/>
  <c r="C1557" i="16"/>
  <c r="D1557" i="16" s="1"/>
  <c r="C1558" i="16"/>
  <c r="E1558" i="16" s="1"/>
  <c r="C1559" i="16"/>
  <c r="D1559" i="16" s="1"/>
  <c r="C1560" i="16"/>
  <c r="C1561" i="16"/>
  <c r="C1562" i="16"/>
  <c r="D1562" i="16" s="1"/>
  <c r="C1563" i="16"/>
  <c r="C1564" i="16"/>
  <c r="C1565" i="16"/>
  <c r="D1565" i="16" s="1"/>
  <c r="C1566" i="16"/>
  <c r="C1567" i="16"/>
  <c r="C1568" i="16"/>
  <c r="C1569" i="16"/>
  <c r="D1569" i="16" s="1"/>
  <c r="C1570" i="16"/>
  <c r="C1571" i="16"/>
  <c r="D1571" i="16" s="1"/>
  <c r="C1572" i="16"/>
  <c r="C1573" i="16"/>
  <c r="D1573" i="16" s="1"/>
  <c r="C1574" i="16"/>
  <c r="D1574" i="16" s="1"/>
  <c r="C1575" i="16"/>
  <c r="C1576" i="16"/>
  <c r="C1577" i="16"/>
  <c r="D1577" i="16" s="1"/>
  <c r="C1578" i="16"/>
  <c r="D1578" i="16" s="1"/>
  <c r="C1579" i="16"/>
  <c r="C1580" i="16"/>
  <c r="C1581" i="16"/>
  <c r="C1582" i="16"/>
  <c r="E1582" i="16" s="1"/>
  <c r="C1583" i="16"/>
  <c r="C1584" i="16"/>
  <c r="C1585" i="16"/>
  <c r="C1586" i="16"/>
  <c r="D1586" i="16" s="1"/>
  <c r="C1587" i="16"/>
  <c r="E1587" i="16" s="1"/>
  <c r="C1588" i="16"/>
  <c r="C1589" i="16"/>
  <c r="C1590" i="16"/>
  <c r="C1591" i="16"/>
  <c r="C1592" i="16"/>
  <c r="C1593" i="16"/>
  <c r="C1594" i="16"/>
  <c r="D1594" i="16" s="1"/>
  <c r="C1595" i="16"/>
  <c r="C1596" i="16"/>
  <c r="C1597" i="16"/>
  <c r="C1598" i="16"/>
  <c r="C1599" i="16"/>
  <c r="C1600" i="16"/>
  <c r="C1601" i="16"/>
  <c r="C1602" i="16"/>
  <c r="D1602" i="16" s="1"/>
  <c r="C1603" i="16"/>
  <c r="C1604" i="16"/>
  <c r="C1605" i="16"/>
  <c r="C1606" i="16"/>
  <c r="C1607" i="16"/>
  <c r="C1608" i="16"/>
  <c r="C1609" i="16"/>
  <c r="C1610" i="16"/>
  <c r="D1610" i="16" s="1"/>
  <c r="C1611" i="16"/>
  <c r="C1612" i="16"/>
  <c r="C1613" i="16"/>
  <c r="C1614" i="16"/>
  <c r="E1614" i="16" s="1"/>
  <c r="C1615" i="16"/>
  <c r="C1616" i="16"/>
  <c r="C1617" i="16"/>
  <c r="C1618" i="16"/>
  <c r="D1618" i="16" s="1"/>
  <c r="C1619" i="16"/>
  <c r="E1619" i="16" s="1"/>
  <c r="C1620" i="16"/>
  <c r="C1621" i="16"/>
  <c r="C1622" i="16"/>
  <c r="C1623" i="16"/>
  <c r="C1624" i="16"/>
  <c r="C1625" i="16"/>
  <c r="C1626" i="16"/>
  <c r="D1626" i="16" s="1"/>
  <c r="C1627" i="16"/>
  <c r="C1628" i="16"/>
  <c r="C1629" i="16"/>
  <c r="C1630" i="16"/>
  <c r="C1631" i="16"/>
  <c r="C1632" i="16"/>
  <c r="C1633" i="16"/>
  <c r="C1634" i="16"/>
  <c r="D1634" i="16" s="1"/>
  <c r="C1635" i="16"/>
  <c r="C1636" i="16"/>
  <c r="C1637" i="16"/>
  <c r="C1638" i="16"/>
  <c r="C1639" i="16"/>
  <c r="C1640" i="16"/>
  <c r="C1641" i="16"/>
  <c r="C1642" i="16"/>
  <c r="D1642" i="16" s="1"/>
  <c r="C1643" i="16"/>
  <c r="C1644" i="16"/>
  <c r="C1645" i="16"/>
  <c r="C1646" i="16"/>
  <c r="E1646" i="16" s="1"/>
  <c r="C1647" i="16"/>
  <c r="C1648" i="16"/>
  <c r="C1649" i="16"/>
  <c r="C1650" i="16"/>
  <c r="D1650" i="16" s="1"/>
  <c r="C1651" i="16"/>
  <c r="E1651" i="16" s="1"/>
  <c r="C1652" i="16"/>
  <c r="C1653" i="16"/>
  <c r="C1654" i="16"/>
  <c r="C1655" i="16"/>
  <c r="C1656" i="16"/>
  <c r="C1657" i="16"/>
  <c r="C1658" i="16"/>
  <c r="D1658" i="16" s="1"/>
  <c r="C1659" i="16"/>
  <c r="C1660" i="16"/>
  <c r="C1661" i="16"/>
  <c r="C1662" i="16"/>
  <c r="C1663" i="16"/>
  <c r="C1664" i="16"/>
  <c r="C1665" i="16"/>
  <c r="C1666" i="16"/>
  <c r="D1666" i="16" s="1"/>
  <c r="C1667" i="16"/>
  <c r="C1668" i="16"/>
  <c r="C1669" i="16"/>
  <c r="C1670" i="16"/>
  <c r="C1671" i="16"/>
  <c r="C1672" i="16"/>
  <c r="C1673" i="16"/>
  <c r="C1674" i="16"/>
  <c r="D1674" i="16" s="1"/>
  <c r="C1675" i="16"/>
  <c r="C1676" i="16"/>
  <c r="C1677" i="16"/>
  <c r="C1678" i="16"/>
  <c r="E1678" i="16" s="1"/>
  <c r="C1679" i="16"/>
  <c r="C1680" i="16"/>
  <c r="C1681" i="16"/>
  <c r="C1682" i="16"/>
  <c r="D1682" i="16" s="1"/>
  <c r="C1683" i="16"/>
  <c r="E1683" i="16" s="1"/>
  <c r="C1684" i="16"/>
  <c r="C1685" i="16"/>
  <c r="C1686" i="16"/>
  <c r="C1687" i="16"/>
  <c r="C1688" i="16"/>
  <c r="C1689" i="16"/>
  <c r="C1690" i="16"/>
  <c r="D1690" i="16" s="1"/>
  <c r="C1691" i="16"/>
  <c r="C1692" i="16"/>
  <c r="C1693" i="16"/>
  <c r="C1694" i="16"/>
  <c r="C1695" i="16"/>
  <c r="C1696" i="16"/>
  <c r="C1697" i="16"/>
  <c r="C1698" i="16"/>
  <c r="D1698" i="16" s="1"/>
  <c r="C1699" i="16"/>
  <c r="C1700" i="16"/>
  <c r="C1701" i="16"/>
  <c r="C1702" i="16"/>
  <c r="C1703" i="16"/>
  <c r="C1704" i="16"/>
  <c r="C1705" i="16"/>
  <c r="C1706" i="16"/>
  <c r="D1706" i="16" s="1"/>
  <c r="C1707" i="16"/>
  <c r="C1708" i="16"/>
  <c r="C1709" i="16"/>
  <c r="C1710" i="16"/>
  <c r="E1710" i="16" s="1"/>
  <c r="C1711" i="16"/>
  <c r="C1712" i="16"/>
  <c r="C1713" i="16"/>
  <c r="C1714" i="16"/>
  <c r="D1714" i="16" s="1"/>
  <c r="C1715" i="16"/>
  <c r="E1715" i="16" s="1"/>
  <c r="C1716" i="16"/>
  <c r="C1717" i="16"/>
  <c r="C1718" i="16"/>
  <c r="C1719" i="16"/>
  <c r="C1720" i="16"/>
  <c r="C1721" i="16"/>
  <c r="C1722" i="16"/>
  <c r="D1722" i="16" s="1"/>
  <c r="C1723" i="16"/>
  <c r="C1724" i="16"/>
  <c r="C1725" i="16"/>
  <c r="C1726" i="16"/>
  <c r="C1727" i="16"/>
  <c r="C1728" i="16"/>
  <c r="C1729" i="16"/>
  <c r="C1730" i="16"/>
  <c r="D1730" i="16" s="1"/>
  <c r="C1731" i="16"/>
  <c r="C1732" i="16"/>
  <c r="C1733" i="16"/>
  <c r="C1734" i="16"/>
  <c r="C1735" i="16"/>
  <c r="C1736" i="16"/>
  <c r="C1737" i="16"/>
  <c r="C1738" i="16"/>
  <c r="D1738" i="16" s="1"/>
  <c r="C1739" i="16"/>
  <c r="C1740" i="16"/>
  <c r="C1741" i="16"/>
  <c r="C1742" i="16"/>
  <c r="E1742" i="16" s="1"/>
  <c r="C1743" i="16"/>
  <c r="C1744" i="16"/>
  <c r="C1745" i="16"/>
  <c r="C1746" i="16"/>
  <c r="D1746" i="16" s="1"/>
  <c r="C1747" i="16"/>
  <c r="E1747" i="16" s="1"/>
  <c r="C1748" i="16"/>
  <c r="C1749" i="16"/>
  <c r="C1750" i="16"/>
  <c r="C1751" i="16"/>
  <c r="C1752" i="16"/>
  <c r="C1753" i="16"/>
  <c r="C1754" i="16"/>
  <c r="D1754" i="16" s="1"/>
  <c r="C1755" i="16"/>
  <c r="C1756" i="16"/>
  <c r="C1757" i="16"/>
  <c r="C1758" i="16"/>
  <c r="C1759" i="16"/>
  <c r="E1759" i="16" s="1"/>
  <c r="C1760" i="16"/>
  <c r="C1761" i="16"/>
  <c r="C1762" i="16"/>
  <c r="D1762" i="16" s="1"/>
  <c r="C1763" i="16"/>
  <c r="E1763" i="16" s="1"/>
  <c r="C1764" i="16"/>
  <c r="C1765" i="16"/>
  <c r="C1766" i="16"/>
  <c r="C1767" i="16"/>
  <c r="C1768" i="16"/>
  <c r="C1769" i="16"/>
  <c r="C1770" i="16"/>
  <c r="D1770" i="16" s="1"/>
  <c r="C1771" i="16"/>
  <c r="C1772" i="16"/>
  <c r="C1773" i="16"/>
  <c r="C1774" i="16"/>
  <c r="C1775" i="16"/>
  <c r="E1775" i="16" s="1"/>
  <c r="C1776" i="16"/>
  <c r="C1777" i="16"/>
  <c r="C1778" i="16"/>
  <c r="D1778" i="16" s="1"/>
  <c r="C1779" i="16"/>
  <c r="E1779" i="16" s="1"/>
  <c r="C1780" i="16"/>
  <c r="C1781" i="16"/>
  <c r="C1782" i="16"/>
  <c r="C1783" i="16"/>
  <c r="C1784" i="16"/>
  <c r="C1785" i="16"/>
  <c r="C1786" i="16"/>
  <c r="D1786" i="16" s="1"/>
  <c r="C1787" i="16"/>
  <c r="C1788" i="16"/>
  <c r="C1789" i="16"/>
  <c r="C1790" i="16"/>
  <c r="C1791" i="16"/>
  <c r="E1791" i="16" s="1"/>
  <c r="C1792" i="16"/>
  <c r="C1793" i="16"/>
  <c r="C1794" i="16"/>
  <c r="D1794" i="16" s="1"/>
  <c r="C1795" i="16"/>
  <c r="E1795" i="16" s="1"/>
  <c r="C1796" i="16"/>
  <c r="C1797" i="16"/>
  <c r="C1798" i="16"/>
  <c r="C1799" i="16"/>
  <c r="C1800" i="16"/>
  <c r="C1801" i="16"/>
  <c r="C1802" i="16"/>
  <c r="D1802" i="16" s="1"/>
  <c r="C1803" i="16"/>
  <c r="C1804" i="16"/>
  <c r="C1805" i="16"/>
  <c r="C1806" i="16"/>
  <c r="C1807" i="16"/>
  <c r="E1807" i="16" s="1"/>
  <c r="C1808" i="16"/>
  <c r="C1809" i="16"/>
  <c r="C1810" i="16"/>
  <c r="D1810" i="16" s="1"/>
  <c r="C1811" i="16"/>
  <c r="E1811" i="16" s="1"/>
  <c r="C1812" i="16"/>
  <c r="C1813" i="16"/>
  <c r="C1814" i="16"/>
  <c r="C1815" i="16"/>
  <c r="C1816" i="16"/>
  <c r="C1817" i="16"/>
  <c r="C1818" i="16"/>
  <c r="D1818" i="16" s="1"/>
  <c r="C1819" i="16"/>
  <c r="C1820" i="16"/>
  <c r="C1821" i="16"/>
  <c r="C1822" i="16"/>
  <c r="C1823" i="16"/>
  <c r="E1823" i="16" s="1"/>
  <c r="C1824" i="16"/>
  <c r="C1825" i="16"/>
  <c r="C1826" i="16"/>
  <c r="D1826" i="16" s="1"/>
  <c r="C1827" i="16"/>
  <c r="E1827" i="16" s="1"/>
  <c r="C1828" i="16"/>
  <c r="C1829" i="16"/>
  <c r="C1830" i="16"/>
  <c r="C1831" i="16"/>
  <c r="C1832" i="16"/>
  <c r="C1833" i="16"/>
  <c r="C1834" i="16"/>
  <c r="D1834" i="16" s="1"/>
  <c r="C1835" i="16"/>
  <c r="C1836" i="16"/>
  <c r="C1837" i="16"/>
  <c r="C1838" i="16"/>
  <c r="C1839" i="16"/>
  <c r="E1839" i="16" s="1"/>
  <c r="C1840" i="16"/>
  <c r="C1841" i="16"/>
  <c r="C1842" i="16"/>
  <c r="D1842" i="16" s="1"/>
  <c r="C1843" i="16"/>
  <c r="E1843" i="16" s="1"/>
  <c r="C1844" i="16"/>
  <c r="C1845" i="16"/>
  <c r="C1846" i="16"/>
  <c r="C1847" i="16"/>
  <c r="C1848" i="16"/>
  <c r="C1849" i="16"/>
  <c r="C1850" i="16"/>
  <c r="D1850" i="16" s="1"/>
  <c r="C1851" i="16"/>
  <c r="C1852" i="16"/>
  <c r="C1853" i="16"/>
  <c r="C1854" i="16"/>
  <c r="C1855" i="16"/>
  <c r="E1855" i="16" s="1"/>
  <c r="C1856" i="16"/>
  <c r="C1857" i="16"/>
  <c r="C1858" i="16"/>
  <c r="D1858" i="16" s="1"/>
  <c r="C1859" i="16"/>
  <c r="E1859" i="16" s="1"/>
  <c r="C1860" i="16"/>
  <c r="C1861" i="16"/>
  <c r="C1862" i="16"/>
  <c r="C1863" i="16"/>
  <c r="C1864" i="16"/>
  <c r="C1865" i="16"/>
  <c r="C1866" i="16"/>
  <c r="D1866" i="16" s="1"/>
  <c r="C1867" i="16"/>
  <c r="C1868" i="16"/>
  <c r="C1869" i="16"/>
  <c r="C1870" i="16"/>
  <c r="C1871" i="16"/>
  <c r="E1871" i="16" s="1"/>
  <c r="C1872" i="16"/>
  <c r="C1873" i="16"/>
  <c r="C1874" i="16"/>
  <c r="D1874" i="16" s="1"/>
  <c r="C1875" i="16"/>
  <c r="E1875" i="16" s="1"/>
  <c r="C1876" i="16"/>
  <c r="C1877" i="16"/>
  <c r="C1878" i="16"/>
  <c r="C1879" i="16"/>
  <c r="C1880" i="16"/>
  <c r="C1881" i="16"/>
  <c r="C1882" i="16"/>
  <c r="D1882" i="16" s="1"/>
  <c r="C1883" i="16"/>
  <c r="C1884" i="16"/>
  <c r="C1885" i="16"/>
  <c r="C1886" i="16"/>
  <c r="C1887" i="16"/>
  <c r="E1887" i="16" s="1"/>
  <c r="C1888" i="16"/>
  <c r="C1889" i="16"/>
  <c r="C1890" i="16"/>
  <c r="D1890" i="16" s="1"/>
  <c r="C1891" i="16"/>
  <c r="E1891" i="16" s="1"/>
  <c r="C1892" i="16"/>
  <c r="C1893" i="16"/>
  <c r="C1894" i="16"/>
  <c r="C1895" i="16"/>
  <c r="C1896" i="16"/>
  <c r="C1897" i="16"/>
  <c r="C1898" i="16"/>
  <c r="D1898" i="16" s="1"/>
  <c r="C1899" i="16"/>
  <c r="C1900" i="16"/>
  <c r="C1901" i="16"/>
  <c r="C1902" i="16"/>
  <c r="C1903" i="16"/>
  <c r="E1903" i="16" s="1"/>
  <c r="C1904" i="16"/>
  <c r="C1905" i="16"/>
  <c r="C1906" i="16"/>
  <c r="D1906" i="16" s="1"/>
  <c r="C1907" i="16"/>
  <c r="E1907" i="16" s="1"/>
  <c r="C1908" i="16"/>
  <c r="C1909" i="16"/>
  <c r="C1910" i="16"/>
  <c r="C1911" i="16"/>
  <c r="C1912" i="16"/>
  <c r="C1913" i="16"/>
  <c r="C1914" i="16"/>
  <c r="D1914" i="16" s="1"/>
  <c r="C1915" i="16"/>
  <c r="C1916" i="16"/>
  <c r="C1917" i="16"/>
  <c r="C1918" i="16"/>
  <c r="C1919" i="16"/>
  <c r="E1919" i="16" s="1"/>
  <c r="C1920" i="16"/>
  <c r="C1921" i="16"/>
  <c r="C1922" i="16"/>
  <c r="D1922" i="16" s="1"/>
  <c r="C1923" i="16"/>
  <c r="E1923" i="16" s="1"/>
  <c r="C1924" i="16"/>
  <c r="C1925" i="16"/>
  <c r="C1926" i="16"/>
  <c r="C1927" i="16"/>
  <c r="C1928" i="16"/>
  <c r="C1929" i="16"/>
  <c r="D1929" i="16" s="1"/>
  <c r="C1930" i="16"/>
  <c r="D1930" i="16" s="1"/>
  <c r="C1931" i="16"/>
  <c r="C1932" i="16"/>
  <c r="C1933" i="16"/>
  <c r="C1934" i="16"/>
  <c r="D1934" i="16" s="1"/>
  <c r="C1935" i="16"/>
  <c r="E1935" i="16" s="1"/>
  <c r="C1936" i="16"/>
  <c r="C1937" i="16"/>
  <c r="D1937" i="16" s="1"/>
  <c r="C1938" i="16"/>
  <c r="D1938" i="16" s="1"/>
  <c r="C1939" i="16"/>
  <c r="E1939" i="16" s="1"/>
  <c r="C1940" i="16"/>
  <c r="C1941" i="16"/>
  <c r="C1942" i="16"/>
  <c r="D1942" i="16" s="1"/>
  <c r="C1943" i="16"/>
  <c r="C1944" i="16"/>
  <c r="C1945" i="16"/>
  <c r="D1945" i="16" s="1"/>
  <c r="C1946" i="16"/>
  <c r="D1946" i="16" s="1"/>
  <c r="C1947" i="16"/>
  <c r="C1948" i="16"/>
  <c r="C1949" i="16"/>
  <c r="D1949" i="16" s="1"/>
  <c r="C1950" i="16"/>
  <c r="C1951" i="16"/>
  <c r="E1951" i="16" s="1"/>
  <c r="C1952" i="16"/>
  <c r="C1953" i="16"/>
  <c r="D1953" i="16" s="1"/>
  <c r="C1954" i="16"/>
  <c r="D1954" i="16" s="1"/>
  <c r="C1955" i="16"/>
  <c r="E1955" i="16" s="1"/>
  <c r="C1956" i="16"/>
  <c r="C1957" i="16"/>
  <c r="D1957" i="16" s="1"/>
  <c r="C1958" i="16"/>
  <c r="D1958" i="16" s="1"/>
  <c r="C1959" i="16"/>
  <c r="C1960" i="16"/>
  <c r="C1961" i="16"/>
  <c r="D1961" i="16" s="1"/>
  <c r="C1962" i="16"/>
  <c r="D1962" i="16" s="1"/>
  <c r="C1963" i="16"/>
  <c r="C1964" i="16"/>
  <c r="C1965" i="16"/>
  <c r="D1965" i="16" s="1"/>
  <c r="C1966" i="16"/>
  <c r="D1966" i="16" s="1"/>
  <c r="C1967" i="16"/>
  <c r="E1967" i="16" s="1"/>
  <c r="C1968" i="16"/>
  <c r="C1969" i="16"/>
  <c r="C1970" i="16"/>
  <c r="D1970" i="16" s="1"/>
  <c r="C1971" i="16"/>
  <c r="E1971" i="16" s="1"/>
  <c r="C1972" i="16"/>
  <c r="C1973" i="16"/>
  <c r="D1973" i="16" s="1"/>
  <c r="C1974" i="16"/>
  <c r="D1974" i="16" s="1"/>
  <c r="C1975" i="16"/>
  <c r="C1976" i="16"/>
  <c r="C1977" i="16"/>
  <c r="D1977" i="16" s="1"/>
  <c r="C1978" i="16"/>
  <c r="D1978" i="16" s="1"/>
  <c r="C1979" i="16"/>
  <c r="C1980" i="16"/>
  <c r="C1981" i="16"/>
  <c r="D1981" i="16" s="1"/>
  <c r="C1982" i="16"/>
  <c r="D1982" i="16" s="1"/>
  <c r="C1983" i="16"/>
  <c r="E1983" i="16" s="1"/>
  <c r="C1984" i="16"/>
  <c r="C1985" i="16"/>
  <c r="D1985" i="16" s="1"/>
  <c r="C1986" i="16"/>
  <c r="D1986" i="16" s="1"/>
  <c r="C1987" i="16"/>
  <c r="E1987" i="16" s="1"/>
  <c r="C1988" i="16"/>
  <c r="C1989" i="16"/>
  <c r="D1989" i="16" s="1"/>
  <c r="C1990" i="16"/>
  <c r="D1990" i="16" s="1"/>
  <c r="C1991" i="16"/>
  <c r="C1992" i="16"/>
  <c r="C1993" i="16"/>
  <c r="D1993" i="16" s="1"/>
  <c r="C1994" i="16"/>
  <c r="D1994" i="16" s="1"/>
  <c r="C1995" i="16"/>
  <c r="C1996" i="16"/>
  <c r="C1997" i="16"/>
  <c r="D1997" i="16" s="1"/>
  <c r="C1998" i="16"/>
  <c r="D1998" i="16" s="1"/>
  <c r="C1999" i="16"/>
  <c r="E1999" i="16" s="1"/>
  <c r="C2000" i="16"/>
  <c r="C2001" i="16"/>
  <c r="A1002" i="16"/>
  <c r="A1003" i="16"/>
  <c r="A1004" i="16"/>
  <c r="A1005" i="16"/>
  <c r="A1006" i="16"/>
  <c r="A1007" i="16"/>
  <c r="A1008" i="16"/>
  <c r="A1009" i="16"/>
  <c r="A1010" i="16"/>
  <c r="A1011" i="16"/>
  <c r="A1012" i="16"/>
  <c r="A1013" i="16"/>
  <c r="A1014" i="16"/>
  <c r="A1015" i="16"/>
  <c r="A1016" i="16"/>
  <c r="A1017" i="16"/>
  <c r="A1018" i="16"/>
  <c r="A1019" i="16"/>
  <c r="A1020" i="16"/>
  <c r="A1021" i="16"/>
  <c r="A1022" i="16"/>
  <c r="A1023" i="16"/>
  <c r="A1024" i="16"/>
  <c r="A1025" i="16"/>
  <c r="A1026" i="16"/>
  <c r="A1027" i="16"/>
  <c r="A1028" i="16"/>
  <c r="A1029" i="16"/>
  <c r="A1030" i="16"/>
  <c r="A1031" i="16"/>
  <c r="A1032" i="16"/>
  <c r="A1033" i="16"/>
  <c r="A1034" i="16"/>
  <c r="A1035" i="16"/>
  <c r="A1036" i="16"/>
  <c r="A1037" i="16"/>
  <c r="A1038" i="16"/>
  <c r="A1039" i="16"/>
  <c r="A1040" i="16"/>
  <c r="A1041" i="16"/>
  <c r="A1042" i="16"/>
  <c r="A1043" i="16"/>
  <c r="A1044" i="16"/>
  <c r="A1045" i="16"/>
  <c r="A1046" i="16"/>
  <c r="A1047" i="16"/>
  <c r="A1048" i="16"/>
  <c r="A1049" i="16"/>
  <c r="A1050" i="16"/>
  <c r="A1051" i="16"/>
  <c r="A1052" i="16"/>
  <c r="A1053" i="16"/>
  <c r="A1054" i="16"/>
  <c r="A1055" i="16"/>
  <c r="A1056" i="16"/>
  <c r="A1057" i="16"/>
  <c r="A1058" i="16"/>
  <c r="A1059" i="16"/>
  <c r="A1060" i="16"/>
  <c r="A1061" i="16"/>
  <c r="A1062" i="16"/>
  <c r="A1063" i="16"/>
  <c r="A1064" i="16"/>
  <c r="A1065" i="16"/>
  <c r="A1066" i="16"/>
  <c r="A1067" i="16"/>
  <c r="A1068" i="16"/>
  <c r="A1069" i="16"/>
  <c r="A1070" i="16"/>
  <c r="A1071" i="16"/>
  <c r="A1072" i="16"/>
  <c r="A1073" i="16"/>
  <c r="A1074" i="16"/>
  <c r="A1075" i="16"/>
  <c r="A1076" i="16"/>
  <c r="A1077" i="16"/>
  <c r="A1078" i="16"/>
  <c r="A1079" i="16"/>
  <c r="A1080" i="16"/>
  <c r="A1081" i="16"/>
  <c r="A1082" i="16"/>
  <c r="A1083" i="16"/>
  <c r="A1084" i="16"/>
  <c r="A1085" i="16"/>
  <c r="A1086" i="16"/>
  <c r="A1087" i="16"/>
  <c r="A1088" i="16"/>
  <c r="A1089" i="16"/>
  <c r="A1090" i="16"/>
  <c r="A1091" i="16"/>
  <c r="A1092" i="16"/>
  <c r="A1093" i="16"/>
  <c r="A1094" i="16"/>
  <c r="A1095" i="16"/>
  <c r="A1096" i="16"/>
  <c r="A1097" i="16"/>
  <c r="A1098" i="16"/>
  <c r="A1099" i="16"/>
  <c r="A1100" i="16"/>
  <c r="A1101" i="16"/>
  <c r="A1102" i="16"/>
  <c r="A1103" i="16"/>
  <c r="A1104" i="16"/>
  <c r="A1105" i="16"/>
  <c r="A1106" i="16"/>
  <c r="A1107" i="16"/>
  <c r="A1108" i="16"/>
  <c r="A1109" i="16"/>
  <c r="A1110" i="16"/>
  <c r="A1111" i="16"/>
  <c r="A1112" i="16"/>
  <c r="A1113" i="16"/>
  <c r="A1114" i="16"/>
  <c r="A1115" i="16"/>
  <c r="A1116" i="16"/>
  <c r="A1117" i="16"/>
  <c r="A1118" i="16"/>
  <c r="A1119" i="16"/>
  <c r="A1120" i="16"/>
  <c r="A1121" i="16"/>
  <c r="A1122" i="16"/>
  <c r="A1123" i="16"/>
  <c r="A1124" i="16"/>
  <c r="A1125" i="16"/>
  <c r="A1126" i="16"/>
  <c r="A1127" i="16"/>
  <c r="A1128" i="16"/>
  <c r="A1129" i="16"/>
  <c r="A1130" i="16"/>
  <c r="A1131" i="16"/>
  <c r="A1132" i="16"/>
  <c r="A1133" i="16"/>
  <c r="A1134" i="16"/>
  <c r="A1135" i="16"/>
  <c r="A1136" i="16"/>
  <c r="A1137" i="16"/>
  <c r="A1138" i="16"/>
  <c r="A1139" i="16"/>
  <c r="A1140" i="16"/>
  <c r="A1141" i="16"/>
  <c r="A1142" i="16"/>
  <c r="A1143" i="16"/>
  <c r="A1144" i="16"/>
  <c r="A1145" i="16"/>
  <c r="A1146" i="16"/>
  <c r="A1147" i="16"/>
  <c r="A1148" i="16"/>
  <c r="A1149" i="16"/>
  <c r="A1150" i="16"/>
  <c r="A1151" i="16"/>
  <c r="A1152" i="16"/>
  <c r="A1153" i="16"/>
  <c r="A1154" i="16"/>
  <c r="A1155" i="16"/>
  <c r="A1156" i="16"/>
  <c r="A1157" i="16"/>
  <c r="A1158" i="16"/>
  <c r="A1159" i="16"/>
  <c r="A1160" i="16"/>
  <c r="A1161" i="16"/>
  <c r="A1162" i="16"/>
  <c r="A1163" i="16"/>
  <c r="A1164" i="16"/>
  <c r="A1165" i="16"/>
  <c r="A1166" i="16"/>
  <c r="A1167" i="16"/>
  <c r="A1168" i="16"/>
  <c r="A1169" i="16"/>
  <c r="A1170" i="16"/>
  <c r="A1171" i="16"/>
  <c r="A1172" i="16"/>
  <c r="A1173" i="16"/>
  <c r="A1174" i="16"/>
  <c r="A1175" i="16"/>
  <c r="A1176" i="16"/>
  <c r="A1177" i="16"/>
  <c r="A1178" i="16"/>
  <c r="A1179" i="16"/>
  <c r="A1180" i="16"/>
  <c r="A1181" i="16"/>
  <c r="A1182" i="16"/>
  <c r="A1183" i="16"/>
  <c r="A1184" i="16"/>
  <c r="A1185" i="16"/>
  <c r="A1186" i="16"/>
  <c r="A1187" i="16"/>
  <c r="A1188" i="16"/>
  <c r="A1189" i="16"/>
  <c r="A1190" i="16"/>
  <c r="A1191" i="16"/>
  <c r="A1192" i="16"/>
  <c r="A1193" i="16"/>
  <c r="A1194" i="16"/>
  <c r="A1195" i="16"/>
  <c r="A1196" i="16"/>
  <c r="A1197" i="16"/>
  <c r="A1198" i="16"/>
  <c r="A1199" i="16"/>
  <c r="A1200" i="16"/>
  <c r="A1201" i="16"/>
  <c r="A1202" i="16"/>
  <c r="A1203" i="16"/>
  <c r="A1204" i="16"/>
  <c r="A1205" i="16"/>
  <c r="A1206" i="16"/>
  <c r="A1207" i="16"/>
  <c r="A1208" i="16"/>
  <c r="A1209" i="16"/>
  <c r="A1210" i="16"/>
  <c r="A1211" i="16"/>
  <c r="A1212" i="16"/>
  <c r="A1213" i="16"/>
  <c r="A1214" i="16"/>
  <c r="A1215" i="16"/>
  <c r="A1216" i="16"/>
  <c r="A1217" i="16"/>
  <c r="A1218" i="16"/>
  <c r="A1219" i="16"/>
  <c r="A1220" i="16"/>
  <c r="A1221" i="16"/>
  <c r="A1222" i="16"/>
  <c r="A1223" i="16"/>
  <c r="A1224" i="16"/>
  <c r="A1225" i="16"/>
  <c r="A1226" i="16"/>
  <c r="A1227" i="16"/>
  <c r="A1228" i="16"/>
  <c r="A1229" i="16"/>
  <c r="A1230" i="16"/>
  <c r="A1231" i="16"/>
  <c r="A1232" i="16"/>
  <c r="A1233" i="16"/>
  <c r="A1234" i="16"/>
  <c r="A1235" i="16"/>
  <c r="A1236" i="16"/>
  <c r="A1237" i="16"/>
  <c r="A1238" i="16"/>
  <c r="A1239" i="16"/>
  <c r="A1240" i="16"/>
  <c r="A1241" i="16"/>
  <c r="A1242" i="16"/>
  <c r="A1243" i="16"/>
  <c r="A1244" i="16"/>
  <c r="A1245" i="16"/>
  <c r="A1246" i="16"/>
  <c r="A1247" i="16"/>
  <c r="A1248" i="16"/>
  <c r="A1249" i="16"/>
  <c r="A1250" i="16"/>
  <c r="A1251" i="16"/>
  <c r="A1252" i="16"/>
  <c r="A1253" i="16"/>
  <c r="A1254" i="16"/>
  <c r="A1255" i="16"/>
  <c r="A1256" i="16"/>
  <c r="A1257" i="16"/>
  <c r="A1258" i="16"/>
  <c r="A1259" i="16"/>
  <c r="A1260" i="16"/>
  <c r="A1261" i="16"/>
  <c r="A1262" i="16"/>
  <c r="A1263" i="16"/>
  <c r="A1264" i="16"/>
  <c r="A1265" i="16"/>
  <c r="A1266" i="16"/>
  <c r="A1267" i="16"/>
  <c r="A1268" i="16"/>
  <c r="A1269" i="16"/>
  <c r="A1270" i="16"/>
  <c r="A1271" i="16"/>
  <c r="A1272" i="16"/>
  <c r="A1273" i="16"/>
  <c r="A1274" i="16"/>
  <c r="A1275" i="16"/>
  <c r="A1276" i="16"/>
  <c r="A1277" i="16"/>
  <c r="A1278" i="16"/>
  <c r="A1279" i="16"/>
  <c r="A1280" i="16"/>
  <c r="A1281" i="16"/>
  <c r="A1282" i="16"/>
  <c r="A1283" i="16"/>
  <c r="A1284" i="16"/>
  <c r="A1285" i="16"/>
  <c r="A1286" i="16"/>
  <c r="A1287" i="16"/>
  <c r="A1288" i="16"/>
  <c r="A1289" i="16"/>
  <c r="A1290" i="16"/>
  <c r="A1291" i="16"/>
  <c r="A1292" i="16"/>
  <c r="A1293" i="16"/>
  <c r="A1294" i="16"/>
  <c r="A1295" i="16"/>
  <c r="A1296" i="16"/>
  <c r="A1297" i="16"/>
  <c r="A1298" i="16"/>
  <c r="A1299" i="16"/>
  <c r="A1300" i="16"/>
  <c r="A1301" i="16"/>
  <c r="A1302" i="16"/>
  <c r="A1303" i="16"/>
  <c r="A1304" i="16"/>
  <c r="A1305" i="16"/>
  <c r="A1306" i="16"/>
  <c r="A1307" i="16"/>
  <c r="A1308" i="16"/>
  <c r="A1309" i="16"/>
  <c r="A1310" i="16"/>
  <c r="A1311" i="16"/>
  <c r="A1312" i="16"/>
  <c r="A1313" i="16"/>
  <c r="A1314" i="16"/>
  <c r="A1315" i="16"/>
  <c r="A1316" i="16"/>
  <c r="A1317" i="16"/>
  <c r="A1318" i="16"/>
  <c r="A1319" i="16"/>
  <c r="A1320" i="16"/>
  <c r="A1321" i="16"/>
  <c r="A1322" i="16"/>
  <c r="A1323" i="16"/>
  <c r="A1324" i="16"/>
  <c r="A1325" i="16"/>
  <c r="A1326" i="16"/>
  <c r="A1327" i="16"/>
  <c r="A1328" i="16"/>
  <c r="A1329" i="16"/>
  <c r="A1330" i="16"/>
  <c r="A1331" i="16"/>
  <c r="A1332" i="16"/>
  <c r="A1333" i="16"/>
  <c r="A1334" i="16"/>
  <c r="A1335" i="16"/>
  <c r="A1336" i="16"/>
  <c r="A1337" i="16"/>
  <c r="A1338" i="16"/>
  <c r="A1339" i="16"/>
  <c r="A1340" i="16"/>
  <c r="A1341" i="16"/>
  <c r="A1342" i="16"/>
  <c r="A1343" i="16"/>
  <c r="A1344" i="16"/>
  <c r="A1345" i="16"/>
  <c r="A1346" i="16"/>
  <c r="A1347" i="16"/>
  <c r="A1348" i="16"/>
  <c r="A1349" i="16"/>
  <c r="A1350" i="16"/>
  <c r="A1351" i="16"/>
  <c r="A1352" i="16"/>
  <c r="A1353" i="16"/>
  <c r="A1354" i="16"/>
  <c r="A1355" i="16"/>
  <c r="A1356" i="16"/>
  <c r="A1357" i="16"/>
  <c r="A1358" i="16"/>
  <c r="A1359" i="16"/>
  <c r="A1360" i="16"/>
  <c r="A1361" i="16"/>
  <c r="A1362" i="16"/>
  <c r="A1363" i="16"/>
  <c r="A1364" i="16"/>
  <c r="A1365" i="16"/>
  <c r="A1366" i="16"/>
  <c r="A1367" i="16"/>
  <c r="A1368" i="16"/>
  <c r="A1369" i="16"/>
  <c r="A1370" i="16"/>
  <c r="A1371" i="16"/>
  <c r="A1372" i="16"/>
  <c r="A1373" i="16"/>
  <c r="A1374" i="16"/>
  <c r="A1375" i="16"/>
  <c r="A1376" i="16"/>
  <c r="A1377" i="16"/>
  <c r="A1378" i="16"/>
  <c r="A1379" i="16"/>
  <c r="A1380" i="16"/>
  <c r="A1381" i="16"/>
  <c r="A1382" i="16"/>
  <c r="A1383" i="16"/>
  <c r="A1384" i="16"/>
  <c r="A1385" i="16"/>
  <c r="A1386" i="16"/>
  <c r="A1387" i="16"/>
  <c r="A1388" i="16"/>
  <c r="A1389" i="16"/>
  <c r="A1390" i="16"/>
  <c r="A1391" i="16"/>
  <c r="A1392" i="16"/>
  <c r="A1393" i="16"/>
  <c r="A1394" i="16"/>
  <c r="A1395" i="16"/>
  <c r="A1396" i="16"/>
  <c r="A1397" i="16"/>
  <c r="A1398" i="16"/>
  <c r="A1399" i="16"/>
  <c r="A1400" i="16"/>
  <c r="A1401" i="16"/>
  <c r="A1402" i="16"/>
  <c r="A1403" i="16"/>
  <c r="A1404" i="16"/>
  <c r="A1405" i="16"/>
  <c r="A1406" i="16"/>
  <c r="A1407" i="16"/>
  <c r="A1408" i="16"/>
  <c r="A1409" i="16"/>
  <c r="A1410" i="16"/>
  <c r="A1411" i="16"/>
  <c r="A1412" i="16"/>
  <c r="A1413" i="16"/>
  <c r="A1414" i="16"/>
  <c r="A1415" i="16"/>
  <c r="A1416" i="16"/>
  <c r="A1417" i="16"/>
  <c r="A1418" i="16"/>
  <c r="A1419" i="16"/>
  <c r="A1420" i="16"/>
  <c r="A1421" i="16"/>
  <c r="A1422" i="16"/>
  <c r="A1423" i="16"/>
  <c r="A1424" i="16"/>
  <c r="A1425" i="16"/>
  <c r="A1426" i="16"/>
  <c r="A1427" i="16"/>
  <c r="A1428" i="16"/>
  <c r="A1429" i="16"/>
  <c r="A1430" i="16"/>
  <c r="A1431" i="16"/>
  <c r="A1432" i="16"/>
  <c r="A1433" i="16"/>
  <c r="A1434" i="16"/>
  <c r="A1435" i="16"/>
  <c r="A1436" i="16"/>
  <c r="A1437" i="16"/>
  <c r="A1438" i="16"/>
  <c r="A1439" i="16"/>
  <c r="A1440" i="16"/>
  <c r="A1441" i="16"/>
  <c r="A1442" i="16"/>
  <c r="A1443" i="16"/>
  <c r="A1444" i="16"/>
  <c r="A1445" i="16"/>
  <c r="A1446" i="16"/>
  <c r="A1447" i="16"/>
  <c r="A1448" i="16"/>
  <c r="A1449" i="16"/>
  <c r="A1450" i="16"/>
  <c r="A1451" i="16"/>
  <c r="A1452" i="16"/>
  <c r="A1453" i="16"/>
  <c r="A1454" i="16"/>
  <c r="A1455" i="16"/>
  <c r="A1456" i="16"/>
  <c r="A1457" i="16"/>
  <c r="A1458" i="16"/>
  <c r="A1459" i="16"/>
  <c r="A1460" i="16"/>
  <c r="A1461" i="16"/>
  <c r="A1462" i="16"/>
  <c r="A1463" i="16"/>
  <c r="A1464" i="16"/>
  <c r="A1465" i="16"/>
  <c r="A1466" i="16"/>
  <c r="A1467" i="16"/>
  <c r="A1468" i="16"/>
  <c r="A1469" i="16"/>
  <c r="A1470" i="16"/>
  <c r="A1471" i="16"/>
  <c r="A1472" i="16"/>
  <c r="A1473" i="16"/>
  <c r="A1474" i="16"/>
  <c r="A1475" i="16"/>
  <c r="A1476" i="16"/>
  <c r="A1477" i="16"/>
  <c r="A1478" i="16"/>
  <c r="A1479" i="16"/>
  <c r="A1480" i="16"/>
  <c r="A1481" i="16"/>
  <c r="A1482" i="16"/>
  <c r="A1483" i="16"/>
  <c r="A1484" i="16"/>
  <c r="A1485" i="16"/>
  <c r="A1486" i="16"/>
  <c r="A1487" i="16"/>
  <c r="A1488" i="16"/>
  <c r="A1489" i="16"/>
  <c r="A1490" i="16"/>
  <c r="A1491" i="16"/>
  <c r="A1492" i="16"/>
  <c r="A1493" i="16"/>
  <c r="A1494" i="16"/>
  <c r="A1495" i="16"/>
  <c r="A1496" i="16"/>
  <c r="A1497" i="16"/>
  <c r="A1498" i="16"/>
  <c r="A1499" i="16"/>
  <c r="A1500" i="16"/>
  <c r="A1501" i="16"/>
  <c r="A1502" i="16"/>
  <c r="A1503" i="16"/>
  <c r="A1504" i="16"/>
  <c r="A1505" i="16"/>
  <c r="A1506" i="16"/>
  <c r="A1507" i="16"/>
  <c r="A1508" i="16"/>
  <c r="A1509" i="16"/>
  <c r="A1510" i="16"/>
  <c r="A1511" i="16"/>
  <c r="A1512" i="16"/>
  <c r="A1513" i="16"/>
  <c r="A1514" i="16"/>
  <c r="A1515" i="16"/>
  <c r="A1516" i="16"/>
  <c r="A1517" i="16"/>
  <c r="A1518" i="16"/>
  <c r="A1519" i="16"/>
  <c r="A1520" i="16"/>
  <c r="A1521" i="16"/>
  <c r="A1522" i="16"/>
  <c r="A1523" i="16"/>
  <c r="A1524" i="16"/>
  <c r="A1525" i="16"/>
  <c r="A1526" i="16"/>
  <c r="A1527" i="16"/>
  <c r="A1528" i="16"/>
  <c r="A1529" i="16"/>
  <c r="A1530" i="16"/>
  <c r="A1531" i="16"/>
  <c r="A1532" i="16"/>
  <c r="A1533" i="16"/>
  <c r="A1534" i="16"/>
  <c r="A1535" i="16"/>
  <c r="A1536" i="16"/>
  <c r="A1537" i="16"/>
  <c r="A1538" i="16"/>
  <c r="A1539" i="16"/>
  <c r="A1540" i="16"/>
  <c r="A1541" i="16"/>
  <c r="A1542" i="16"/>
  <c r="A1543" i="16"/>
  <c r="A1544" i="16"/>
  <c r="A1545" i="16"/>
  <c r="A1546" i="16"/>
  <c r="A1547" i="16"/>
  <c r="A1548" i="16"/>
  <c r="A1549" i="16"/>
  <c r="A1550" i="16"/>
  <c r="A1551" i="16"/>
  <c r="A1552" i="16"/>
  <c r="A1553" i="16"/>
  <c r="A1554" i="16"/>
  <c r="A1555" i="16"/>
  <c r="A1556" i="16"/>
  <c r="A1557" i="16"/>
  <c r="A1558" i="16"/>
  <c r="A1559" i="16"/>
  <c r="A1560" i="16"/>
  <c r="A1561" i="16"/>
  <c r="A1562" i="16"/>
  <c r="A1563" i="16"/>
  <c r="A1564" i="16"/>
  <c r="A1565" i="16"/>
  <c r="A1566" i="16"/>
  <c r="A1567" i="16"/>
  <c r="A1568" i="16"/>
  <c r="A1569" i="16"/>
  <c r="A1570" i="16"/>
  <c r="A1571" i="16"/>
  <c r="A1572" i="16"/>
  <c r="A1573" i="16"/>
  <c r="A1574" i="16"/>
  <c r="A1575" i="16"/>
  <c r="A1576" i="16"/>
  <c r="A1577" i="16"/>
  <c r="A1578" i="16"/>
  <c r="A1579" i="16"/>
  <c r="A1580" i="16"/>
  <c r="A1581" i="16"/>
  <c r="A1582" i="16"/>
  <c r="A1583" i="16"/>
  <c r="A1584" i="16"/>
  <c r="A1585" i="16"/>
  <c r="A1586" i="16"/>
  <c r="A1587" i="16"/>
  <c r="A1588" i="16"/>
  <c r="A1589" i="16"/>
  <c r="A1590" i="16"/>
  <c r="A1591" i="16"/>
  <c r="A1592" i="16"/>
  <c r="A1593" i="16"/>
  <c r="A1594" i="16"/>
  <c r="A1595" i="16"/>
  <c r="A1596" i="16"/>
  <c r="A1597" i="16"/>
  <c r="A1598" i="16"/>
  <c r="A1599" i="16"/>
  <c r="A1600" i="16"/>
  <c r="A1601" i="16"/>
  <c r="A1602" i="16"/>
  <c r="A1603" i="16"/>
  <c r="A1604" i="16"/>
  <c r="A1605" i="16"/>
  <c r="A1606" i="16"/>
  <c r="A1607" i="16"/>
  <c r="A1608" i="16"/>
  <c r="A1609" i="16"/>
  <c r="A1610" i="16"/>
  <c r="A1611" i="16"/>
  <c r="A1612" i="16"/>
  <c r="A1613" i="16"/>
  <c r="A1614" i="16"/>
  <c r="A1615" i="16"/>
  <c r="A1616" i="16"/>
  <c r="A1617" i="16"/>
  <c r="A1618" i="16"/>
  <c r="A1619" i="16"/>
  <c r="A1620" i="16"/>
  <c r="A1621" i="16"/>
  <c r="A1622" i="16"/>
  <c r="A1623" i="16"/>
  <c r="A1624" i="16"/>
  <c r="A1625" i="16"/>
  <c r="A1626" i="16"/>
  <c r="A1627" i="16"/>
  <c r="A1628" i="16"/>
  <c r="A1629" i="16"/>
  <c r="A1630" i="16"/>
  <c r="A1631" i="16"/>
  <c r="A1632" i="16"/>
  <c r="A1633" i="16"/>
  <c r="A1634" i="16"/>
  <c r="A1635" i="16"/>
  <c r="A1636" i="16"/>
  <c r="A1637" i="16"/>
  <c r="A1638" i="16"/>
  <c r="A1639" i="16"/>
  <c r="A1640" i="16"/>
  <c r="A1641" i="16"/>
  <c r="A1642" i="16"/>
  <c r="A1643" i="16"/>
  <c r="A1644" i="16"/>
  <c r="A1645" i="16"/>
  <c r="A1646" i="16"/>
  <c r="A1647" i="16"/>
  <c r="A1648" i="16"/>
  <c r="A1649" i="16"/>
  <c r="A1650" i="16"/>
  <c r="A1651" i="16"/>
  <c r="A1652" i="16"/>
  <c r="A1653" i="16"/>
  <c r="A1654" i="16"/>
  <c r="A1655" i="16"/>
  <c r="A1656" i="16"/>
  <c r="A1657" i="16"/>
  <c r="A1658" i="16"/>
  <c r="A1659" i="16"/>
  <c r="A1660" i="16"/>
  <c r="A1661" i="16"/>
  <c r="A1662" i="16"/>
  <c r="A1663" i="16"/>
  <c r="A1664" i="16"/>
  <c r="A1665" i="16"/>
  <c r="A1666" i="16"/>
  <c r="A1667" i="16"/>
  <c r="A1668" i="16"/>
  <c r="A1669" i="16"/>
  <c r="A1670" i="16"/>
  <c r="A1671" i="16"/>
  <c r="A1672" i="16"/>
  <c r="A1673" i="16"/>
  <c r="A1674" i="16"/>
  <c r="A1675" i="16"/>
  <c r="A1676" i="16"/>
  <c r="A1677" i="16"/>
  <c r="A1678" i="16"/>
  <c r="A1679" i="16"/>
  <c r="A1680" i="16"/>
  <c r="A1681" i="16"/>
  <c r="A1682" i="16"/>
  <c r="A1683" i="16"/>
  <c r="A1684" i="16"/>
  <c r="A1685" i="16"/>
  <c r="A1686" i="16"/>
  <c r="A1687" i="16"/>
  <c r="A1688" i="16"/>
  <c r="A1689" i="16"/>
  <c r="A1690" i="16"/>
  <c r="A1691" i="16"/>
  <c r="A1692" i="16"/>
  <c r="A1693" i="16"/>
  <c r="A1694" i="16"/>
  <c r="A1695" i="16"/>
  <c r="A1696" i="16"/>
  <c r="A1697" i="16"/>
  <c r="A1698" i="16"/>
  <c r="A1699" i="16"/>
  <c r="A1700" i="16"/>
  <c r="A1701" i="16"/>
  <c r="A1702" i="16"/>
  <c r="A1703" i="16"/>
  <c r="A1704" i="16"/>
  <c r="A1705" i="16"/>
  <c r="A1706" i="16"/>
  <c r="A1707" i="16"/>
  <c r="A1708" i="16"/>
  <c r="A1709" i="16"/>
  <c r="A1710" i="16"/>
  <c r="A1711" i="16"/>
  <c r="A1712" i="16"/>
  <c r="A1713" i="16"/>
  <c r="A1714" i="16"/>
  <c r="A1715" i="16"/>
  <c r="A1716" i="16"/>
  <c r="A1717" i="16"/>
  <c r="A1718" i="16"/>
  <c r="A1719" i="16"/>
  <c r="A1720" i="16"/>
  <c r="A1721" i="16"/>
  <c r="A1722" i="16"/>
  <c r="A1723" i="16"/>
  <c r="A1724" i="16"/>
  <c r="A1725" i="16"/>
  <c r="A1726" i="16"/>
  <c r="A1727" i="16"/>
  <c r="A1728" i="16"/>
  <c r="A1729" i="16"/>
  <c r="A1730" i="16"/>
  <c r="A1731" i="16"/>
  <c r="A1732" i="16"/>
  <c r="A1733" i="16"/>
  <c r="A1734" i="16"/>
  <c r="A1735" i="16"/>
  <c r="A1736" i="16"/>
  <c r="A1737" i="16"/>
  <c r="A1738" i="16"/>
  <c r="A1739" i="16"/>
  <c r="A1740" i="16"/>
  <c r="A1741" i="16"/>
  <c r="A1742" i="16"/>
  <c r="A1743" i="16"/>
  <c r="A1744" i="16"/>
  <c r="A1745" i="16"/>
  <c r="A1746" i="16"/>
  <c r="A1747" i="16"/>
  <c r="A1748" i="16"/>
  <c r="A1749" i="16"/>
  <c r="A1750" i="16"/>
  <c r="A1751" i="16"/>
  <c r="A1752" i="16"/>
  <c r="A1753" i="16"/>
  <c r="A1754" i="16"/>
  <c r="A1755" i="16"/>
  <c r="A1756" i="16"/>
  <c r="A1757" i="16"/>
  <c r="A1758" i="16"/>
  <c r="A1759" i="16"/>
  <c r="A1760" i="16"/>
  <c r="A1761" i="16"/>
  <c r="A1762" i="16"/>
  <c r="A1763" i="16"/>
  <c r="A1764" i="16"/>
  <c r="A1765" i="16"/>
  <c r="A1766" i="16"/>
  <c r="A1767" i="16"/>
  <c r="A1768" i="16"/>
  <c r="A1769" i="16"/>
  <c r="A1770" i="16"/>
  <c r="A1771" i="16"/>
  <c r="A1772" i="16"/>
  <c r="A1773" i="16"/>
  <c r="A1774" i="16"/>
  <c r="A1775" i="16"/>
  <c r="A1776" i="16"/>
  <c r="A1777" i="16"/>
  <c r="A1778" i="16"/>
  <c r="A1779" i="16"/>
  <c r="A1780" i="16"/>
  <c r="A1781" i="16"/>
  <c r="A1782" i="16"/>
  <c r="A1783" i="16"/>
  <c r="A1784" i="16"/>
  <c r="A1785" i="16"/>
  <c r="A1786" i="16"/>
  <c r="A1787" i="16"/>
  <c r="A1788" i="16"/>
  <c r="A1789" i="16"/>
  <c r="A1790" i="16"/>
  <c r="A1791" i="16"/>
  <c r="A1792" i="16"/>
  <c r="A1793" i="16"/>
  <c r="A1794" i="16"/>
  <c r="A1795" i="16"/>
  <c r="A1796" i="16"/>
  <c r="A1797" i="16"/>
  <c r="A1798" i="16"/>
  <c r="A1799" i="16"/>
  <c r="A1800" i="16"/>
  <c r="A1801" i="16"/>
  <c r="A1802" i="16"/>
  <c r="A1803" i="16"/>
  <c r="A1804" i="16"/>
  <c r="A1805" i="16"/>
  <c r="A1806" i="16"/>
  <c r="A1807" i="16"/>
  <c r="A1808" i="16"/>
  <c r="A1809" i="16"/>
  <c r="A1810" i="16"/>
  <c r="A1811" i="16"/>
  <c r="A1812" i="16"/>
  <c r="A1813" i="16"/>
  <c r="A1814" i="16"/>
  <c r="A1815" i="16"/>
  <c r="A1816" i="16"/>
  <c r="A1817" i="16"/>
  <c r="A1818" i="16"/>
  <c r="A1819" i="16"/>
  <c r="A1820" i="16"/>
  <c r="A1821" i="16"/>
  <c r="A1822" i="16"/>
  <c r="A1823" i="16"/>
  <c r="A1824" i="16"/>
  <c r="A1825" i="16"/>
  <c r="A1826" i="16"/>
  <c r="A1827" i="16"/>
  <c r="A1828" i="16"/>
  <c r="A1829" i="16"/>
  <c r="A1830" i="16"/>
  <c r="A1831" i="16"/>
  <c r="A1832" i="16"/>
  <c r="A1833" i="16"/>
  <c r="A1834" i="16"/>
  <c r="A1835" i="16"/>
  <c r="A1836" i="16"/>
  <c r="A1837" i="16"/>
  <c r="A1838" i="16"/>
  <c r="A1839" i="16"/>
  <c r="A1840" i="16"/>
  <c r="A1841" i="16"/>
  <c r="A1842" i="16"/>
  <c r="A1843" i="16"/>
  <c r="A1844" i="16"/>
  <c r="A1845" i="16"/>
  <c r="A1846" i="16"/>
  <c r="A1847" i="16"/>
  <c r="A1848" i="16"/>
  <c r="A1849" i="16"/>
  <c r="A1850" i="16"/>
  <c r="A1851" i="16"/>
  <c r="A1852" i="16"/>
  <c r="A1853" i="16"/>
  <c r="A1854" i="16"/>
  <c r="A1855" i="16"/>
  <c r="A1856" i="16"/>
  <c r="A1857" i="16"/>
  <c r="A1858" i="16"/>
  <c r="A1859" i="16"/>
  <c r="A1860" i="16"/>
  <c r="A1861" i="16"/>
  <c r="A1862" i="16"/>
  <c r="A1863" i="16"/>
  <c r="A1864" i="16"/>
  <c r="A1865" i="16"/>
  <c r="A1866" i="16"/>
  <c r="A1867" i="16"/>
  <c r="A1868" i="16"/>
  <c r="A1869" i="16"/>
  <c r="A1870" i="16"/>
  <c r="A1871" i="16"/>
  <c r="A1872" i="16"/>
  <c r="A1873" i="16"/>
  <c r="A1874" i="16"/>
  <c r="A1875" i="16"/>
  <c r="A1876" i="16"/>
  <c r="A1877" i="16"/>
  <c r="A1878" i="16"/>
  <c r="A1879" i="16"/>
  <c r="A1880" i="16"/>
  <c r="A1881" i="16"/>
  <c r="A1882" i="16"/>
  <c r="A1883" i="16"/>
  <c r="A1884" i="16"/>
  <c r="A1885" i="16"/>
  <c r="A1886" i="16"/>
  <c r="A1887" i="16"/>
  <c r="A1888" i="16"/>
  <c r="A1889" i="16"/>
  <c r="A1890" i="16"/>
  <c r="A1891" i="16"/>
  <c r="A1892" i="16"/>
  <c r="A1893" i="16"/>
  <c r="A1894" i="16"/>
  <c r="A1895" i="16"/>
  <c r="A1896" i="16"/>
  <c r="A1897" i="16"/>
  <c r="A1898" i="16"/>
  <c r="A1899" i="16"/>
  <c r="A1900" i="16"/>
  <c r="A1901" i="16"/>
  <c r="A1902" i="16"/>
  <c r="A1903" i="16"/>
  <c r="A1904" i="16"/>
  <c r="A1905" i="16"/>
  <c r="A1906" i="16"/>
  <c r="A1907" i="16"/>
  <c r="A1908" i="16"/>
  <c r="A1909" i="16"/>
  <c r="A1910" i="16"/>
  <c r="A1911" i="16"/>
  <c r="A1912" i="16"/>
  <c r="A1913" i="16"/>
  <c r="A1914" i="16"/>
  <c r="A1915" i="16"/>
  <c r="A1916" i="16"/>
  <c r="A1917" i="16"/>
  <c r="A1918" i="16"/>
  <c r="A1919" i="16"/>
  <c r="A1920" i="16"/>
  <c r="A1921" i="16"/>
  <c r="A1922" i="16"/>
  <c r="A1923" i="16"/>
  <c r="A1924" i="16"/>
  <c r="A1925" i="16"/>
  <c r="A1926" i="16"/>
  <c r="A1927" i="16"/>
  <c r="A1928" i="16"/>
  <c r="A1929" i="16"/>
  <c r="A1930" i="16"/>
  <c r="A1931" i="16"/>
  <c r="A1932" i="16"/>
  <c r="A1933" i="16"/>
  <c r="A1934" i="16"/>
  <c r="A1935" i="16"/>
  <c r="A1936" i="16"/>
  <c r="A1937" i="16"/>
  <c r="A1938" i="16"/>
  <c r="A1939" i="16"/>
  <c r="A1940" i="16"/>
  <c r="A1941" i="16"/>
  <c r="A1942" i="16"/>
  <c r="A1943" i="16"/>
  <c r="A1944" i="16"/>
  <c r="A1945" i="16"/>
  <c r="A1946" i="16"/>
  <c r="A1947" i="16"/>
  <c r="A1948" i="16"/>
  <c r="A1949" i="16"/>
  <c r="A1950" i="16"/>
  <c r="A1951" i="16"/>
  <c r="A1952" i="16"/>
  <c r="A1953" i="16"/>
  <c r="A1954" i="16"/>
  <c r="A1955" i="16"/>
  <c r="A1956" i="16"/>
  <c r="A1957" i="16"/>
  <c r="A1958" i="16"/>
  <c r="A1959" i="16"/>
  <c r="A1960" i="16"/>
  <c r="A1961" i="16"/>
  <c r="A1962" i="16"/>
  <c r="A1963" i="16"/>
  <c r="A1964" i="16"/>
  <c r="A1965" i="16"/>
  <c r="A1966" i="16"/>
  <c r="A1967" i="16"/>
  <c r="A1968" i="16"/>
  <c r="A1969" i="16"/>
  <c r="A1970" i="16"/>
  <c r="A1971" i="16"/>
  <c r="A1972" i="16"/>
  <c r="A1973" i="16"/>
  <c r="A1974" i="16"/>
  <c r="A1975" i="16"/>
  <c r="A1976" i="16"/>
  <c r="A1977" i="16"/>
  <c r="A1978" i="16"/>
  <c r="A1979" i="16"/>
  <c r="A1980" i="16"/>
  <c r="A1981" i="16"/>
  <c r="A1982" i="16"/>
  <c r="A1983" i="16"/>
  <c r="A1984" i="16"/>
  <c r="A1985" i="16"/>
  <c r="A1986" i="16"/>
  <c r="A1987" i="16"/>
  <c r="A1988" i="16"/>
  <c r="A1989" i="16"/>
  <c r="A1990" i="16"/>
  <c r="A1991" i="16"/>
  <c r="A1992" i="16"/>
  <c r="A1993" i="16"/>
  <c r="A1994" i="16"/>
  <c r="A1995" i="16"/>
  <c r="A1996" i="16"/>
  <c r="A1997" i="16"/>
  <c r="A1998" i="16"/>
  <c r="A1999" i="16"/>
  <c r="A2000" i="16"/>
  <c r="A2001" i="16"/>
  <c r="C152" i="16"/>
  <c r="C154" i="16"/>
  <c r="C155" i="16"/>
  <c r="C156" i="16"/>
  <c r="C158" i="16"/>
  <c r="C159" i="16"/>
  <c r="C160" i="16"/>
  <c r="C162" i="16"/>
  <c r="C163" i="16"/>
  <c r="C164" i="16"/>
  <c r="C166" i="16"/>
  <c r="C167" i="16"/>
  <c r="C168" i="16"/>
  <c r="C170" i="16"/>
  <c r="C171" i="16"/>
  <c r="C172" i="16"/>
  <c r="C174" i="16"/>
  <c r="D174" i="16" s="1"/>
  <c r="C175" i="16"/>
  <c r="C176" i="16"/>
  <c r="C178" i="16"/>
  <c r="C179" i="16"/>
  <c r="C180" i="16"/>
  <c r="C182" i="16"/>
  <c r="C183" i="16"/>
  <c r="C184" i="16"/>
  <c r="C186" i="16"/>
  <c r="C187" i="16"/>
  <c r="C188" i="16"/>
  <c r="C190" i="16"/>
  <c r="C191" i="16"/>
  <c r="C192" i="16"/>
  <c r="C194" i="16"/>
  <c r="C195" i="16"/>
  <c r="D195" i="16" s="1"/>
  <c r="C196" i="16"/>
  <c r="C198" i="16"/>
  <c r="C199" i="16"/>
  <c r="C200" i="16"/>
  <c r="C202" i="16"/>
  <c r="C203" i="16"/>
  <c r="C204" i="16"/>
  <c r="C206" i="16"/>
  <c r="C207" i="16"/>
  <c r="C208" i="16"/>
  <c r="C210" i="16"/>
  <c r="C211" i="16"/>
  <c r="C212" i="16"/>
  <c r="C214" i="16"/>
  <c r="C215" i="16"/>
  <c r="D215" i="16" s="1"/>
  <c r="C216" i="16"/>
  <c r="C218" i="16"/>
  <c r="C219" i="16"/>
  <c r="C220" i="16"/>
  <c r="C222" i="16"/>
  <c r="C223" i="16"/>
  <c r="C224" i="16"/>
  <c r="C226" i="16"/>
  <c r="C227" i="16"/>
  <c r="C228" i="16"/>
  <c r="C230" i="16"/>
  <c r="C231" i="16"/>
  <c r="C232" i="16"/>
  <c r="C234" i="16"/>
  <c r="C235" i="16"/>
  <c r="C236" i="16"/>
  <c r="C238" i="16"/>
  <c r="C239" i="16"/>
  <c r="C240" i="16"/>
  <c r="C242" i="16"/>
  <c r="C243" i="16"/>
  <c r="C244" i="16"/>
  <c r="C246" i="16"/>
  <c r="C247" i="16"/>
  <c r="C248" i="16"/>
  <c r="C250" i="16"/>
  <c r="C251" i="16"/>
  <c r="C252" i="16"/>
  <c r="C254" i="16"/>
  <c r="C255" i="16"/>
  <c r="C256" i="16"/>
  <c r="C258" i="16"/>
  <c r="C259" i="16"/>
  <c r="D259" i="16" s="1"/>
  <c r="C260" i="16"/>
  <c r="C262" i="16"/>
  <c r="C263" i="16"/>
  <c r="C264" i="16"/>
  <c r="C266" i="16"/>
  <c r="C267" i="16"/>
  <c r="C268" i="16"/>
  <c r="C270" i="16"/>
  <c r="C271" i="16"/>
  <c r="C272" i="16"/>
  <c r="C274" i="16"/>
  <c r="C275" i="16"/>
  <c r="C276" i="16"/>
  <c r="C278" i="16"/>
  <c r="C279" i="16"/>
  <c r="D279" i="16" s="1"/>
  <c r="C280" i="16"/>
  <c r="C282" i="16"/>
  <c r="C283" i="16"/>
  <c r="C284" i="16"/>
  <c r="C286" i="16"/>
  <c r="C287" i="16"/>
  <c r="C288" i="16"/>
  <c r="C290" i="16"/>
  <c r="C291" i="16"/>
  <c r="C292" i="16"/>
  <c r="C294" i="16"/>
  <c r="C295" i="16"/>
  <c r="C296" i="16"/>
  <c r="C298" i="16"/>
  <c r="C299" i="16"/>
  <c r="C300" i="16"/>
  <c r="C302" i="16"/>
  <c r="D302" i="16" s="1"/>
  <c r="C303" i="16"/>
  <c r="C304" i="16"/>
  <c r="C306" i="16"/>
  <c r="C307" i="16"/>
  <c r="C308" i="16"/>
  <c r="C310" i="16"/>
  <c r="C311" i="16"/>
  <c r="C312" i="16"/>
  <c r="C314" i="16"/>
  <c r="C315" i="16"/>
  <c r="C316" i="16"/>
  <c r="C318" i="16"/>
  <c r="C319" i="16"/>
  <c r="C320" i="16"/>
  <c r="C322" i="16"/>
  <c r="C323" i="16"/>
  <c r="D323" i="16" s="1"/>
  <c r="C324" i="16"/>
  <c r="C326" i="16"/>
  <c r="C327" i="16"/>
  <c r="C328" i="16"/>
  <c r="C330" i="16"/>
  <c r="C331" i="16"/>
  <c r="C332" i="16"/>
  <c r="C334" i="16"/>
  <c r="C335" i="16"/>
  <c r="C336" i="16"/>
  <c r="C338" i="16"/>
  <c r="C339" i="16"/>
  <c r="C340" i="16"/>
  <c r="C342" i="16"/>
  <c r="C343" i="16"/>
  <c r="D343" i="16" s="1"/>
  <c r="C344" i="16"/>
  <c r="C346" i="16"/>
  <c r="C347" i="16"/>
  <c r="C348" i="16"/>
  <c r="C350" i="16"/>
  <c r="C351" i="16"/>
  <c r="C352" i="16"/>
  <c r="C354" i="16"/>
  <c r="C355" i="16"/>
  <c r="C356" i="16"/>
  <c r="C358" i="16"/>
  <c r="C359" i="16"/>
  <c r="C360" i="16"/>
  <c r="C362" i="16"/>
  <c r="C363" i="16"/>
  <c r="C364" i="16"/>
  <c r="C366" i="16"/>
  <c r="D366" i="16" s="1"/>
  <c r="C367" i="16"/>
  <c r="C368" i="16"/>
  <c r="C370" i="16"/>
  <c r="C371" i="16"/>
  <c r="C372" i="16"/>
  <c r="C374" i="16"/>
  <c r="C375" i="16"/>
  <c r="C376" i="16"/>
  <c r="C378" i="16"/>
  <c r="C379" i="16"/>
  <c r="C380" i="16"/>
  <c r="C382" i="16"/>
  <c r="C383" i="16"/>
  <c r="C384" i="16"/>
  <c r="C386" i="16"/>
  <c r="C387" i="16"/>
  <c r="D387" i="16" s="1"/>
  <c r="C388" i="16"/>
  <c r="C390" i="16"/>
  <c r="C391" i="16"/>
  <c r="C392" i="16"/>
  <c r="C394" i="16"/>
  <c r="C395" i="16"/>
  <c r="C396" i="16"/>
  <c r="C398" i="16"/>
  <c r="C399" i="16"/>
  <c r="C400" i="16"/>
  <c r="C402" i="16"/>
  <c r="C403" i="16"/>
  <c r="C404" i="16"/>
  <c r="C406" i="16"/>
  <c r="C407" i="16"/>
  <c r="D407" i="16" s="1"/>
  <c r="C408" i="16"/>
  <c r="C410" i="16"/>
  <c r="C411" i="16"/>
  <c r="C412" i="16"/>
  <c r="C414" i="16"/>
  <c r="C415" i="16"/>
  <c r="C416" i="16"/>
  <c r="C418" i="16"/>
  <c r="C419" i="16"/>
  <c r="C420" i="16"/>
  <c r="C422" i="16"/>
  <c r="C423" i="16"/>
  <c r="C424" i="16"/>
  <c r="C426" i="16"/>
  <c r="C427" i="16"/>
  <c r="C428" i="16"/>
  <c r="C430" i="16"/>
  <c r="D430" i="16" s="1"/>
  <c r="C431" i="16"/>
  <c r="C432" i="16"/>
  <c r="C434" i="16"/>
  <c r="C435" i="16"/>
  <c r="C436" i="16"/>
  <c r="C438" i="16"/>
  <c r="C439" i="16"/>
  <c r="C440" i="16"/>
  <c r="C442" i="16"/>
  <c r="C443" i="16"/>
  <c r="C444" i="16"/>
  <c r="C446" i="16"/>
  <c r="C447" i="16"/>
  <c r="C448" i="16"/>
  <c r="C450" i="16"/>
  <c r="C451" i="16"/>
  <c r="D451" i="16" s="1"/>
  <c r="C452" i="16"/>
  <c r="C454" i="16"/>
  <c r="C455" i="16"/>
  <c r="C456" i="16"/>
  <c r="C458" i="16"/>
  <c r="C459" i="16"/>
  <c r="C460" i="16"/>
  <c r="C462" i="16"/>
  <c r="C463" i="16"/>
  <c r="C464" i="16"/>
  <c r="C466" i="16"/>
  <c r="C467" i="16"/>
  <c r="C468" i="16"/>
  <c r="C470" i="16"/>
  <c r="C471" i="16"/>
  <c r="D471" i="16" s="1"/>
  <c r="C472" i="16"/>
  <c r="C474" i="16"/>
  <c r="C475" i="16"/>
  <c r="C476" i="16"/>
  <c r="C478" i="16"/>
  <c r="C479" i="16"/>
  <c r="C480" i="16"/>
  <c r="C482" i="16"/>
  <c r="C483" i="16"/>
  <c r="C484" i="16"/>
  <c r="C486" i="16"/>
  <c r="C487" i="16"/>
  <c r="C488" i="16"/>
  <c r="C490" i="16"/>
  <c r="C491" i="16"/>
  <c r="C492" i="16"/>
  <c r="C494" i="16"/>
  <c r="C495" i="16"/>
  <c r="C496" i="16"/>
  <c r="C498" i="16"/>
  <c r="C499" i="16"/>
  <c r="C500" i="16"/>
  <c r="C502" i="16"/>
  <c r="C503" i="16"/>
  <c r="D503" i="16" s="1"/>
  <c r="C504" i="16"/>
  <c r="C506" i="16"/>
  <c r="C507" i="16"/>
  <c r="C508" i="16"/>
  <c r="C510" i="16"/>
  <c r="C511" i="16"/>
  <c r="C512" i="16"/>
  <c r="C514" i="16"/>
  <c r="C515" i="16"/>
  <c r="C516" i="16"/>
  <c r="C518" i="16"/>
  <c r="C519" i="16"/>
  <c r="C520" i="16"/>
  <c r="C522" i="16"/>
  <c r="C523" i="16"/>
  <c r="C524" i="16"/>
  <c r="D524" i="16" s="1"/>
  <c r="C526" i="16"/>
  <c r="C527" i="16"/>
  <c r="C528" i="16"/>
  <c r="C530" i="16"/>
  <c r="C531" i="16"/>
  <c r="C532" i="16"/>
  <c r="C534" i="16"/>
  <c r="C535" i="16"/>
  <c r="D535" i="16" s="1"/>
  <c r="C536" i="16"/>
  <c r="C538" i="16"/>
  <c r="C539" i="16"/>
  <c r="C540" i="16"/>
  <c r="C542" i="16"/>
  <c r="C543" i="16"/>
  <c r="C544" i="16"/>
  <c r="C546" i="16"/>
  <c r="C547" i="16"/>
  <c r="C548" i="16"/>
  <c r="C550" i="16"/>
  <c r="C551" i="16"/>
  <c r="C552" i="16"/>
  <c r="C554" i="16"/>
  <c r="C555" i="16"/>
  <c r="C556" i="16"/>
  <c r="D556" i="16" s="1"/>
  <c r="C558" i="16"/>
  <c r="C559" i="16"/>
  <c r="C560" i="16"/>
  <c r="C562" i="16"/>
  <c r="C563" i="16"/>
  <c r="C564" i="16"/>
  <c r="C566" i="16"/>
  <c r="C567" i="16"/>
  <c r="D567" i="16" s="1"/>
  <c r="C568" i="16"/>
  <c r="C570" i="16"/>
  <c r="C571" i="16"/>
  <c r="C572" i="16"/>
  <c r="C574" i="16"/>
  <c r="C575" i="16"/>
  <c r="C576" i="16"/>
  <c r="C578" i="16"/>
  <c r="C579" i="16"/>
  <c r="C580" i="16"/>
  <c r="C582" i="16"/>
  <c r="C583" i="16"/>
  <c r="C584" i="16"/>
  <c r="C586" i="16"/>
  <c r="C587" i="16"/>
  <c r="C588" i="16"/>
  <c r="D588" i="16" s="1"/>
  <c r="C590" i="16"/>
  <c r="C591" i="16"/>
  <c r="C592" i="16"/>
  <c r="C594" i="16"/>
  <c r="C595" i="16"/>
  <c r="C596" i="16"/>
  <c r="C598" i="16"/>
  <c r="C599" i="16"/>
  <c r="D599" i="16" s="1"/>
  <c r="C600" i="16"/>
  <c r="C602" i="16"/>
  <c r="C603" i="16"/>
  <c r="C604" i="16"/>
  <c r="C606" i="16"/>
  <c r="C607" i="16"/>
  <c r="C608" i="16"/>
  <c r="C610" i="16"/>
  <c r="C611" i="16"/>
  <c r="C612" i="16"/>
  <c r="C614" i="16"/>
  <c r="C615" i="16"/>
  <c r="C616" i="16"/>
  <c r="C618" i="16"/>
  <c r="C619" i="16"/>
  <c r="C620" i="16"/>
  <c r="D620" i="16" s="1"/>
  <c r="C622" i="16"/>
  <c r="C623" i="16"/>
  <c r="C624" i="16"/>
  <c r="C626" i="16"/>
  <c r="C627" i="16"/>
  <c r="C628" i="16"/>
  <c r="C630" i="16"/>
  <c r="C631" i="16"/>
  <c r="D631" i="16" s="1"/>
  <c r="C632" i="16"/>
  <c r="C634" i="16"/>
  <c r="C635" i="16"/>
  <c r="C636" i="16"/>
  <c r="C638" i="16"/>
  <c r="C639" i="16"/>
  <c r="C640" i="16"/>
  <c r="C642" i="16"/>
  <c r="C643" i="16"/>
  <c r="C644" i="16"/>
  <c r="C646" i="16"/>
  <c r="C647" i="16"/>
  <c r="C648" i="16"/>
  <c r="C650" i="16"/>
  <c r="C651" i="16"/>
  <c r="C652" i="16"/>
  <c r="D652" i="16" s="1"/>
  <c r="C654" i="16"/>
  <c r="C655" i="16"/>
  <c r="C656" i="16"/>
  <c r="C658" i="16"/>
  <c r="C659" i="16"/>
  <c r="C660" i="16"/>
  <c r="C662" i="16"/>
  <c r="C663" i="16"/>
  <c r="D663" i="16" s="1"/>
  <c r="C664" i="16"/>
  <c r="C666" i="16"/>
  <c r="C667" i="16"/>
  <c r="C668" i="16"/>
  <c r="C670" i="16"/>
  <c r="C671" i="16"/>
  <c r="C672" i="16"/>
  <c r="C674" i="16"/>
  <c r="C675" i="16"/>
  <c r="C676" i="16"/>
  <c r="C678" i="16"/>
  <c r="C679" i="16"/>
  <c r="C680" i="16"/>
  <c r="C682" i="16"/>
  <c r="C683" i="16"/>
  <c r="C684" i="16"/>
  <c r="D684" i="16" s="1"/>
  <c r="C686" i="16"/>
  <c r="C687" i="16"/>
  <c r="C688" i="16"/>
  <c r="C690" i="16"/>
  <c r="C691" i="16"/>
  <c r="C692" i="16"/>
  <c r="C694" i="16"/>
  <c r="C695" i="16"/>
  <c r="D695" i="16" s="1"/>
  <c r="C696" i="16"/>
  <c r="C698" i="16"/>
  <c r="C699" i="16"/>
  <c r="C700" i="16"/>
  <c r="C702" i="16"/>
  <c r="C703" i="16"/>
  <c r="C704" i="16"/>
  <c r="C706" i="16"/>
  <c r="C707" i="16"/>
  <c r="C708" i="16"/>
  <c r="C710" i="16"/>
  <c r="C711" i="16"/>
  <c r="C712" i="16"/>
  <c r="C714" i="16"/>
  <c r="C715" i="16"/>
  <c r="C716" i="16"/>
  <c r="D716" i="16" s="1"/>
  <c r="C718" i="16"/>
  <c r="C719" i="16"/>
  <c r="C720" i="16"/>
  <c r="C722" i="16"/>
  <c r="C723" i="16"/>
  <c r="C724" i="16"/>
  <c r="C726" i="16"/>
  <c r="C727" i="16"/>
  <c r="D727" i="16" s="1"/>
  <c r="C728" i="16"/>
  <c r="C730" i="16"/>
  <c r="C731" i="16"/>
  <c r="C732" i="16"/>
  <c r="C734" i="16"/>
  <c r="C735" i="16"/>
  <c r="C736" i="16"/>
  <c r="C738" i="16"/>
  <c r="C739" i="16"/>
  <c r="C740" i="16"/>
  <c r="C742" i="16"/>
  <c r="C743" i="16"/>
  <c r="C744" i="16"/>
  <c r="C746" i="16"/>
  <c r="C747" i="16"/>
  <c r="C748" i="16"/>
  <c r="C750" i="16"/>
  <c r="C751" i="16"/>
  <c r="C752" i="16"/>
  <c r="C754" i="16"/>
  <c r="C755" i="16"/>
  <c r="C756" i="16"/>
  <c r="C758" i="16"/>
  <c r="C759" i="16"/>
  <c r="D759" i="16" s="1"/>
  <c r="C760" i="16"/>
  <c r="C762" i="16"/>
  <c r="C763" i="16"/>
  <c r="C764" i="16"/>
  <c r="C766" i="16"/>
  <c r="C767" i="16"/>
  <c r="C768" i="16"/>
  <c r="C770" i="16"/>
  <c r="C771" i="16"/>
  <c r="C772" i="16"/>
  <c r="C774" i="16"/>
  <c r="C775" i="16"/>
  <c r="C776" i="16"/>
  <c r="C778" i="16"/>
  <c r="C779" i="16"/>
  <c r="C780" i="16"/>
  <c r="D780" i="16" s="1"/>
  <c r="C782" i="16"/>
  <c r="C783" i="16"/>
  <c r="C784" i="16"/>
  <c r="C786" i="16"/>
  <c r="C787" i="16"/>
  <c r="C788" i="16"/>
  <c r="C790" i="16"/>
  <c r="C791" i="16"/>
  <c r="D791" i="16" s="1"/>
  <c r="C792" i="16"/>
  <c r="C794" i="16"/>
  <c r="C795" i="16"/>
  <c r="C796" i="16"/>
  <c r="C798" i="16"/>
  <c r="C799" i="16"/>
  <c r="C800" i="16"/>
  <c r="C802" i="16"/>
  <c r="C803" i="16"/>
  <c r="C804" i="16"/>
  <c r="C806" i="16"/>
  <c r="C807" i="16"/>
  <c r="C808" i="16"/>
  <c r="C810" i="16"/>
  <c r="C811" i="16"/>
  <c r="C812" i="16"/>
  <c r="D812" i="16" s="1"/>
  <c r="C814" i="16"/>
  <c r="C815" i="16"/>
  <c r="C816" i="16"/>
  <c r="C818" i="16"/>
  <c r="C819" i="16"/>
  <c r="C820" i="16"/>
  <c r="C822" i="16"/>
  <c r="C823" i="16"/>
  <c r="D823" i="16" s="1"/>
  <c r="C824" i="16"/>
  <c r="C826" i="16"/>
  <c r="C827" i="16"/>
  <c r="C828" i="16"/>
  <c r="C830" i="16"/>
  <c r="C831" i="16"/>
  <c r="C832" i="16"/>
  <c r="C833" i="16"/>
  <c r="C834" i="16"/>
  <c r="C835" i="16"/>
  <c r="C836" i="16"/>
  <c r="C837" i="16"/>
  <c r="C838" i="16"/>
  <c r="C839" i="16"/>
  <c r="C840" i="16"/>
  <c r="C841" i="16"/>
  <c r="C842" i="16"/>
  <c r="C843" i="16"/>
  <c r="C844" i="16"/>
  <c r="D844" i="16" s="1"/>
  <c r="C845" i="16"/>
  <c r="C846" i="16"/>
  <c r="C847" i="16"/>
  <c r="C848" i="16"/>
  <c r="C849" i="16"/>
  <c r="C850" i="16"/>
  <c r="C851" i="16"/>
  <c r="E851" i="16" s="1"/>
  <c r="C852" i="16"/>
  <c r="C853" i="16"/>
  <c r="C854" i="16"/>
  <c r="C855" i="16"/>
  <c r="D855" i="16" s="1"/>
  <c r="C856" i="16"/>
  <c r="C857" i="16"/>
  <c r="C858" i="16"/>
  <c r="C859" i="16"/>
  <c r="C860" i="16"/>
  <c r="C861" i="16"/>
  <c r="C862" i="16"/>
  <c r="C863" i="16"/>
  <c r="C864" i="16"/>
  <c r="C865" i="16"/>
  <c r="D865" i="16" s="1"/>
  <c r="C866" i="16"/>
  <c r="C867" i="16"/>
  <c r="C868" i="16"/>
  <c r="C869" i="16"/>
  <c r="C870" i="16"/>
  <c r="C871" i="16"/>
  <c r="C872" i="16"/>
  <c r="C873" i="16"/>
  <c r="C874" i="16"/>
  <c r="C875" i="16"/>
  <c r="C876" i="16"/>
  <c r="D876" i="16" s="1"/>
  <c r="C877" i="16"/>
  <c r="C878" i="16"/>
  <c r="C879" i="16"/>
  <c r="C880" i="16"/>
  <c r="C881" i="16"/>
  <c r="C882" i="16"/>
  <c r="C883" i="16"/>
  <c r="C884" i="16"/>
  <c r="C885" i="16"/>
  <c r="C886" i="16"/>
  <c r="C887" i="16"/>
  <c r="D887" i="16" s="1"/>
  <c r="C888" i="16"/>
  <c r="C889" i="16"/>
  <c r="C890" i="16"/>
  <c r="C891" i="16"/>
  <c r="C892" i="16"/>
  <c r="C893" i="16"/>
  <c r="C894" i="16"/>
  <c r="C895" i="16"/>
  <c r="C896" i="16"/>
  <c r="C897" i="16"/>
  <c r="D897" i="16" s="1"/>
  <c r="C898" i="16"/>
  <c r="C899" i="16"/>
  <c r="C900" i="16"/>
  <c r="C901" i="16"/>
  <c r="C902" i="16"/>
  <c r="C903" i="16"/>
  <c r="C904" i="16"/>
  <c r="C905" i="16"/>
  <c r="C906" i="16"/>
  <c r="C907" i="16"/>
  <c r="C908" i="16"/>
  <c r="D908" i="16" s="1"/>
  <c r="C909" i="16"/>
  <c r="C910" i="16"/>
  <c r="C911" i="16"/>
  <c r="C912" i="16"/>
  <c r="C913" i="16"/>
  <c r="C914" i="16"/>
  <c r="C915" i="16"/>
  <c r="C916" i="16"/>
  <c r="C917" i="16"/>
  <c r="C918" i="16"/>
  <c r="C919" i="16"/>
  <c r="D919" i="16" s="1"/>
  <c r="C920" i="16"/>
  <c r="C921" i="16"/>
  <c r="C922" i="16"/>
  <c r="C923" i="16"/>
  <c r="C924" i="16"/>
  <c r="C925" i="16"/>
  <c r="C926" i="16"/>
  <c r="C927" i="16"/>
  <c r="C928" i="16"/>
  <c r="C929" i="16"/>
  <c r="D929" i="16" s="1"/>
  <c r="C930" i="16"/>
  <c r="C931" i="16"/>
  <c r="C932" i="16"/>
  <c r="C933" i="16"/>
  <c r="C934" i="16"/>
  <c r="C935" i="16"/>
  <c r="C936" i="16"/>
  <c r="C937" i="16"/>
  <c r="C938" i="16"/>
  <c r="C939" i="16"/>
  <c r="C940" i="16"/>
  <c r="D940" i="16" s="1"/>
  <c r="C941" i="16"/>
  <c r="C942" i="16"/>
  <c r="C943" i="16"/>
  <c r="C944" i="16"/>
  <c r="C945" i="16"/>
  <c r="C946" i="16"/>
  <c r="C947" i="16"/>
  <c r="C948" i="16"/>
  <c r="C949" i="16"/>
  <c r="C950" i="16"/>
  <c r="C951" i="16"/>
  <c r="D951" i="16" s="1"/>
  <c r="C952" i="16"/>
  <c r="C953" i="16"/>
  <c r="C954" i="16"/>
  <c r="C955" i="16"/>
  <c r="C956" i="16"/>
  <c r="C957" i="16"/>
  <c r="C958" i="16"/>
  <c r="C959" i="16"/>
  <c r="C960" i="16"/>
  <c r="C961" i="16"/>
  <c r="C962" i="16"/>
  <c r="C963" i="16"/>
  <c r="C964" i="16"/>
  <c r="C965" i="16"/>
  <c r="C966" i="16"/>
  <c r="C967" i="16"/>
  <c r="C968" i="16"/>
  <c r="C969" i="16"/>
  <c r="C970" i="16"/>
  <c r="C971" i="16"/>
  <c r="C972" i="16"/>
  <c r="D972" i="16" s="1"/>
  <c r="C973" i="16"/>
  <c r="C974" i="16"/>
  <c r="C975" i="16"/>
  <c r="C976" i="16"/>
  <c r="C977" i="16"/>
  <c r="C978" i="16"/>
  <c r="C979" i="16"/>
  <c r="C980" i="16"/>
  <c r="C981" i="16"/>
  <c r="C982" i="16"/>
  <c r="C983" i="16"/>
  <c r="D983" i="16" s="1"/>
  <c r="C984" i="16"/>
  <c r="C985" i="16"/>
  <c r="C986" i="16"/>
  <c r="C987" i="16"/>
  <c r="C988" i="16"/>
  <c r="C989" i="16"/>
  <c r="C990" i="16"/>
  <c r="C991" i="16"/>
  <c r="C992" i="16"/>
  <c r="C993" i="16"/>
  <c r="D993" i="16" s="1"/>
  <c r="C994" i="16"/>
  <c r="C995" i="16"/>
  <c r="C996" i="16"/>
  <c r="C997" i="16"/>
  <c r="C998" i="16"/>
  <c r="C999" i="16"/>
  <c r="C1000" i="16"/>
  <c r="C1001" i="16"/>
  <c r="A1000" i="16"/>
  <c r="A1001" i="16"/>
  <c r="A941" i="16"/>
  <c r="A942" i="16"/>
  <c r="A943" i="16"/>
  <c r="A944" i="16"/>
  <c r="A945" i="16"/>
  <c r="A946" i="16"/>
  <c r="A947" i="16"/>
  <c r="A948" i="16"/>
  <c r="A949" i="16"/>
  <c r="A950" i="16"/>
  <c r="A951" i="16"/>
  <c r="A952" i="16"/>
  <c r="A953" i="16"/>
  <c r="A954" i="16"/>
  <c r="A955" i="16"/>
  <c r="A956" i="16"/>
  <c r="A957" i="16"/>
  <c r="A958" i="16"/>
  <c r="A959" i="16"/>
  <c r="A960" i="16"/>
  <c r="A961" i="16"/>
  <c r="A962" i="16"/>
  <c r="A963" i="16"/>
  <c r="A964" i="16"/>
  <c r="A965" i="16"/>
  <c r="A966" i="16"/>
  <c r="A967" i="16"/>
  <c r="A968" i="16"/>
  <c r="A969" i="16"/>
  <c r="A970" i="16"/>
  <c r="A971" i="16"/>
  <c r="A972" i="16"/>
  <c r="A973" i="16"/>
  <c r="A974" i="16"/>
  <c r="A975" i="16"/>
  <c r="A976" i="16"/>
  <c r="A977" i="16"/>
  <c r="A978" i="16"/>
  <c r="A979" i="16"/>
  <c r="A980" i="16"/>
  <c r="A981" i="16"/>
  <c r="A982" i="16"/>
  <c r="A983" i="16"/>
  <c r="A984" i="16"/>
  <c r="A985" i="16"/>
  <c r="A986" i="16"/>
  <c r="A987" i="16"/>
  <c r="A988" i="16"/>
  <c r="A989" i="16"/>
  <c r="A990" i="16"/>
  <c r="A991" i="16"/>
  <c r="A992" i="16"/>
  <c r="A993" i="16"/>
  <c r="A994" i="16"/>
  <c r="A995" i="16"/>
  <c r="A996" i="16"/>
  <c r="A997" i="16"/>
  <c r="A998" i="16"/>
  <c r="A999" i="16"/>
  <c r="A451" i="16"/>
  <c r="A452" i="16"/>
  <c r="A453" i="16"/>
  <c r="A454" i="16"/>
  <c r="A455" i="16"/>
  <c r="A456" i="16"/>
  <c r="A457" i="16"/>
  <c r="A458" i="16"/>
  <c r="A459" i="16"/>
  <c r="A460" i="16"/>
  <c r="A461" i="16"/>
  <c r="A462" i="16"/>
  <c r="A463" i="16"/>
  <c r="A464" i="16"/>
  <c r="A465" i="16"/>
  <c r="A466" i="16"/>
  <c r="A467" i="16"/>
  <c r="A468" i="16"/>
  <c r="A469" i="16"/>
  <c r="A470" i="16"/>
  <c r="A471" i="16"/>
  <c r="A472" i="16"/>
  <c r="A473" i="16"/>
  <c r="A474" i="16"/>
  <c r="A475" i="16"/>
  <c r="A476" i="16"/>
  <c r="A477" i="16"/>
  <c r="A478" i="16"/>
  <c r="A479" i="16"/>
  <c r="A480" i="16"/>
  <c r="A481" i="16"/>
  <c r="A482" i="16"/>
  <c r="A483" i="16"/>
  <c r="A484" i="16"/>
  <c r="A485" i="16"/>
  <c r="A486" i="16"/>
  <c r="A487" i="16"/>
  <c r="A488" i="16"/>
  <c r="A489" i="16"/>
  <c r="A490" i="16"/>
  <c r="A491" i="16"/>
  <c r="A492" i="16"/>
  <c r="A493" i="16"/>
  <c r="A494" i="16"/>
  <c r="A495" i="16"/>
  <c r="A496" i="16"/>
  <c r="A497" i="16"/>
  <c r="A498" i="16"/>
  <c r="A499" i="16"/>
  <c r="A500" i="16"/>
  <c r="A501" i="16"/>
  <c r="A502" i="16"/>
  <c r="A503" i="16"/>
  <c r="A504" i="16"/>
  <c r="A505" i="16"/>
  <c r="A506" i="16"/>
  <c r="A507" i="16"/>
  <c r="A508" i="16"/>
  <c r="A509" i="16"/>
  <c r="A510" i="16"/>
  <c r="A511" i="16"/>
  <c r="A512" i="16"/>
  <c r="A513" i="16"/>
  <c r="A514" i="16"/>
  <c r="A515" i="16"/>
  <c r="A516" i="16"/>
  <c r="A517" i="16"/>
  <c r="A518" i="16"/>
  <c r="A519" i="16"/>
  <c r="A520" i="16"/>
  <c r="A521" i="16"/>
  <c r="A522" i="16"/>
  <c r="A523" i="16"/>
  <c r="A524" i="16"/>
  <c r="A525" i="16"/>
  <c r="A526" i="16"/>
  <c r="A527" i="16"/>
  <c r="A528" i="16"/>
  <c r="A529" i="16"/>
  <c r="A530" i="16"/>
  <c r="A531" i="16"/>
  <c r="A532" i="16"/>
  <c r="A533" i="16"/>
  <c r="A534" i="16"/>
  <c r="A535" i="16"/>
  <c r="A536" i="16"/>
  <c r="A537" i="16"/>
  <c r="A538" i="16"/>
  <c r="A539" i="16"/>
  <c r="A540" i="16"/>
  <c r="A541" i="16"/>
  <c r="A542" i="16"/>
  <c r="A543" i="16"/>
  <c r="A544" i="16"/>
  <c r="A545" i="16"/>
  <c r="A546" i="16"/>
  <c r="A547" i="16"/>
  <c r="A548" i="16"/>
  <c r="A549" i="16"/>
  <c r="A550" i="16"/>
  <c r="A551" i="16"/>
  <c r="A552" i="16"/>
  <c r="A553" i="16"/>
  <c r="A554" i="16"/>
  <c r="A555" i="16"/>
  <c r="A556" i="16"/>
  <c r="A557" i="16"/>
  <c r="A558" i="16"/>
  <c r="A559" i="16"/>
  <c r="A560" i="16"/>
  <c r="A561" i="16"/>
  <c r="A562" i="16"/>
  <c r="A563" i="16"/>
  <c r="A564" i="16"/>
  <c r="A565" i="16"/>
  <c r="A566" i="16"/>
  <c r="A567" i="16"/>
  <c r="A568" i="16"/>
  <c r="A569" i="16"/>
  <c r="A570" i="16"/>
  <c r="A571" i="16"/>
  <c r="A572" i="16"/>
  <c r="A573" i="16"/>
  <c r="A574" i="16"/>
  <c r="A575" i="16"/>
  <c r="A576" i="16"/>
  <c r="A577" i="16"/>
  <c r="A578" i="16"/>
  <c r="A579" i="16"/>
  <c r="A580" i="16"/>
  <c r="A581" i="16"/>
  <c r="A582" i="16"/>
  <c r="A583" i="16"/>
  <c r="A584" i="16"/>
  <c r="A585" i="16"/>
  <c r="A586" i="16"/>
  <c r="A587" i="16"/>
  <c r="A588" i="16"/>
  <c r="A589" i="16"/>
  <c r="A590" i="16"/>
  <c r="A591" i="16"/>
  <c r="A592" i="16"/>
  <c r="A593" i="16"/>
  <c r="A594" i="16"/>
  <c r="A595" i="16"/>
  <c r="A596" i="16"/>
  <c r="A597" i="16"/>
  <c r="A598" i="16"/>
  <c r="A599" i="16"/>
  <c r="A600" i="16"/>
  <c r="A601" i="16"/>
  <c r="A602" i="16"/>
  <c r="A603" i="16"/>
  <c r="A604" i="16"/>
  <c r="A605" i="16"/>
  <c r="A606" i="16"/>
  <c r="A607" i="16"/>
  <c r="A608" i="16"/>
  <c r="A609" i="16"/>
  <c r="A610" i="16"/>
  <c r="A611" i="16"/>
  <c r="A612" i="16"/>
  <c r="A613" i="16"/>
  <c r="A614" i="16"/>
  <c r="A615" i="16"/>
  <c r="A616" i="16"/>
  <c r="A617" i="16"/>
  <c r="A618" i="16"/>
  <c r="A619" i="16"/>
  <c r="A620" i="16"/>
  <c r="A621" i="16"/>
  <c r="A622" i="16"/>
  <c r="A623" i="16"/>
  <c r="A624" i="16"/>
  <c r="A625" i="16"/>
  <c r="A626" i="16"/>
  <c r="A627" i="16"/>
  <c r="A628" i="16"/>
  <c r="A629" i="16"/>
  <c r="A630" i="16"/>
  <c r="A631" i="16"/>
  <c r="A632" i="16"/>
  <c r="A633" i="16"/>
  <c r="A634" i="16"/>
  <c r="A635" i="16"/>
  <c r="A636" i="16"/>
  <c r="A637" i="16"/>
  <c r="A638" i="16"/>
  <c r="A639" i="16"/>
  <c r="A640" i="16"/>
  <c r="A641" i="16"/>
  <c r="A642" i="16"/>
  <c r="A643" i="16"/>
  <c r="A644" i="16"/>
  <c r="A645" i="16"/>
  <c r="A646" i="16"/>
  <c r="A647" i="16"/>
  <c r="A648" i="16"/>
  <c r="A649" i="16"/>
  <c r="A650" i="16"/>
  <c r="A651" i="16"/>
  <c r="A652" i="16"/>
  <c r="A653" i="16"/>
  <c r="A654" i="16"/>
  <c r="A655" i="16"/>
  <c r="A656" i="16"/>
  <c r="A657" i="16"/>
  <c r="A658" i="16"/>
  <c r="A659" i="16"/>
  <c r="A660" i="16"/>
  <c r="A661" i="16"/>
  <c r="A662" i="16"/>
  <c r="A663" i="16"/>
  <c r="A664" i="16"/>
  <c r="A665" i="16"/>
  <c r="A666" i="16"/>
  <c r="A667" i="16"/>
  <c r="A668" i="16"/>
  <c r="A669" i="16"/>
  <c r="A670" i="16"/>
  <c r="A671" i="16"/>
  <c r="A672" i="16"/>
  <c r="A673" i="16"/>
  <c r="A674" i="16"/>
  <c r="A675" i="16"/>
  <c r="A676" i="16"/>
  <c r="A677" i="16"/>
  <c r="A678" i="16"/>
  <c r="A679" i="16"/>
  <c r="A680" i="16"/>
  <c r="A681" i="16"/>
  <c r="A682" i="16"/>
  <c r="A683" i="16"/>
  <c r="A684" i="16"/>
  <c r="A685" i="16"/>
  <c r="A686" i="16"/>
  <c r="A687" i="16"/>
  <c r="A688" i="16"/>
  <c r="A689" i="16"/>
  <c r="A690" i="16"/>
  <c r="A691" i="16"/>
  <c r="A692" i="16"/>
  <c r="A693" i="16"/>
  <c r="A694" i="16"/>
  <c r="A695" i="16"/>
  <c r="A696" i="16"/>
  <c r="A697" i="16"/>
  <c r="A698" i="16"/>
  <c r="A699" i="16"/>
  <c r="A700" i="16"/>
  <c r="A701" i="16"/>
  <c r="A702" i="16"/>
  <c r="A703" i="16"/>
  <c r="A704" i="16"/>
  <c r="A705" i="16"/>
  <c r="A706" i="16"/>
  <c r="A707" i="16"/>
  <c r="A708" i="16"/>
  <c r="A709" i="16"/>
  <c r="A710" i="16"/>
  <c r="A711" i="16"/>
  <c r="A712" i="16"/>
  <c r="A713" i="16"/>
  <c r="A714" i="16"/>
  <c r="A715" i="16"/>
  <c r="A716" i="16"/>
  <c r="A717" i="16"/>
  <c r="A718" i="16"/>
  <c r="A719" i="16"/>
  <c r="A720" i="16"/>
  <c r="A721" i="16"/>
  <c r="A722" i="16"/>
  <c r="A723" i="16"/>
  <c r="A724" i="16"/>
  <c r="A725" i="16"/>
  <c r="A726" i="16"/>
  <c r="A727" i="16"/>
  <c r="A728" i="16"/>
  <c r="A729" i="16"/>
  <c r="A730" i="16"/>
  <c r="A731" i="16"/>
  <c r="A732" i="16"/>
  <c r="A733" i="16"/>
  <c r="A734" i="16"/>
  <c r="A735" i="16"/>
  <c r="A736" i="16"/>
  <c r="A737" i="16"/>
  <c r="A738" i="16"/>
  <c r="A739" i="16"/>
  <c r="A740" i="16"/>
  <c r="A741" i="16"/>
  <c r="A742" i="16"/>
  <c r="A743" i="16"/>
  <c r="A744" i="16"/>
  <c r="A745" i="16"/>
  <c r="A746" i="16"/>
  <c r="A747" i="16"/>
  <c r="A748" i="16"/>
  <c r="A749" i="16"/>
  <c r="A750" i="16"/>
  <c r="A751" i="16"/>
  <c r="A752" i="16"/>
  <c r="A753" i="16"/>
  <c r="A754" i="16"/>
  <c r="A755" i="16"/>
  <c r="A756" i="16"/>
  <c r="A757" i="16"/>
  <c r="A758" i="16"/>
  <c r="A759" i="16"/>
  <c r="A760" i="16"/>
  <c r="A761" i="16"/>
  <c r="A762" i="16"/>
  <c r="A763" i="16"/>
  <c r="A764" i="16"/>
  <c r="A765" i="16"/>
  <c r="A766" i="16"/>
  <c r="A767" i="16"/>
  <c r="A768" i="16"/>
  <c r="A769" i="16"/>
  <c r="A770" i="16"/>
  <c r="A771" i="16"/>
  <c r="A772" i="16"/>
  <c r="A773" i="16"/>
  <c r="A774" i="16"/>
  <c r="A775" i="16"/>
  <c r="A776" i="16"/>
  <c r="A777" i="16"/>
  <c r="A778" i="16"/>
  <c r="A779" i="16"/>
  <c r="A780" i="16"/>
  <c r="A781" i="16"/>
  <c r="A782" i="16"/>
  <c r="A783" i="16"/>
  <c r="A784" i="16"/>
  <c r="A785" i="16"/>
  <c r="A786" i="16"/>
  <c r="A787" i="16"/>
  <c r="A788" i="16"/>
  <c r="A789" i="16"/>
  <c r="A790" i="16"/>
  <c r="A791" i="16"/>
  <c r="A792" i="16"/>
  <c r="A793" i="16"/>
  <c r="A794" i="16"/>
  <c r="A795" i="16"/>
  <c r="A796" i="16"/>
  <c r="A797" i="16"/>
  <c r="A798" i="16"/>
  <c r="A799" i="16"/>
  <c r="A800" i="16"/>
  <c r="A801" i="16"/>
  <c r="A802" i="16"/>
  <c r="A803" i="16"/>
  <c r="A804" i="16"/>
  <c r="A805" i="16"/>
  <c r="A806" i="16"/>
  <c r="A807" i="16"/>
  <c r="A808" i="16"/>
  <c r="A809" i="16"/>
  <c r="A810" i="16"/>
  <c r="A811" i="16"/>
  <c r="A812" i="16"/>
  <c r="A813" i="16"/>
  <c r="A814" i="16"/>
  <c r="A815" i="16"/>
  <c r="A816" i="16"/>
  <c r="A817" i="16"/>
  <c r="A818" i="16"/>
  <c r="A819" i="16"/>
  <c r="A820" i="16"/>
  <c r="A821" i="16"/>
  <c r="A822" i="16"/>
  <c r="A823" i="16"/>
  <c r="A824" i="16"/>
  <c r="A825" i="16"/>
  <c r="A826" i="16"/>
  <c r="A827" i="16"/>
  <c r="A828" i="16"/>
  <c r="A829" i="16"/>
  <c r="A830" i="16"/>
  <c r="A831" i="16"/>
  <c r="A832" i="16"/>
  <c r="A833" i="16"/>
  <c r="A834" i="16"/>
  <c r="A835" i="16"/>
  <c r="A836" i="16"/>
  <c r="A837" i="16"/>
  <c r="A838" i="16"/>
  <c r="A839" i="16"/>
  <c r="A840" i="16"/>
  <c r="A841" i="16"/>
  <c r="A842" i="16"/>
  <c r="A843" i="16"/>
  <c r="A844" i="16"/>
  <c r="A845" i="16"/>
  <c r="A846" i="16"/>
  <c r="A847" i="16"/>
  <c r="A848" i="16"/>
  <c r="A849" i="16"/>
  <c r="A850" i="16"/>
  <c r="A851" i="16"/>
  <c r="A852" i="16"/>
  <c r="A853" i="16"/>
  <c r="A854" i="16"/>
  <c r="A855" i="16"/>
  <c r="A856" i="16"/>
  <c r="A857" i="16"/>
  <c r="A858" i="16"/>
  <c r="A859" i="16"/>
  <c r="A860" i="16"/>
  <c r="A861" i="16"/>
  <c r="A862" i="16"/>
  <c r="A863" i="16"/>
  <c r="A864" i="16"/>
  <c r="A865" i="16"/>
  <c r="A866" i="16"/>
  <c r="A867" i="16"/>
  <c r="A868" i="16"/>
  <c r="A869" i="16"/>
  <c r="A870" i="16"/>
  <c r="A871" i="16"/>
  <c r="A872" i="16"/>
  <c r="A873" i="16"/>
  <c r="A874" i="16"/>
  <c r="A875" i="16"/>
  <c r="A876" i="16"/>
  <c r="A877" i="16"/>
  <c r="A878" i="16"/>
  <c r="A879" i="16"/>
  <c r="A880" i="16"/>
  <c r="A881" i="16"/>
  <c r="A882" i="16"/>
  <c r="A883" i="16"/>
  <c r="A884" i="16"/>
  <c r="A885" i="16"/>
  <c r="A886" i="16"/>
  <c r="A887" i="16"/>
  <c r="A888" i="16"/>
  <c r="A889" i="16"/>
  <c r="A890" i="16"/>
  <c r="A891" i="16"/>
  <c r="A892" i="16"/>
  <c r="A893" i="16"/>
  <c r="A894" i="16"/>
  <c r="A895" i="16"/>
  <c r="A896" i="16"/>
  <c r="A897" i="16"/>
  <c r="A898" i="16"/>
  <c r="A899" i="16"/>
  <c r="A900" i="16"/>
  <c r="A901" i="16"/>
  <c r="A902" i="16"/>
  <c r="A903" i="16"/>
  <c r="A904" i="16"/>
  <c r="A905" i="16"/>
  <c r="A906" i="16"/>
  <c r="A907" i="16"/>
  <c r="A908" i="16"/>
  <c r="A909" i="16"/>
  <c r="A910" i="16"/>
  <c r="A911" i="16"/>
  <c r="A912" i="16"/>
  <c r="A913" i="16"/>
  <c r="A914" i="16"/>
  <c r="A915" i="16"/>
  <c r="A916" i="16"/>
  <c r="A917" i="16"/>
  <c r="A918" i="16"/>
  <c r="A919" i="16"/>
  <c r="A920" i="16"/>
  <c r="A921" i="16"/>
  <c r="A922" i="16"/>
  <c r="A923" i="16"/>
  <c r="A924" i="16"/>
  <c r="A925" i="16"/>
  <c r="A926" i="16"/>
  <c r="A927" i="16"/>
  <c r="A928" i="16"/>
  <c r="A929" i="16"/>
  <c r="A930" i="16"/>
  <c r="A931" i="16"/>
  <c r="A932" i="16"/>
  <c r="A933" i="16"/>
  <c r="A934" i="16"/>
  <c r="A935" i="16"/>
  <c r="A936" i="16"/>
  <c r="A937" i="16"/>
  <c r="A938" i="16"/>
  <c r="A939" i="16"/>
  <c r="A940" i="16"/>
  <c r="A421" i="16"/>
  <c r="A422" i="16"/>
  <c r="A423" i="16"/>
  <c r="A424" i="16"/>
  <c r="A425" i="16"/>
  <c r="A426" i="16"/>
  <c r="A427" i="16"/>
  <c r="A428" i="16"/>
  <c r="A429" i="16"/>
  <c r="A430" i="16"/>
  <c r="A431" i="16"/>
  <c r="A432" i="16"/>
  <c r="A433" i="16"/>
  <c r="A434" i="16"/>
  <c r="A435" i="16"/>
  <c r="A436" i="16"/>
  <c r="A437" i="16"/>
  <c r="A438" i="16"/>
  <c r="A439" i="16"/>
  <c r="A440" i="16"/>
  <c r="A441" i="16"/>
  <c r="A442" i="16"/>
  <c r="A443" i="16"/>
  <c r="A444" i="16"/>
  <c r="A445" i="16"/>
  <c r="A446" i="16"/>
  <c r="A447" i="16"/>
  <c r="A448" i="16"/>
  <c r="A449" i="16"/>
  <c r="A450" i="16"/>
  <c r="A330" i="16"/>
  <c r="A331" i="16"/>
  <c r="A332" i="16"/>
  <c r="A333" i="16"/>
  <c r="A334" i="16"/>
  <c r="A335" i="16"/>
  <c r="A336" i="16"/>
  <c r="A337" i="16"/>
  <c r="A338" i="16"/>
  <c r="A339" i="16"/>
  <c r="A340" i="16"/>
  <c r="A341" i="16"/>
  <c r="A342" i="16"/>
  <c r="A343" i="16"/>
  <c r="A344" i="16"/>
  <c r="A345" i="16"/>
  <c r="A346" i="16"/>
  <c r="A347" i="16"/>
  <c r="A348" i="16"/>
  <c r="A349" i="16"/>
  <c r="A350" i="16"/>
  <c r="A351" i="16"/>
  <c r="A352" i="16"/>
  <c r="A353" i="16"/>
  <c r="A354" i="16"/>
  <c r="A355" i="16"/>
  <c r="A356" i="16"/>
  <c r="A357" i="16"/>
  <c r="A358" i="16"/>
  <c r="A359" i="16"/>
  <c r="A360" i="16"/>
  <c r="A361" i="16"/>
  <c r="A362" i="16"/>
  <c r="A363" i="16"/>
  <c r="A364" i="16"/>
  <c r="A365" i="16"/>
  <c r="A366" i="16"/>
  <c r="A367" i="16"/>
  <c r="A368" i="16"/>
  <c r="A369" i="16"/>
  <c r="A370" i="16"/>
  <c r="A371" i="16"/>
  <c r="A372" i="16"/>
  <c r="A373" i="16"/>
  <c r="A374" i="16"/>
  <c r="A375" i="16"/>
  <c r="A376" i="16"/>
  <c r="A377" i="16"/>
  <c r="A378" i="16"/>
  <c r="A379" i="16"/>
  <c r="A380" i="16"/>
  <c r="A381" i="16"/>
  <c r="A382" i="16"/>
  <c r="A383" i="16"/>
  <c r="A384" i="16"/>
  <c r="A385" i="16"/>
  <c r="A386" i="16"/>
  <c r="A387" i="16"/>
  <c r="A388" i="16"/>
  <c r="A389" i="16"/>
  <c r="A390" i="16"/>
  <c r="A391" i="16"/>
  <c r="A392" i="16"/>
  <c r="A393" i="16"/>
  <c r="A394" i="16"/>
  <c r="A395" i="16"/>
  <c r="A396" i="16"/>
  <c r="A397" i="16"/>
  <c r="A398" i="16"/>
  <c r="A399" i="16"/>
  <c r="A400" i="16"/>
  <c r="A401" i="16"/>
  <c r="A402" i="16"/>
  <c r="A403" i="16"/>
  <c r="A404" i="16"/>
  <c r="A405" i="16"/>
  <c r="A406" i="16"/>
  <c r="A407" i="16"/>
  <c r="A408" i="16"/>
  <c r="A409" i="16"/>
  <c r="A410" i="16"/>
  <c r="A411" i="16"/>
  <c r="A412" i="16"/>
  <c r="A413" i="16"/>
  <c r="A414" i="16"/>
  <c r="A415" i="16"/>
  <c r="A416" i="16"/>
  <c r="A417" i="16"/>
  <c r="A418" i="16"/>
  <c r="A419" i="16"/>
  <c r="A420" i="16"/>
  <c r="A152" i="16"/>
  <c r="A153" i="16"/>
  <c r="A154" i="16"/>
  <c r="A155" i="16"/>
  <c r="A156" i="16"/>
  <c r="A157" i="16"/>
  <c r="A158" i="16"/>
  <c r="A159" i="16"/>
  <c r="A160" i="16"/>
  <c r="A161" i="16"/>
  <c r="A162" i="16"/>
  <c r="A163" i="16"/>
  <c r="A164" i="16"/>
  <c r="A165" i="16"/>
  <c r="A166" i="16"/>
  <c r="A167" i="16"/>
  <c r="A168" i="16"/>
  <c r="A169" i="16"/>
  <c r="A170" i="16"/>
  <c r="A171" i="16"/>
  <c r="A172" i="16"/>
  <c r="A173" i="16"/>
  <c r="A174" i="16"/>
  <c r="A175" i="16"/>
  <c r="A176" i="16"/>
  <c r="A177" i="16"/>
  <c r="A178" i="16"/>
  <c r="A179" i="16"/>
  <c r="A180" i="16"/>
  <c r="A181" i="16"/>
  <c r="A182" i="16"/>
  <c r="A183" i="16"/>
  <c r="A184" i="16"/>
  <c r="A185" i="16"/>
  <c r="A186" i="16"/>
  <c r="A187" i="16"/>
  <c r="A188" i="16"/>
  <c r="A189" i="16"/>
  <c r="A190" i="16"/>
  <c r="A191" i="16"/>
  <c r="A192" i="16"/>
  <c r="A193" i="16"/>
  <c r="A194" i="16"/>
  <c r="A195" i="16"/>
  <c r="A196" i="16"/>
  <c r="A197" i="16"/>
  <c r="A198" i="16"/>
  <c r="A199" i="16"/>
  <c r="A200" i="16"/>
  <c r="A201" i="16"/>
  <c r="A202" i="16"/>
  <c r="A203" i="16"/>
  <c r="A204" i="16"/>
  <c r="A205" i="16"/>
  <c r="A206" i="16"/>
  <c r="A207" i="16"/>
  <c r="A208" i="16"/>
  <c r="A209" i="16"/>
  <c r="A210" i="16"/>
  <c r="A211" i="16"/>
  <c r="A212" i="16"/>
  <c r="A213" i="16"/>
  <c r="A214" i="16"/>
  <c r="A215" i="16"/>
  <c r="A216" i="16"/>
  <c r="A217" i="16"/>
  <c r="A218" i="16"/>
  <c r="A219" i="16"/>
  <c r="A220" i="16"/>
  <c r="A221" i="16"/>
  <c r="A222" i="16"/>
  <c r="A223" i="16"/>
  <c r="A224" i="16"/>
  <c r="A225" i="16"/>
  <c r="A226" i="16"/>
  <c r="A227" i="16"/>
  <c r="A228" i="16"/>
  <c r="A229" i="16"/>
  <c r="A230" i="16"/>
  <c r="A231" i="16"/>
  <c r="A232" i="16"/>
  <c r="A233" i="16"/>
  <c r="A234" i="16"/>
  <c r="A235" i="16"/>
  <c r="A236" i="16"/>
  <c r="A237" i="16"/>
  <c r="A238" i="16"/>
  <c r="A239" i="16"/>
  <c r="A240" i="16"/>
  <c r="A241" i="16"/>
  <c r="A242" i="16"/>
  <c r="A243" i="16"/>
  <c r="A244" i="16"/>
  <c r="A245" i="16"/>
  <c r="A246" i="16"/>
  <c r="A247" i="16"/>
  <c r="A248" i="16"/>
  <c r="A249" i="16"/>
  <c r="A250" i="16"/>
  <c r="A251" i="16"/>
  <c r="A252" i="16"/>
  <c r="A253" i="16"/>
  <c r="A254" i="16"/>
  <c r="A255" i="16"/>
  <c r="A256" i="16"/>
  <c r="A257" i="16"/>
  <c r="A258" i="16"/>
  <c r="A259" i="16"/>
  <c r="A260" i="16"/>
  <c r="A261" i="16"/>
  <c r="A262" i="16"/>
  <c r="A263" i="16"/>
  <c r="A264" i="16"/>
  <c r="A265" i="16"/>
  <c r="A266" i="16"/>
  <c r="A267" i="16"/>
  <c r="A268" i="16"/>
  <c r="A269" i="16"/>
  <c r="A270" i="16"/>
  <c r="A271" i="16"/>
  <c r="A272" i="16"/>
  <c r="A273" i="16"/>
  <c r="A274" i="16"/>
  <c r="A275" i="16"/>
  <c r="A276" i="16"/>
  <c r="A277" i="16"/>
  <c r="A278" i="16"/>
  <c r="A279" i="16"/>
  <c r="A280" i="16"/>
  <c r="A281" i="16"/>
  <c r="A282" i="16"/>
  <c r="A283" i="16"/>
  <c r="A284" i="16"/>
  <c r="A285" i="16"/>
  <c r="A286" i="16"/>
  <c r="A287" i="16"/>
  <c r="A288" i="16"/>
  <c r="A289" i="16"/>
  <c r="A290" i="16"/>
  <c r="A291" i="16"/>
  <c r="A292" i="16"/>
  <c r="A293" i="16"/>
  <c r="A294" i="16"/>
  <c r="A295" i="16"/>
  <c r="A296" i="16"/>
  <c r="A297" i="16"/>
  <c r="A298" i="16"/>
  <c r="A299" i="16"/>
  <c r="A300" i="16"/>
  <c r="A301" i="16"/>
  <c r="A302" i="16"/>
  <c r="A303" i="16"/>
  <c r="A304" i="16"/>
  <c r="A305" i="16"/>
  <c r="A306" i="16"/>
  <c r="A307" i="16"/>
  <c r="A308" i="16"/>
  <c r="A309" i="16"/>
  <c r="A310" i="16"/>
  <c r="A311" i="16"/>
  <c r="A312" i="16"/>
  <c r="A313" i="16"/>
  <c r="A314" i="16"/>
  <c r="A315" i="16"/>
  <c r="A316" i="16"/>
  <c r="A317" i="16"/>
  <c r="A318" i="16"/>
  <c r="A319" i="16"/>
  <c r="A320" i="16"/>
  <c r="A321" i="16"/>
  <c r="A322" i="16"/>
  <c r="A323" i="16"/>
  <c r="A324" i="16"/>
  <c r="A325" i="16"/>
  <c r="A326" i="16"/>
  <c r="A327" i="16"/>
  <c r="A328" i="16"/>
  <c r="A329" i="16"/>
  <c r="C3" i="16"/>
  <c r="D3" i="16" s="1"/>
  <c r="C4" i="16"/>
  <c r="D4" i="16" s="1"/>
  <c r="C6" i="16"/>
  <c r="D6" i="16" s="1"/>
  <c r="C7" i="16"/>
  <c r="D7" i="16" s="1"/>
  <c r="C8" i="16"/>
  <c r="D8" i="16" s="1"/>
  <c r="C9" i="16"/>
  <c r="D9" i="16" s="1"/>
  <c r="C10" i="16"/>
  <c r="D10" i="16" s="1"/>
  <c r="C11" i="16"/>
  <c r="D11" i="16" s="1"/>
  <c r="C12" i="16"/>
  <c r="D12" i="16" s="1"/>
  <c r="C13" i="16"/>
  <c r="D13" i="16" s="1"/>
  <c r="C14" i="16"/>
  <c r="C15" i="16"/>
  <c r="D15" i="16" s="1"/>
  <c r="C16" i="16"/>
  <c r="D16" i="16" s="1"/>
  <c r="C17" i="16"/>
  <c r="D17" i="16" s="1"/>
  <c r="C18" i="16"/>
  <c r="D18" i="16" s="1"/>
  <c r="C19" i="16"/>
  <c r="D19" i="16" s="1"/>
  <c r="C20" i="16"/>
  <c r="D20" i="16" s="1"/>
  <c r="C21" i="16"/>
  <c r="D21" i="16" s="1"/>
  <c r="C22" i="16"/>
  <c r="D22" i="16" s="1"/>
  <c r="C23" i="16"/>
  <c r="D23" i="16" s="1"/>
  <c r="C24" i="16"/>
  <c r="D24" i="16" s="1"/>
  <c r="C25" i="16"/>
  <c r="D25" i="16" s="1"/>
  <c r="C26" i="16"/>
  <c r="D26" i="16" s="1"/>
  <c r="C27" i="16"/>
  <c r="D27" i="16" s="1"/>
  <c r="C28" i="16"/>
  <c r="D28" i="16" s="1"/>
  <c r="C29" i="16"/>
  <c r="D29" i="16" s="1"/>
  <c r="C30" i="16"/>
  <c r="C31" i="16"/>
  <c r="D31" i="16" s="1"/>
  <c r="C32" i="16"/>
  <c r="D32" i="16" s="1"/>
  <c r="C33" i="16"/>
  <c r="D33" i="16" s="1"/>
  <c r="C34" i="16"/>
  <c r="D34" i="16" s="1"/>
  <c r="C35" i="16"/>
  <c r="D35" i="16" s="1"/>
  <c r="C36" i="16"/>
  <c r="D36" i="16" s="1"/>
  <c r="C37" i="16"/>
  <c r="D37" i="16" s="1"/>
  <c r="C38" i="16"/>
  <c r="D38" i="16" s="1"/>
  <c r="C39" i="16"/>
  <c r="D39" i="16" s="1"/>
  <c r="C40" i="16"/>
  <c r="D40" i="16" s="1"/>
  <c r="C41" i="16"/>
  <c r="D41" i="16" s="1"/>
  <c r="C42" i="16"/>
  <c r="D42" i="16" s="1"/>
  <c r="C43" i="16"/>
  <c r="D43" i="16" s="1"/>
  <c r="C44" i="16"/>
  <c r="D44" i="16" s="1"/>
  <c r="C45" i="16"/>
  <c r="D45" i="16" s="1"/>
  <c r="C46" i="16"/>
  <c r="C47" i="16"/>
  <c r="D47" i="16" s="1"/>
  <c r="C48" i="16"/>
  <c r="D48" i="16" s="1"/>
  <c r="C49" i="16"/>
  <c r="D49" i="16" s="1"/>
  <c r="C50" i="16"/>
  <c r="D50" i="16" s="1"/>
  <c r="C51" i="16"/>
  <c r="D51" i="16" s="1"/>
  <c r="C52" i="16"/>
  <c r="D52" i="16" s="1"/>
  <c r="C53" i="16"/>
  <c r="D53" i="16" s="1"/>
  <c r="C54" i="16"/>
  <c r="D54" i="16" s="1"/>
  <c r="C55" i="16"/>
  <c r="D55" i="16" s="1"/>
  <c r="C56" i="16"/>
  <c r="D56" i="16" s="1"/>
  <c r="C57" i="16"/>
  <c r="D57" i="16" s="1"/>
  <c r="C58" i="16"/>
  <c r="D58" i="16" s="1"/>
  <c r="C59" i="16"/>
  <c r="D59" i="16" s="1"/>
  <c r="C60" i="16"/>
  <c r="D60" i="16" s="1"/>
  <c r="C61" i="16"/>
  <c r="D61" i="16" s="1"/>
  <c r="C62" i="16"/>
  <c r="C63" i="16"/>
  <c r="D63" i="16" s="1"/>
  <c r="C64" i="16"/>
  <c r="D64" i="16" s="1"/>
  <c r="C65" i="16"/>
  <c r="D65" i="16" s="1"/>
  <c r="C66" i="16"/>
  <c r="D66" i="16" s="1"/>
  <c r="C67" i="16"/>
  <c r="D67" i="16" s="1"/>
  <c r="C68" i="16"/>
  <c r="D68" i="16" s="1"/>
  <c r="C69" i="16"/>
  <c r="D69" i="16" s="1"/>
  <c r="C70" i="16"/>
  <c r="D70" i="16" s="1"/>
  <c r="C71" i="16"/>
  <c r="D71" i="16" s="1"/>
  <c r="C72" i="16"/>
  <c r="D72" i="16" s="1"/>
  <c r="C73" i="16"/>
  <c r="D73" i="16" s="1"/>
  <c r="C74" i="16"/>
  <c r="D74" i="16" s="1"/>
  <c r="C75" i="16"/>
  <c r="D75" i="16" s="1"/>
  <c r="C76" i="16"/>
  <c r="D76" i="16" s="1"/>
  <c r="C77" i="16"/>
  <c r="D77" i="16" s="1"/>
  <c r="C78" i="16"/>
  <c r="C79" i="16"/>
  <c r="D79" i="16" s="1"/>
  <c r="C80" i="16"/>
  <c r="D80" i="16" s="1"/>
  <c r="C81" i="16"/>
  <c r="D81" i="16" s="1"/>
  <c r="C82" i="16"/>
  <c r="D82" i="16" s="1"/>
  <c r="C83" i="16"/>
  <c r="D83" i="16" s="1"/>
  <c r="C84" i="16"/>
  <c r="D84" i="16" s="1"/>
  <c r="C85" i="16"/>
  <c r="D85" i="16" s="1"/>
  <c r="C86" i="16"/>
  <c r="D86" i="16" s="1"/>
  <c r="C87" i="16"/>
  <c r="D87" i="16" s="1"/>
  <c r="C88" i="16"/>
  <c r="D88" i="16" s="1"/>
  <c r="C89" i="16"/>
  <c r="D89" i="16" s="1"/>
  <c r="C90" i="16"/>
  <c r="D90" i="16" s="1"/>
  <c r="C91" i="16"/>
  <c r="D91" i="16" s="1"/>
  <c r="C92" i="16"/>
  <c r="D92" i="16" s="1"/>
  <c r="C93" i="16"/>
  <c r="D93" i="16" s="1"/>
  <c r="C94" i="16"/>
  <c r="C95" i="16"/>
  <c r="D95" i="16" s="1"/>
  <c r="C96" i="16"/>
  <c r="D96" i="16" s="1"/>
  <c r="C97" i="16"/>
  <c r="D97" i="16" s="1"/>
  <c r="C98" i="16"/>
  <c r="D98" i="16" s="1"/>
  <c r="C99" i="16"/>
  <c r="D99" i="16" s="1"/>
  <c r="C100" i="16"/>
  <c r="D100" i="16" s="1"/>
  <c r="C101" i="16"/>
  <c r="D101" i="16" s="1"/>
  <c r="C102" i="16"/>
  <c r="D102" i="16" s="1"/>
  <c r="C103" i="16"/>
  <c r="D103" i="16" s="1"/>
  <c r="C104" i="16"/>
  <c r="D104" i="16" s="1"/>
  <c r="C105" i="16"/>
  <c r="D105" i="16" s="1"/>
  <c r="C106" i="16"/>
  <c r="D106" i="16" s="1"/>
  <c r="C107" i="16"/>
  <c r="D107" i="16" s="1"/>
  <c r="C108" i="16"/>
  <c r="D108" i="16" s="1"/>
  <c r="C109" i="16"/>
  <c r="D109" i="16" s="1"/>
  <c r="C110" i="16"/>
  <c r="C111" i="16"/>
  <c r="D111" i="16" s="1"/>
  <c r="C112" i="16"/>
  <c r="D112" i="16" s="1"/>
  <c r="C113" i="16"/>
  <c r="D113" i="16" s="1"/>
  <c r="C114" i="16"/>
  <c r="D114" i="16" s="1"/>
  <c r="C115" i="16"/>
  <c r="D115" i="16" s="1"/>
  <c r="C116" i="16"/>
  <c r="D116" i="16" s="1"/>
  <c r="C117" i="16"/>
  <c r="D117" i="16" s="1"/>
  <c r="C118" i="16"/>
  <c r="D118" i="16" s="1"/>
  <c r="C119" i="16"/>
  <c r="D119" i="16" s="1"/>
  <c r="C120" i="16"/>
  <c r="D120" i="16" s="1"/>
  <c r="C121" i="16"/>
  <c r="D121" i="16" s="1"/>
  <c r="C122" i="16"/>
  <c r="D122" i="16" s="1"/>
  <c r="C123" i="16"/>
  <c r="D123" i="16" s="1"/>
  <c r="C124" i="16"/>
  <c r="D124" i="16" s="1"/>
  <c r="C125" i="16"/>
  <c r="D125" i="16" s="1"/>
  <c r="C126" i="16"/>
  <c r="C127" i="16"/>
  <c r="D127" i="16" s="1"/>
  <c r="C128" i="16"/>
  <c r="D128" i="16" s="1"/>
  <c r="C129" i="16"/>
  <c r="D129" i="16" s="1"/>
  <c r="C130" i="16"/>
  <c r="D130" i="16" s="1"/>
  <c r="C131" i="16"/>
  <c r="D131" i="16" s="1"/>
  <c r="C132" i="16"/>
  <c r="D132" i="16" s="1"/>
  <c r="C133" i="16"/>
  <c r="D133" i="16" s="1"/>
  <c r="C134" i="16"/>
  <c r="D134" i="16" s="1"/>
  <c r="C135" i="16"/>
  <c r="D135" i="16" s="1"/>
  <c r="C136" i="16"/>
  <c r="D136" i="16" s="1"/>
  <c r="C137" i="16"/>
  <c r="D137" i="16" s="1"/>
  <c r="C138" i="16"/>
  <c r="D138" i="16" s="1"/>
  <c r="C139" i="16"/>
  <c r="D139" i="16" s="1"/>
  <c r="C140" i="16"/>
  <c r="D140" i="16" s="1"/>
  <c r="C141" i="16"/>
  <c r="D141" i="16" s="1"/>
  <c r="C142" i="16"/>
  <c r="C143" i="16"/>
  <c r="D143" i="16" s="1"/>
  <c r="C144" i="16"/>
  <c r="D144" i="16" s="1"/>
  <c r="C145" i="16"/>
  <c r="D145" i="16" s="1"/>
  <c r="C146" i="16"/>
  <c r="D146" i="16" s="1"/>
  <c r="C147" i="16"/>
  <c r="D147" i="16" s="1"/>
  <c r="C148" i="16"/>
  <c r="D148" i="16" s="1"/>
  <c r="C149" i="16"/>
  <c r="D149" i="16" s="1"/>
  <c r="C150" i="16"/>
  <c r="D150" i="16" s="1"/>
  <c r="C151" i="16"/>
  <c r="D151" i="16" s="1"/>
  <c r="C2" i="16"/>
  <c r="D2" i="16" s="1"/>
  <c r="C5" i="16"/>
  <c r="D5" i="16" s="1"/>
  <c r="A151" i="16"/>
  <c r="A11" i="16"/>
  <c r="A12" i="16"/>
  <c r="A13" i="16"/>
  <c r="A14" i="16"/>
  <c r="A15" i="16"/>
  <c r="A16" i="16"/>
  <c r="A17" i="16"/>
  <c r="A18" i="16"/>
  <c r="A19" i="16"/>
  <c r="A20" i="16"/>
  <c r="A21" i="16"/>
  <c r="A22" i="16"/>
  <c r="A23" i="16"/>
  <c r="A24" i="16"/>
  <c r="A25" i="16"/>
  <c r="A26" i="16"/>
  <c r="A27" i="16"/>
  <c r="A28" i="16"/>
  <c r="A29" i="16"/>
  <c r="A30" i="16"/>
  <c r="A31" i="16"/>
  <c r="A32" i="16"/>
  <c r="A33" i="16"/>
  <c r="A34" i="16"/>
  <c r="A35" i="16"/>
  <c r="A36" i="16"/>
  <c r="A37" i="16"/>
  <c r="A38" i="16"/>
  <c r="A39" i="16"/>
  <c r="A40" i="16"/>
  <c r="A41" i="16"/>
  <c r="A42" i="16"/>
  <c r="A43" i="16"/>
  <c r="A44" i="16"/>
  <c r="A45" i="16"/>
  <c r="A46" i="16"/>
  <c r="A47" i="16"/>
  <c r="A48" i="16"/>
  <c r="A49" i="16"/>
  <c r="A50" i="16"/>
  <c r="A51" i="16"/>
  <c r="A52" i="16"/>
  <c r="A53" i="16"/>
  <c r="A54" i="16"/>
  <c r="A55" i="16"/>
  <c r="A56" i="16"/>
  <c r="A57" i="16"/>
  <c r="A58" i="16"/>
  <c r="A59" i="16"/>
  <c r="A60" i="16"/>
  <c r="A61" i="16"/>
  <c r="A62" i="16"/>
  <c r="A63" i="16"/>
  <c r="A64" i="16"/>
  <c r="A65" i="16"/>
  <c r="A66" i="16"/>
  <c r="A67" i="16"/>
  <c r="A68" i="16"/>
  <c r="A69" i="16"/>
  <c r="A70" i="16"/>
  <c r="A71" i="16"/>
  <c r="A72" i="16"/>
  <c r="A73" i="16"/>
  <c r="A74" i="16"/>
  <c r="A75" i="16"/>
  <c r="A76" i="16"/>
  <c r="A77" i="16"/>
  <c r="A78" i="16"/>
  <c r="A79" i="16"/>
  <c r="A80" i="16"/>
  <c r="A81" i="16"/>
  <c r="A82" i="16"/>
  <c r="A83" i="16"/>
  <c r="A84" i="16"/>
  <c r="A85" i="16"/>
  <c r="A86" i="16"/>
  <c r="A87" i="16"/>
  <c r="A88" i="16"/>
  <c r="A89" i="16"/>
  <c r="A90" i="16"/>
  <c r="A91" i="16"/>
  <c r="A92" i="16"/>
  <c r="A93" i="16"/>
  <c r="A94" i="16"/>
  <c r="A95" i="16"/>
  <c r="A96" i="16"/>
  <c r="A97" i="16"/>
  <c r="A98" i="16"/>
  <c r="A99" i="16"/>
  <c r="A100" i="16"/>
  <c r="A101" i="16"/>
  <c r="A102" i="16"/>
  <c r="A103" i="16"/>
  <c r="A104" i="16"/>
  <c r="A105" i="16"/>
  <c r="A106" i="16"/>
  <c r="A107" i="16"/>
  <c r="A108" i="16"/>
  <c r="A109" i="16"/>
  <c r="A110" i="16"/>
  <c r="A111" i="16"/>
  <c r="A112" i="16"/>
  <c r="A113" i="16"/>
  <c r="A114" i="16"/>
  <c r="A115" i="16"/>
  <c r="A116" i="16"/>
  <c r="A117" i="16"/>
  <c r="A118" i="16"/>
  <c r="A119" i="16"/>
  <c r="A120" i="16"/>
  <c r="A121" i="16"/>
  <c r="A122" i="16"/>
  <c r="A123" i="16"/>
  <c r="A124" i="16"/>
  <c r="A125" i="16"/>
  <c r="A126" i="16"/>
  <c r="A127" i="16"/>
  <c r="A128" i="16"/>
  <c r="A129" i="16"/>
  <c r="A130" i="16"/>
  <c r="A131" i="16"/>
  <c r="A132" i="16"/>
  <c r="A133" i="16"/>
  <c r="A134" i="16"/>
  <c r="A135" i="16"/>
  <c r="A136" i="16"/>
  <c r="A137" i="16"/>
  <c r="A138" i="16"/>
  <c r="A139" i="16"/>
  <c r="A140" i="16"/>
  <c r="A141" i="16"/>
  <c r="A142" i="16"/>
  <c r="A143" i="16"/>
  <c r="A144" i="16"/>
  <c r="A145" i="16"/>
  <c r="A146" i="16"/>
  <c r="A147" i="16"/>
  <c r="A148" i="16"/>
  <c r="A149" i="16"/>
  <c r="A150" i="16"/>
  <c r="A3" i="16"/>
  <c r="A4" i="16"/>
  <c r="A5" i="16"/>
  <c r="A6" i="16"/>
  <c r="A7" i="16"/>
  <c r="A8" i="16"/>
  <c r="A9" i="16"/>
  <c r="A10" i="16"/>
  <c r="A2" i="16"/>
  <c r="D11" i="2"/>
  <c r="D2" i="2"/>
  <c r="D3" i="2"/>
  <c r="D4" i="2"/>
  <c r="D5" i="2"/>
  <c r="D6" i="2"/>
  <c r="D7" i="2"/>
  <c r="D8" i="2"/>
  <c r="D9" i="2"/>
  <c r="D10"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G3" i="2" a="1"/>
  <c r="G3" i="2" s="1"/>
  <c r="K3" i="2" s="1" a="1"/>
  <c r="K3" i="2" s="1"/>
  <c r="G4" i="2" a="1"/>
  <c r="G4" i="2" s="1"/>
  <c r="K4" i="2" s="1" a="1"/>
  <c r="K4" i="2" s="1"/>
  <c r="G5" i="2" a="1"/>
  <c r="G5" i="2" s="1"/>
  <c r="K5" i="2" s="1" a="1"/>
  <c r="K5" i="2" s="1"/>
  <c r="G6" i="2" a="1"/>
  <c r="G6" i="2" s="1"/>
  <c r="K6" i="2" s="1" a="1"/>
  <c r="K6" i="2" s="1"/>
  <c r="G7" i="2" a="1"/>
  <c r="G7" i="2" s="1"/>
  <c r="K7" i="2" s="1" a="1"/>
  <c r="K7" i="2" s="1"/>
  <c r="G8" i="2" a="1"/>
  <c r="G8" i="2" s="1"/>
  <c r="K8" i="2" s="1" a="1"/>
  <c r="K8" i="2" s="1"/>
  <c r="G9" i="2" a="1"/>
  <c r="G9" i="2" s="1"/>
  <c r="K9" i="2" s="1" a="1"/>
  <c r="K9" i="2" s="1"/>
  <c r="G10" i="2" a="1"/>
  <c r="G10" i="2" s="1"/>
  <c r="K10" i="2" s="1" a="1"/>
  <c r="K10" i="2" s="1"/>
  <c r="G11" i="2" a="1"/>
  <c r="G11" i="2" s="1"/>
  <c r="K11" i="2" s="1" a="1"/>
  <c r="K11" i="2" s="1"/>
  <c r="G12" i="2" a="1"/>
  <c r="G12" i="2" s="1"/>
  <c r="K12" i="2" s="1" a="1"/>
  <c r="K12" i="2" s="1"/>
  <c r="G13" i="2" a="1"/>
  <c r="G13" i="2" s="1"/>
  <c r="K13" i="2" s="1" a="1"/>
  <c r="K13" i="2" s="1"/>
  <c r="G14" i="2" a="1"/>
  <c r="G14" i="2" s="1"/>
  <c r="K14" i="2" s="1" a="1"/>
  <c r="K14" i="2" s="1"/>
  <c r="G15" i="2" a="1"/>
  <c r="G15" i="2" s="1"/>
  <c r="K15" i="2" s="1" a="1"/>
  <c r="K15" i="2" s="1"/>
  <c r="G16" i="2" a="1"/>
  <c r="G16" i="2" s="1"/>
  <c r="K16" i="2" s="1" a="1"/>
  <c r="K16" i="2" s="1"/>
  <c r="G17" i="2" a="1"/>
  <c r="G17" i="2" s="1"/>
  <c r="K17" i="2" s="1" a="1"/>
  <c r="K17" i="2" s="1"/>
  <c r="G18" i="2" a="1"/>
  <c r="G18" i="2" s="1"/>
  <c r="K18" i="2" s="1" a="1"/>
  <c r="K18" i="2" s="1"/>
  <c r="G19" i="2" a="1"/>
  <c r="G19" i="2" s="1"/>
  <c r="K19" i="2" s="1" a="1"/>
  <c r="K19" i="2" s="1"/>
  <c r="G20" i="2" a="1"/>
  <c r="G20" i="2" s="1"/>
  <c r="K20" i="2" s="1" a="1"/>
  <c r="K20" i="2" s="1"/>
  <c r="G21" i="2" a="1"/>
  <c r="G21" i="2" s="1"/>
  <c r="K21" i="2" s="1" a="1"/>
  <c r="K21" i="2" s="1"/>
  <c r="G22" i="2" a="1"/>
  <c r="G22" i="2" s="1"/>
  <c r="K22" i="2" s="1" a="1"/>
  <c r="K22" i="2" s="1"/>
  <c r="G23" i="2" a="1"/>
  <c r="G23" i="2" s="1"/>
  <c r="K23" i="2" s="1" a="1"/>
  <c r="K23" i="2" s="1"/>
  <c r="G24" i="2" a="1"/>
  <c r="G24" i="2" s="1"/>
  <c r="K24" i="2" s="1" a="1"/>
  <c r="K24" i="2" s="1"/>
  <c r="G25" i="2" a="1"/>
  <c r="G25" i="2" s="1"/>
  <c r="K25" i="2" s="1" a="1"/>
  <c r="K25" i="2" s="1"/>
  <c r="G26" i="2" a="1"/>
  <c r="G26" i="2" s="1"/>
  <c r="K26" i="2" s="1" a="1"/>
  <c r="K26" i="2" s="1"/>
  <c r="G27" i="2" a="1"/>
  <c r="G27" i="2" s="1"/>
  <c r="K27" i="2" s="1" a="1"/>
  <c r="K27" i="2" s="1"/>
  <c r="G28" i="2" a="1"/>
  <c r="G28" i="2" s="1"/>
  <c r="K28" i="2" s="1" a="1"/>
  <c r="K28" i="2" s="1"/>
  <c r="G29" i="2" a="1"/>
  <c r="G29" i="2" s="1"/>
  <c r="K29" i="2" s="1" a="1"/>
  <c r="K29" i="2" s="1"/>
  <c r="G30" i="2" a="1"/>
  <c r="G30" i="2" s="1"/>
  <c r="K30" i="2" s="1" a="1"/>
  <c r="K30" i="2" s="1"/>
  <c r="G31" i="2" a="1"/>
  <c r="G31" i="2" s="1"/>
  <c r="K31" i="2" s="1" a="1"/>
  <c r="K31" i="2" s="1"/>
  <c r="G32" i="2" a="1"/>
  <c r="G32" i="2" s="1"/>
  <c r="K32" i="2" s="1" a="1"/>
  <c r="K32" i="2" s="1"/>
  <c r="G33" i="2" a="1"/>
  <c r="G33" i="2" s="1"/>
  <c r="K33" i="2" s="1" a="1"/>
  <c r="K33" i="2" s="1"/>
  <c r="G34" i="2" a="1"/>
  <c r="G34" i="2" s="1"/>
  <c r="K34" i="2" s="1" a="1"/>
  <c r="K34" i="2" s="1"/>
  <c r="G35" i="2" a="1"/>
  <c r="G35" i="2" s="1"/>
  <c r="K35" i="2" s="1" a="1"/>
  <c r="K35" i="2" s="1"/>
  <c r="G36" i="2" a="1"/>
  <c r="G36" i="2" s="1"/>
  <c r="K36" i="2" s="1" a="1"/>
  <c r="K36" i="2" s="1"/>
  <c r="G37" i="2" a="1"/>
  <c r="G37" i="2" s="1"/>
  <c r="K37" i="2" s="1" a="1"/>
  <c r="K37" i="2" s="1"/>
  <c r="G38" i="2" a="1"/>
  <c r="G38" i="2" s="1"/>
  <c r="K38" i="2" s="1" a="1"/>
  <c r="K38" i="2" s="1"/>
  <c r="G39" i="2" a="1"/>
  <c r="G39" i="2" s="1"/>
  <c r="K39" i="2" s="1" a="1"/>
  <c r="K39" i="2" s="1"/>
  <c r="G40" i="2" a="1"/>
  <c r="G40" i="2" s="1"/>
  <c r="K40" i="2" s="1" a="1"/>
  <c r="K40" i="2" s="1"/>
  <c r="G41" i="2" a="1"/>
  <c r="G41" i="2" s="1"/>
  <c r="K41" i="2" s="1" a="1"/>
  <c r="K41" i="2" s="1"/>
  <c r="G42" i="2" a="1"/>
  <c r="G42" i="2" s="1"/>
  <c r="K42" i="2" s="1" a="1"/>
  <c r="K42" i="2" s="1"/>
  <c r="G43" i="2" a="1"/>
  <c r="G43" i="2" s="1"/>
  <c r="K43" i="2" s="1" a="1"/>
  <c r="K43" i="2" s="1"/>
  <c r="G44" i="2" a="1"/>
  <c r="G44" i="2" s="1"/>
  <c r="K44" i="2" s="1" a="1"/>
  <c r="K44" i="2" s="1"/>
  <c r="G45" i="2" a="1"/>
  <c r="G45" i="2" s="1"/>
  <c r="K45" i="2" s="1" a="1"/>
  <c r="K45" i="2" s="1"/>
  <c r="G46" i="2" a="1"/>
  <c r="G46" i="2" s="1"/>
  <c r="K46" i="2" s="1" a="1"/>
  <c r="K46" i="2" s="1"/>
  <c r="G47" i="2" a="1"/>
  <c r="G47" i="2" s="1"/>
  <c r="K47" i="2" s="1" a="1"/>
  <c r="K47" i="2" s="1"/>
  <c r="G48" i="2" a="1"/>
  <c r="G48" i="2" s="1"/>
  <c r="K48" i="2" s="1" a="1"/>
  <c r="K48" i="2" s="1"/>
  <c r="G49" i="2" a="1"/>
  <c r="G49" i="2" s="1"/>
  <c r="K49" i="2" s="1" a="1"/>
  <c r="K49" i="2" s="1"/>
  <c r="G50" i="2" a="1"/>
  <c r="G50" i="2" s="1"/>
  <c r="K50" i="2" s="1" a="1"/>
  <c r="K50" i="2" s="1"/>
  <c r="G51" i="2" a="1"/>
  <c r="G51" i="2" s="1"/>
  <c r="K51" i="2" s="1" a="1"/>
  <c r="K51" i="2" s="1"/>
  <c r="G52" i="2" a="1"/>
  <c r="G52" i="2" s="1"/>
  <c r="K52" i="2" s="1" a="1"/>
  <c r="K52" i="2" s="1"/>
  <c r="G53" i="2" a="1"/>
  <c r="G53" i="2" s="1"/>
  <c r="K53" i="2" s="1" a="1"/>
  <c r="K53" i="2" s="1"/>
  <c r="G54" i="2" a="1"/>
  <c r="G54" i="2" s="1"/>
  <c r="K54" i="2" s="1" a="1"/>
  <c r="K54" i="2" s="1"/>
  <c r="G55" i="2" a="1"/>
  <c r="G55" i="2" s="1"/>
  <c r="K55" i="2" s="1" a="1"/>
  <c r="K55" i="2" s="1"/>
  <c r="G56" i="2" a="1"/>
  <c r="G56" i="2" s="1"/>
  <c r="K56" i="2" s="1" a="1"/>
  <c r="K56" i="2" s="1"/>
  <c r="G57" i="2" a="1"/>
  <c r="G57" i="2" s="1"/>
  <c r="K57" i="2" s="1" a="1"/>
  <c r="K57" i="2" s="1"/>
  <c r="G58" i="2" a="1"/>
  <c r="G58" i="2" s="1"/>
  <c r="K58" i="2" s="1" a="1"/>
  <c r="K58" i="2" s="1"/>
  <c r="G59" i="2" a="1"/>
  <c r="G59" i="2" s="1"/>
  <c r="K59" i="2" s="1" a="1"/>
  <c r="K59" i="2" s="1"/>
  <c r="G60" i="2" a="1"/>
  <c r="G60" i="2" s="1"/>
  <c r="K60" i="2" s="1" a="1"/>
  <c r="K60" i="2" s="1"/>
  <c r="G61" i="2" a="1"/>
  <c r="G61" i="2" s="1"/>
  <c r="K61" i="2" s="1" a="1"/>
  <c r="K61" i="2" s="1"/>
  <c r="G62" i="2" a="1"/>
  <c r="G62" i="2" s="1"/>
  <c r="K62" i="2" s="1" a="1"/>
  <c r="K62" i="2" s="1"/>
  <c r="G63" i="2" a="1"/>
  <c r="G63" i="2" s="1"/>
  <c r="K63" i="2" s="1" a="1"/>
  <c r="K63" i="2" s="1"/>
  <c r="G64" i="2" a="1"/>
  <c r="G64" i="2" s="1"/>
  <c r="K64" i="2" s="1" a="1"/>
  <c r="K64" i="2" s="1"/>
  <c r="G65" i="2" a="1"/>
  <c r="G65" i="2" s="1"/>
  <c r="K65" i="2" s="1" a="1"/>
  <c r="K65" i="2" s="1"/>
  <c r="G66" i="2" a="1"/>
  <c r="G66" i="2" s="1"/>
  <c r="K66" i="2" s="1" a="1"/>
  <c r="K66" i="2" s="1"/>
  <c r="G67" i="2" a="1"/>
  <c r="G67" i="2" s="1"/>
  <c r="K67" i="2" s="1" a="1"/>
  <c r="K67" i="2" s="1"/>
  <c r="G68" i="2" a="1"/>
  <c r="G68" i="2" s="1"/>
  <c r="K68" i="2" s="1" a="1"/>
  <c r="K68" i="2" s="1"/>
  <c r="G69" i="2" a="1"/>
  <c r="G69" i="2" s="1"/>
  <c r="K69" i="2" s="1" a="1"/>
  <c r="K69" i="2" s="1"/>
  <c r="G70" i="2" a="1"/>
  <c r="G70" i="2" s="1"/>
  <c r="K70" i="2" s="1" a="1"/>
  <c r="K70" i="2" s="1"/>
  <c r="G71" i="2" a="1"/>
  <c r="G71" i="2" s="1"/>
  <c r="K71" i="2" s="1" a="1"/>
  <c r="K71" i="2" s="1"/>
  <c r="G72" i="2" a="1"/>
  <c r="G72" i="2" s="1"/>
  <c r="K72" i="2" s="1" a="1"/>
  <c r="K72" i="2" s="1"/>
  <c r="G73" i="2" a="1"/>
  <c r="G73" i="2" s="1"/>
  <c r="K73" i="2" s="1" a="1"/>
  <c r="K73" i="2" s="1"/>
  <c r="G74" i="2" a="1"/>
  <c r="G74" i="2" s="1"/>
  <c r="K74" i="2" s="1" a="1"/>
  <c r="K74" i="2" s="1"/>
  <c r="G75" i="2" a="1"/>
  <c r="G75" i="2" s="1"/>
  <c r="K75" i="2" s="1" a="1"/>
  <c r="K75" i="2" s="1"/>
  <c r="G76" i="2" a="1"/>
  <c r="G76" i="2" s="1"/>
  <c r="K76" i="2" s="1" a="1"/>
  <c r="K76" i="2" s="1"/>
  <c r="G77" i="2" a="1"/>
  <c r="G77" i="2" s="1"/>
  <c r="K77" i="2" s="1" a="1"/>
  <c r="K77" i="2" s="1"/>
  <c r="G78" i="2" a="1"/>
  <c r="G78" i="2" s="1"/>
  <c r="K78" i="2" s="1" a="1"/>
  <c r="K78" i="2" s="1"/>
  <c r="G79" i="2" a="1"/>
  <c r="G79" i="2" s="1"/>
  <c r="K79" i="2" s="1" a="1"/>
  <c r="K79" i="2" s="1"/>
  <c r="G80" i="2" a="1"/>
  <c r="G80" i="2" s="1"/>
  <c r="K80" i="2" s="1" a="1"/>
  <c r="K80" i="2" s="1"/>
  <c r="G81" i="2" a="1"/>
  <c r="G81" i="2" s="1"/>
  <c r="K81" i="2" s="1" a="1"/>
  <c r="K81" i="2" s="1"/>
  <c r="G82" i="2" a="1"/>
  <c r="G82" i="2" s="1"/>
  <c r="K82" i="2" s="1" a="1"/>
  <c r="K82" i="2" s="1"/>
  <c r="G83" i="2" a="1"/>
  <c r="G83" i="2" s="1"/>
  <c r="K83" i="2" s="1" a="1"/>
  <c r="K83" i="2" s="1"/>
  <c r="G84" i="2" a="1"/>
  <c r="G84" i="2" s="1"/>
  <c r="K84" i="2" s="1" a="1"/>
  <c r="K84" i="2" s="1"/>
  <c r="G85" i="2" a="1"/>
  <c r="G85" i="2" s="1"/>
  <c r="K85" i="2" s="1" a="1"/>
  <c r="K85" i="2" s="1"/>
  <c r="G86" i="2" a="1"/>
  <c r="G86" i="2" s="1"/>
  <c r="K86" i="2" s="1" a="1"/>
  <c r="K86" i="2" s="1"/>
  <c r="G87" i="2" a="1"/>
  <c r="G87" i="2" s="1"/>
  <c r="K87" i="2" s="1" a="1"/>
  <c r="K87" i="2" s="1"/>
  <c r="G88" i="2" a="1"/>
  <c r="G88" i="2" s="1"/>
  <c r="K88" i="2" s="1" a="1"/>
  <c r="K88" i="2" s="1"/>
  <c r="G89" i="2" a="1"/>
  <c r="G89" i="2" s="1"/>
  <c r="K89" i="2" s="1" a="1"/>
  <c r="K89" i="2" s="1"/>
  <c r="G90" i="2" a="1"/>
  <c r="G90" i="2" s="1"/>
  <c r="K90" i="2" s="1" a="1"/>
  <c r="K90" i="2" s="1"/>
  <c r="G91" i="2" a="1"/>
  <c r="G91" i="2" s="1"/>
  <c r="K91" i="2" s="1" a="1"/>
  <c r="K91" i="2" s="1"/>
  <c r="G92" i="2" a="1"/>
  <c r="G92" i="2" s="1"/>
  <c r="K92" i="2" s="1" a="1"/>
  <c r="K92" i="2" s="1"/>
  <c r="G93" i="2" a="1"/>
  <c r="G93" i="2" s="1"/>
  <c r="K93" i="2" s="1" a="1"/>
  <c r="K93" i="2" s="1"/>
  <c r="G94" i="2" a="1"/>
  <c r="G94" i="2" s="1"/>
  <c r="K94" i="2" s="1" a="1"/>
  <c r="K94" i="2" s="1"/>
  <c r="G95" i="2" a="1"/>
  <c r="G95" i="2" s="1"/>
  <c r="K95" i="2" s="1" a="1"/>
  <c r="K95" i="2" s="1"/>
  <c r="G96" i="2" a="1"/>
  <c r="G96" i="2" s="1"/>
  <c r="K96" i="2" s="1" a="1"/>
  <c r="K96" i="2" s="1"/>
  <c r="G97" i="2" a="1"/>
  <c r="G97" i="2" s="1"/>
  <c r="K97" i="2" s="1" a="1"/>
  <c r="K97" i="2" s="1"/>
  <c r="G98" i="2" a="1"/>
  <c r="G98" i="2" s="1"/>
  <c r="K98" i="2" s="1" a="1"/>
  <c r="K98" i="2" s="1"/>
  <c r="G99" i="2" a="1"/>
  <c r="G99" i="2" s="1"/>
  <c r="K99" i="2" s="1" a="1"/>
  <c r="K99" i="2" s="1"/>
  <c r="G100" i="2" a="1"/>
  <c r="G100" i="2" s="1"/>
  <c r="K100" i="2" s="1" a="1"/>
  <c r="K100" i="2" s="1"/>
  <c r="G101" i="2" a="1"/>
  <c r="G101" i="2" s="1"/>
  <c r="K101" i="2" s="1" a="1"/>
  <c r="K101" i="2" s="1"/>
  <c r="G102" i="2" a="1"/>
  <c r="G102" i="2" s="1"/>
  <c r="K102" i="2" s="1" a="1"/>
  <c r="K102" i="2" s="1"/>
  <c r="G103" i="2" a="1"/>
  <c r="G103" i="2" s="1"/>
  <c r="K103" i="2" s="1" a="1"/>
  <c r="K103" i="2" s="1"/>
  <c r="G104" i="2" a="1"/>
  <c r="G104" i="2" s="1"/>
  <c r="K104" i="2" s="1" a="1"/>
  <c r="K104" i="2" s="1"/>
  <c r="G105" i="2" a="1"/>
  <c r="G105" i="2" s="1"/>
  <c r="K105" i="2" s="1" a="1"/>
  <c r="K105" i="2" s="1"/>
  <c r="G106" i="2" a="1"/>
  <c r="G106" i="2" s="1"/>
  <c r="K106" i="2" s="1" a="1"/>
  <c r="K106" i="2" s="1"/>
  <c r="G107" i="2" a="1"/>
  <c r="G107" i="2" s="1"/>
  <c r="K107" i="2" s="1" a="1"/>
  <c r="K107" i="2" s="1"/>
  <c r="G108" i="2" a="1"/>
  <c r="G108" i="2" s="1"/>
  <c r="K108" i="2" s="1" a="1"/>
  <c r="K108" i="2" s="1"/>
  <c r="G109" i="2" a="1"/>
  <c r="G109" i="2" s="1"/>
  <c r="K109" i="2" s="1" a="1"/>
  <c r="K109" i="2" s="1"/>
  <c r="G110" i="2" a="1"/>
  <c r="G110" i="2" s="1"/>
  <c r="K110" i="2" s="1" a="1"/>
  <c r="K110" i="2" s="1"/>
  <c r="G111" i="2" a="1"/>
  <c r="G111" i="2" s="1"/>
  <c r="K111" i="2" s="1" a="1"/>
  <c r="K111" i="2" s="1"/>
  <c r="G112" i="2" a="1"/>
  <c r="G112" i="2" s="1"/>
  <c r="K112" i="2" s="1" a="1"/>
  <c r="K112" i="2" s="1"/>
  <c r="G113" i="2" a="1"/>
  <c r="G113" i="2" s="1"/>
  <c r="K113" i="2" s="1" a="1"/>
  <c r="K113" i="2" s="1"/>
  <c r="G114" i="2" a="1"/>
  <c r="G114" i="2" s="1"/>
  <c r="K114" i="2" s="1" a="1"/>
  <c r="K114" i="2" s="1"/>
  <c r="G115" i="2" a="1"/>
  <c r="G115" i="2" s="1"/>
  <c r="K115" i="2" s="1" a="1"/>
  <c r="K115" i="2" s="1"/>
  <c r="G116" i="2" a="1"/>
  <c r="G116" i="2" s="1"/>
  <c r="K116" i="2" s="1" a="1"/>
  <c r="K116" i="2" s="1"/>
  <c r="G117" i="2" a="1"/>
  <c r="G117" i="2" s="1"/>
  <c r="K117" i="2" s="1" a="1"/>
  <c r="K117" i="2" s="1"/>
  <c r="G118" i="2" a="1"/>
  <c r="G118" i="2" s="1"/>
  <c r="K118" i="2" s="1" a="1"/>
  <c r="K118" i="2" s="1"/>
  <c r="G119" i="2" a="1"/>
  <c r="G119" i="2" s="1"/>
  <c r="K119" i="2" s="1" a="1"/>
  <c r="K119" i="2" s="1"/>
  <c r="G120" i="2" a="1"/>
  <c r="G120" i="2" s="1"/>
  <c r="K120" i="2" s="1" a="1"/>
  <c r="K120" i="2" s="1"/>
  <c r="G121" i="2" a="1"/>
  <c r="G121" i="2" s="1"/>
  <c r="K121" i="2" s="1" a="1"/>
  <c r="K121" i="2" s="1"/>
  <c r="G122" i="2" a="1"/>
  <c r="G122" i="2" s="1"/>
  <c r="K122" i="2" s="1" a="1"/>
  <c r="K122" i="2" s="1"/>
  <c r="G123" i="2" a="1"/>
  <c r="G123" i="2" s="1"/>
  <c r="K123" i="2" s="1" a="1"/>
  <c r="K123" i="2" s="1"/>
  <c r="G124" i="2" a="1"/>
  <c r="G124" i="2" s="1"/>
  <c r="K124" i="2" s="1" a="1"/>
  <c r="K124" i="2" s="1"/>
  <c r="G125" i="2" a="1"/>
  <c r="G125" i="2" s="1"/>
  <c r="K125" i="2" s="1" a="1"/>
  <c r="K125" i="2" s="1"/>
  <c r="G126" i="2" a="1"/>
  <c r="G126" i="2" s="1"/>
  <c r="K126" i="2" s="1" a="1"/>
  <c r="K126" i="2" s="1"/>
  <c r="G127" i="2" a="1"/>
  <c r="G127" i="2" s="1"/>
  <c r="K127" i="2" s="1" a="1"/>
  <c r="K127" i="2" s="1"/>
  <c r="G128" i="2" a="1"/>
  <c r="G128" i="2" s="1"/>
  <c r="K128" i="2" s="1" a="1"/>
  <c r="K128" i="2" s="1"/>
  <c r="G129" i="2" a="1"/>
  <c r="G129" i="2" s="1"/>
  <c r="K129" i="2" s="1" a="1"/>
  <c r="K129" i="2" s="1"/>
  <c r="G130" i="2" a="1"/>
  <c r="G130" i="2" s="1"/>
  <c r="K130" i="2" s="1" a="1"/>
  <c r="K130" i="2" s="1"/>
  <c r="G131" i="2" a="1"/>
  <c r="G131" i="2" s="1"/>
  <c r="K131" i="2" s="1" a="1"/>
  <c r="K131" i="2" s="1"/>
  <c r="G132" i="2" a="1"/>
  <c r="G132" i="2" s="1"/>
  <c r="K132" i="2" s="1" a="1"/>
  <c r="K132" i="2" s="1"/>
  <c r="G133" i="2" a="1"/>
  <c r="G133" i="2" s="1"/>
  <c r="K133" i="2" s="1" a="1"/>
  <c r="K133" i="2" s="1"/>
  <c r="G134" i="2" a="1"/>
  <c r="G134" i="2" s="1"/>
  <c r="K134" i="2" s="1" a="1"/>
  <c r="K134" i="2" s="1"/>
  <c r="G135" i="2" a="1"/>
  <c r="G135" i="2" s="1"/>
  <c r="K135" i="2" s="1" a="1"/>
  <c r="K135" i="2" s="1"/>
  <c r="G136" i="2" a="1"/>
  <c r="G136" i="2" s="1"/>
  <c r="K136" i="2" s="1" a="1"/>
  <c r="K136" i="2" s="1"/>
  <c r="G137" i="2" a="1"/>
  <c r="G137" i="2" s="1"/>
  <c r="K137" i="2" s="1" a="1"/>
  <c r="K137" i="2" s="1"/>
  <c r="G138" i="2" a="1"/>
  <c r="G138" i="2" s="1"/>
  <c r="K138" i="2" s="1" a="1"/>
  <c r="K138" i="2" s="1"/>
  <c r="G139" i="2" a="1"/>
  <c r="G139" i="2" s="1"/>
  <c r="K139" i="2" s="1" a="1"/>
  <c r="K139" i="2" s="1"/>
  <c r="G140" i="2" a="1"/>
  <c r="G140" i="2" s="1"/>
  <c r="K140" i="2" s="1" a="1"/>
  <c r="K140" i="2" s="1"/>
  <c r="G141" i="2" a="1"/>
  <c r="G141" i="2" s="1"/>
  <c r="K141" i="2" s="1" a="1"/>
  <c r="K141" i="2" s="1"/>
  <c r="G142" i="2" a="1"/>
  <c r="G142" i="2" s="1"/>
  <c r="K142" i="2" s="1" a="1"/>
  <c r="K142" i="2" s="1"/>
  <c r="G143" i="2" a="1"/>
  <c r="G143" i="2" s="1"/>
  <c r="K143" i="2" s="1" a="1"/>
  <c r="K143" i="2" s="1"/>
  <c r="G144" i="2" a="1"/>
  <c r="G144" i="2" s="1"/>
  <c r="K144" i="2" s="1" a="1"/>
  <c r="K144" i="2" s="1"/>
  <c r="G145" i="2" a="1"/>
  <c r="G145" i="2" s="1"/>
  <c r="K145" i="2" s="1" a="1"/>
  <c r="K145" i="2" s="1"/>
  <c r="G146" i="2" a="1"/>
  <c r="G146" i="2" s="1"/>
  <c r="K146" i="2" s="1" a="1"/>
  <c r="K146" i="2" s="1"/>
  <c r="G147" i="2" a="1"/>
  <c r="G147" i="2" s="1"/>
  <c r="K147" i="2" s="1" a="1"/>
  <c r="K147" i="2" s="1"/>
  <c r="G148" i="2" a="1"/>
  <c r="G148" i="2" s="1"/>
  <c r="K148" i="2" s="1" a="1"/>
  <c r="K148" i="2" s="1"/>
  <c r="G149" i="2" a="1"/>
  <c r="G149" i="2" s="1"/>
  <c r="K149" i="2" s="1" a="1"/>
  <c r="K149" i="2" s="1"/>
  <c r="G150" i="2" a="1"/>
  <c r="G150" i="2" s="1"/>
  <c r="K150" i="2" s="1" a="1"/>
  <c r="K150" i="2" s="1"/>
  <c r="G151" i="2" a="1"/>
  <c r="G151" i="2" s="1"/>
  <c r="K151" i="2" s="1" a="1"/>
  <c r="K151" i="2" s="1"/>
  <c r="G152" i="2" a="1"/>
  <c r="G152" i="2" s="1"/>
  <c r="K152" i="2" s="1" a="1"/>
  <c r="K152" i="2" s="1"/>
  <c r="G153" i="2" a="1"/>
  <c r="G153" i="2" s="1"/>
  <c r="K153" i="2" s="1" a="1"/>
  <c r="K153" i="2" s="1"/>
  <c r="G154" i="2" a="1"/>
  <c r="G154" i="2" s="1"/>
  <c r="K154" i="2" s="1" a="1"/>
  <c r="K154" i="2" s="1"/>
  <c r="G155" i="2" a="1"/>
  <c r="G155" i="2" s="1"/>
  <c r="K155" i="2" s="1" a="1"/>
  <c r="K155" i="2" s="1"/>
  <c r="G156" i="2" a="1"/>
  <c r="G156" i="2" s="1"/>
  <c r="K156" i="2" s="1" a="1"/>
  <c r="K156" i="2" s="1"/>
  <c r="G157" i="2" a="1"/>
  <c r="G157" i="2" s="1"/>
  <c r="K157" i="2" s="1" a="1"/>
  <c r="K157" i="2" s="1"/>
  <c r="G158" i="2" a="1"/>
  <c r="G158" i="2" s="1"/>
  <c r="K158" i="2" s="1" a="1"/>
  <c r="K158" i="2" s="1"/>
  <c r="G159" i="2" a="1"/>
  <c r="G159" i="2" s="1"/>
  <c r="K159" i="2" s="1" a="1"/>
  <c r="K159" i="2" s="1"/>
  <c r="G160" i="2" a="1"/>
  <c r="G160" i="2" s="1"/>
  <c r="K160" i="2" s="1" a="1"/>
  <c r="K160" i="2" s="1"/>
  <c r="G161" i="2" a="1"/>
  <c r="G161" i="2" s="1"/>
  <c r="K161" i="2" s="1" a="1"/>
  <c r="K161" i="2" s="1"/>
  <c r="G162" i="2" a="1"/>
  <c r="G162" i="2" s="1"/>
  <c r="K162" i="2" s="1" a="1"/>
  <c r="K162" i="2" s="1"/>
  <c r="G163" i="2" a="1"/>
  <c r="G163" i="2" s="1"/>
  <c r="K163" i="2" s="1" a="1"/>
  <c r="K163" i="2" s="1"/>
  <c r="G164" i="2" a="1"/>
  <c r="G164" i="2" s="1"/>
  <c r="K164" i="2" s="1" a="1"/>
  <c r="K164" i="2" s="1"/>
  <c r="G165" i="2" a="1"/>
  <c r="G165" i="2" s="1"/>
  <c r="K165" i="2" s="1" a="1"/>
  <c r="K165" i="2" s="1"/>
  <c r="G166" i="2" a="1"/>
  <c r="G166" i="2" s="1"/>
  <c r="K166" i="2" s="1" a="1"/>
  <c r="K166" i="2" s="1"/>
  <c r="G167" i="2" a="1"/>
  <c r="G167" i="2" s="1"/>
  <c r="K167" i="2" s="1" a="1"/>
  <c r="K167" i="2" s="1"/>
  <c r="G168" i="2" a="1"/>
  <c r="G168" i="2" s="1"/>
  <c r="K168" i="2" s="1" a="1"/>
  <c r="K168" i="2" s="1"/>
  <c r="G169" i="2" a="1"/>
  <c r="G169" i="2" s="1"/>
  <c r="K169" i="2" s="1" a="1"/>
  <c r="K169" i="2" s="1"/>
  <c r="G170" i="2" a="1"/>
  <c r="G170" i="2" s="1"/>
  <c r="K170" i="2" s="1" a="1"/>
  <c r="K170" i="2" s="1"/>
  <c r="G171" i="2" a="1"/>
  <c r="G171" i="2" s="1"/>
  <c r="K171" i="2" s="1" a="1"/>
  <c r="K171" i="2" s="1"/>
  <c r="G172" i="2" a="1"/>
  <c r="G172" i="2" s="1"/>
  <c r="K172" i="2" s="1" a="1"/>
  <c r="K172" i="2" s="1"/>
  <c r="G173" i="2" a="1"/>
  <c r="G173" i="2" s="1"/>
  <c r="K173" i="2" s="1" a="1"/>
  <c r="K173" i="2" s="1"/>
  <c r="G174" i="2" a="1"/>
  <c r="G174" i="2" s="1"/>
  <c r="K174" i="2" s="1" a="1"/>
  <c r="K174" i="2" s="1"/>
  <c r="G175" i="2" a="1"/>
  <c r="G175" i="2" s="1"/>
  <c r="K175" i="2" s="1" a="1"/>
  <c r="K175" i="2" s="1"/>
  <c r="G176" i="2" a="1"/>
  <c r="G176" i="2" s="1"/>
  <c r="K176" i="2" s="1" a="1"/>
  <c r="K176" i="2" s="1"/>
  <c r="G177" i="2" a="1"/>
  <c r="G177" i="2" s="1"/>
  <c r="K177" i="2" s="1" a="1"/>
  <c r="K177" i="2" s="1"/>
  <c r="G178" i="2" a="1"/>
  <c r="G178" i="2" s="1"/>
  <c r="K178" i="2" s="1" a="1"/>
  <c r="K178" i="2" s="1"/>
  <c r="G179" i="2" a="1"/>
  <c r="G179" i="2" s="1"/>
  <c r="K179" i="2" s="1" a="1"/>
  <c r="K179" i="2" s="1"/>
  <c r="G180" i="2" a="1"/>
  <c r="G180" i="2" s="1"/>
  <c r="K180" i="2" s="1" a="1"/>
  <c r="K180" i="2" s="1"/>
  <c r="G181" i="2" a="1"/>
  <c r="G181" i="2" s="1"/>
  <c r="K181" i="2" s="1" a="1"/>
  <c r="K181" i="2" s="1"/>
  <c r="G182" i="2" a="1"/>
  <c r="G182" i="2" s="1"/>
  <c r="K182" i="2" s="1" a="1"/>
  <c r="K182" i="2" s="1"/>
  <c r="G183" i="2" a="1"/>
  <c r="G183" i="2" s="1"/>
  <c r="K183" i="2" s="1" a="1"/>
  <c r="K183" i="2" s="1"/>
  <c r="G184" i="2" a="1"/>
  <c r="G184" i="2" s="1"/>
  <c r="K184" i="2" s="1" a="1"/>
  <c r="K184" i="2" s="1"/>
  <c r="G185" i="2" a="1"/>
  <c r="G185" i="2" s="1"/>
  <c r="K185" i="2" s="1" a="1"/>
  <c r="K185" i="2" s="1"/>
  <c r="G186" i="2" a="1"/>
  <c r="G186" i="2" s="1"/>
  <c r="K186" i="2" s="1" a="1"/>
  <c r="K186" i="2" s="1"/>
  <c r="G187" i="2" a="1"/>
  <c r="G187" i="2" s="1"/>
  <c r="K187" i="2" s="1" a="1"/>
  <c r="K187" i="2" s="1"/>
  <c r="G188" i="2" a="1"/>
  <c r="G188" i="2" s="1"/>
  <c r="K188" i="2" s="1" a="1"/>
  <c r="K188" i="2" s="1"/>
  <c r="G189" i="2" a="1"/>
  <c r="G189" i="2" s="1"/>
  <c r="K189" i="2" s="1" a="1"/>
  <c r="K189" i="2" s="1"/>
  <c r="G190" i="2" a="1"/>
  <c r="G190" i="2" s="1"/>
  <c r="K190" i="2" s="1" a="1"/>
  <c r="K190" i="2" s="1"/>
  <c r="G191" i="2" a="1"/>
  <c r="G191" i="2" s="1"/>
  <c r="K191" i="2" s="1" a="1"/>
  <c r="K191" i="2" s="1"/>
  <c r="G192" i="2" a="1"/>
  <c r="G192" i="2" s="1"/>
  <c r="K192" i="2" s="1" a="1"/>
  <c r="K192" i="2" s="1"/>
  <c r="G193" i="2" a="1"/>
  <c r="G193" i="2" s="1"/>
  <c r="K193" i="2" s="1" a="1"/>
  <c r="K193" i="2" s="1"/>
  <c r="G194" i="2" a="1"/>
  <c r="G194" i="2" s="1"/>
  <c r="K194" i="2" s="1" a="1"/>
  <c r="K194" i="2" s="1"/>
  <c r="G195" i="2" a="1"/>
  <c r="G195" i="2" s="1"/>
  <c r="K195" i="2" s="1" a="1"/>
  <c r="K195" i="2" s="1"/>
  <c r="G196" i="2" a="1"/>
  <c r="G196" i="2" s="1"/>
  <c r="K196" i="2" s="1" a="1"/>
  <c r="K196" i="2" s="1"/>
  <c r="G197" i="2" a="1"/>
  <c r="G197" i="2" s="1"/>
  <c r="K197" i="2" s="1" a="1"/>
  <c r="K197" i="2" s="1"/>
  <c r="G198" i="2" a="1"/>
  <c r="G198" i="2" s="1"/>
  <c r="K198" i="2" s="1" a="1"/>
  <c r="K198" i="2" s="1"/>
  <c r="G199" i="2" a="1"/>
  <c r="G199" i="2" s="1"/>
  <c r="K199" i="2" s="1" a="1"/>
  <c r="K199" i="2" s="1"/>
  <c r="G200" i="2" a="1"/>
  <c r="G200" i="2" s="1"/>
  <c r="K200" i="2" s="1" a="1"/>
  <c r="K200" i="2" s="1"/>
  <c r="G201" i="2" a="1"/>
  <c r="G201" i="2" s="1"/>
  <c r="K201" i="2" s="1" a="1"/>
  <c r="K201" i="2" s="1"/>
  <c r="G202" i="2" a="1"/>
  <c r="G202" i="2" s="1"/>
  <c r="K202" i="2" s="1" a="1"/>
  <c r="K202" i="2" s="1"/>
  <c r="G203" i="2" a="1"/>
  <c r="G203" i="2" s="1"/>
  <c r="K203" i="2" s="1" a="1"/>
  <c r="K203" i="2" s="1"/>
  <c r="G204" i="2" a="1"/>
  <c r="G204" i="2" s="1"/>
  <c r="K204" i="2" s="1" a="1"/>
  <c r="K204" i="2" s="1"/>
  <c r="G205" i="2" a="1"/>
  <c r="G205" i="2" s="1"/>
  <c r="K205" i="2" s="1" a="1"/>
  <c r="K205" i="2" s="1"/>
  <c r="G206" i="2" a="1"/>
  <c r="G206" i="2" s="1"/>
  <c r="K206" i="2" s="1" a="1"/>
  <c r="K206" i="2" s="1"/>
  <c r="G207" i="2" a="1"/>
  <c r="G207" i="2" s="1"/>
  <c r="K207" i="2" s="1" a="1"/>
  <c r="K207" i="2" s="1"/>
  <c r="G208" i="2" a="1"/>
  <c r="G208" i="2" s="1"/>
  <c r="K208" i="2" s="1" a="1"/>
  <c r="K208" i="2" s="1"/>
  <c r="G209" i="2" a="1"/>
  <c r="G209" i="2" s="1"/>
  <c r="K209" i="2" s="1" a="1"/>
  <c r="K209" i="2" s="1"/>
  <c r="G210" i="2" a="1"/>
  <c r="G210" i="2" s="1"/>
  <c r="K210" i="2" s="1" a="1"/>
  <c r="K210" i="2" s="1"/>
  <c r="G211" i="2" a="1"/>
  <c r="G211" i="2" s="1"/>
  <c r="K211" i="2" s="1" a="1"/>
  <c r="K211" i="2" s="1"/>
  <c r="G212" i="2" a="1"/>
  <c r="G212" i="2" s="1"/>
  <c r="K212" i="2" s="1" a="1"/>
  <c r="K212" i="2" s="1"/>
  <c r="G213" i="2" a="1"/>
  <c r="G213" i="2" s="1"/>
  <c r="K213" i="2" s="1" a="1"/>
  <c r="K213" i="2" s="1"/>
  <c r="G214" i="2" a="1"/>
  <c r="G214" i="2" s="1"/>
  <c r="K214" i="2" s="1" a="1"/>
  <c r="K214" i="2" s="1"/>
  <c r="G215" i="2" a="1"/>
  <c r="G215" i="2" s="1"/>
  <c r="K215" i="2" s="1" a="1"/>
  <c r="K215" i="2" s="1"/>
  <c r="G216" i="2" a="1"/>
  <c r="G216" i="2" s="1"/>
  <c r="K216" i="2" s="1" a="1"/>
  <c r="K216" i="2" s="1"/>
  <c r="G217" i="2" a="1"/>
  <c r="G217" i="2" s="1"/>
  <c r="K217" i="2" s="1" a="1"/>
  <c r="K217" i="2" s="1"/>
  <c r="G218" i="2" a="1"/>
  <c r="G218" i="2" s="1"/>
  <c r="K218" i="2" s="1" a="1"/>
  <c r="K218" i="2" s="1"/>
  <c r="G219" i="2" a="1"/>
  <c r="G219" i="2" s="1"/>
  <c r="K219" i="2" s="1" a="1"/>
  <c r="K219" i="2" s="1"/>
  <c r="G220" i="2" a="1"/>
  <c r="G220" i="2" s="1"/>
  <c r="K220" i="2" s="1" a="1"/>
  <c r="K220" i="2" s="1"/>
  <c r="G221" i="2" a="1"/>
  <c r="G221" i="2" s="1"/>
  <c r="K221" i="2" s="1" a="1"/>
  <c r="K221" i="2" s="1"/>
  <c r="G222" i="2" a="1"/>
  <c r="G222" i="2" s="1"/>
  <c r="K222" i="2" s="1" a="1"/>
  <c r="K222" i="2" s="1"/>
  <c r="G223" i="2" a="1"/>
  <c r="G223" i="2" s="1"/>
  <c r="K223" i="2" s="1" a="1"/>
  <c r="K223" i="2" s="1"/>
  <c r="G224" i="2" a="1"/>
  <c r="G224" i="2" s="1"/>
  <c r="K224" i="2" s="1" a="1"/>
  <c r="K224" i="2" s="1"/>
  <c r="G225" i="2" a="1"/>
  <c r="G225" i="2" s="1"/>
  <c r="K225" i="2" s="1" a="1"/>
  <c r="K225" i="2" s="1"/>
  <c r="G226" i="2" a="1"/>
  <c r="G226" i="2" s="1"/>
  <c r="K226" i="2" s="1" a="1"/>
  <c r="K226" i="2" s="1"/>
  <c r="G227" i="2" a="1"/>
  <c r="G227" i="2" s="1"/>
  <c r="K227" i="2" s="1" a="1"/>
  <c r="K227" i="2" s="1"/>
  <c r="G228" i="2" a="1"/>
  <c r="G228" i="2" s="1"/>
  <c r="K228" i="2" s="1" a="1"/>
  <c r="K228" i="2" s="1"/>
  <c r="G229" i="2" a="1"/>
  <c r="G229" i="2" s="1"/>
  <c r="K229" i="2" s="1" a="1"/>
  <c r="K229" i="2" s="1"/>
  <c r="G230" i="2" a="1"/>
  <c r="G230" i="2" s="1"/>
  <c r="K230" i="2" s="1" a="1"/>
  <c r="K230" i="2" s="1"/>
  <c r="G231" i="2" a="1"/>
  <c r="G231" i="2" s="1"/>
  <c r="K231" i="2" s="1" a="1"/>
  <c r="K231" i="2" s="1"/>
  <c r="G232" i="2" a="1"/>
  <c r="G232" i="2" s="1"/>
  <c r="K232" i="2" s="1" a="1"/>
  <c r="K232" i="2" s="1"/>
  <c r="G233" i="2" a="1"/>
  <c r="G233" i="2" s="1"/>
  <c r="K233" i="2" s="1" a="1"/>
  <c r="K233" i="2" s="1"/>
  <c r="G234" i="2" a="1"/>
  <c r="G234" i="2" s="1"/>
  <c r="K234" i="2" s="1" a="1"/>
  <c r="K234" i="2" s="1"/>
  <c r="G235" i="2" a="1"/>
  <c r="G235" i="2" s="1"/>
  <c r="K235" i="2" s="1" a="1"/>
  <c r="K235" i="2" s="1"/>
  <c r="G236" i="2" a="1"/>
  <c r="G236" i="2" s="1"/>
  <c r="K236" i="2" s="1" a="1"/>
  <c r="K236" i="2" s="1"/>
  <c r="G237" i="2" a="1"/>
  <c r="G237" i="2" s="1"/>
  <c r="K237" i="2" s="1" a="1"/>
  <c r="K237" i="2" s="1"/>
  <c r="G238" i="2" a="1"/>
  <c r="G238" i="2" s="1"/>
  <c r="K238" i="2" s="1" a="1"/>
  <c r="K238" i="2" s="1"/>
  <c r="G239" i="2" a="1"/>
  <c r="G239" i="2" s="1"/>
  <c r="K239" i="2" s="1" a="1"/>
  <c r="K239" i="2" s="1"/>
  <c r="G240" i="2" a="1"/>
  <c r="G240" i="2" s="1"/>
  <c r="K240" i="2" s="1" a="1"/>
  <c r="K240" i="2" s="1"/>
  <c r="G241" i="2" a="1"/>
  <c r="G241" i="2" s="1"/>
  <c r="K241" i="2" s="1" a="1"/>
  <c r="K241" i="2" s="1"/>
  <c r="G242" i="2" a="1"/>
  <c r="G242" i="2" s="1"/>
  <c r="K242" i="2" s="1" a="1"/>
  <c r="K242" i="2" s="1"/>
  <c r="G243" i="2" a="1"/>
  <c r="G243" i="2" s="1"/>
  <c r="K243" i="2" s="1" a="1"/>
  <c r="K243" i="2" s="1"/>
  <c r="G244" i="2" a="1"/>
  <c r="G244" i="2" s="1"/>
  <c r="K244" i="2" s="1" a="1"/>
  <c r="K244" i="2" s="1"/>
  <c r="G245" i="2" a="1"/>
  <c r="G245" i="2" s="1"/>
  <c r="K245" i="2" s="1" a="1"/>
  <c r="K245" i="2" s="1"/>
  <c r="G246" i="2" a="1"/>
  <c r="G246" i="2" s="1"/>
  <c r="K246" i="2" s="1" a="1"/>
  <c r="K246" i="2" s="1"/>
  <c r="G247" i="2" a="1"/>
  <c r="G247" i="2" s="1"/>
  <c r="K247" i="2" s="1" a="1"/>
  <c r="K247" i="2" s="1"/>
  <c r="G248" i="2" a="1"/>
  <c r="G248" i="2" s="1"/>
  <c r="K248" i="2" s="1" a="1"/>
  <c r="K248" i="2" s="1"/>
  <c r="G249" i="2" a="1"/>
  <c r="G249" i="2" s="1"/>
  <c r="K249" i="2" s="1" a="1"/>
  <c r="K249" i="2" s="1"/>
  <c r="G250" i="2" a="1"/>
  <c r="G250" i="2" s="1"/>
  <c r="K250" i="2" s="1" a="1"/>
  <c r="K250" i="2" s="1"/>
  <c r="G251" i="2" a="1"/>
  <c r="G251" i="2" s="1"/>
  <c r="K251" i="2" s="1" a="1"/>
  <c r="K251" i="2" s="1"/>
  <c r="G252" i="2" a="1"/>
  <c r="G252" i="2" s="1"/>
  <c r="K252" i="2" s="1" a="1"/>
  <c r="K252" i="2" s="1"/>
  <c r="G253" i="2" a="1"/>
  <c r="G253" i="2" s="1"/>
  <c r="K253" i="2" s="1" a="1"/>
  <c r="K253" i="2" s="1"/>
  <c r="G254" i="2" a="1"/>
  <c r="G254" i="2" s="1"/>
  <c r="K254" i="2" s="1" a="1"/>
  <c r="K254" i="2" s="1"/>
  <c r="G255" i="2" a="1"/>
  <c r="G255" i="2" s="1"/>
  <c r="K255" i="2" s="1" a="1"/>
  <c r="K255" i="2" s="1"/>
  <c r="G256" i="2" a="1"/>
  <c r="G256" i="2" s="1"/>
  <c r="K256" i="2" s="1" a="1"/>
  <c r="K256" i="2" s="1"/>
  <c r="G257" i="2" a="1"/>
  <c r="G257" i="2" s="1"/>
  <c r="K257" i="2" s="1" a="1"/>
  <c r="K257" i="2" s="1"/>
  <c r="G258" i="2" a="1"/>
  <c r="G258" i="2" s="1"/>
  <c r="K258" i="2" s="1" a="1"/>
  <c r="K258" i="2" s="1"/>
  <c r="G259" i="2" a="1"/>
  <c r="G259" i="2" s="1"/>
  <c r="K259" i="2" s="1" a="1"/>
  <c r="K259" i="2" s="1"/>
  <c r="G260" i="2" a="1"/>
  <c r="G260" i="2" s="1"/>
  <c r="K260" i="2" s="1" a="1"/>
  <c r="K260" i="2" s="1"/>
  <c r="G261" i="2" a="1"/>
  <c r="G261" i="2" s="1"/>
  <c r="K261" i="2" s="1" a="1"/>
  <c r="K261" i="2" s="1"/>
  <c r="G262" i="2" a="1"/>
  <c r="G262" i="2" s="1"/>
  <c r="K262" i="2" s="1" a="1"/>
  <c r="K262" i="2" s="1"/>
  <c r="G263" i="2" a="1"/>
  <c r="G263" i="2" s="1"/>
  <c r="K263" i="2" s="1" a="1"/>
  <c r="K263" i="2" s="1"/>
  <c r="G264" i="2" a="1"/>
  <c r="G264" i="2" s="1"/>
  <c r="K264" i="2" s="1" a="1"/>
  <c r="K264" i="2" s="1"/>
  <c r="G265" i="2" a="1"/>
  <c r="G265" i="2" s="1"/>
  <c r="K265" i="2" s="1" a="1"/>
  <c r="K265" i="2" s="1"/>
  <c r="G266" i="2" a="1"/>
  <c r="G266" i="2" s="1"/>
  <c r="K266" i="2" s="1" a="1"/>
  <c r="K266" i="2" s="1"/>
  <c r="G267" i="2" a="1"/>
  <c r="G267" i="2" s="1"/>
  <c r="K267" i="2" s="1" a="1"/>
  <c r="K267" i="2" s="1"/>
  <c r="G268" i="2" a="1"/>
  <c r="G268" i="2" s="1"/>
  <c r="K268" i="2" s="1" a="1"/>
  <c r="K268" i="2" s="1"/>
  <c r="G269" i="2" a="1"/>
  <c r="G269" i="2" s="1"/>
  <c r="K269" i="2" s="1" a="1"/>
  <c r="K269" i="2" s="1"/>
  <c r="G270" i="2" a="1"/>
  <c r="G270" i="2" s="1"/>
  <c r="K270" i="2" s="1" a="1"/>
  <c r="K270" i="2" s="1"/>
  <c r="G271" i="2" a="1"/>
  <c r="G271" i="2" s="1"/>
  <c r="K271" i="2" s="1" a="1"/>
  <c r="K271" i="2" s="1"/>
  <c r="G272" i="2" a="1"/>
  <c r="G272" i="2" s="1"/>
  <c r="K272" i="2" s="1" a="1"/>
  <c r="K272" i="2" s="1"/>
  <c r="G273" i="2" a="1"/>
  <c r="G273" i="2" s="1"/>
  <c r="K273" i="2" s="1" a="1"/>
  <c r="K273" i="2" s="1"/>
  <c r="G274" i="2" a="1"/>
  <c r="G274" i="2" s="1"/>
  <c r="K274" i="2" s="1" a="1"/>
  <c r="K274" i="2" s="1"/>
  <c r="G275" i="2" a="1"/>
  <c r="G275" i="2" s="1"/>
  <c r="K275" i="2" s="1" a="1"/>
  <c r="K275" i="2" s="1"/>
  <c r="G276" i="2" a="1"/>
  <c r="G276" i="2" s="1"/>
  <c r="K276" i="2" s="1" a="1"/>
  <c r="K276" i="2" s="1"/>
  <c r="G277" i="2" a="1"/>
  <c r="G277" i="2" s="1"/>
  <c r="K277" i="2" s="1" a="1"/>
  <c r="K277" i="2" s="1"/>
  <c r="G278" i="2" a="1"/>
  <c r="G278" i="2" s="1"/>
  <c r="K278" i="2" s="1" a="1"/>
  <c r="K278" i="2" s="1"/>
  <c r="G279" i="2" a="1"/>
  <c r="G279" i="2" s="1"/>
  <c r="K279" i="2" s="1" a="1"/>
  <c r="K279" i="2" s="1"/>
  <c r="G280" i="2" a="1"/>
  <c r="G280" i="2" s="1"/>
  <c r="K280" i="2" s="1" a="1"/>
  <c r="K280" i="2" s="1"/>
  <c r="G281" i="2" a="1"/>
  <c r="G281" i="2" s="1"/>
  <c r="K281" i="2" s="1" a="1"/>
  <c r="K281" i="2" s="1"/>
  <c r="G282" i="2" a="1"/>
  <c r="G282" i="2" s="1"/>
  <c r="K282" i="2" s="1" a="1"/>
  <c r="K282" i="2" s="1"/>
  <c r="G283" i="2" a="1"/>
  <c r="G283" i="2" s="1"/>
  <c r="K283" i="2" s="1" a="1"/>
  <c r="K283" i="2" s="1"/>
  <c r="G284" i="2" a="1"/>
  <c r="G284" i="2" s="1"/>
  <c r="K284" i="2" s="1" a="1"/>
  <c r="K284" i="2" s="1"/>
  <c r="G285" i="2" a="1"/>
  <c r="G285" i="2" s="1"/>
  <c r="K285" i="2" s="1" a="1"/>
  <c r="K285" i="2" s="1"/>
  <c r="G286" i="2" a="1"/>
  <c r="G286" i="2" s="1"/>
  <c r="K286" i="2" s="1" a="1"/>
  <c r="K286" i="2" s="1"/>
  <c r="G287" i="2" a="1"/>
  <c r="G287" i="2" s="1"/>
  <c r="K287" i="2" s="1" a="1"/>
  <c r="K287" i="2" s="1"/>
  <c r="G288" i="2" a="1"/>
  <c r="G288" i="2" s="1"/>
  <c r="K288" i="2" s="1" a="1"/>
  <c r="K288" i="2" s="1"/>
  <c r="G289" i="2" a="1"/>
  <c r="G289" i="2" s="1"/>
  <c r="K289" i="2" s="1" a="1"/>
  <c r="K289" i="2" s="1"/>
  <c r="G290" i="2" a="1"/>
  <c r="G290" i="2" s="1"/>
  <c r="K290" i="2" s="1" a="1"/>
  <c r="K290" i="2" s="1"/>
  <c r="G291" i="2" a="1"/>
  <c r="G291" i="2" s="1"/>
  <c r="K291" i="2" s="1" a="1"/>
  <c r="K291" i="2" s="1"/>
  <c r="G292" i="2" a="1"/>
  <c r="G292" i="2" s="1"/>
  <c r="K292" i="2" s="1" a="1"/>
  <c r="K292" i="2" s="1"/>
  <c r="G293" i="2" a="1"/>
  <c r="G293" i="2" s="1"/>
  <c r="K293" i="2" s="1" a="1"/>
  <c r="K293" i="2" s="1"/>
  <c r="G294" i="2" a="1"/>
  <c r="G294" i="2" s="1"/>
  <c r="K294" i="2" s="1" a="1"/>
  <c r="K294" i="2" s="1"/>
  <c r="G295" i="2" a="1"/>
  <c r="G295" i="2" s="1"/>
  <c r="K295" i="2" s="1" a="1"/>
  <c r="K295" i="2" s="1"/>
  <c r="G296" i="2" a="1"/>
  <c r="G296" i="2" s="1"/>
  <c r="K296" i="2" s="1" a="1"/>
  <c r="K296" i="2" s="1"/>
  <c r="G297" i="2" a="1"/>
  <c r="G297" i="2" s="1"/>
  <c r="K297" i="2" s="1" a="1"/>
  <c r="K297" i="2" s="1"/>
  <c r="G298" i="2" a="1"/>
  <c r="G298" i="2" s="1"/>
  <c r="K298" i="2" s="1" a="1"/>
  <c r="K298" i="2" s="1"/>
  <c r="G299" i="2" a="1"/>
  <c r="G299" i="2" s="1"/>
  <c r="K299" i="2" s="1" a="1"/>
  <c r="K299" i="2" s="1"/>
  <c r="G300" i="2" a="1"/>
  <c r="G300" i="2" s="1"/>
  <c r="K300" i="2" s="1" a="1"/>
  <c r="K300" i="2" s="1"/>
  <c r="G301" i="2" a="1"/>
  <c r="G301" i="2" s="1"/>
  <c r="K301" i="2" s="1" a="1"/>
  <c r="K301" i="2" s="1"/>
  <c r="G2" i="2" a="1"/>
  <c r="G2" i="2" s="1"/>
  <c r="K2" i="2" s="1" a="1"/>
  <c r="K2" i="2" s="1"/>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2" i="2"/>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B177" i="2"/>
  <c r="B178" i="2"/>
  <c r="B179" i="2"/>
  <c r="B180" i="2"/>
  <c r="B181" i="2"/>
  <c r="B182" i="2"/>
  <c r="B183" i="2"/>
  <c r="B184" i="2"/>
  <c r="B185" i="2"/>
  <c r="B186" i="2"/>
  <c r="B187" i="2"/>
  <c r="B188" i="2"/>
  <c r="B189" i="2"/>
  <c r="B190" i="2"/>
  <c r="B191" i="2"/>
  <c r="B192" i="2"/>
  <c r="B193" i="2"/>
  <c r="B194" i="2"/>
  <c r="B195" i="2"/>
  <c r="B196" i="2"/>
  <c r="B197" i="2"/>
  <c r="B198" i="2"/>
  <c r="B199" i="2"/>
  <c r="B200" i="2"/>
  <c r="B201" i="2"/>
  <c r="B202" i="2"/>
  <c r="B203" i="2"/>
  <c r="B204" i="2"/>
  <c r="B205" i="2"/>
  <c r="B206" i="2"/>
  <c r="B207" i="2"/>
  <c r="B208" i="2"/>
  <c r="B209" i="2"/>
  <c r="B210" i="2"/>
  <c r="B211" i="2"/>
  <c r="B212" i="2"/>
  <c r="B213" i="2"/>
  <c r="B214" i="2"/>
  <c r="B215" i="2"/>
  <c r="B216" i="2"/>
  <c r="B217" i="2"/>
  <c r="B218" i="2"/>
  <c r="B219" i="2"/>
  <c r="B220" i="2"/>
  <c r="B221" i="2"/>
  <c r="B222" i="2"/>
  <c r="B223" i="2"/>
  <c r="B224" i="2"/>
  <c r="B225" i="2"/>
  <c r="B226" i="2"/>
  <c r="B227" i="2"/>
  <c r="B228" i="2"/>
  <c r="B229" i="2"/>
  <c r="B230" i="2"/>
  <c r="B231" i="2"/>
  <c r="B232" i="2"/>
  <c r="B233" i="2"/>
  <c r="B234" i="2"/>
  <c r="B235" i="2"/>
  <c r="B236" i="2"/>
  <c r="B237" i="2"/>
  <c r="B238" i="2"/>
  <c r="B239" i="2"/>
  <c r="B240" i="2"/>
  <c r="B241" i="2"/>
  <c r="B242" i="2"/>
  <c r="B243" i="2"/>
  <c r="B244" i="2"/>
  <c r="B245" i="2"/>
  <c r="B246" i="2"/>
  <c r="B247" i="2"/>
  <c r="B248" i="2"/>
  <c r="B249" i="2"/>
  <c r="B250" i="2"/>
  <c r="B251" i="2"/>
  <c r="B252" i="2"/>
  <c r="B253" i="2"/>
  <c r="B254" i="2"/>
  <c r="B255" i="2"/>
  <c r="B256" i="2"/>
  <c r="B257" i="2"/>
  <c r="B258" i="2"/>
  <c r="B259" i="2"/>
  <c r="B260" i="2"/>
  <c r="B261" i="2"/>
  <c r="B262" i="2"/>
  <c r="B263" i="2"/>
  <c r="B264" i="2"/>
  <c r="B265" i="2"/>
  <c r="B266" i="2"/>
  <c r="B267" i="2"/>
  <c r="B268" i="2"/>
  <c r="B269" i="2"/>
  <c r="B270" i="2"/>
  <c r="B271" i="2"/>
  <c r="B272" i="2"/>
  <c r="B273" i="2"/>
  <c r="B274" i="2"/>
  <c r="B275" i="2"/>
  <c r="B276" i="2"/>
  <c r="B277" i="2"/>
  <c r="B278" i="2"/>
  <c r="B279" i="2"/>
  <c r="B280" i="2"/>
  <c r="B281" i="2"/>
  <c r="B282" i="2"/>
  <c r="B283" i="2"/>
  <c r="B284" i="2"/>
  <c r="B285" i="2"/>
  <c r="B286" i="2"/>
  <c r="B287" i="2"/>
  <c r="B288" i="2"/>
  <c r="B289" i="2"/>
  <c r="B290" i="2"/>
  <c r="B291" i="2"/>
  <c r="B292" i="2"/>
  <c r="B293" i="2"/>
  <c r="B294" i="2"/>
  <c r="B295" i="2"/>
  <c r="B296" i="2"/>
  <c r="B297" i="2"/>
  <c r="B298" i="2"/>
  <c r="B299" i="2"/>
  <c r="B300" i="2"/>
  <c r="B301" i="2"/>
  <c r="B2" i="2"/>
  <c r="A202" i="2"/>
  <c r="A203" i="2"/>
  <c r="A204" i="2"/>
  <c r="A205" i="2"/>
  <c r="A206" i="2"/>
  <c r="A207" i="2"/>
  <c r="A208" i="2"/>
  <c r="A209" i="2"/>
  <c r="A210" i="2"/>
  <c r="A211" i="2"/>
  <c r="A212" i="2"/>
  <c r="A213" i="2"/>
  <c r="A214" i="2"/>
  <c r="A215" i="2"/>
  <c r="A216" i="2"/>
  <c r="A217" i="2"/>
  <c r="A218" i="2"/>
  <c r="A219" i="2"/>
  <c r="A220" i="2"/>
  <c r="A221" i="2"/>
  <c r="A222" i="2"/>
  <c r="A223" i="2"/>
  <c r="A224" i="2"/>
  <c r="A225" i="2"/>
  <c r="A226" i="2"/>
  <c r="A227" i="2"/>
  <c r="A228" i="2"/>
  <c r="A229" i="2"/>
  <c r="A230" i="2"/>
  <c r="A231" i="2"/>
  <c r="A232" i="2"/>
  <c r="A233" i="2"/>
  <c r="A234" i="2"/>
  <c r="A235" i="2"/>
  <c r="A236" i="2"/>
  <c r="A237" i="2"/>
  <c r="A238" i="2"/>
  <c r="A239" i="2"/>
  <c r="A240" i="2"/>
  <c r="A241" i="2"/>
  <c r="A242" i="2"/>
  <c r="A243" i="2"/>
  <c r="A244" i="2"/>
  <c r="A245" i="2"/>
  <c r="A246" i="2"/>
  <c r="A247" i="2"/>
  <c r="A248" i="2"/>
  <c r="A249" i="2"/>
  <c r="A250" i="2"/>
  <c r="A251" i="2"/>
  <c r="A252" i="2"/>
  <c r="A253" i="2"/>
  <c r="A254" i="2"/>
  <c r="A255" i="2"/>
  <c r="A256" i="2"/>
  <c r="A257" i="2"/>
  <c r="A258" i="2"/>
  <c r="A259" i="2"/>
  <c r="A260" i="2"/>
  <c r="A261" i="2"/>
  <c r="A262" i="2"/>
  <c r="A263" i="2"/>
  <c r="A264" i="2"/>
  <c r="A265" i="2"/>
  <c r="A266" i="2"/>
  <c r="A267" i="2"/>
  <c r="A268" i="2"/>
  <c r="A269" i="2"/>
  <c r="A270" i="2"/>
  <c r="A271" i="2"/>
  <c r="A272" i="2"/>
  <c r="A273" i="2"/>
  <c r="A274" i="2"/>
  <c r="A275" i="2"/>
  <c r="A276" i="2"/>
  <c r="A277" i="2"/>
  <c r="A278" i="2"/>
  <c r="A279" i="2"/>
  <c r="A280" i="2"/>
  <c r="A281" i="2"/>
  <c r="A282" i="2"/>
  <c r="A283" i="2"/>
  <c r="A284" i="2"/>
  <c r="A285" i="2"/>
  <c r="A286" i="2"/>
  <c r="A287" i="2"/>
  <c r="A288" i="2"/>
  <c r="A289" i="2"/>
  <c r="A290" i="2"/>
  <c r="A291" i="2"/>
  <c r="A292" i="2"/>
  <c r="A293" i="2"/>
  <c r="A294" i="2"/>
  <c r="A295" i="2"/>
  <c r="A296" i="2"/>
  <c r="A297" i="2"/>
  <c r="A298" i="2"/>
  <c r="A299" i="2"/>
  <c r="A300" i="2"/>
  <c r="A301" i="2"/>
  <c r="A3" i="2"/>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 i="2"/>
  <c r="C3" i="20" l="1"/>
  <c r="B3" i="20"/>
  <c r="C2" i="20"/>
  <c r="B2" i="20"/>
  <c r="E2956" i="16"/>
  <c r="E2700" i="16"/>
  <c r="E2892" i="16"/>
  <c r="E2636" i="16"/>
  <c r="E2828" i="16"/>
  <c r="E2552" i="16"/>
  <c r="D2666" i="16"/>
  <c r="E2764" i="16"/>
  <c r="E2344" i="16"/>
  <c r="D2410" i="16"/>
  <c r="E2940" i="16"/>
  <c r="E2876" i="16"/>
  <c r="E2812" i="16"/>
  <c r="E2748" i="16"/>
  <c r="E2684" i="16"/>
  <c r="E2620" i="16"/>
  <c r="E2488" i="16"/>
  <c r="E2315" i="16"/>
  <c r="D2998" i="16"/>
  <c r="E2988" i="16"/>
  <c r="E2924" i="16"/>
  <c r="E2860" i="16"/>
  <c r="E2796" i="16"/>
  <c r="E2732" i="16"/>
  <c r="E2668" i="16"/>
  <c r="E2604" i="16"/>
  <c r="E2424" i="16"/>
  <c r="E2283" i="16"/>
  <c r="D2922" i="16"/>
  <c r="E2972" i="16"/>
  <c r="E2908" i="16"/>
  <c r="E2844" i="16"/>
  <c r="E2780" i="16"/>
  <c r="E2716" i="16"/>
  <c r="E2652" i="16"/>
  <c r="E2588" i="16"/>
  <c r="E2360" i="16"/>
  <c r="E2251" i="16"/>
  <c r="D3001" i="16"/>
  <c r="E3001" i="16"/>
  <c r="D2997" i="16"/>
  <c r="E2997" i="16"/>
  <c r="D2993" i="16"/>
  <c r="E2993" i="16"/>
  <c r="D2989" i="16"/>
  <c r="E2989" i="16"/>
  <c r="D2985" i="16"/>
  <c r="E2985" i="16"/>
  <c r="D2981" i="16"/>
  <c r="E2981" i="16"/>
  <c r="D2977" i="16"/>
  <c r="E2977" i="16"/>
  <c r="D2973" i="16"/>
  <c r="E2973" i="16"/>
  <c r="D2969" i="16"/>
  <c r="E2969" i="16"/>
  <c r="D2965" i="16"/>
  <c r="E2965" i="16"/>
  <c r="D2961" i="16"/>
  <c r="E2961" i="16"/>
  <c r="D2957" i="16"/>
  <c r="E2957" i="16"/>
  <c r="D2953" i="16"/>
  <c r="E2953" i="16"/>
  <c r="D2949" i="16"/>
  <c r="E2949" i="16"/>
  <c r="D2945" i="16"/>
  <c r="E2945" i="16"/>
  <c r="D2941" i="16"/>
  <c r="E2941" i="16"/>
  <c r="D2937" i="16"/>
  <c r="E2937" i="16"/>
  <c r="D2933" i="16"/>
  <c r="E2933" i="16"/>
  <c r="D2929" i="16"/>
  <c r="E2929" i="16"/>
  <c r="D2925" i="16"/>
  <c r="E2925" i="16"/>
  <c r="D2921" i="16"/>
  <c r="E2921" i="16"/>
  <c r="D2917" i="16"/>
  <c r="E2917" i="16"/>
  <c r="D2913" i="16"/>
  <c r="E2913" i="16"/>
  <c r="D2909" i="16"/>
  <c r="E2909" i="16"/>
  <c r="D2905" i="16"/>
  <c r="E2905" i="16"/>
  <c r="D2901" i="16"/>
  <c r="E2901" i="16"/>
  <c r="D2897" i="16"/>
  <c r="E2897" i="16"/>
  <c r="D2893" i="16"/>
  <c r="E2893" i="16"/>
  <c r="D2889" i="16"/>
  <c r="E2889" i="16"/>
  <c r="D2885" i="16"/>
  <c r="E2885" i="16"/>
  <c r="D2881" i="16"/>
  <c r="E2881" i="16"/>
  <c r="D2877" i="16"/>
  <c r="E2877" i="16"/>
  <c r="D2873" i="16"/>
  <c r="E2873" i="16"/>
  <c r="D2869" i="16"/>
  <c r="E2869" i="16"/>
  <c r="D2865" i="16"/>
  <c r="E2865" i="16"/>
  <c r="D2861" i="16"/>
  <c r="E2861" i="16"/>
  <c r="D2857" i="16"/>
  <c r="E2857" i="16"/>
  <c r="D2853" i="16"/>
  <c r="E2853" i="16"/>
  <c r="D2849" i="16"/>
  <c r="E2849" i="16"/>
  <c r="D2845" i="16"/>
  <c r="E2845" i="16"/>
  <c r="D2841" i="16"/>
  <c r="E2841" i="16"/>
  <c r="D2837" i="16"/>
  <c r="E2837" i="16"/>
  <c r="D2833" i="16"/>
  <c r="E2833" i="16"/>
  <c r="D2829" i="16"/>
  <c r="E2829" i="16"/>
  <c r="D2825" i="16"/>
  <c r="E2825" i="16"/>
  <c r="D2821" i="16"/>
  <c r="E2821" i="16"/>
  <c r="D2817" i="16"/>
  <c r="E2817" i="16"/>
  <c r="D2813" i="16"/>
  <c r="E2813" i="16"/>
  <c r="D2809" i="16"/>
  <c r="E2809" i="16"/>
  <c r="D2805" i="16"/>
  <c r="E2805" i="16"/>
  <c r="D2801" i="16"/>
  <c r="E2801" i="16"/>
  <c r="D2797" i="16"/>
  <c r="E2797" i="16"/>
  <c r="D2793" i="16"/>
  <c r="E2793" i="16"/>
  <c r="D2789" i="16"/>
  <c r="E2789" i="16"/>
  <c r="D2785" i="16"/>
  <c r="E2785" i="16"/>
  <c r="D2781" i="16"/>
  <c r="E2781" i="16"/>
  <c r="D2777" i="16"/>
  <c r="E2777" i="16"/>
  <c r="D2773" i="16"/>
  <c r="E2773" i="16"/>
  <c r="D2769" i="16"/>
  <c r="E2769" i="16"/>
  <c r="D2765" i="16"/>
  <c r="E2765" i="16"/>
  <c r="D2761" i="16"/>
  <c r="E2761" i="16"/>
  <c r="D2757" i="16"/>
  <c r="E2757" i="16"/>
  <c r="D2753" i="16"/>
  <c r="E2753" i="16"/>
  <c r="D2749" i="16"/>
  <c r="E2749" i="16"/>
  <c r="D2745" i="16"/>
  <c r="E2745" i="16"/>
  <c r="D2741" i="16"/>
  <c r="E2741" i="16"/>
  <c r="D2737" i="16"/>
  <c r="E2737" i="16"/>
  <c r="D2733" i="16"/>
  <c r="E2733" i="16"/>
  <c r="D2729" i="16"/>
  <c r="E2729" i="16"/>
  <c r="D2725" i="16"/>
  <c r="E2725" i="16"/>
  <c r="D2721" i="16"/>
  <c r="E2721" i="16"/>
  <c r="D2717" i="16"/>
  <c r="E2717" i="16"/>
  <c r="D2713" i="16"/>
  <c r="E2713" i="16"/>
  <c r="D2709" i="16"/>
  <c r="E2709" i="16"/>
  <c r="D2705" i="16"/>
  <c r="E2705" i="16"/>
  <c r="D2701" i="16"/>
  <c r="E2701" i="16"/>
  <c r="D2697" i="16"/>
  <c r="E2697" i="16"/>
  <c r="D2693" i="16"/>
  <c r="E2693" i="16"/>
  <c r="D2689" i="16"/>
  <c r="E2689" i="16"/>
  <c r="D2685" i="16"/>
  <c r="E2685" i="16"/>
  <c r="D2681" i="16"/>
  <c r="E2681" i="16"/>
  <c r="D2677" i="16"/>
  <c r="E2677" i="16"/>
  <c r="D2673" i="16"/>
  <c r="E2673" i="16"/>
  <c r="D2669" i="16"/>
  <c r="E2669" i="16"/>
  <c r="D2665" i="16"/>
  <c r="E2665" i="16"/>
  <c r="D2661" i="16"/>
  <c r="E2661" i="16"/>
  <c r="D2657" i="16"/>
  <c r="E2657" i="16"/>
  <c r="D2653" i="16"/>
  <c r="E2653" i="16"/>
  <c r="D2649" i="16"/>
  <c r="E2649" i="16"/>
  <c r="D2645" i="16"/>
  <c r="E2645" i="16"/>
  <c r="D2641" i="16"/>
  <c r="E2641" i="16"/>
  <c r="D2637" i="16"/>
  <c r="E2637" i="16"/>
  <c r="D2633" i="16"/>
  <c r="E2633" i="16"/>
  <c r="D2629" i="16"/>
  <c r="E2629" i="16"/>
  <c r="D2625" i="16"/>
  <c r="E2625" i="16"/>
  <c r="D2621" i="16"/>
  <c r="E2621" i="16"/>
  <c r="D2617" i="16"/>
  <c r="E2617" i="16"/>
  <c r="D2613" i="16"/>
  <c r="E2613" i="16"/>
  <c r="D2609" i="16"/>
  <c r="E2609" i="16"/>
  <c r="D2605" i="16"/>
  <c r="E2605" i="16"/>
  <c r="D2601" i="16"/>
  <c r="E2601" i="16"/>
  <c r="D2597" i="16"/>
  <c r="E2597" i="16"/>
  <c r="D2593" i="16"/>
  <c r="E2593" i="16"/>
  <c r="D2589" i="16"/>
  <c r="E2589" i="16"/>
  <c r="D2585" i="16"/>
  <c r="E2585" i="16"/>
  <c r="D2581" i="16"/>
  <c r="E2581" i="16"/>
  <c r="D2577" i="16"/>
  <c r="E2577" i="16"/>
  <c r="D2573" i="16"/>
  <c r="E2573" i="16"/>
  <c r="D2569" i="16"/>
  <c r="E2569" i="16"/>
  <c r="D2565" i="16"/>
  <c r="E2565" i="16"/>
  <c r="D2561" i="16"/>
  <c r="E2561" i="16"/>
  <c r="D2557" i="16"/>
  <c r="E2557" i="16"/>
  <c r="D2553" i="16"/>
  <c r="E2553" i="16"/>
  <c r="D2549" i="16"/>
  <c r="E2549" i="16"/>
  <c r="D2545" i="16"/>
  <c r="E2545" i="16"/>
  <c r="D2541" i="16"/>
  <c r="E2541" i="16"/>
  <c r="D2537" i="16"/>
  <c r="E2537" i="16"/>
  <c r="D2533" i="16"/>
  <c r="E2533" i="16"/>
  <c r="D2529" i="16"/>
  <c r="E2529" i="16"/>
  <c r="D2525" i="16"/>
  <c r="E2525" i="16"/>
  <c r="D2521" i="16"/>
  <c r="E2521" i="16"/>
  <c r="D2517" i="16"/>
  <c r="E2517" i="16"/>
  <c r="D2513" i="16"/>
  <c r="E2513" i="16"/>
  <c r="D2509" i="16"/>
  <c r="E2509" i="16"/>
  <c r="D2505" i="16"/>
  <c r="E2505" i="16"/>
  <c r="D2501" i="16"/>
  <c r="E2501" i="16"/>
  <c r="D2497" i="16"/>
  <c r="E2497" i="16"/>
  <c r="D2493" i="16"/>
  <c r="E2493" i="16"/>
  <c r="D2489" i="16"/>
  <c r="E2489" i="16"/>
  <c r="D2485" i="16"/>
  <c r="E2485" i="16"/>
  <c r="D2481" i="16"/>
  <c r="E2481" i="16"/>
  <c r="D2477" i="16"/>
  <c r="E2477" i="16"/>
  <c r="D2473" i="16"/>
  <c r="E2473" i="16"/>
  <c r="D2469" i="16"/>
  <c r="E2469" i="16"/>
  <c r="D2465" i="16"/>
  <c r="E2465" i="16"/>
  <c r="D2461" i="16"/>
  <c r="E2461" i="16"/>
  <c r="D2457" i="16"/>
  <c r="E2457" i="16"/>
  <c r="D2453" i="16"/>
  <c r="E2453" i="16"/>
  <c r="D2449" i="16"/>
  <c r="E2449" i="16"/>
  <c r="D2445" i="16"/>
  <c r="E2445" i="16"/>
  <c r="D2441" i="16"/>
  <c r="E2441" i="16"/>
  <c r="D2437" i="16"/>
  <c r="E2437" i="16"/>
  <c r="D2433" i="16"/>
  <c r="E2433" i="16"/>
  <c r="D2429" i="16"/>
  <c r="E2429" i="16"/>
  <c r="D2425" i="16"/>
  <c r="E2425" i="16"/>
  <c r="D2421" i="16"/>
  <c r="E2421" i="16"/>
  <c r="D2417" i="16"/>
  <c r="E2417" i="16"/>
  <c r="D2413" i="16"/>
  <c r="E2413" i="16"/>
  <c r="D2409" i="16"/>
  <c r="E2409" i="16"/>
  <c r="D2405" i="16"/>
  <c r="E2405" i="16"/>
  <c r="D2401" i="16"/>
  <c r="E2401" i="16"/>
  <c r="D2397" i="16"/>
  <c r="E2397" i="16"/>
  <c r="D2393" i="16"/>
  <c r="E2393" i="16"/>
  <c r="D2389" i="16"/>
  <c r="E2389" i="16"/>
  <c r="D2385" i="16"/>
  <c r="E2385" i="16"/>
  <c r="D2381" i="16"/>
  <c r="E2381" i="16"/>
  <c r="D2377" i="16"/>
  <c r="E2377" i="16"/>
  <c r="D2373" i="16"/>
  <c r="E2373" i="16"/>
  <c r="D2369" i="16"/>
  <c r="E2369" i="16"/>
  <c r="D2365" i="16"/>
  <c r="E2365" i="16"/>
  <c r="D2361" i="16"/>
  <c r="E2361" i="16"/>
  <c r="D2357" i="16"/>
  <c r="E2357" i="16"/>
  <c r="D2353" i="16"/>
  <c r="E2353" i="16"/>
  <c r="D2349" i="16"/>
  <c r="E2349" i="16"/>
  <c r="D2345" i="16"/>
  <c r="E2345" i="16"/>
  <c r="D2341" i="16"/>
  <c r="E2341" i="16"/>
  <c r="D2337" i="16"/>
  <c r="E2337" i="16"/>
  <c r="D2333" i="16"/>
  <c r="E2333" i="16"/>
  <c r="D2329" i="16"/>
  <c r="E2329" i="16"/>
  <c r="D2325" i="16"/>
  <c r="E2325" i="16"/>
  <c r="D2321" i="16"/>
  <c r="E2321" i="16"/>
  <c r="D2317" i="16"/>
  <c r="E2317" i="16"/>
  <c r="D2313" i="16"/>
  <c r="E2313" i="16"/>
  <c r="D2309" i="16"/>
  <c r="E2309" i="16"/>
  <c r="D2305" i="16"/>
  <c r="E2305" i="16"/>
  <c r="D2301" i="16"/>
  <c r="E2301" i="16"/>
  <c r="D2297" i="16"/>
  <c r="E2297" i="16"/>
  <c r="D2293" i="16"/>
  <c r="E2293" i="16"/>
  <c r="D2289" i="16"/>
  <c r="E2289" i="16"/>
  <c r="D2285" i="16"/>
  <c r="E2285" i="16"/>
  <c r="D2281" i="16"/>
  <c r="E2281" i="16"/>
  <c r="D2277" i="16"/>
  <c r="E2277" i="16"/>
  <c r="D2273" i="16"/>
  <c r="E2273" i="16"/>
  <c r="D2269" i="16"/>
  <c r="E2269" i="16"/>
  <c r="D2265" i="16"/>
  <c r="E2265" i="16"/>
  <c r="D2261" i="16"/>
  <c r="E2261" i="16"/>
  <c r="D2257" i="16"/>
  <c r="E2257" i="16"/>
  <c r="D2253" i="16"/>
  <c r="E2253" i="16"/>
  <c r="D2249" i="16"/>
  <c r="E2249" i="16"/>
  <c r="D2245" i="16"/>
  <c r="E2245" i="16"/>
  <c r="D2241" i="16"/>
  <c r="E2241" i="16"/>
  <c r="D2237" i="16"/>
  <c r="E2237" i="16"/>
  <c r="D2233" i="16"/>
  <c r="E2233" i="16"/>
  <c r="D2229" i="16"/>
  <c r="E2229" i="16"/>
  <c r="D2225" i="16"/>
  <c r="E2225" i="16"/>
  <c r="D2221" i="16"/>
  <c r="E2221" i="16"/>
  <c r="D2217" i="16"/>
  <c r="E2217" i="16"/>
  <c r="D2213" i="16"/>
  <c r="E2213" i="16"/>
  <c r="D2209" i="16"/>
  <c r="E2209" i="16"/>
  <c r="D2205" i="16"/>
  <c r="E2205" i="16"/>
  <c r="D2201" i="16"/>
  <c r="E2201" i="16"/>
  <c r="D2197" i="16"/>
  <c r="E2197" i="16"/>
  <c r="D2189" i="16"/>
  <c r="E2189" i="16"/>
  <c r="D2185" i="16"/>
  <c r="E2185" i="16"/>
  <c r="D2181" i="16"/>
  <c r="E2181" i="16"/>
  <c r="D2177" i="16"/>
  <c r="E2177" i="16"/>
  <c r="D2173" i="16"/>
  <c r="E2173" i="16"/>
  <c r="D2169" i="16"/>
  <c r="E2169" i="16"/>
  <c r="D2165" i="16"/>
  <c r="E2165" i="16"/>
  <c r="D2161" i="16"/>
  <c r="E2161" i="16"/>
  <c r="D2157" i="16"/>
  <c r="E2157" i="16"/>
  <c r="D2153" i="16"/>
  <c r="E2153" i="16"/>
  <c r="D2149" i="16"/>
  <c r="E2149" i="16"/>
  <c r="D2145" i="16"/>
  <c r="E2145" i="16"/>
  <c r="D2141" i="16"/>
  <c r="E2141" i="16"/>
  <c r="D2137" i="16"/>
  <c r="E2137" i="16"/>
  <c r="D2133" i="16"/>
  <c r="E2133" i="16"/>
  <c r="D2125" i="16"/>
  <c r="E2125" i="16"/>
  <c r="D2121" i="16"/>
  <c r="E2121" i="16"/>
  <c r="D2117" i="16"/>
  <c r="E2117" i="16"/>
  <c r="D2113" i="16"/>
  <c r="E2113" i="16"/>
  <c r="D2109" i="16"/>
  <c r="E2109" i="16"/>
  <c r="D2105" i="16"/>
  <c r="E2105" i="16"/>
  <c r="D2101" i="16"/>
  <c r="E2101" i="16"/>
  <c r="D2097" i="16"/>
  <c r="E2097" i="16"/>
  <c r="D2093" i="16"/>
  <c r="E2093" i="16"/>
  <c r="D2089" i="16"/>
  <c r="E2089" i="16"/>
  <c r="D2085" i="16"/>
  <c r="E2085" i="16"/>
  <c r="D2081" i="16"/>
  <c r="E2081" i="16"/>
  <c r="D2077" i="16"/>
  <c r="E2077" i="16"/>
  <c r="D2073" i="16"/>
  <c r="E2073" i="16"/>
  <c r="D2069" i="16"/>
  <c r="E2069" i="16"/>
  <c r="D2061" i="16"/>
  <c r="E2061" i="16"/>
  <c r="D2057" i="16"/>
  <c r="E2057" i="16"/>
  <c r="D2053" i="16"/>
  <c r="E2053" i="16"/>
  <c r="D2049" i="16"/>
  <c r="E2049" i="16"/>
  <c r="D2045" i="16"/>
  <c r="E2045" i="16"/>
  <c r="D2041" i="16"/>
  <c r="E2041" i="16"/>
  <c r="D2037" i="16"/>
  <c r="E2037" i="16"/>
  <c r="D2033" i="16"/>
  <c r="E2033" i="16"/>
  <c r="D2029" i="16"/>
  <c r="E2029" i="16"/>
  <c r="D2025" i="16"/>
  <c r="E2025" i="16"/>
  <c r="D2021" i="16"/>
  <c r="E2021" i="16"/>
  <c r="D2017" i="16"/>
  <c r="E2017" i="16"/>
  <c r="D2013" i="16"/>
  <c r="E2013" i="16"/>
  <c r="D2009" i="16"/>
  <c r="E2009" i="16"/>
  <c r="D2005" i="16"/>
  <c r="E2005" i="16"/>
  <c r="D2580" i="16"/>
  <c r="E2580" i="16"/>
  <c r="D2576" i="16"/>
  <c r="E2576" i="16"/>
  <c r="D2572" i="16"/>
  <c r="E2572" i="16"/>
  <c r="D2564" i="16"/>
  <c r="E2564" i="16"/>
  <c r="D2560" i="16"/>
  <c r="E2560" i="16"/>
  <c r="D2556" i="16"/>
  <c r="E2556" i="16"/>
  <c r="D2548" i="16"/>
  <c r="E2548" i="16"/>
  <c r="D2544" i="16"/>
  <c r="E2544" i="16"/>
  <c r="D2540" i="16"/>
  <c r="E2540" i="16"/>
  <c r="D2532" i="16"/>
  <c r="E2532" i="16"/>
  <c r="D2528" i="16"/>
  <c r="E2528" i="16"/>
  <c r="D2524" i="16"/>
  <c r="E2524" i="16"/>
  <c r="D2516" i="16"/>
  <c r="E2516" i="16"/>
  <c r="D2512" i="16"/>
  <c r="E2512" i="16"/>
  <c r="D2508" i="16"/>
  <c r="E2508" i="16"/>
  <c r="D2500" i="16"/>
  <c r="E2500" i="16"/>
  <c r="D2496" i="16"/>
  <c r="E2496" i="16"/>
  <c r="D2492" i="16"/>
  <c r="E2492" i="16"/>
  <c r="D2484" i="16"/>
  <c r="E2484" i="16"/>
  <c r="D2480" i="16"/>
  <c r="E2480" i="16"/>
  <c r="D2476" i="16"/>
  <c r="E2476" i="16"/>
  <c r="D2468" i="16"/>
  <c r="E2468" i="16"/>
  <c r="D2464" i="16"/>
  <c r="E2464" i="16"/>
  <c r="D2460" i="16"/>
  <c r="E2460" i="16"/>
  <c r="D2452" i="16"/>
  <c r="E2452" i="16"/>
  <c r="D2448" i="16"/>
  <c r="E2448" i="16"/>
  <c r="D2444" i="16"/>
  <c r="E2444" i="16"/>
  <c r="D2436" i="16"/>
  <c r="E2436" i="16"/>
  <c r="D2432" i="16"/>
  <c r="E2432" i="16"/>
  <c r="D2428" i="16"/>
  <c r="E2428" i="16"/>
  <c r="D2420" i="16"/>
  <c r="E2420" i="16"/>
  <c r="D2416" i="16"/>
  <c r="E2416" i="16"/>
  <c r="D2412" i="16"/>
  <c r="E2412" i="16"/>
  <c r="D2404" i="16"/>
  <c r="E2404" i="16"/>
  <c r="D2400" i="16"/>
  <c r="E2400" i="16"/>
  <c r="D2396" i="16"/>
  <c r="E2396" i="16"/>
  <c r="D2388" i="16"/>
  <c r="E2388" i="16"/>
  <c r="D2384" i="16"/>
  <c r="E2384" i="16"/>
  <c r="D2380" i="16"/>
  <c r="E2380" i="16"/>
  <c r="D2372" i="16"/>
  <c r="E2372" i="16"/>
  <c r="D2368" i="16"/>
  <c r="E2368" i="16"/>
  <c r="D2364" i="16"/>
  <c r="E2364" i="16"/>
  <c r="D2356" i="16"/>
  <c r="E2356" i="16"/>
  <c r="D2982" i="16"/>
  <c r="D2858" i="16"/>
  <c r="D2602" i="16"/>
  <c r="E3000" i="16"/>
  <c r="E2984" i="16"/>
  <c r="E2968" i="16"/>
  <c r="E2952" i="16"/>
  <c r="E2936" i="16"/>
  <c r="E2920" i="16"/>
  <c r="E2904" i="16"/>
  <c r="E2888" i="16"/>
  <c r="E2872" i="16"/>
  <c r="E2856" i="16"/>
  <c r="E2840" i="16"/>
  <c r="E2824" i="16"/>
  <c r="E2808" i="16"/>
  <c r="E2792" i="16"/>
  <c r="E2776" i="16"/>
  <c r="E2760" i="16"/>
  <c r="E2744" i="16"/>
  <c r="E2728" i="16"/>
  <c r="E2712" i="16"/>
  <c r="E2696" i="16"/>
  <c r="E2680" i="16"/>
  <c r="E2664" i="16"/>
  <c r="E2648" i="16"/>
  <c r="E2632" i="16"/>
  <c r="E2616" i="16"/>
  <c r="E2600" i="16"/>
  <c r="E2584" i="16"/>
  <c r="E2536" i="16"/>
  <c r="E2472" i="16"/>
  <c r="E2408" i="16"/>
  <c r="E2193" i="16"/>
  <c r="D2999" i="16"/>
  <c r="E2999" i="16"/>
  <c r="D2995" i="16"/>
  <c r="E2995" i="16"/>
  <c r="D2991" i="16"/>
  <c r="E2991" i="16"/>
  <c r="D2987" i="16"/>
  <c r="E2987" i="16"/>
  <c r="D2983" i="16"/>
  <c r="E2983" i="16"/>
  <c r="D2979" i="16"/>
  <c r="E2979" i="16"/>
  <c r="D2975" i="16"/>
  <c r="E2975" i="16"/>
  <c r="D2971" i="16"/>
  <c r="E2971" i="16"/>
  <c r="D2967" i="16"/>
  <c r="E2967" i="16"/>
  <c r="D2963" i="16"/>
  <c r="E2963" i="16"/>
  <c r="D2959" i="16"/>
  <c r="E2959" i="16"/>
  <c r="D2955" i="16"/>
  <c r="E2955" i="16"/>
  <c r="D2951" i="16"/>
  <c r="E2951" i="16"/>
  <c r="D2947" i="16"/>
  <c r="E2947" i="16"/>
  <c r="D2943" i="16"/>
  <c r="E2943" i="16"/>
  <c r="D2939" i="16"/>
  <c r="E2939" i="16"/>
  <c r="D2935" i="16"/>
  <c r="E2935" i="16"/>
  <c r="D2931" i="16"/>
  <c r="E2931" i="16"/>
  <c r="D2927" i="16"/>
  <c r="E2927" i="16"/>
  <c r="D2923" i="16"/>
  <c r="E2923" i="16"/>
  <c r="D2919" i="16"/>
  <c r="E2919" i="16"/>
  <c r="D2915" i="16"/>
  <c r="E2915" i="16"/>
  <c r="D2911" i="16"/>
  <c r="E2911" i="16"/>
  <c r="D2907" i="16"/>
  <c r="E2907" i="16"/>
  <c r="D2903" i="16"/>
  <c r="E2903" i="16"/>
  <c r="D2899" i="16"/>
  <c r="E2899" i="16"/>
  <c r="D2895" i="16"/>
  <c r="E2895" i="16"/>
  <c r="D2891" i="16"/>
  <c r="E2891" i="16"/>
  <c r="D2887" i="16"/>
  <c r="E2887" i="16"/>
  <c r="D2883" i="16"/>
  <c r="E2883" i="16"/>
  <c r="D2879" i="16"/>
  <c r="E2879" i="16"/>
  <c r="D2875" i="16"/>
  <c r="E2875" i="16"/>
  <c r="D2871" i="16"/>
  <c r="E2871" i="16"/>
  <c r="D2867" i="16"/>
  <c r="E2867" i="16"/>
  <c r="D2863" i="16"/>
  <c r="E2863" i="16"/>
  <c r="D2859" i="16"/>
  <c r="E2859" i="16"/>
  <c r="D2855" i="16"/>
  <c r="E2855" i="16"/>
  <c r="D2851" i="16"/>
  <c r="E2851" i="16"/>
  <c r="D2847" i="16"/>
  <c r="E2847" i="16"/>
  <c r="D2843" i="16"/>
  <c r="E2843" i="16"/>
  <c r="D2839" i="16"/>
  <c r="E2839" i="16"/>
  <c r="D2835" i="16"/>
  <c r="E2835" i="16"/>
  <c r="D2831" i="16"/>
  <c r="E2831" i="16"/>
  <c r="D2827" i="16"/>
  <c r="E2827" i="16"/>
  <c r="D2823" i="16"/>
  <c r="E2823" i="16"/>
  <c r="D2819" i="16"/>
  <c r="E2819" i="16"/>
  <c r="D2815" i="16"/>
  <c r="E2815" i="16"/>
  <c r="D2811" i="16"/>
  <c r="E2811" i="16"/>
  <c r="D2807" i="16"/>
  <c r="E2807" i="16"/>
  <c r="D2803" i="16"/>
  <c r="E2803" i="16"/>
  <c r="D2799" i="16"/>
  <c r="E2799" i="16"/>
  <c r="D2795" i="16"/>
  <c r="E2795" i="16"/>
  <c r="D2791" i="16"/>
  <c r="E2791" i="16"/>
  <c r="D2787" i="16"/>
  <c r="E2787" i="16"/>
  <c r="D2783" i="16"/>
  <c r="E2783" i="16"/>
  <c r="D2779" i="16"/>
  <c r="E2779" i="16"/>
  <c r="D2775" i="16"/>
  <c r="E2775" i="16"/>
  <c r="D2771" i="16"/>
  <c r="E2771" i="16"/>
  <c r="D2767" i="16"/>
  <c r="E2767" i="16"/>
  <c r="D2763" i="16"/>
  <c r="E2763" i="16"/>
  <c r="D2759" i="16"/>
  <c r="E2759" i="16"/>
  <c r="D2755" i="16"/>
  <c r="E2755" i="16"/>
  <c r="D2751" i="16"/>
  <c r="E2751" i="16"/>
  <c r="D2747" i="16"/>
  <c r="E2747" i="16"/>
  <c r="D2743" i="16"/>
  <c r="E2743" i="16"/>
  <c r="D2739" i="16"/>
  <c r="E2739" i="16"/>
  <c r="D2735" i="16"/>
  <c r="E2735" i="16"/>
  <c r="D2731" i="16"/>
  <c r="E2731" i="16"/>
  <c r="D2727" i="16"/>
  <c r="E2727" i="16"/>
  <c r="D2723" i="16"/>
  <c r="E2723" i="16"/>
  <c r="D2719" i="16"/>
  <c r="E2719" i="16"/>
  <c r="D2715" i="16"/>
  <c r="E2715" i="16"/>
  <c r="D2711" i="16"/>
  <c r="E2711" i="16"/>
  <c r="D2707" i="16"/>
  <c r="E2707" i="16"/>
  <c r="D2703" i="16"/>
  <c r="E2703" i="16"/>
  <c r="D2699" i="16"/>
  <c r="E2699" i="16"/>
  <c r="D2695" i="16"/>
  <c r="E2695" i="16"/>
  <c r="D2691" i="16"/>
  <c r="E2691" i="16"/>
  <c r="D2687" i="16"/>
  <c r="E2687" i="16"/>
  <c r="D2683" i="16"/>
  <c r="E2683" i="16"/>
  <c r="D2679" i="16"/>
  <c r="E2679" i="16"/>
  <c r="D2675" i="16"/>
  <c r="E2675" i="16"/>
  <c r="D2671" i="16"/>
  <c r="E2671" i="16"/>
  <c r="D2667" i="16"/>
  <c r="E2667" i="16"/>
  <c r="D2663" i="16"/>
  <c r="E2663" i="16"/>
  <c r="D2659" i="16"/>
  <c r="E2659" i="16"/>
  <c r="D2655" i="16"/>
  <c r="E2655" i="16"/>
  <c r="D2651" i="16"/>
  <c r="E2651" i="16"/>
  <c r="D2647" i="16"/>
  <c r="E2647" i="16"/>
  <c r="D2643" i="16"/>
  <c r="E2643" i="16"/>
  <c r="D2639" i="16"/>
  <c r="E2639" i="16"/>
  <c r="D2635" i="16"/>
  <c r="E2635" i="16"/>
  <c r="D2631" i="16"/>
  <c r="E2631" i="16"/>
  <c r="D2627" i="16"/>
  <c r="E2627" i="16"/>
  <c r="D2623" i="16"/>
  <c r="E2623" i="16"/>
  <c r="D2619" i="16"/>
  <c r="E2619" i="16"/>
  <c r="D2615" i="16"/>
  <c r="E2615" i="16"/>
  <c r="D2611" i="16"/>
  <c r="E2611" i="16"/>
  <c r="D2607" i="16"/>
  <c r="E2607" i="16"/>
  <c r="D2603" i="16"/>
  <c r="E2603" i="16"/>
  <c r="D2599" i="16"/>
  <c r="E2599" i="16"/>
  <c r="D2595" i="16"/>
  <c r="E2595" i="16"/>
  <c r="D2591" i="16"/>
  <c r="E2591" i="16"/>
  <c r="D2587" i="16"/>
  <c r="E2587" i="16"/>
  <c r="D2583" i="16"/>
  <c r="E2583" i="16"/>
  <c r="D2579" i="16"/>
  <c r="E2579" i="16"/>
  <c r="D2575" i="16"/>
  <c r="E2575" i="16"/>
  <c r="D2571" i="16"/>
  <c r="E2571" i="16"/>
  <c r="D2567" i="16"/>
  <c r="E2567" i="16"/>
  <c r="D2563" i="16"/>
  <c r="E2563" i="16"/>
  <c r="D2559" i="16"/>
  <c r="E2559" i="16"/>
  <c r="D2555" i="16"/>
  <c r="E2555" i="16"/>
  <c r="D2551" i="16"/>
  <c r="E2551" i="16"/>
  <c r="D2547" i="16"/>
  <c r="E2547" i="16"/>
  <c r="D2543" i="16"/>
  <c r="E2543" i="16"/>
  <c r="D2539" i="16"/>
  <c r="E2539" i="16"/>
  <c r="D2535" i="16"/>
  <c r="E2535" i="16"/>
  <c r="D2531" i="16"/>
  <c r="E2531" i="16"/>
  <c r="D2527" i="16"/>
  <c r="E2527" i="16"/>
  <c r="D2523" i="16"/>
  <c r="E2523" i="16"/>
  <c r="D2519" i="16"/>
  <c r="E2519" i="16"/>
  <c r="D2515" i="16"/>
  <c r="E2515" i="16"/>
  <c r="D2511" i="16"/>
  <c r="E2511" i="16"/>
  <c r="D2507" i="16"/>
  <c r="E2507" i="16"/>
  <c r="D2503" i="16"/>
  <c r="E2503" i="16"/>
  <c r="D2499" i="16"/>
  <c r="E2499" i="16"/>
  <c r="D2495" i="16"/>
  <c r="E2495" i="16"/>
  <c r="D2491" i="16"/>
  <c r="E2491" i="16"/>
  <c r="D2487" i="16"/>
  <c r="E2487" i="16"/>
  <c r="D2483" i="16"/>
  <c r="E2483" i="16"/>
  <c r="D2479" i="16"/>
  <c r="E2479" i="16"/>
  <c r="D2475" i="16"/>
  <c r="E2475" i="16"/>
  <c r="D2471" i="16"/>
  <c r="E2471" i="16"/>
  <c r="D2467" i="16"/>
  <c r="E2467" i="16"/>
  <c r="D2463" i="16"/>
  <c r="E2463" i="16"/>
  <c r="D2459" i="16"/>
  <c r="E2459" i="16"/>
  <c r="D2455" i="16"/>
  <c r="E2455" i="16"/>
  <c r="D2451" i="16"/>
  <c r="E2451" i="16"/>
  <c r="D2447" i="16"/>
  <c r="E2447" i="16"/>
  <c r="D2443" i="16"/>
  <c r="E2443" i="16"/>
  <c r="D2439" i="16"/>
  <c r="E2439" i="16"/>
  <c r="D2435" i="16"/>
  <c r="E2435" i="16"/>
  <c r="D2431" i="16"/>
  <c r="E2431" i="16"/>
  <c r="D2427" i="16"/>
  <c r="E2427" i="16"/>
  <c r="D2423" i="16"/>
  <c r="E2423" i="16"/>
  <c r="D2419" i="16"/>
  <c r="E2419" i="16"/>
  <c r="D2415" i="16"/>
  <c r="E2415" i="16"/>
  <c r="D2411" i="16"/>
  <c r="E2411" i="16"/>
  <c r="D2407" i="16"/>
  <c r="E2407" i="16"/>
  <c r="D2403" i="16"/>
  <c r="E2403" i="16"/>
  <c r="D2399" i="16"/>
  <c r="E2399" i="16"/>
  <c r="D2395" i="16"/>
  <c r="E2395" i="16"/>
  <c r="D2391" i="16"/>
  <c r="E2391" i="16"/>
  <c r="D2387" i="16"/>
  <c r="E2387" i="16"/>
  <c r="D2383" i="16"/>
  <c r="E2383" i="16"/>
  <c r="D2379" i="16"/>
  <c r="E2379" i="16"/>
  <c r="D2375" i="16"/>
  <c r="E2375" i="16"/>
  <c r="D2371" i="16"/>
  <c r="E2371" i="16"/>
  <c r="D2367" i="16"/>
  <c r="E2367" i="16"/>
  <c r="D2363" i="16"/>
  <c r="E2363" i="16"/>
  <c r="D2359" i="16"/>
  <c r="E2359" i="16"/>
  <c r="D2355" i="16"/>
  <c r="E2355" i="16"/>
  <c r="D2351" i="16"/>
  <c r="E2351" i="16"/>
  <c r="D2347" i="16"/>
  <c r="E2347" i="16"/>
  <c r="D2343" i="16"/>
  <c r="E2343" i="16"/>
  <c r="D2339" i="16"/>
  <c r="E2339" i="16"/>
  <c r="D2335" i="16"/>
  <c r="E2335" i="16"/>
  <c r="D2331" i="16"/>
  <c r="E2331" i="16"/>
  <c r="D2327" i="16"/>
  <c r="E2327" i="16"/>
  <c r="D2323" i="16"/>
  <c r="E2323" i="16"/>
  <c r="D2966" i="16"/>
  <c r="D2794" i="16"/>
  <c r="D2538" i="16"/>
  <c r="E2996" i="16"/>
  <c r="E2980" i="16"/>
  <c r="E2964" i="16"/>
  <c r="E2948" i="16"/>
  <c r="E2932" i="16"/>
  <c r="E2916" i="16"/>
  <c r="E2900" i="16"/>
  <c r="E2884" i="16"/>
  <c r="E2868" i="16"/>
  <c r="E2852" i="16"/>
  <c r="E2836" i="16"/>
  <c r="E2820" i="16"/>
  <c r="E2804" i="16"/>
  <c r="E2788" i="16"/>
  <c r="E2772" i="16"/>
  <c r="E2756" i="16"/>
  <c r="E2740" i="16"/>
  <c r="E2724" i="16"/>
  <c r="E2708" i="16"/>
  <c r="E2692" i="16"/>
  <c r="E2676" i="16"/>
  <c r="E2660" i="16"/>
  <c r="E2644" i="16"/>
  <c r="E2628" i="16"/>
  <c r="E2612" i="16"/>
  <c r="E2596" i="16"/>
  <c r="E2578" i="16"/>
  <c r="E2520" i="16"/>
  <c r="E2456" i="16"/>
  <c r="E2392" i="16"/>
  <c r="E2129" i="16"/>
  <c r="D1983" i="16"/>
  <c r="E2994" i="16"/>
  <c r="D2994" i="16"/>
  <c r="E2990" i="16"/>
  <c r="D2990" i="16"/>
  <c r="D2986" i="16"/>
  <c r="E2986" i="16"/>
  <c r="E2978" i="16"/>
  <c r="D2978" i="16"/>
  <c r="E2974" i="16"/>
  <c r="D2974" i="16"/>
  <c r="D2970" i="16"/>
  <c r="E2970" i="16"/>
  <c r="E2962" i="16"/>
  <c r="D2962" i="16"/>
  <c r="E2958" i="16"/>
  <c r="D2958" i="16"/>
  <c r="D2954" i="16"/>
  <c r="E2954" i="16"/>
  <c r="E2946" i="16"/>
  <c r="D2946" i="16"/>
  <c r="E2942" i="16"/>
  <c r="D2942" i="16"/>
  <c r="D2938" i="16"/>
  <c r="E2938" i="16"/>
  <c r="D2934" i="16"/>
  <c r="E2934" i="16"/>
  <c r="D2930" i="16"/>
  <c r="E2930" i="16"/>
  <c r="D2926" i="16"/>
  <c r="E2926" i="16"/>
  <c r="D2918" i="16"/>
  <c r="E2918" i="16"/>
  <c r="D2914" i="16"/>
  <c r="E2914" i="16"/>
  <c r="D2910" i="16"/>
  <c r="E2910" i="16"/>
  <c r="E2906" i="16"/>
  <c r="D2906" i="16"/>
  <c r="D2902" i="16"/>
  <c r="E2902" i="16"/>
  <c r="D2898" i="16"/>
  <c r="E2898" i="16"/>
  <c r="D2894" i="16"/>
  <c r="E2894" i="16"/>
  <c r="E2890" i="16"/>
  <c r="D2890" i="16"/>
  <c r="D2886" i="16"/>
  <c r="E2886" i="16"/>
  <c r="D2882" i="16"/>
  <c r="E2882" i="16"/>
  <c r="D2878" i="16"/>
  <c r="E2878" i="16"/>
  <c r="D2874" i="16"/>
  <c r="E2874" i="16"/>
  <c r="D2870" i="16"/>
  <c r="E2870" i="16"/>
  <c r="D2866" i="16"/>
  <c r="E2866" i="16"/>
  <c r="D2862" i="16"/>
  <c r="E2862" i="16"/>
  <c r="D2854" i="16"/>
  <c r="E2854" i="16"/>
  <c r="D2850" i="16"/>
  <c r="E2850" i="16"/>
  <c r="D2846" i="16"/>
  <c r="E2846" i="16"/>
  <c r="E2842" i="16"/>
  <c r="D2842" i="16"/>
  <c r="D2838" i="16"/>
  <c r="E2838" i="16"/>
  <c r="D2834" i="16"/>
  <c r="E2834" i="16"/>
  <c r="D2830" i="16"/>
  <c r="E2830" i="16"/>
  <c r="E2826" i="16"/>
  <c r="D2826" i="16"/>
  <c r="D2822" i="16"/>
  <c r="E2822" i="16"/>
  <c r="D2818" i="16"/>
  <c r="E2818" i="16"/>
  <c r="D2814" i="16"/>
  <c r="E2814" i="16"/>
  <c r="D2810" i="16"/>
  <c r="E2810" i="16"/>
  <c r="D2806" i="16"/>
  <c r="E2806" i="16"/>
  <c r="D2802" i="16"/>
  <c r="E2802" i="16"/>
  <c r="D2798" i="16"/>
  <c r="E2798" i="16"/>
  <c r="D2790" i="16"/>
  <c r="E2790" i="16"/>
  <c r="D2786" i="16"/>
  <c r="E2786" i="16"/>
  <c r="D2782" i="16"/>
  <c r="E2782" i="16"/>
  <c r="E2778" i="16"/>
  <c r="D2778" i="16"/>
  <c r="D2774" i="16"/>
  <c r="E2774" i="16"/>
  <c r="D2770" i="16"/>
  <c r="E2770" i="16"/>
  <c r="D2766" i="16"/>
  <c r="E2766" i="16"/>
  <c r="E2762" i="16"/>
  <c r="D2762" i="16"/>
  <c r="D2758" i="16"/>
  <c r="E2758" i="16"/>
  <c r="D2754" i="16"/>
  <c r="E2754" i="16"/>
  <c r="D2750" i="16"/>
  <c r="E2750" i="16"/>
  <c r="D2746" i="16"/>
  <c r="E2746" i="16"/>
  <c r="D2742" i="16"/>
  <c r="E2742" i="16"/>
  <c r="D2738" i="16"/>
  <c r="E2738" i="16"/>
  <c r="D2734" i="16"/>
  <c r="E2734" i="16"/>
  <c r="D2726" i="16"/>
  <c r="E2726" i="16"/>
  <c r="D2722" i="16"/>
  <c r="E2722" i="16"/>
  <c r="D2718" i="16"/>
  <c r="E2718" i="16"/>
  <c r="E2714" i="16"/>
  <c r="D2714" i="16"/>
  <c r="D2710" i="16"/>
  <c r="E2710" i="16"/>
  <c r="D2706" i="16"/>
  <c r="E2706" i="16"/>
  <c r="D2702" i="16"/>
  <c r="E2702" i="16"/>
  <c r="E2698" i="16"/>
  <c r="D2698" i="16"/>
  <c r="D2694" i="16"/>
  <c r="E2694" i="16"/>
  <c r="D2690" i="16"/>
  <c r="E2690" i="16"/>
  <c r="D2686" i="16"/>
  <c r="E2686" i="16"/>
  <c r="D2682" i="16"/>
  <c r="E2682" i="16"/>
  <c r="D2678" i="16"/>
  <c r="E2678" i="16"/>
  <c r="D2674" i="16"/>
  <c r="E2674" i="16"/>
  <c r="D2670" i="16"/>
  <c r="E2670" i="16"/>
  <c r="D2662" i="16"/>
  <c r="E2662" i="16"/>
  <c r="D2658" i="16"/>
  <c r="E2658" i="16"/>
  <c r="D2654" i="16"/>
  <c r="E2654" i="16"/>
  <c r="E2650" i="16"/>
  <c r="D2650" i="16"/>
  <c r="D2646" i="16"/>
  <c r="E2646" i="16"/>
  <c r="D2642" i="16"/>
  <c r="E2642" i="16"/>
  <c r="D2638" i="16"/>
  <c r="E2638" i="16"/>
  <c r="E2634" i="16"/>
  <c r="D2634" i="16"/>
  <c r="D2630" i="16"/>
  <c r="E2630" i="16"/>
  <c r="D2626" i="16"/>
  <c r="E2626" i="16"/>
  <c r="D2622" i="16"/>
  <c r="E2622" i="16"/>
  <c r="D2618" i="16"/>
  <c r="E2618" i="16"/>
  <c r="D2614" i="16"/>
  <c r="E2614" i="16"/>
  <c r="D2610" i="16"/>
  <c r="E2610" i="16"/>
  <c r="D2606" i="16"/>
  <c r="E2606" i="16"/>
  <c r="D2598" i="16"/>
  <c r="E2598" i="16"/>
  <c r="D2594" i="16"/>
  <c r="E2594" i="16"/>
  <c r="D2590" i="16"/>
  <c r="E2590" i="16"/>
  <c r="E2586" i="16"/>
  <c r="D2586" i="16"/>
  <c r="D2582" i="16"/>
  <c r="E2582" i="16"/>
  <c r="D2574" i="16"/>
  <c r="E2574" i="16"/>
  <c r="E2570" i="16"/>
  <c r="D2570" i="16"/>
  <c r="D2566" i="16"/>
  <c r="E2566" i="16"/>
  <c r="D2562" i="16"/>
  <c r="E2562" i="16"/>
  <c r="D2558" i="16"/>
  <c r="E2558" i="16"/>
  <c r="E2554" i="16"/>
  <c r="D2554" i="16"/>
  <c r="D2550" i="16"/>
  <c r="E2550" i="16"/>
  <c r="D2546" i="16"/>
  <c r="E2546" i="16"/>
  <c r="D2542" i="16"/>
  <c r="E2542" i="16"/>
  <c r="D2534" i="16"/>
  <c r="E2534" i="16"/>
  <c r="D2530" i="16"/>
  <c r="E2530" i="16"/>
  <c r="D2526" i="16"/>
  <c r="E2526" i="16"/>
  <c r="E2522" i="16"/>
  <c r="D2522" i="16"/>
  <c r="D2518" i="16"/>
  <c r="E2518" i="16"/>
  <c r="D2514" i="16"/>
  <c r="E2514" i="16"/>
  <c r="D2510" i="16"/>
  <c r="E2510" i="16"/>
  <c r="E2506" i="16"/>
  <c r="D2506" i="16"/>
  <c r="D2502" i="16"/>
  <c r="E2502" i="16"/>
  <c r="D2498" i="16"/>
  <c r="E2498" i="16"/>
  <c r="D2494" i="16"/>
  <c r="E2494" i="16"/>
  <c r="E2490" i="16"/>
  <c r="D2490" i="16"/>
  <c r="D2486" i="16"/>
  <c r="E2486" i="16"/>
  <c r="D2482" i="16"/>
  <c r="E2482" i="16"/>
  <c r="D2478" i="16"/>
  <c r="E2478" i="16"/>
  <c r="D2470" i="16"/>
  <c r="E2470" i="16"/>
  <c r="D2466" i="16"/>
  <c r="E2466" i="16"/>
  <c r="D2462" i="16"/>
  <c r="E2462" i="16"/>
  <c r="E2458" i="16"/>
  <c r="D2458" i="16"/>
  <c r="D2454" i="16"/>
  <c r="E2454" i="16"/>
  <c r="D2450" i="16"/>
  <c r="E2450" i="16"/>
  <c r="D2446" i="16"/>
  <c r="E2446" i="16"/>
  <c r="E2442" i="16"/>
  <c r="D2442" i="16"/>
  <c r="D2438" i="16"/>
  <c r="E2438" i="16"/>
  <c r="D2434" i="16"/>
  <c r="E2434" i="16"/>
  <c r="D2430" i="16"/>
  <c r="E2430" i="16"/>
  <c r="E2426" i="16"/>
  <c r="D2426" i="16"/>
  <c r="D2422" i="16"/>
  <c r="E2422" i="16"/>
  <c r="D2418" i="16"/>
  <c r="E2418" i="16"/>
  <c r="D2414" i="16"/>
  <c r="E2414" i="16"/>
  <c r="D2406" i="16"/>
  <c r="E2406" i="16"/>
  <c r="D2402" i="16"/>
  <c r="E2402" i="16"/>
  <c r="D2398" i="16"/>
  <c r="E2398" i="16"/>
  <c r="E2394" i="16"/>
  <c r="D2394" i="16"/>
  <c r="D2390" i="16"/>
  <c r="E2390" i="16"/>
  <c r="D2386" i="16"/>
  <c r="E2386" i="16"/>
  <c r="D2382" i="16"/>
  <c r="E2382" i="16"/>
  <c r="E2378" i="16"/>
  <c r="D2378" i="16"/>
  <c r="D2374" i="16"/>
  <c r="E2374" i="16"/>
  <c r="D2370" i="16"/>
  <c r="E2370" i="16"/>
  <c r="D2366" i="16"/>
  <c r="E2366" i="16"/>
  <c r="D2362" i="16"/>
  <c r="E2362" i="16"/>
  <c r="D2950" i="16"/>
  <c r="D2730" i="16"/>
  <c r="D2474" i="16"/>
  <c r="E2992" i="16"/>
  <c r="E2976" i="16"/>
  <c r="E2960" i="16"/>
  <c r="E2944" i="16"/>
  <c r="E2928" i="16"/>
  <c r="E2912" i="16"/>
  <c r="E2896" i="16"/>
  <c r="E2880" i="16"/>
  <c r="E2864" i="16"/>
  <c r="E2848" i="16"/>
  <c r="E2832" i="16"/>
  <c r="E2816" i="16"/>
  <c r="E2800" i="16"/>
  <c r="E2784" i="16"/>
  <c r="E2768" i="16"/>
  <c r="E2752" i="16"/>
  <c r="E2736" i="16"/>
  <c r="E2720" i="16"/>
  <c r="E2704" i="16"/>
  <c r="E2688" i="16"/>
  <c r="E2672" i="16"/>
  <c r="E2656" i="16"/>
  <c r="E2640" i="16"/>
  <c r="E2624" i="16"/>
  <c r="E2608" i="16"/>
  <c r="E2592" i="16"/>
  <c r="E2568" i="16"/>
  <c r="E2504" i="16"/>
  <c r="E2440" i="16"/>
  <c r="E2376" i="16"/>
  <c r="E2065" i="16"/>
  <c r="D2340" i="16"/>
  <c r="E2340" i="16"/>
  <c r="D2336" i="16"/>
  <c r="E2336" i="16"/>
  <c r="D2332" i="16"/>
  <c r="E2332" i="16"/>
  <c r="D2328" i="16"/>
  <c r="E2328" i="16"/>
  <c r="D2324" i="16"/>
  <c r="E2324" i="16"/>
  <c r="D2320" i="16"/>
  <c r="E2320" i="16"/>
  <c r="D2316" i="16"/>
  <c r="E2316" i="16"/>
  <c r="D2312" i="16"/>
  <c r="E2312" i="16"/>
  <c r="D2308" i="16"/>
  <c r="E2308" i="16"/>
  <c r="D2304" i="16"/>
  <c r="E2304" i="16"/>
  <c r="D2300" i="16"/>
  <c r="E2300" i="16"/>
  <c r="D2296" i="16"/>
  <c r="E2296" i="16"/>
  <c r="D2292" i="16"/>
  <c r="E2292" i="16"/>
  <c r="D2288" i="16"/>
  <c r="E2288" i="16"/>
  <c r="D2284" i="16"/>
  <c r="E2284" i="16"/>
  <c r="D2280" i="16"/>
  <c r="E2280" i="16"/>
  <c r="D2276" i="16"/>
  <c r="E2276" i="16"/>
  <c r="D2272" i="16"/>
  <c r="E2272" i="16"/>
  <c r="D2268" i="16"/>
  <c r="E2268" i="16"/>
  <c r="D2264" i="16"/>
  <c r="E2264" i="16"/>
  <c r="D2260" i="16"/>
  <c r="E2260" i="16"/>
  <c r="D2256" i="16"/>
  <c r="E2256" i="16"/>
  <c r="D2252" i="16"/>
  <c r="E2252" i="16"/>
  <c r="D2248" i="16"/>
  <c r="E2248" i="16"/>
  <c r="D2244" i="16"/>
  <c r="E2244" i="16"/>
  <c r="D2240" i="16"/>
  <c r="E2240" i="16"/>
  <c r="D2236" i="16"/>
  <c r="E2236" i="16"/>
  <c r="D2232" i="16"/>
  <c r="E2232" i="16"/>
  <c r="D2228" i="16"/>
  <c r="E2228" i="16"/>
  <c r="D2224" i="16"/>
  <c r="E2224" i="16"/>
  <c r="D2220" i="16"/>
  <c r="E2220" i="16"/>
  <c r="D2216" i="16"/>
  <c r="E2216" i="16"/>
  <c r="D2212" i="16"/>
  <c r="E2212" i="16"/>
  <c r="D2208" i="16"/>
  <c r="E2208" i="16"/>
  <c r="D2204" i="16"/>
  <c r="E2204" i="16"/>
  <c r="D2200" i="16"/>
  <c r="E2200" i="16"/>
  <c r="D2196" i="16"/>
  <c r="E2196" i="16"/>
  <c r="D2192" i="16"/>
  <c r="E2192" i="16"/>
  <c r="D2188" i="16"/>
  <c r="E2188" i="16"/>
  <c r="D2184" i="16"/>
  <c r="E2184" i="16"/>
  <c r="D2180" i="16"/>
  <c r="E2180" i="16"/>
  <c r="D2176" i="16"/>
  <c r="E2176" i="16"/>
  <c r="D2172" i="16"/>
  <c r="E2172" i="16"/>
  <c r="D2168" i="16"/>
  <c r="E2168" i="16"/>
  <c r="D2164" i="16"/>
  <c r="E2164" i="16"/>
  <c r="D2160" i="16"/>
  <c r="E2160" i="16"/>
  <c r="D2156" i="16"/>
  <c r="E2156" i="16"/>
  <c r="D2152" i="16"/>
  <c r="E2152" i="16"/>
  <c r="D2148" i="16"/>
  <c r="E2148" i="16"/>
  <c r="D2144" i="16"/>
  <c r="E2144" i="16"/>
  <c r="D2140" i="16"/>
  <c r="E2140" i="16"/>
  <c r="D2136" i="16"/>
  <c r="E2136" i="16"/>
  <c r="D2132" i="16"/>
  <c r="E2132" i="16"/>
  <c r="D2128" i="16"/>
  <c r="E2128" i="16"/>
  <c r="D2124" i="16"/>
  <c r="E2124" i="16"/>
  <c r="D2120" i="16"/>
  <c r="E2120" i="16"/>
  <c r="D2116" i="16"/>
  <c r="E2116" i="16"/>
  <c r="D2112" i="16"/>
  <c r="E2112" i="16"/>
  <c r="D2108" i="16"/>
  <c r="E2108" i="16"/>
  <c r="D2104" i="16"/>
  <c r="E2104" i="16"/>
  <c r="D2100" i="16"/>
  <c r="E2100" i="16"/>
  <c r="D2096" i="16"/>
  <c r="E2096" i="16"/>
  <c r="D2092" i="16"/>
  <c r="E2092" i="16"/>
  <c r="D2088" i="16"/>
  <c r="E2088" i="16"/>
  <c r="D2084" i="16"/>
  <c r="E2084" i="16"/>
  <c r="D2080" i="16"/>
  <c r="E2080" i="16"/>
  <c r="D2076" i="16"/>
  <c r="E2076" i="16"/>
  <c r="D2072" i="16"/>
  <c r="E2072" i="16"/>
  <c r="D2068" i="16"/>
  <c r="E2068" i="16"/>
  <c r="D2064" i="16"/>
  <c r="E2064" i="16"/>
  <c r="D2060" i="16"/>
  <c r="E2060" i="16"/>
  <c r="D2056" i="16"/>
  <c r="E2056" i="16"/>
  <c r="D2052" i="16"/>
  <c r="E2052" i="16"/>
  <c r="D2048" i="16"/>
  <c r="E2048" i="16"/>
  <c r="D2044" i="16"/>
  <c r="E2044" i="16"/>
  <c r="D2040" i="16"/>
  <c r="E2040" i="16"/>
  <c r="D2036" i="16"/>
  <c r="E2036" i="16"/>
  <c r="D2032" i="16"/>
  <c r="E2032" i="16"/>
  <c r="D2028" i="16"/>
  <c r="E2028" i="16"/>
  <c r="D2024" i="16"/>
  <c r="E2024" i="16"/>
  <c r="D2020" i="16"/>
  <c r="E2020" i="16"/>
  <c r="D2016" i="16"/>
  <c r="E2016" i="16"/>
  <c r="D2012" i="16"/>
  <c r="E2012" i="16"/>
  <c r="D2008" i="16"/>
  <c r="E2008" i="16"/>
  <c r="D2004" i="16"/>
  <c r="E2004" i="16"/>
  <c r="E2307" i="16"/>
  <c r="E2275" i="16"/>
  <c r="D2319" i="16"/>
  <c r="E2319" i="16"/>
  <c r="D2311" i="16"/>
  <c r="E2311" i="16"/>
  <c r="D2303" i="16"/>
  <c r="E2303" i="16"/>
  <c r="D2295" i="16"/>
  <c r="E2295" i="16"/>
  <c r="D2287" i="16"/>
  <c r="E2287" i="16"/>
  <c r="D2279" i="16"/>
  <c r="E2279" i="16"/>
  <c r="D2271" i="16"/>
  <c r="E2271" i="16"/>
  <c r="D2263" i="16"/>
  <c r="E2263" i="16"/>
  <c r="D2255" i="16"/>
  <c r="E2255" i="16"/>
  <c r="D2247" i="16"/>
  <c r="E2247" i="16"/>
  <c r="D2243" i="16"/>
  <c r="E2243" i="16"/>
  <c r="D2239" i="16"/>
  <c r="E2239" i="16"/>
  <c r="D2235" i="16"/>
  <c r="E2235" i="16"/>
  <c r="D2231" i="16"/>
  <c r="E2231" i="16"/>
  <c r="D2227" i="16"/>
  <c r="E2227" i="16"/>
  <c r="D2223" i="16"/>
  <c r="E2223" i="16"/>
  <c r="D2219" i="16"/>
  <c r="E2219" i="16"/>
  <c r="D2215" i="16"/>
  <c r="E2215" i="16"/>
  <c r="D2211" i="16"/>
  <c r="E2211" i="16"/>
  <c r="D2207" i="16"/>
  <c r="E2207" i="16"/>
  <c r="D2203" i="16"/>
  <c r="E2203" i="16"/>
  <c r="D2199" i="16"/>
  <c r="E2199" i="16"/>
  <c r="D2195" i="16"/>
  <c r="E2195" i="16"/>
  <c r="D2191" i="16"/>
  <c r="E2191" i="16"/>
  <c r="D2187" i="16"/>
  <c r="E2187" i="16"/>
  <c r="D2183" i="16"/>
  <c r="E2183" i="16"/>
  <c r="D2179" i="16"/>
  <c r="E2179" i="16"/>
  <c r="D2175" i="16"/>
  <c r="E2175" i="16"/>
  <c r="D2171" i="16"/>
  <c r="E2171" i="16"/>
  <c r="D2167" i="16"/>
  <c r="E2167" i="16"/>
  <c r="D2163" i="16"/>
  <c r="E2163" i="16"/>
  <c r="D2159" i="16"/>
  <c r="E2159" i="16"/>
  <c r="D2155" i="16"/>
  <c r="E2155" i="16"/>
  <c r="D2151" i="16"/>
  <c r="E2151" i="16"/>
  <c r="D2147" i="16"/>
  <c r="E2147" i="16"/>
  <c r="D2143" i="16"/>
  <c r="E2143" i="16"/>
  <c r="D2139" i="16"/>
  <c r="E2139" i="16"/>
  <c r="D2135" i="16"/>
  <c r="E2135" i="16"/>
  <c r="D2131" i="16"/>
  <c r="E2131" i="16"/>
  <c r="D2127" i="16"/>
  <c r="E2127" i="16"/>
  <c r="D2123" i="16"/>
  <c r="E2123" i="16"/>
  <c r="D2119" i="16"/>
  <c r="E2119" i="16"/>
  <c r="D2115" i="16"/>
  <c r="E2115" i="16"/>
  <c r="D2111" i="16"/>
  <c r="E2111" i="16"/>
  <c r="D2107" i="16"/>
  <c r="E2107" i="16"/>
  <c r="D2103" i="16"/>
  <c r="E2103" i="16"/>
  <c r="D2099" i="16"/>
  <c r="E2099" i="16"/>
  <c r="D2095" i="16"/>
  <c r="E2095" i="16"/>
  <c r="D2091" i="16"/>
  <c r="E2091" i="16"/>
  <c r="D2087" i="16"/>
  <c r="E2087" i="16"/>
  <c r="D2083" i="16"/>
  <c r="E2083" i="16"/>
  <c r="D2079" i="16"/>
  <c r="E2079" i="16"/>
  <c r="D2075" i="16"/>
  <c r="E2075" i="16"/>
  <c r="D2071" i="16"/>
  <c r="E2071" i="16"/>
  <c r="D2067" i="16"/>
  <c r="E2067" i="16"/>
  <c r="D2063" i="16"/>
  <c r="E2063" i="16"/>
  <c r="D2059" i="16"/>
  <c r="E2059" i="16"/>
  <c r="D2055" i="16"/>
  <c r="E2055" i="16"/>
  <c r="D2051" i="16"/>
  <c r="E2051" i="16"/>
  <c r="D2047" i="16"/>
  <c r="E2047" i="16"/>
  <c r="D2043" i="16"/>
  <c r="E2043" i="16"/>
  <c r="D2039" i="16"/>
  <c r="E2039" i="16"/>
  <c r="D2035" i="16"/>
  <c r="E2035" i="16"/>
  <c r="D2031" i="16"/>
  <c r="E2031" i="16"/>
  <c r="D2027" i="16"/>
  <c r="E2027" i="16"/>
  <c r="D2023" i="16"/>
  <c r="E2023" i="16"/>
  <c r="D2019" i="16"/>
  <c r="E2019" i="16"/>
  <c r="D2015" i="16"/>
  <c r="E2015" i="16"/>
  <c r="D2011" i="16"/>
  <c r="E2011" i="16"/>
  <c r="D2007" i="16"/>
  <c r="E2007" i="16"/>
  <c r="D2003" i="16"/>
  <c r="E2003" i="16"/>
  <c r="E2352" i="16"/>
  <c r="E2299" i="16"/>
  <c r="E2267" i="16"/>
  <c r="D2358" i="16"/>
  <c r="E2358" i="16"/>
  <c r="D2354" i="16"/>
  <c r="E2354" i="16"/>
  <c r="D2350" i="16"/>
  <c r="E2350" i="16"/>
  <c r="D2346" i="16"/>
  <c r="E2346" i="16"/>
  <c r="D2342" i="16"/>
  <c r="E2342" i="16"/>
  <c r="D2338" i="16"/>
  <c r="E2338" i="16"/>
  <c r="D2334" i="16"/>
  <c r="E2334" i="16"/>
  <c r="D2330" i="16"/>
  <c r="E2330" i="16"/>
  <c r="D2326" i="16"/>
  <c r="E2326" i="16"/>
  <c r="D2322" i="16"/>
  <c r="E2322" i="16"/>
  <c r="D2318" i="16"/>
  <c r="E2318" i="16"/>
  <c r="D2314" i="16"/>
  <c r="E2314" i="16"/>
  <c r="D2310" i="16"/>
  <c r="E2310" i="16"/>
  <c r="D2306" i="16"/>
  <c r="E2306" i="16"/>
  <c r="D2302" i="16"/>
  <c r="E2302" i="16"/>
  <c r="D2298" i="16"/>
  <c r="E2298" i="16"/>
  <c r="D2294" i="16"/>
  <c r="E2294" i="16"/>
  <c r="D2290" i="16"/>
  <c r="E2290" i="16"/>
  <c r="D2286" i="16"/>
  <c r="E2286" i="16"/>
  <c r="D2282" i="16"/>
  <c r="E2282" i="16"/>
  <c r="D2278" i="16"/>
  <c r="E2278" i="16"/>
  <c r="D2274" i="16"/>
  <c r="E2274" i="16"/>
  <c r="D2270" i="16"/>
  <c r="E2270" i="16"/>
  <c r="D2266" i="16"/>
  <c r="E2266" i="16"/>
  <c r="D2262" i="16"/>
  <c r="E2262" i="16"/>
  <c r="D2258" i="16"/>
  <c r="E2258" i="16"/>
  <c r="D2254" i="16"/>
  <c r="E2254" i="16"/>
  <c r="D2250" i="16"/>
  <c r="E2250" i="16"/>
  <c r="D2246" i="16"/>
  <c r="E2246" i="16"/>
  <c r="D2242" i="16"/>
  <c r="E2242" i="16"/>
  <c r="D2238" i="16"/>
  <c r="E2238" i="16"/>
  <c r="D2234" i="16"/>
  <c r="E2234" i="16"/>
  <c r="D2230" i="16"/>
  <c r="E2230" i="16"/>
  <c r="D2226" i="16"/>
  <c r="E2226" i="16"/>
  <c r="D2222" i="16"/>
  <c r="E2222" i="16"/>
  <c r="D2218" i="16"/>
  <c r="E2218" i="16"/>
  <c r="D2214" i="16"/>
  <c r="E2214" i="16"/>
  <c r="D2210" i="16"/>
  <c r="E2210" i="16"/>
  <c r="D2206" i="16"/>
  <c r="E2206" i="16"/>
  <c r="D2202" i="16"/>
  <c r="E2202" i="16"/>
  <c r="D2198" i="16"/>
  <c r="E2198" i="16"/>
  <c r="D2194" i="16"/>
  <c r="E2194" i="16"/>
  <c r="D2190" i="16"/>
  <c r="E2190" i="16"/>
  <c r="D2186" i="16"/>
  <c r="E2186" i="16"/>
  <c r="D2182" i="16"/>
  <c r="E2182" i="16"/>
  <c r="D2178" i="16"/>
  <c r="E2178" i="16"/>
  <c r="D2174" i="16"/>
  <c r="E2174" i="16"/>
  <c r="D2170" i="16"/>
  <c r="E2170" i="16"/>
  <c r="D2166" i="16"/>
  <c r="E2166" i="16"/>
  <c r="D2162" i="16"/>
  <c r="E2162" i="16"/>
  <c r="D2158" i="16"/>
  <c r="E2158" i="16"/>
  <c r="D2154" i="16"/>
  <c r="E2154" i="16"/>
  <c r="D2150" i="16"/>
  <c r="E2150" i="16"/>
  <c r="D2146" i="16"/>
  <c r="E2146" i="16"/>
  <c r="D2142" i="16"/>
  <c r="E2142" i="16"/>
  <c r="D2138" i="16"/>
  <c r="E2138" i="16"/>
  <c r="D2134" i="16"/>
  <c r="E2134" i="16"/>
  <c r="D2130" i="16"/>
  <c r="E2130" i="16"/>
  <c r="D2126" i="16"/>
  <c r="E2126" i="16"/>
  <c r="D2122" i="16"/>
  <c r="E2122" i="16"/>
  <c r="D2118" i="16"/>
  <c r="E2118" i="16"/>
  <c r="D2114" i="16"/>
  <c r="E2114" i="16"/>
  <c r="D2110" i="16"/>
  <c r="E2110" i="16"/>
  <c r="D2106" i="16"/>
  <c r="E2106" i="16"/>
  <c r="D2102" i="16"/>
  <c r="E2102" i="16"/>
  <c r="D2098" i="16"/>
  <c r="E2098" i="16"/>
  <c r="D2094" i="16"/>
  <c r="E2094" i="16"/>
  <c r="D2090" i="16"/>
  <c r="E2090" i="16"/>
  <c r="D2086" i="16"/>
  <c r="E2086" i="16"/>
  <c r="D2082" i="16"/>
  <c r="E2082" i="16"/>
  <c r="D2078" i="16"/>
  <c r="E2078" i="16"/>
  <c r="D2074" i="16"/>
  <c r="E2074" i="16"/>
  <c r="D2070" i="16"/>
  <c r="E2070" i="16"/>
  <c r="D2066" i="16"/>
  <c r="E2066" i="16"/>
  <c r="D2062" i="16"/>
  <c r="E2062" i="16"/>
  <c r="D2058" i="16"/>
  <c r="E2058" i="16"/>
  <c r="D2054" i="16"/>
  <c r="E2054" i="16"/>
  <c r="D2050" i="16"/>
  <c r="E2050" i="16"/>
  <c r="D2046" i="16"/>
  <c r="E2046" i="16"/>
  <c r="D2042" i="16"/>
  <c r="E2042" i="16"/>
  <c r="D2038" i="16"/>
  <c r="E2038" i="16"/>
  <c r="D2034" i="16"/>
  <c r="E2034" i="16"/>
  <c r="D2030" i="16"/>
  <c r="E2030" i="16"/>
  <c r="D2026" i="16"/>
  <c r="E2026" i="16"/>
  <c r="D2022" i="16"/>
  <c r="E2022" i="16"/>
  <c r="D2018" i="16"/>
  <c r="E2018" i="16"/>
  <c r="D2014" i="16"/>
  <c r="E2014" i="16"/>
  <c r="D2010" i="16"/>
  <c r="E2010" i="16"/>
  <c r="D2006" i="16"/>
  <c r="E2006" i="16"/>
  <c r="D2002" i="16"/>
  <c r="E2002" i="16"/>
  <c r="E2348" i="16"/>
  <c r="E2291" i="16"/>
  <c r="E2259" i="16"/>
  <c r="E1906" i="16"/>
  <c r="E1650" i="16"/>
  <c r="E1234" i="16"/>
  <c r="D1855" i="16"/>
  <c r="E1810" i="16"/>
  <c r="E1534" i="16"/>
  <c r="D1462" i="16"/>
  <c r="E1778" i="16"/>
  <c r="E1474" i="16"/>
  <c r="E1930" i="16"/>
  <c r="E1682" i="16"/>
  <c r="E1294" i="16"/>
  <c r="E1993" i="16"/>
  <c r="D1742" i="16"/>
  <c r="E1954" i="16"/>
  <c r="E1874" i="16"/>
  <c r="E1746" i="16"/>
  <c r="E1618" i="16"/>
  <c r="E1417" i="16"/>
  <c r="E1177" i="16"/>
  <c r="D1614" i="16"/>
  <c r="E1942" i="16"/>
  <c r="E1842" i="16"/>
  <c r="E1714" i="16"/>
  <c r="E1586" i="16"/>
  <c r="E1357" i="16"/>
  <c r="E1050" i="16"/>
  <c r="D238" i="16"/>
  <c r="E238" i="16"/>
  <c r="D961" i="16"/>
  <c r="E961" i="16"/>
  <c r="D833" i="16"/>
  <c r="E833" i="16"/>
  <c r="D705" i="16"/>
  <c r="E705" i="16"/>
  <c r="D577" i="16"/>
  <c r="E577" i="16"/>
  <c r="D1575" i="16"/>
  <c r="E1575" i="16"/>
  <c r="D1543" i="16"/>
  <c r="E1543" i="16"/>
  <c r="D1507" i="16"/>
  <c r="E1507" i="16"/>
  <c r="D1379" i="16"/>
  <c r="E1379" i="16"/>
  <c r="D1315" i="16"/>
  <c r="E1315" i="16"/>
  <c r="D1251" i="16"/>
  <c r="E1251" i="16"/>
  <c r="D1951" i="16"/>
  <c r="D1823" i="16"/>
  <c r="D1710" i="16"/>
  <c r="D1582" i="16"/>
  <c r="D1398" i="16"/>
  <c r="E1985" i="16"/>
  <c r="E1953" i="16"/>
  <c r="E1938" i="16"/>
  <c r="E1929" i="16"/>
  <c r="E1898" i="16"/>
  <c r="E1866" i="16"/>
  <c r="E1834" i="16"/>
  <c r="E1802" i="16"/>
  <c r="E1770" i="16"/>
  <c r="E1738" i="16"/>
  <c r="E1706" i="16"/>
  <c r="E1674" i="16"/>
  <c r="E1642" i="16"/>
  <c r="E1610" i="16"/>
  <c r="E1577" i="16"/>
  <c r="E1518" i="16"/>
  <c r="E1458" i="16"/>
  <c r="E1401" i="16"/>
  <c r="E1341" i="16"/>
  <c r="E1278" i="16"/>
  <c r="E1218" i="16"/>
  <c r="E1146" i="16"/>
  <c r="E1018" i="16"/>
  <c r="D748" i="16"/>
  <c r="E748" i="16"/>
  <c r="D492" i="16"/>
  <c r="E492" i="16"/>
  <c r="D1950" i="16"/>
  <c r="E1950" i="16"/>
  <c r="D1926" i="16"/>
  <c r="E1926" i="16"/>
  <c r="D1918" i="16"/>
  <c r="E1918" i="16"/>
  <c r="D1910" i="16"/>
  <c r="E1910" i="16"/>
  <c r="D1902" i="16"/>
  <c r="E1902" i="16"/>
  <c r="D1894" i="16"/>
  <c r="E1894" i="16"/>
  <c r="D1886" i="16"/>
  <c r="E1886" i="16"/>
  <c r="D1878" i="16"/>
  <c r="E1878" i="16"/>
  <c r="D1870" i="16"/>
  <c r="E1870" i="16"/>
  <c r="D1862" i="16"/>
  <c r="E1862" i="16"/>
  <c r="D1854" i="16"/>
  <c r="E1854" i="16"/>
  <c r="D1846" i="16"/>
  <c r="E1846" i="16"/>
  <c r="D1838" i="16"/>
  <c r="E1838" i="16"/>
  <c r="D1830" i="16"/>
  <c r="E1830" i="16"/>
  <c r="D1822" i="16"/>
  <c r="E1822" i="16"/>
  <c r="D1814" i="16"/>
  <c r="E1814" i="16"/>
  <c r="D1806" i="16"/>
  <c r="E1806" i="16"/>
  <c r="D1798" i="16"/>
  <c r="E1798" i="16"/>
  <c r="D1790" i="16"/>
  <c r="E1790" i="16"/>
  <c r="D1782" i="16"/>
  <c r="E1782" i="16"/>
  <c r="D1774" i="16"/>
  <c r="E1774" i="16"/>
  <c r="D1766" i="16"/>
  <c r="E1766" i="16"/>
  <c r="D1758" i="16"/>
  <c r="E1758" i="16"/>
  <c r="D1750" i="16"/>
  <c r="E1750" i="16"/>
  <c r="D1734" i="16"/>
  <c r="E1734" i="16"/>
  <c r="D1726" i="16"/>
  <c r="E1726" i="16"/>
  <c r="D1718" i="16"/>
  <c r="E1718" i="16"/>
  <c r="D1702" i="16"/>
  <c r="E1702" i="16"/>
  <c r="D1694" i="16"/>
  <c r="E1694" i="16"/>
  <c r="D1686" i="16"/>
  <c r="E1686" i="16"/>
  <c r="D1670" i="16"/>
  <c r="E1670" i="16"/>
  <c r="D1662" i="16"/>
  <c r="E1662" i="16"/>
  <c r="D1654" i="16"/>
  <c r="E1654" i="16"/>
  <c r="D1638" i="16"/>
  <c r="E1638" i="16"/>
  <c r="D1630" i="16"/>
  <c r="E1630" i="16"/>
  <c r="D1622" i="16"/>
  <c r="E1622" i="16"/>
  <c r="D1606" i="16"/>
  <c r="E1606" i="16"/>
  <c r="D1598" i="16"/>
  <c r="E1598" i="16"/>
  <c r="D1590" i="16"/>
  <c r="E1590" i="16"/>
  <c r="D1570" i="16"/>
  <c r="E1570" i="16"/>
  <c r="D1566" i="16"/>
  <c r="E1566" i="16"/>
  <c r="D1554" i="16"/>
  <c r="E1554" i="16"/>
  <c r="D1550" i="16"/>
  <c r="E1550" i="16"/>
  <c r="D1538" i="16"/>
  <c r="E1538" i="16"/>
  <c r="D1522" i="16"/>
  <c r="E1522" i="16"/>
  <c r="D1502" i="16"/>
  <c r="E1502" i="16"/>
  <c r="D1486" i="16"/>
  <c r="E1486" i="16"/>
  <c r="D1470" i="16"/>
  <c r="E1470" i="16"/>
  <c r="D1454" i="16"/>
  <c r="E1454" i="16"/>
  <c r="E1450" i="16"/>
  <c r="D1450" i="16"/>
  <c r="D1442" i="16"/>
  <c r="E1442" i="16"/>
  <c r="D1438" i="16"/>
  <c r="E1438" i="16"/>
  <c r="D1426" i="16"/>
  <c r="E1426" i="16"/>
  <c r="D1422" i="16"/>
  <c r="E1422" i="16"/>
  <c r="D1410" i="16"/>
  <c r="E1410" i="16"/>
  <c r="D1406" i="16"/>
  <c r="E1406" i="16"/>
  <c r="D1394" i="16"/>
  <c r="E1394" i="16"/>
  <c r="D1390" i="16"/>
  <c r="E1390" i="16"/>
  <c r="D1378" i="16"/>
  <c r="E1378" i="16"/>
  <c r="D1374" i="16"/>
  <c r="E1374" i="16"/>
  <c r="D1362" i="16"/>
  <c r="E1362" i="16"/>
  <c r="D1358" i="16"/>
  <c r="E1358" i="16"/>
  <c r="D1346" i="16"/>
  <c r="E1346" i="16"/>
  <c r="D1342" i="16"/>
  <c r="E1342" i="16"/>
  <c r="D1330" i="16"/>
  <c r="E1330" i="16"/>
  <c r="D1326" i="16"/>
  <c r="E1326" i="16"/>
  <c r="D1314" i="16"/>
  <c r="E1314" i="16"/>
  <c r="D1298" i="16"/>
  <c r="E1298" i="16"/>
  <c r="D1282" i="16"/>
  <c r="E1282" i="16"/>
  <c r="D1266" i="16"/>
  <c r="E1266" i="16"/>
  <c r="D1246" i="16"/>
  <c r="E1246" i="16"/>
  <c r="D1230" i="16"/>
  <c r="E1230" i="16"/>
  <c r="D1214" i="16"/>
  <c r="E1214" i="16"/>
  <c r="D1198" i="16"/>
  <c r="E1198" i="16"/>
  <c r="D1186" i="16"/>
  <c r="E1186" i="16"/>
  <c r="D1182" i="16"/>
  <c r="E1182" i="16"/>
  <c r="D1170" i="16"/>
  <c r="E1170" i="16"/>
  <c r="D1162" i="16"/>
  <c r="E1162" i="16"/>
  <c r="D1154" i="16"/>
  <c r="E1154" i="16"/>
  <c r="D1138" i="16"/>
  <c r="E1138" i="16"/>
  <c r="D1130" i="16"/>
  <c r="E1130" i="16"/>
  <c r="D1122" i="16"/>
  <c r="E1122" i="16"/>
  <c r="D1106" i="16"/>
  <c r="E1106" i="16"/>
  <c r="D1098" i="16"/>
  <c r="E1098" i="16"/>
  <c r="D1090" i="16"/>
  <c r="E1090" i="16"/>
  <c r="D1074" i="16"/>
  <c r="E1074" i="16"/>
  <c r="D1066" i="16"/>
  <c r="E1066" i="16"/>
  <c r="D1058" i="16"/>
  <c r="E1058" i="16"/>
  <c r="D1042" i="16"/>
  <c r="E1042" i="16"/>
  <c r="D1034" i="16"/>
  <c r="E1034" i="16"/>
  <c r="D1026" i="16"/>
  <c r="E1026" i="16"/>
  <c r="D1010" i="16"/>
  <c r="E1010" i="16"/>
  <c r="D1002" i="16"/>
  <c r="E1002" i="16"/>
  <c r="D1919" i="16"/>
  <c r="D1791" i="16"/>
  <c r="D1678" i="16"/>
  <c r="D1526" i="16"/>
  <c r="D1386" i="16"/>
  <c r="E1977" i="16"/>
  <c r="E1946" i="16"/>
  <c r="E1937" i="16"/>
  <c r="E1922" i="16"/>
  <c r="E1890" i="16"/>
  <c r="E1858" i="16"/>
  <c r="E1826" i="16"/>
  <c r="E1794" i="16"/>
  <c r="E1762" i="16"/>
  <c r="E1730" i="16"/>
  <c r="E1698" i="16"/>
  <c r="E1666" i="16"/>
  <c r="E1634" i="16"/>
  <c r="E1602" i="16"/>
  <c r="E1565" i="16"/>
  <c r="E1506" i="16"/>
  <c r="E1443" i="16"/>
  <c r="E1385" i="16"/>
  <c r="E1325" i="16"/>
  <c r="E1262" i="16"/>
  <c r="E1202" i="16"/>
  <c r="E1114" i="16"/>
  <c r="E876" i="16"/>
  <c r="D2001" i="16"/>
  <c r="E2001" i="16"/>
  <c r="D1969" i="16"/>
  <c r="E1969" i="16"/>
  <c r="D1941" i="16"/>
  <c r="E1941" i="16"/>
  <c r="D1933" i="16"/>
  <c r="E1933" i="16"/>
  <c r="D1925" i="16"/>
  <c r="E1925" i="16"/>
  <c r="D1921" i="16"/>
  <c r="E1921" i="16"/>
  <c r="D1917" i="16"/>
  <c r="E1917" i="16"/>
  <c r="D1913" i="16"/>
  <c r="E1913" i="16"/>
  <c r="D1909" i="16"/>
  <c r="E1909" i="16"/>
  <c r="D1905" i="16"/>
  <c r="E1905" i="16"/>
  <c r="D1901" i="16"/>
  <c r="E1901" i="16"/>
  <c r="D1897" i="16"/>
  <c r="E1897" i="16"/>
  <c r="D1893" i="16"/>
  <c r="E1893" i="16"/>
  <c r="D1889" i="16"/>
  <c r="E1889" i="16"/>
  <c r="D1885" i="16"/>
  <c r="E1885" i="16"/>
  <c r="D1881" i="16"/>
  <c r="E1881" i="16"/>
  <c r="D1877" i="16"/>
  <c r="E1877" i="16"/>
  <c r="D1873" i="16"/>
  <c r="E1873" i="16"/>
  <c r="D1869" i="16"/>
  <c r="E1869" i="16"/>
  <c r="D1865" i="16"/>
  <c r="E1865" i="16"/>
  <c r="D1861" i="16"/>
  <c r="E1861" i="16"/>
  <c r="D1857" i="16"/>
  <c r="E1857" i="16"/>
  <c r="D1853" i="16"/>
  <c r="E1853" i="16"/>
  <c r="D1849" i="16"/>
  <c r="E1849" i="16"/>
  <c r="D1845" i="16"/>
  <c r="E1845" i="16"/>
  <c r="D1841" i="16"/>
  <c r="E1841" i="16"/>
  <c r="D1837" i="16"/>
  <c r="E1837" i="16"/>
  <c r="D1833" i="16"/>
  <c r="E1833" i="16"/>
  <c r="D1829" i="16"/>
  <c r="E1829" i="16"/>
  <c r="D1825" i="16"/>
  <c r="E1825" i="16"/>
  <c r="D1821" i="16"/>
  <c r="E1821" i="16"/>
  <c r="D1817" i="16"/>
  <c r="E1817" i="16"/>
  <c r="D1813" i="16"/>
  <c r="E1813" i="16"/>
  <c r="D1809" i="16"/>
  <c r="E1809" i="16"/>
  <c r="D1805" i="16"/>
  <c r="E1805" i="16"/>
  <c r="D1801" i="16"/>
  <c r="E1801" i="16"/>
  <c r="D1797" i="16"/>
  <c r="E1797" i="16"/>
  <c r="D1793" i="16"/>
  <c r="E1793" i="16"/>
  <c r="D1789" i="16"/>
  <c r="E1789" i="16"/>
  <c r="D1785" i="16"/>
  <c r="E1785" i="16"/>
  <c r="D1781" i="16"/>
  <c r="E1781" i="16"/>
  <c r="D1777" i="16"/>
  <c r="E1777" i="16"/>
  <c r="D1773" i="16"/>
  <c r="E1773" i="16"/>
  <c r="D1769" i="16"/>
  <c r="E1769" i="16"/>
  <c r="D1765" i="16"/>
  <c r="E1765" i="16"/>
  <c r="D1761" i="16"/>
  <c r="E1761" i="16"/>
  <c r="D1757" i="16"/>
  <c r="E1757" i="16"/>
  <c r="D1753" i="16"/>
  <c r="E1753" i="16"/>
  <c r="D1749" i="16"/>
  <c r="E1749" i="16"/>
  <c r="D1745" i="16"/>
  <c r="E1745" i="16"/>
  <c r="D1741" i="16"/>
  <c r="E1741" i="16"/>
  <c r="D1737" i="16"/>
  <c r="E1737" i="16"/>
  <c r="D1733" i="16"/>
  <c r="E1733" i="16"/>
  <c r="D1729" i="16"/>
  <c r="E1729" i="16"/>
  <c r="D1725" i="16"/>
  <c r="E1725" i="16"/>
  <c r="D1721" i="16"/>
  <c r="E1721" i="16"/>
  <c r="D1717" i="16"/>
  <c r="E1717" i="16"/>
  <c r="D1713" i="16"/>
  <c r="E1713" i="16"/>
  <c r="D1709" i="16"/>
  <c r="E1709" i="16"/>
  <c r="D1705" i="16"/>
  <c r="E1705" i="16"/>
  <c r="D1701" i="16"/>
  <c r="E1701" i="16"/>
  <c r="D1697" i="16"/>
  <c r="E1697" i="16"/>
  <c r="D1693" i="16"/>
  <c r="E1693" i="16"/>
  <c r="D1689" i="16"/>
  <c r="E1689" i="16"/>
  <c r="D1685" i="16"/>
  <c r="E1685" i="16"/>
  <c r="D1681" i="16"/>
  <c r="E1681" i="16"/>
  <c r="D1677" i="16"/>
  <c r="E1677" i="16"/>
  <c r="D1673" i="16"/>
  <c r="E1673" i="16"/>
  <c r="D1669" i="16"/>
  <c r="E1669" i="16"/>
  <c r="D1665" i="16"/>
  <c r="E1665" i="16"/>
  <c r="D1661" i="16"/>
  <c r="E1661" i="16"/>
  <c r="D1657" i="16"/>
  <c r="E1657" i="16"/>
  <c r="D1653" i="16"/>
  <c r="E1653" i="16"/>
  <c r="D1649" i="16"/>
  <c r="E1649" i="16"/>
  <c r="D1645" i="16"/>
  <c r="E1645" i="16"/>
  <c r="D1641" i="16"/>
  <c r="E1641" i="16"/>
  <c r="D1637" i="16"/>
  <c r="E1637" i="16"/>
  <c r="D1633" i="16"/>
  <c r="E1633" i="16"/>
  <c r="D1629" i="16"/>
  <c r="E1629" i="16"/>
  <c r="D1625" i="16"/>
  <c r="E1625" i="16"/>
  <c r="D1621" i="16"/>
  <c r="E1621" i="16"/>
  <c r="D1617" i="16"/>
  <c r="E1617" i="16"/>
  <c r="D1613" i="16"/>
  <c r="E1613" i="16"/>
  <c r="D1609" i="16"/>
  <c r="E1609" i="16"/>
  <c r="D1605" i="16"/>
  <c r="E1605" i="16"/>
  <c r="D1601" i="16"/>
  <c r="E1601" i="16"/>
  <c r="D1597" i="16"/>
  <c r="E1597" i="16"/>
  <c r="D1593" i="16"/>
  <c r="E1593" i="16"/>
  <c r="D1589" i="16"/>
  <c r="E1589" i="16"/>
  <c r="D1585" i="16"/>
  <c r="E1585" i="16"/>
  <c r="D1581" i="16"/>
  <c r="E1581" i="16"/>
  <c r="D1561" i="16"/>
  <c r="E1561" i="16"/>
  <c r="D1545" i="16"/>
  <c r="E1545" i="16"/>
  <c r="D1533" i="16"/>
  <c r="E1533" i="16"/>
  <c r="D1529" i="16"/>
  <c r="E1529" i="16"/>
  <c r="D1517" i="16"/>
  <c r="E1517" i="16"/>
  <c r="D1513" i="16"/>
  <c r="E1513" i="16"/>
  <c r="D1501" i="16"/>
  <c r="E1501" i="16"/>
  <c r="D1497" i="16"/>
  <c r="E1497" i="16"/>
  <c r="D1485" i="16"/>
  <c r="E1485" i="16"/>
  <c r="D1481" i="16"/>
  <c r="E1481" i="16"/>
  <c r="D1469" i="16"/>
  <c r="E1469" i="16"/>
  <c r="D1465" i="16"/>
  <c r="E1465" i="16"/>
  <c r="D1453" i="16"/>
  <c r="E1453" i="16"/>
  <c r="D1449" i="16"/>
  <c r="E1449" i="16"/>
  <c r="D1437" i="16"/>
  <c r="E1437" i="16"/>
  <c r="D1421" i="16"/>
  <c r="E1421" i="16"/>
  <c r="D1405" i="16"/>
  <c r="E1405" i="16"/>
  <c r="D1389" i="16"/>
  <c r="E1389" i="16"/>
  <c r="D1369" i="16"/>
  <c r="E1369" i="16"/>
  <c r="D1353" i="16"/>
  <c r="E1353" i="16"/>
  <c r="D1337" i="16"/>
  <c r="E1337" i="16"/>
  <c r="D1321" i="16"/>
  <c r="E1321" i="16"/>
  <c r="D1309" i="16"/>
  <c r="E1309" i="16"/>
  <c r="D1305" i="16"/>
  <c r="E1305" i="16"/>
  <c r="D1293" i="16"/>
  <c r="E1293" i="16"/>
  <c r="D1289" i="16"/>
  <c r="E1289" i="16"/>
  <c r="D1277" i="16"/>
  <c r="E1277" i="16"/>
  <c r="D1273" i="16"/>
  <c r="E1273" i="16"/>
  <c r="D1261" i="16"/>
  <c r="E1261" i="16"/>
  <c r="D1257" i="16"/>
  <c r="E1257" i="16"/>
  <c r="D1245" i="16"/>
  <c r="E1245" i="16"/>
  <c r="D1241" i="16"/>
  <c r="E1241" i="16"/>
  <c r="D1229" i="16"/>
  <c r="E1229" i="16"/>
  <c r="D1225" i="16"/>
  <c r="E1225" i="16"/>
  <c r="D1213" i="16"/>
  <c r="E1213" i="16"/>
  <c r="D1209" i="16"/>
  <c r="E1209" i="16"/>
  <c r="D1197" i="16"/>
  <c r="E1197" i="16"/>
  <c r="D1193" i="16"/>
  <c r="E1193" i="16"/>
  <c r="D1181" i="16"/>
  <c r="E1181" i="16"/>
  <c r="D1887" i="16"/>
  <c r="D1759" i="16"/>
  <c r="D1646" i="16"/>
  <c r="D1514" i="16"/>
  <c r="D1286" i="16"/>
  <c r="E1961" i="16"/>
  <c r="E1945" i="16"/>
  <c r="E1934" i="16"/>
  <c r="E1914" i="16"/>
  <c r="E1882" i="16"/>
  <c r="E1850" i="16"/>
  <c r="E1818" i="16"/>
  <c r="E1786" i="16"/>
  <c r="E1754" i="16"/>
  <c r="E1722" i="16"/>
  <c r="E1690" i="16"/>
  <c r="E1658" i="16"/>
  <c r="E1626" i="16"/>
  <c r="E1594" i="16"/>
  <c r="E1549" i="16"/>
  <c r="E1490" i="16"/>
  <c r="E1433" i="16"/>
  <c r="E1373" i="16"/>
  <c r="E1310" i="16"/>
  <c r="E1250" i="16"/>
  <c r="E1187" i="16"/>
  <c r="E1082" i="16"/>
  <c r="E620" i="16"/>
  <c r="D1864" i="16"/>
  <c r="E1864" i="16"/>
  <c r="D1800" i="16"/>
  <c r="E1800" i="16"/>
  <c r="D1608" i="16"/>
  <c r="E1608" i="16"/>
  <c r="D1352" i="16"/>
  <c r="E1352" i="16"/>
  <c r="D999" i="16"/>
  <c r="E999" i="16"/>
  <c r="D995" i="16"/>
  <c r="E995" i="16"/>
  <c r="D991" i="16"/>
  <c r="E991" i="16"/>
  <c r="D987" i="16"/>
  <c r="E987" i="16"/>
  <c r="D979" i="16"/>
  <c r="E979" i="16"/>
  <c r="D975" i="16"/>
  <c r="E975" i="16"/>
  <c r="D971" i="16"/>
  <c r="E971" i="16"/>
  <c r="D967" i="16"/>
  <c r="E967" i="16"/>
  <c r="D963" i="16"/>
  <c r="E963" i="16"/>
  <c r="D959" i="16"/>
  <c r="E959" i="16"/>
  <c r="D955" i="16"/>
  <c r="E955" i="16"/>
  <c r="D947" i="16"/>
  <c r="E947" i="16"/>
  <c r="D943" i="16"/>
  <c r="E943" i="16"/>
  <c r="D939" i="16"/>
  <c r="E939" i="16"/>
  <c r="D935" i="16"/>
  <c r="E935" i="16"/>
  <c r="D931" i="16"/>
  <c r="E931" i="16"/>
  <c r="D927" i="16"/>
  <c r="E927" i="16"/>
  <c r="D923" i="16"/>
  <c r="E923" i="16"/>
  <c r="D915" i="16"/>
  <c r="E915" i="16"/>
  <c r="D911" i="16"/>
  <c r="E911" i="16"/>
  <c r="D907" i="16"/>
  <c r="E907" i="16"/>
  <c r="D903" i="16"/>
  <c r="E903" i="16"/>
  <c r="D899" i="16"/>
  <c r="E899" i="16"/>
  <c r="D895" i="16"/>
  <c r="E895" i="16"/>
  <c r="D891" i="16"/>
  <c r="E891" i="16"/>
  <c r="D883" i="16"/>
  <c r="E883" i="16"/>
  <c r="D879" i="16"/>
  <c r="E879" i="16"/>
  <c r="D875" i="16"/>
  <c r="E875" i="16"/>
  <c r="D871" i="16"/>
  <c r="E871" i="16"/>
  <c r="D867" i="16"/>
  <c r="E867" i="16"/>
  <c r="D863" i="16"/>
  <c r="E863" i="16"/>
  <c r="D859" i="16"/>
  <c r="E859" i="16"/>
  <c r="D847" i="16"/>
  <c r="E847" i="16"/>
  <c r="D843" i="16"/>
  <c r="E843" i="16"/>
  <c r="D839" i="16"/>
  <c r="E839" i="16"/>
  <c r="D835" i="16"/>
  <c r="E835" i="16"/>
  <c r="D831" i="16"/>
  <c r="E831" i="16"/>
  <c r="D827" i="16"/>
  <c r="E827" i="16"/>
  <c r="D819" i="16"/>
  <c r="E819" i="16"/>
  <c r="D815" i="16"/>
  <c r="E815" i="16"/>
  <c r="D811" i="16"/>
  <c r="E811" i="16"/>
  <c r="D807" i="16"/>
  <c r="E807" i="16"/>
  <c r="D803" i="16"/>
  <c r="E803" i="16"/>
  <c r="D799" i="16"/>
  <c r="E799" i="16"/>
  <c r="D795" i="16"/>
  <c r="E795" i="16"/>
  <c r="D787" i="16"/>
  <c r="E787" i="16"/>
  <c r="D783" i="16"/>
  <c r="E783" i="16"/>
  <c r="D779" i="16"/>
  <c r="E779" i="16"/>
  <c r="D775" i="16"/>
  <c r="E775" i="16"/>
  <c r="D771" i="16"/>
  <c r="E771" i="16"/>
  <c r="D767" i="16"/>
  <c r="E767" i="16"/>
  <c r="D763" i="16"/>
  <c r="E763" i="16"/>
  <c r="D755" i="16"/>
  <c r="E755" i="16"/>
  <c r="D751" i="16"/>
  <c r="E751" i="16"/>
  <c r="D747" i="16"/>
  <c r="E747" i="16"/>
  <c r="D743" i="16"/>
  <c r="E743" i="16"/>
  <c r="D739" i="16"/>
  <c r="E739" i="16"/>
  <c r="D735" i="16"/>
  <c r="E735" i="16"/>
  <c r="D731" i="16"/>
  <c r="E731" i="16"/>
  <c r="D723" i="16"/>
  <c r="E723" i="16"/>
  <c r="D719" i="16"/>
  <c r="E719" i="16"/>
  <c r="D715" i="16"/>
  <c r="E715" i="16"/>
  <c r="D711" i="16"/>
  <c r="E711" i="16"/>
  <c r="D707" i="16"/>
  <c r="E707" i="16"/>
  <c r="D703" i="16"/>
  <c r="E703" i="16"/>
  <c r="D699" i="16"/>
  <c r="E699" i="16"/>
  <c r="D691" i="16"/>
  <c r="E691" i="16"/>
  <c r="D687" i="16"/>
  <c r="E687" i="16"/>
  <c r="D683" i="16"/>
  <c r="E683" i="16"/>
  <c r="D679" i="16"/>
  <c r="E679" i="16"/>
  <c r="D675" i="16"/>
  <c r="E675" i="16"/>
  <c r="D671" i="16"/>
  <c r="E671" i="16"/>
  <c r="D667" i="16"/>
  <c r="E667" i="16"/>
  <c r="D659" i="16"/>
  <c r="E659" i="16"/>
  <c r="D655" i="16"/>
  <c r="E655" i="16"/>
  <c r="D651" i="16"/>
  <c r="E651" i="16"/>
  <c r="D647" i="16"/>
  <c r="E647" i="16"/>
  <c r="D643" i="16"/>
  <c r="E643" i="16"/>
  <c r="D639" i="16"/>
  <c r="E639" i="16"/>
  <c r="D635" i="16"/>
  <c r="E635" i="16"/>
  <c r="D627" i="16"/>
  <c r="E627" i="16"/>
  <c r="D623" i="16"/>
  <c r="E623" i="16"/>
  <c r="D619" i="16"/>
  <c r="E619" i="16"/>
  <c r="D615" i="16"/>
  <c r="E615" i="16"/>
  <c r="D611" i="16"/>
  <c r="E611" i="16"/>
  <c r="D607" i="16"/>
  <c r="E607" i="16"/>
  <c r="D603" i="16"/>
  <c r="E603" i="16"/>
  <c r="D595" i="16"/>
  <c r="E595" i="16"/>
  <c r="D591" i="16"/>
  <c r="E591" i="16"/>
  <c r="D587" i="16"/>
  <c r="E587" i="16"/>
  <c r="D583" i="16"/>
  <c r="E583" i="16"/>
  <c r="D579" i="16"/>
  <c r="E579" i="16"/>
  <c r="D575" i="16"/>
  <c r="E575" i="16"/>
  <c r="D571" i="16"/>
  <c r="E571" i="16"/>
  <c r="D563" i="16"/>
  <c r="E563" i="16"/>
  <c r="D559" i="16"/>
  <c r="E559" i="16"/>
  <c r="D555" i="16"/>
  <c r="E555" i="16"/>
  <c r="D551" i="16"/>
  <c r="E551" i="16"/>
  <c r="D547" i="16"/>
  <c r="E547" i="16"/>
  <c r="D543" i="16"/>
  <c r="E543" i="16"/>
  <c r="D539" i="16"/>
  <c r="E539" i="16"/>
  <c r="D531" i="16"/>
  <c r="E531" i="16"/>
  <c r="D527" i="16"/>
  <c r="E527" i="16"/>
  <c r="D523" i="16"/>
  <c r="E523" i="16"/>
  <c r="D519" i="16"/>
  <c r="E519" i="16"/>
  <c r="D515" i="16"/>
  <c r="E515" i="16"/>
  <c r="D511" i="16"/>
  <c r="E511" i="16"/>
  <c r="D507" i="16"/>
  <c r="E507" i="16"/>
  <c r="D499" i="16"/>
  <c r="E499" i="16"/>
  <c r="D495" i="16"/>
  <c r="E495" i="16"/>
  <c r="D491" i="16"/>
  <c r="E491" i="16"/>
  <c r="D487" i="16"/>
  <c r="E487" i="16"/>
  <c r="D483" i="16"/>
  <c r="E483" i="16"/>
  <c r="D479" i="16"/>
  <c r="E479" i="16"/>
  <c r="D475" i="16"/>
  <c r="E475" i="16"/>
  <c r="D467" i="16"/>
  <c r="E467" i="16"/>
  <c r="D463" i="16"/>
  <c r="E463" i="16"/>
  <c r="D459" i="16"/>
  <c r="E459" i="16"/>
  <c r="D455" i="16"/>
  <c r="E455" i="16"/>
  <c r="D447" i="16"/>
  <c r="E447" i="16"/>
  <c r="D443" i="16"/>
  <c r="E443" i="16"/>
  <c r="D439" i="16"/>
  <c r="E439" i="16"/>
  <c r="D435" i="16"/>
  <c r="E435" i="16"/>
  <c r="D431" i="16"/>
  <c r="E431" i="16"/>
  <c r="D427" i="16"/>
  <c r="E427" i="16"/>
  <c r="D423" i="16"/>
  <c r="E423" i="16"/>
  <c r="D419" i="16"/>
  <c r="E419" i="16"/>
  <c r="D415" i="16"/>
  <c r="E415" i="16"/>
  <c r="D411" i="16"/>
  <c r="E411" i="16"/>
  <c r="D403" i="16"/>
  <c r="E403" i="16"/>
  <c r="D399" i="16"/>
  <c r="E399" i="16"/>
  <c r="D395" i="16"/>
  <c r="E395" i="16"/>
  <c r="D391" i="16"/>
  <c r="E391" i="16"/>
  <c r="D383" i="16"/>
  <c r="E383" i="16"/>
  <c r="D379" i="16"/>
  <c r="E379" i="16"/>
  <c r="D375" i="16"/>
  <c r="E375" i="16"/>
  <c r="D371" i="16"/>
  <c r="E371" i="16"/>
  <c r="D367" i="16"/>
  <c r="E367" i="16"/>
  <c r="D363" i="16"/>
  <c r="E363" i="16"/>
  <c r="D359" i="16"/>
  <c r="E359" i="16"/>
  <c r="D355" i="16"/>
  <c r="E355" i="16"/>
  <c r="D351" i="16"/>
  <c r="E351" i="16"/>
  <c r="D347" i="16"/>
  <c r="E347" i="16"/>
  <c r="D339" i="16"/>
  <c r="E339" i="16"/>
  <c r="D335" i="16"/>
  <c r="E335" i="16"/>
  <c r="D331" i="16"/>
  <c r="E331" i="16"/>
  <c r="D327" i="16"/>
  <c r="E327" i="16"/>
  <c r="D319" i="16"/>
  <c r="E319" i="16"/>
  <c r="D315" i="16"/>
  <c r="E315" i="16"/>
  <c r="D311" i="16"/>
  <c r="E311" i="16"/>
  <c r="D307" i="16"/>
  <c r="E307" i="16"/>
  <c r="D303" i="16"/>
  <c r="E303" i="16"/>
  <c r="D299" i="16"/>
  <c r="E299" i="16"/>
  <c r="D295" i="16"/>
  <c r="E295" i="16"/>
  <c r="D291" i="16"/>
  <c r="E291" i="16"/>
  <c r="D287" i="16"/>
  <c r="E287" i="16"/>
  <c r="D283" i="16"/>
  <c r="E283" i="16"/>
  <c r="D275" i="16"/>
  <c r="E275" i="16"/>
  <c r="D271" i="16"/>
  <c r="E271" i="16"/>
  <c r="D267" i="16"/>
  <c r="E267" i="16"/>
  <c r="D263" i="16"/>
  <c r="E263" i="16"/>
  <c r="D255" i="16"/>
  <c r="E255" i="16"/>
  <c r="D251" i="16"/>
  <c r="E251" i="16"/>
  <c r="D247" i="16"/>
  <c r="E247" i="16"/>
  <c r="D243" i="16"/>
  <c r="E243" i="16"/>
  <c r="D239" i="16"/>
  <c r="E239" i="16"/>
  <c r="D235" i="16"/>
  <c r="E235" i="16"/>
  <c r="D231" i="16"/>
  <c r="E231" i="16"/>
  <c r="D227" i="16"/>
  <c r="E227" i="16"/>
  <c r="D223" i="16"/>
  <c r="E223" i="16"/>
  <c r="D219" i="16"/>
  <c r="E219" i="16"/>
  <c r="D211" i="16"/>
  <c r="E211" i="16"/>
  <c r="D207" i="16"/>
  <c r="E207" i="16"/>
  <c r="D203" i="16"/>
  <c r="E203" i="16"/>
  <c r="D199" i="16"/>
  <c r="E199" i="16"/>
  <c r="D191" i="16"/>
  <c r="E191" i="16"/>
  <c r="D187" i="16"/>
  <c r="E187" i="16"/>
  <c r="D183" i="16"/>
  <c r="E183" i="16"/>
  <c r="D179" i="16"/>
  <c r="E179" i="16"/>
  <c r="D175" i="16"/>
  <c r="E175" i="16"/>
  <c r="D171" i="16"/>
  <c r="E171" i="16"/>
  <c r="D167" i="16"/>
  <c r="E167" i="16"/>
  <c r="D163" i="16"/>
  <c r="E163" i="16"/>
  <c r="D159" i="16"/>
  <c r="E159" i="16"/>
  <c r="D155" i="16"/>
  <c r="E155" i="16"/>
  <c r="D851" i="16"/>
  <c r="D1544" i="16"/>
  <c r="E1544" i="16"/>
  <c r="E919" i="16"/>
  <c r="E791" i="16"/>
  <c r="E663" i="16"/>
  <c r="E535" i="16"/>
  <c r="E407" i="16"/>
  <c r="E323" i="16"/>
  <c r="D998" i="16"/>
  <c r="E998" i="16"/>
  <c r="D994" i="16"/>
  <c r="E994" i="16"/>
  <c r="D990" i="16"/>
  <c r="E990" i="16"/>
  <c r="D986" i="16"/>
  <c r="E986" i="16"/>
  <c r="D982" i="16"/>
  <c r="E982" i="16"/>
  <c r="D978" i="16"/>
  <c r="E978" i="16"/>
  <c r="D974" i="16"/>
  <c r="E974" i="16"/>
  <c r="D970" i="16"/>
  <c r="E970" i="16"/>
  <c r="D966" i="16"/>
  <c r="E966" i="16"/>
  <c r="D962" i="16"/>
  <c r="E962" i="16"/>
  <c r="D958" i="16"/>
  <c r="E958" i="16"/>
  <c r="D954" i="16"/>
  <c r="E954" i="16"/>
  <c r="D950" i="16"/>
  <c r="E950" i="16"/>
  <c r="D946" i="16"/>
  <c r="E946" i="16"/>
  <c r="D942" i="16"/>
  <c r="E942" i="16"/>
  <c r="D938" i="16"/>
  <c r="E938" i="16"/>
  <c r="D934" i="16"/>
  <c r="E934" i="16"/>
  <c r="D930" i="16"/>
  <c r="E930" i="16"/>
  <c r="D926" i="16"/>
  <c r="E926" i="16"/>
  <c r="D922" i="16"/>
  <c r="E922" i="16"/>
  <c r="D918" i="16"/>
  <c r="E918" i="16"/>
  <c r="D914" i="16"/>
  <c r="E914" i="16"/>
  <c r="D910" i="16"/>
  <c r="E910" i="16"/>
  <c r="D906" i="16"/>
  <c r="E906" i="16"/>
  <c r="D902" i="16"/>
  <c r="E902" i="16"/>
  <c r="D898" i="16"/>
  <c r="E898" i="16"/>
  <c r="D894" i="16"/>
  <c r="E894" i="16"/>
  <c r="D890" i="16"/>
  <c r="E890" i="16"/>
  <c r="D886" i="16"/>
  <c r="E886" i="16"/>
  <c r="D882" i="16"/>
  <c r="E882" i="16"/>
  <c r="D878" i="16"/>
  <c r="E878" i="16"/>
  <c r="D874" i="16"/>
  <c r="E874" i="16"/>
  <c r="D870" i="16"/>
  <c r="E870" i="16"/>
  <c r="D866" i="16"/>
  <c r="E866" i="16"/>
  <c r="D862" i="16"/>
  <c r="E862" i="16"/>
  <c r="D858" i="16"/>
  <c r="E858" i="16"/>
  <c r="D854" i="16"/>
  <c r="E854" i="16"/>
  <c r="D850" i="16"/>
  <c r="E850" i="16"/>
  <c r="D846" i="16"/>
  <c r="E846" i="16"/>
  <c r="D842" i="16"/>
  <c r="E842" i="16"/>
  <c r="D838" i="16"/>
  <c r="E838" i="16"/>
  <c r="D834" i="16"/>
  <c r="E834" i="16"/>
  <c r="D830" i="16"/>
  <c r="E830" i="16"/>
  <c r="D826" i="16"/>
  <c r="E826" i="16"/>
  <c r="D822" i="16"/>
  <c r="E822" i="16"/>
  <c r="D818" i="16"/>
  <c r="E818" i="16"/>
  <c r="D814" i="16"/>
  <c r="E814" i="16"/>
  <c r="D810" i="16"/>
  <c r="E810" i="16"/>
  <c r="D806" i="16"/>
  <c r="E806" i="16"/>
  <c r="D802" i="16"/>
  <c r="E802" i="16"/>
  <c r="D798" i="16"/>
  <c r="E798" i="16"/>
  <c r="D794" i="16"/>
  <c r="E794" i="16"/>
  <c r="D790" i="16"/>
  <c r="E790" i="16"/>
  <c r="D786" i="16"/>
  <c r="E786" i="16"/>
  <c r="D782" i="16"/>
  <c r="E782" i="16"/>
  <c r="D778" i="16"/>
  <c r="E778" i="16"/>
  <c r="D774" i="16"/>
  <c r="E774" i="16"/>
  <c r="D770" i="16"/>
  <c r="E770" i="16"/>
  <c r="D766" i="16"/>
  <c r="E766" i="16"/>
  <c r="D762" i="16"/>
  <c r="E762" i="16"/>
  <c r="D758" i="16"/>
  <c r="E758" i="16"/>
  <c r="D754" i="16"/>
  <c r="E754" i="16"/>
  <c r="D750" i="16"/>
  <c r="E750" i="16"/>
  <c r="D746" i="16"/>
  <c r="E746" i="16"/>
  <c r="D742" i="16"/>
  <c r="E742" i="16"/>
  <c r="D738" i="16"/>
  <c r="E738" i="16"/>
  <c r="D734" i="16"/>
  <c r="E734" i="16"/>
  <c r="D730" i="16"/>
  <c r="E730" i="16"/>
  <c r="D726" i="16"/>
  <c r="E726" i="16"/>
  <c r="D722" i="16"/>
  <c r="E722" i="16"/>
  <c r="D718" i="16"/>
  <c r="E718" i="16"/>
  <c r="D714" i="16"/>
  <c r="E714" i="16"/>
  <c r="D710" i="16"/>
  <c r="E710" i="16"/>
  <c r="D706" i="16"/>
  <c r="E706" i="16"/>
  <c r="D702" i="16"/>
  <c r="E702" i="16"/>
  <c r="D698" i="16"/>
  <c r="E698" i="16"/>
  <c r="D694" i="16"/>
  <c r="E694" i="16"/>
  <c r="D690" i="16"/>
  <c r="E690" i="16"/>
  <c r="D686" i="16"/>
  <c r="E686" i="16"/>
  <c r="D682" i="16"/>
  <c r="E682" i="16"/>
  <c r="D678" i="16"/>
  <c r="E678" i="16"/>
  <c r="D674" i="16"/>
  <c r="E674" i="16"/>
  <c r="D670" i="16"/>
  <c r="E670" i="16"/>
  <c r="D666" i="16"/>
  <c r="E666" i="16"/>
  <c r="D662" i="16"/>
  <c r="E662" i="16"/>
  <c r="D658" i="16"/>
  <c r="E658" i="16"/>
  <c r="D654" i="16"/>
  <c r="E654" i="16"/>
  <c r="D650" i="16"/>
  <c r="E650" i="16"/>
  <c r="D646" i="16"/>
  <c r="E646" i="16"/>
  <c r="D642" i="16"/>
  <c r="E642" i="16"/>
  <c r="D638" i="16"/>
  <c r="E638" i="16"/>
  <c r="D634" i="16"/>
  <c r="E634" i="16"/>
  <c r="D630" i="16"/>
  <c r="E630" i="16"/>
  <c r="D626" i="16"/>
  <c r="E626" i="16"/>
  <c r="D622" i="16"/>
  <c r="E622" i="16"/>
  <c r="D618" i="16"/>
  <c r="E618" i="16"/>
  <c r="D614" i="16"/>
  <c r="E614" i="16"/>
  <c r="D610" i="16"/>
  <c r="E610" i="16"/>
  <c r="D606" i="16"/>
  <c r="E606" i="16"/>
  <c r="D602" i="16"/>
  <c r="E602" i="16"/>
  <c r="D598" i="16"/>
  <c r="E598" i="16"/>
  <c r="D594" i="16"/>
  <c r="E594" i="16"/>
  <c r="D590" i="16"/>
  <c r="E590" i="16"/>
  <c r="D586" i="16"/>
  <c r="E586" i="16"/>
  <c r="D582" i="16"/>
  <c r="E582" i="16"/>
  <c r="D578" i="16"/>
  <c r="E578" i="16"/>
  <c r="D574" i="16"/>
  <c r="E574" i="16"/>
  <c r="D570" i="16"/>
  <c r="E570" i="16"/>
  <c r="D566" i="16"/>
  <c r="E566" i="16"/>
  <c r="D562" i="16"/>
  <c r="E562" i="16"/>
  <c r="D558" i="16"/>
  <c r="E558" i="16"/>
  <c r="D554" i="16"/>
  <c r="E554" i="16"/>
  <c r="D550" i="16"/>
  <c r="E550" i="16"/>
  <c r="D546" i="16"/>
  <c r="E546" i="16"/>
  <c r="D542" i="16"/>
  <c r="E542" i="16"/>
  <c r="D538" i="16"/>
  <c r="E538" i="16"/>
  <c r="D534" i="16"/>
  <c r="E534" i="16"/>
  <c r="D530" i="16"/>
  <c r="E530" i="16"/>
  <c r="D526" i="16"/>
  <c r="E526" i="16"/>
  <c r="D522" i="16"/>
  <c r="E522" i="16"/>
  <c r="D518" i="16"/>
  <c r="E518" i="16"/>
  <c r="D514" i="16"/>
  <c r="E514" i="16"/>
  <c r="D510" i="16"/>
  <c r="E510" i="16"/>
  <c r="D506" i="16"/>
  <c r="E506" i="16"/>
  <c r="D502" i="16"/>
  <c r="E502" i="16"/>
  <c r="D498" i="16"/>
  <c r="E498" i="16"/>
  <c r="D494" i="16"/>
  <c r="E494" i="16"/>
  <c r="D490" i="16"/>
  <c r="E490" i="16"/>
  <c r="D486" i="16"/>
  <c r="E486" i="16"/>
  <c r="D482" i="16"/>
  <c r="E482" i="16"/>
  <c r="D478" i="16"/>
  <c r="E478" i="16"/>
  <c r="D474" i="16"/>
  <c r="E474" i="16"/>
  <c r="D470" i="16"/>
  <c r="E470" i="16"/>
  <c r="D466" i="16"/>
  <c r="E466" i="16"/>
  <c r="D462" i="16"/>
  <c r="E462" i="16"/>
  <c r="D458" i="16"/>
  <c r="E458" i="16"/>
  <c r="D454" i="16"/>
  <c r="E454" i="16"/>
  <c r="D450" i="16"/>
  <c r="E450" i="16"/>
  <c r="D446" i="16"/>
  <c r="E446" i="16"/>
  <c r="D442" i="16"/>
  <c r="E442" i="16"/>
  <c r="D438" i="16"/>
  <c r="E438" i="16"/>
  <c r="D434" i="16"/>
  <c r="E434" i="16"/>
  <c r="D426" i="16"/>
  <c r="E426" i="16"/>
  <c r="D422" i="16"/>
  <c r="E422" i="16"/>
  <c r="D418" i="16"/>
  <c r="E418" i="16"/>
  <c r="D414" i="16"/>
  <c r="E414" i="16"/>
  <c r="D410" i="16"/>
  <c r="E410" i="16"/>
  <c r="D406" i="16"/>
  <c r="E406" i="16"/>
  <c r="D402" i="16"/>
  <c r="E402" i="16"/>
  <c r="D398" i="16"/>
  <c r="E398" i="16"/>
  <c r="D394" i="16"/>
  <c r="E394" i="16"/>
  <c r="D390" i="16"/>
  <c r="E390" i="16"/>
  <c r="D386" i="16"/>
  <c r="E386" i="16"/>
  <c r="D382" i="16"/>
  <c r="E382" i="16"/>
  <c r="D378" i="16"/>
  <c r="E378" i="16"/>
  <c r="D374" i="16"/>
  <c r="E374" i="16"/>
  <c r="D370" i="16"/>
  <c r="E370" i="16"/>
  <c r="D362" i="16"/>
  <c r="E362" i="16"/>
  <c r="D358" i="16"/>
  <c r="E358" i="16"/>
  <c r="D354" i="16"/>
  <c r="E354" i="16"/>
  <c r="D350" i="16"/>
  <c r="E350" i="16"/>
  <c r="D346" i="16"/>
  <c r="E346" i="16"/>
  <c r="D342" i="16"/>
  <c r="E342" i="16"/>
  <c r="D338" i="16"/>
  <c r="E338" i="16"/>
  <c r="D334" i="16"/>
  <c r="E334" i="16"/>
  <c r="D330" i="16"/>
  <c r="E330" i="16"/>
  <c r="D326" i="16"/>
  <c r="E326" i="16"/>
  <c r="D322" i="16"/>
  <c r="E322" i="16"/>
  <c r="D318" i="16"/>
  <c r="E318" i="16"/>
  <c r="D314" i="16"/>
  <c r="E314" i="16"/>
  <c r="D310" i="16"/>
  <c r="E310" i="16"/>
  <c r="D306" i="16"/>
  <c r="E306" i="16"/>
  <c r="D298" i="16"/>
  <c r="E298" i="16"/>
  <c r="D294" i="16"/>
  <c r="E294" i="16"/>
  <c r="D290" i="16"/>
  <c r="E290" i="16"/>
  <c r="D286" i="16"/>
  <c r="E286" i="16"/>
  <c r="D282" i="16"/>
  <c r="E282" i="16"/>
  <c r="D278" i="16"/>
  <c r="E278" i="16"/>
  <c r="D274" i="16"/>
  <c r="E274" i="16"/>
  <c r="D270" i="16"/>
  <c r="E270" i="16"/>
  <c r="D266" i="16"/>
  <c r="E266" i="16"/>
  <c r="D262" i="16"/>
  <c r="E262" i="16"/>
  <c r="D258" i="16"/>
  <c r="E258" i="16"/>
  <c r="D254" i="16"/>
  <c r="E254" i="16"/>
  <c r="D250" i="16"/>
  <c r="E250" i="16"/>
  <c r="D246" i="16"/>
  <c r="E246" i="16"/>
  <c r="D242" i="16"/>
  <c r="E242" i="16"/>
  <c r="D234" i="16"/>
  <c r="E234" i="16"/>
  <c r="D230" i="16"/>
  <c r="E230" i="16"/>
  <c r="D226" i="16"/>
  <c r="E226" i="16"/>
  <c r="D222" i="16"/>
  <c r="E222" i="16"/>
  <c r="D218" i="16"/>
  <c r="E218" i="16"/>
  <c r="D214" i="16"/>
  <c r="E214" i="16"/>
  <c r="D210" i="16"/>
  <c r="E210" i="16"/>
  <c r="D206" i="16"/>
  <c r="E206" i="16"/>
  <c r="D202" i="16"/>
  <c r="E202" i="16"/>
  <c r="D198" i="16"/>
  <c r="E198" i="16"/>
  <c r="D194" i="16"/>
  <c r="E194" i="16"/>
  <c r="D190" i="16"/>
  <c r="E190" i="16"/>
  <c r="D186" i="16"/>
  <c r="E186" i="16"/>
  <c r="D182" i="16"/>
  <c r="E182" i="16"/>
  <c r="D178" i="16"/>
  <c r="E178" i="16"/>
  <c r="D170" i="16"/>
  <c r="E170" i="16"/>
  <c r="D166" i="16"/>
  <c r="E166" i="16"/>
  <c r="D162" i="16"/>
  <c r="E162" i="16"/>
  <c r="D158" i="16"/>
  <c r="E158" i="16"/>
  <c r="D154" i="16"/>
  <c r="E154" i="16"/>
  <c r="D1971" i="16"/>
  <c r="D1939" i="16"/>
  <c r="D1907" i="16"/>
  <c r="D1875" i="16"/>
  <c r="D1843" i="16"/>
  <c r="D1811" i="16"/>
  <c r="D1779" i="16"/>
  <c r="D1747" i="16"/>
  <c r="D1683" i="16"/>
  <c r="D1619" i="16"/>
  <c r="E1998" i="16"/>
  <c r="E1990" i="16"/>
  <c r="E1982" i="16"/>
  <c r="E1974" i="16"/>
  <c r="E1966" i="16"/>
  <c r="E1958" i="16"/>
  <c r="E1571" i="16"/>
  <c r="E1539" i="16"/>
  <c r="E1491" i="16"/>
  <c r="E1427" i="16"/>
  <c r="E1363" i="16"/>
  <c r="E1299" i="16"/>
  <c r="E1235" i="16"/>
  <c r="E1171" i="16"/>
  <c r="E1155" i="16"/>
  <c r="E1139" i="16"/>
  <c r="E1123" i="16"/>
  <c r="E1107" i="16"/>
  <c r="E1091" i="16"/>
  <c r="E1075" i="16"/>
  <c r="E1059" i="16"/>
  <c r="E1043" i="16"/>
  <c r="E1027" i="16"/>
  <c r="E1011" i="16"/>
  <c r="E993" i="16"/>
  <c r="E951" i="16"/>
  <c r="E908" i="16"/>
  <c r="E865" i="16"/>
  <c r="E823" i="16"/>
  <c r="E780" i="16"/>
  <c r="E737" i="16"/>
  <c r="E695" i="16"/>
  <c r="E652" i="16"/>
  <c r="E609" i="16"/>
  <c r="E567" i="16"/>
  <c r="E524" i="16"/>
  <c r="E471" i="16"/>
  <c r="E387" i="16"/>
  <c r="E302" i="16"/>
  <c r="E215" i="16"/>
  <c r="D1001" i="16"/>
  <c r="E1001" i="16"/>
  <c r="D997" i="16"/>
  <c r="E997" i="16"/>
  <c r="D989" i="16"/>
  <c r="E989" i="16"/>
  <c r="D985" i="16"/>
  <c r="E985" i="16"/>
  <c r="D981" i="16"/>
  <c r="E981" i="16"/>
  <c r="D977" i="16"/>
  <c r="E977" i="16"/>
  <c r="D973" i="16"/>
  <c r="E973" i="16"/>
  <c r="D969" i="16"/>
  <c r="E969" i="16"/>
  <c r="D965" i="16"/>
  <c r="E965" i="16"/>
  <c r="D957" i="16"/>
  <c r="E957" i="16"/>
  <c r="D953" i="16"/>
  <c r="E953" i="16"/>
  <c r="D949" i="16"/>
  <c r="E949" i="16"/>
  <c r="D945" i="16"/>
  <c r="E945" i="16"/>
  <c r="D941" i="16"/>
  <c r="E941" i="16"/>
  <c r="D937" i="16"/>
  <c r="E937" i="16"/>
  <c r="D933" i="16"/>
  <c r="E933" i="16"/>
  <c r="D925" i="16"/>
  <c r="E925" i="16"/>
  <c r="D921" i="16"/>
  <c r="E921" i="16"/>
  <c r="D917" i="16"/>
  <c r="E917" i="16"/>
  <c r="D913" i="16"/>
  <c r="E913" i="16"/>
  <c r="D909" i="16"/>
  <c r="E909" i="16"/>
  <c r="D905" i="16"/>
  <c r="E905" i="16"/>
  <c r="D901" i="16"/>
  <c r="E901" i="16"/>
  <c r="D893" i="16"/>
  <c r="E893" i="16"/>
  <c r="D889" i="16"/>
  <c r="E889" i="16"/>
  <c r="D885" i="16"/>
  <c r="E885" i="16"/>
  <c r="D881" i="16"/>
  <c r="E881" i="16"/>
  <c r="D877" i="16"/>
  <c r="E877" i="16"/>
  <c r="D873" i="16"/>
  <c r="E873" i="16"/>
  <c r="D869" i="16"/>
  <c r="E869" i="16"/>
  <c r="D861" i="16"/>
  <c r="E861" i="16"/>
  <c r="D857" i="16"/>
  <c r="E857" i="16"/>
  <c r="D853" i="16"/>
  <c r="E853" i="16"/>
  <c r="D849" i="16"/>
  <c r="E849" i="16"/>
  <c r="D845" i="16"/>
  <c r="E845" i="16"/>
  <c r="D841" i="16"/>
  <c r="E841" i="16"/>
  <c r="D837" i="16"/>
  <c r="E837" i="16"/>
  <c r="D829" i="16"/>
  <c r="E829" i="16"/>
  <c r="D825" i="16"/>
  <c r="E825" i="16"/>
  <c r="D821" i="16"/>
  <c r="E821" i="16"/>
  <c r="D817" i="16"/>
  <c r="E817" i="16"/>
  <c r="D813" i="16"/>
  <c r="E813" i="16"/>
  <c r="D809" i="16"/>
  <c r="E809" i="16"/>
  <c r="D805" i="16"/>
  <c r="E805" i="16"/>
  <c r="D797" i="16"/>
  <c r="E797" i="16"/>
  <c r="D793" i="16"/>
  <c r="E793" i="16"/>
  <c r="D789" i="16"/>
  <c r="E789" i="16"/>
  <c r="D785" i="16"/>
  <c r="E785" i="16"/>
  <c r="D781" i="16"/>
  <c r="E781" i="16"/>
  <c r="D777" i="16"/>
  <c r="E777" i="16"/>
  <c r="D773" i="16"/>
  <c r="E773" i="16"/>
  <c r="D765" i="16"/>
  <c r="E765" i="16"/>
  <c r="D761" i="16"/>
  <c r="E761" i="16"/>
  <c r="D757" i="16"/>
  <c r="E757" i="16"/>
  <c r="D753" i="16"/>
  <c r="E753" i="16"/>
  <c r="D749" i="16"/>
  <c r="E749" i="16"/>
  <c r="D745" i="16"/>
  <c r="E745" i="16"/>
  <c r="D741" i="16"/>
  <c r="E741" i="16"/>
  <c r="D733" i="16"/>
  <c r="E733" i="16"/>
  <c r="D729" i="16"/>
  <c r="E729" i="16"/>
  <c r="D725" i="16"/>
  <c r="E725" i="16"/>
  <c r="D721" i="16"/>
  <c r="E721" i="16"/>
  <c r="D717" i="16"/>
  <c r="E717" i="16"/>
  <c r="D713" i="16"/>
  <c r="E713" i="16"/>
  <c r="D709" i="16"/>
  <c r="E709" i="16"/>
  <c r="D701" i="16"/>
  <c r="E701" i="16"/>
  <c r="D697" i="16"/>
  <c r="E697" i="16"/>
  <c r="D693" i="16"/>
  <c r="E693" i="16"/>
  <c r="D689" i="16"/>
  <c r="E689" i="16"/>
  <c r="D685" i="16"/>
  <c r="E685" i="16"/>
  <c r="D681" i="16"/>
  <c r="E681" i="16"/>
  <c r="D677" i="16"/>
  <c r="E677" i="16"/>
  <c r="D669" i="16"/>
  <c r="E669" i="16"/>
  <c r="D665" i="16"/>
  <c r="E665" i="16"/>
  <c r="D661" i="16"/>
  <c r="E661" i="16"/>
  <c r="D657" i="16"/>
  <c r="E657" i="16"/>
  <c r="D653" i="16"/>
  <c r="E653" i="16"/>
  <c r="D649" i="16"/>
  <c r="E649" i="16"/>
  <c r="D645" i="16"/>
  <c r="E645" i="16"/>
  <c r="D637" i="16"/>
  <c r="E637" i="16"/>
  <c r="D633" i="16"/>
  <c r="E633" i="16"/>
  <c r="D629" i="16"/>
  <c r="E629" i="16"/>
  <c r="D625" i="16"/>
  <c r="E625" i="16"/>
  <c r="D621" i="16"/>
  <c r="E621" i="16"/>
  <c r="D617" i="16"/>
  <c r="E617" i="16"/>
  <c r="D613" i="16"/>
  <c r="E613" i="16"/>
  <c r="D605" i="16"/>
  <c r="E605" i="16"/>
  <c r="D601" i="16"/>
  <c r="E601" i="16"/>
  <c r="D597" i="16"/>
  <c r="E597" i="16"/>
  <c r="D593" i="16"/>
  <c r="E593" i="16"/>
  <c r="D589" i="16"/>
  <c r="E589" i="16"/>
  <c r="D585" i="16"/>
  <c r="E585" i="16"/>
  <c r="D581" i="16"/>
  <c r="E581" i="16"/>
  <c r="D573" i="16"/>
  <c r="E573" i="16"/>
  <c r="D569" i="16"/>
  <c r="E569" i="16"/>
  <c r="D565" i="16"/>
  <c r="E565" i="16"/>
  <c r="D561" i="16"/>
  <c r="E561" i="16"/>
  <c r="D557" i="16"/>
  <c r="E557" i="16"/>
  <c r="D553" i="16"/>
  <c r="E553" i="16"/>
  <c r="D549" i="16"/>
  <c r="E549" i="16"/>
  <c r="D541" i="16"/>
  <c r="E541" i="16"/>
  <c r="D537" i="16"/>
  <c r="E537" i="16"/>
  <c r="D533" i="16"/>
  <c r="E533" i="16"/>
  <c r="D529" i="16"/>
  <c r="E529" i="16"/>
  <c r="D525" i="16"/>
  <c r="E525" i="16"/>
  <c r="D521" i="16"/>
  <c r="E521" i="16"/>
  <c r="D517" i="16"/>
  <c r="E517" i="16"/>
  <c r="D509" i="16"/>
  <c r="E509" i="16"/>
  <c r="D505" i="16"/>
  <c r="E505" i="16"/>
  <c r="D501" i="16"/>
  <c r="E501" i="16"/>
  <c r="D497" i="16"/>
  <c r="E497" i="16"/>
  <c r="D493" i="16"/>
  <c r="E493" i="16"/>
  <c r="D489" i="16"/>
  <c r="E489" i="16"/>
  <c r="D485" i="16"/>
  <c r="E485" i="16"/>
  <c r="D481" i="16"/>
  <c r="E481" i="16"/>
  <c r="D477" i="16"/>
  <c r="E477" i="16"/>
  <c r="D473" i="16"/>
  <c r="E473" i="16"/>
  <c r="D469" i="16"/>
  <c r="E469" i="16"/>
  <c r="D465" i="16"/>
  <c r="E465" i="16"/>
  <c r="D461" i="16"/>
  <c r="E461" i="16"/>
  <c r="D457" i="16"/>
  <c r="E457" i="16"/>
  <c r="D453" i="16"/>
  <c r="E453" i="16"/>
  <c r="D449" i="16"/>
  <c r="E449" i="16"/>
  <c r="D445" i="16"/>
  <c r="E445" i="16"/>
  <c r="D441" i="16"/>
  <c r="E441" i="16"/>
  <c r="D437" i="16"/>
  <c r="E437" i="16"/>
  <c r="D433" i="16"/>
  <c r="E433" i="16"/>
  <c r="D429" i="16"/>
  <c r="E429" i="16"/>
  <c r="D425" i="16"/>
  <c r="E425" i="16"/>
  <c r="D421" i="16"/>
  <c r="E421" i="16"/>
  <c r="D417" i="16"/>
  <c r="E417" i="16"/>
  <c r="D413" i="16"/>
  <c r="E413" i="16"/>
  <c r="D409" i="16"/>
  <c r="E409" i="16"/>
  <c r="D405" i="16"/>
  <c r="E405" i="16"/>
  <c r="D401" i="16"/>
  <c r="E401" i="16"/>
  <c r="D397" i="16"/>
  <c r="E397" i="16"/>
  <c r="D393" i="16"/>
  <c r="E393" i="16"/>
  <c r="D389" i="16"/>
  <c r="E389" i="16"/>
  <c r="D385" i="16"/>
  <c r="E385" i="16"/>
  <c r="D381" i="16"/>
  <c r="E381" i="16"/>
  <c r="D377" i="16"/>
  <c r="E377" i="16"/>
  <c r="D373" i="16"/>
  <c r="E373" i="16"/>
  <c r="D369" i="16"/>
  <c r="E369" i="16"/>
  <c r="D365" i="16"/>
  <c r="E365" i="16"/>
  <c r="D361" i="16"/>
  <c r="E361" i="16"/>
  <c r="D357" i="16"/>
  <c r="E357" i="16"/>
  <c r="D353" i="16"/>
  <c r="E353" i="16"/>
  <c r="D349" i="16"/>
  <c r="E349" i="16"/>
  <c r="D345" i="16"/>
  <c r="E345" i="16"/>
  <c r="D341" i="16"/>
  <c r="E341" i="16"/>
  <c r="D337" i="16"/>
  <c r="E337" i="16"/>
  <c r="D333" i="16"/>
  <c r="E333" i="16"/>
  <c r="D329" i="16"/>
  <c r="E329" i="16"/>
  <c r="D325" i="16"/>
  <c r="E325" i="16"/>
  <c r="D321" i="16"/>
  <c r="E321" i="16"/>
  <c r="D317" i="16"/>
  <c r="E317" i="16"/>
  <c r="D313" i="16"/>
  <c r="E313" i="16"/>
  <c r="D309" i="16"/>
  <c r="E309" i="16"/>
  <c r="D305" i="16"/>
  <c r="E305" i="16"/>
  <c r="D301" i="16"/>
  <c r="E301" i="16"/>
  <c r="D297" i="16"/>
  <c r="E297" i="16"/>
  <c r="D293" i="16"/>
  <c r="E293" i="16"/>
  <c r="D289" i="16"/>
  <c r="E289" i="16"/>
  <c r="D285" i="16"/>
  <c r="E285" i="16"/>
  <c r="D281" i="16"/>
  <c r="E281" i="16"/>
  <c r="D277" i="16"/>
  <c r="E277" i="16"/>
  <c r="D273" i="16"/>
  <c r="E273" i="16"/>
  <c r="D269" i="16"/>
  <c r="E269" i="16"/>
  <c r="D265" i="16"/>
  <c r="E265" i="16"/>
  <c r="D261" i="16"/>
  <c r="E261" i="16"/>
  <c r="D257" i="16"/>
  <c r="E257" i="16"/>
  <c r="D253" i="16"/>
  <c r="E253" i="16"/>
  <c r="D249" i="16"/>
  <c r="E249" i="16"/>
  <c r="D245" i="16"/>
  <c r="E245" i="16"/>
  <c r="D241" i="16"/>
  <c r="E241" i="16"/>
  <c r="D237" i="16"/>
  <c r="E237" i="16"/>
  <c r="D233" i="16"/>
  <c r="E233" i="16"/>
  <c r="D229" i="16"/>
  <c r="E229" i="16"/>
  <c r="D225" i="16"/>
  <c r="E225" i="16"/>
  <c r="D221" i="16"/>
  <c r="E221" i="16"/>
  <c r="D217" i="16"/>
  <c r="E217" i="16"/>
  <c r="D213" i="16"/>
  <c r="E213" i="16"/>
  <c r="D209" i="16"/>
  <c r="E209" i="16"/>
  <c r="D205" i="16"/>
  <c r="E205" i="16"/>
  <c r="D201" i="16"/>
  <c r="E201" i="16"/>
  <c r="D197" i="16"/>
  <c r="E197" i="16"/>
  <c r="D193" i="16"/>
  <c r="E193" i="16"/>
  <c r="D189" i="16"/>
  <c r="E189" i="16"/>
  <c r="D185" i="16"/>
  <c r="E185" i="16"/>
  <c r="D181" i="16"/>
  <c r="E181" i="16"/>
  <c r="D177" i="16"/>
  <c r="E177" i="16"/>
  <c r="D173" i="16"/>
  <c r="E173" i="16"/>
  <c r="D169" i="16"/>
  <c r="E169" i="16"/>
  <c r="D165" i="16"/>
  <c r="E165" i="16"/>
  <c r="D161" i="16"/>
  <c r="E161" i="16"/>
  <c r="D157" i="16"/>
  <c r="E157" i="16"/>
  <c r="D153" i="16"/>
  <c r="E153" i="16"/>
  <c r="D2000" i="16"/>
  <c r="E2000" i="16"/>
  <c r="D1996" i="16"/>
  <c r="E1996" i="16"/>
  <c r="D1992" i="16"/>
  <c r="E1992" i="16"/>
  <c r="D1988" i="16"/>
  <c r="E1988" i="16"/>
  <c r="D1984" i="16"/>
  <c r="E1984" i="16"/>
  <c r="D1980" i="16"/>
  <c r="E1980" i="16"/>
  <c r="D1976" i="16"/>
  <c r="E1976" i="16"/>
  <c r="D1972" i="16"/>
  <c r="E1972" i="16"/>
  <c r="D1968" i="16"/>
  <c r="E1968" i="16"/>
  <c r="D1964" i="16"/>
  <c r="E1964" i="16"/>
  <c r="D1960" i="16"/>
  <c r="E1960" i="16"/>
  <c r="D1956" i="16"/>
  <c r="E1956" i="16"/>
  <c r="D1952" i="16"/>
  <c r="E1952" i="16"/>
  <c r="D1948" i="16"/>
  <c r="E1948" i="16"/>
  <c r="D1944" i="16"/>
  <c r="E1944" i="16"/>
  <c r="D1940" i="16"/>
  <c r="E1940" i="16"/>
  <c r="D1936" i="16"/>
  <c r="E1936" i="16"/>
  <c r="D1932" i="16"/>
  <c r="E1932" i="16"/>
  <c r="D1928" i="16"/>
  <c r="E1928" i="16"/>
  <c r="D1924" i="16"/>
  <c r="E1924" i="16"/>
  <c r="D1920" i="16"/>
  <c r="E1920" i="16"/>
  <c r="D1916" i="16"/>
  <c r="E1916" i="16"/>
  <c r="D1912" i="16"/>
  <c r="E1912" i="16"/>
  <c r="D1908" i="16"/>
  <c r="E1908" i="16"/>
  <c r="D1904" i="16"/>
  <c r="E1904" i="16"/>
  <c r="D1900" i="16"/>
  <c r="E1900" i="16"/>
  <c r="D1896" i="16"/>
  <c r="E1896" i="16"/>
  <c r="D1892" i="16"/>
  <c r="E1892" i="16"/>
  <c r="D1888" i="16"/>
  <c r="E1888" i="16"/>
  <c r="D1884" i="16"/>
  <c r="E1884" i="16"/>
  <c r="D1880" i="16"/>
  <c r="E1880" i="16"/>
  <c r="D1876" i="16"/>
  <c r="E1876" i="16"/>
  <c r="D1872" i="16"/>
  <c r="E1872" i="16"/>
  <c r="D1868" i="16"/>
  <c r="E1868" i="16"/>
  <c r="D1860" i="16"/>
  <c r="E1860" i="16"/>
  <c r="D1856" i="16"/>
  <c r="E1856" i="16"/>
  <c r="D1852" i="16"/>
  <c r="E1852" i="16"/>
  <c r="D1848" i="16"/>
  <c r="E1848" i="16"/>
  <c r="D1844" i="16"/>
  <c r="E1844" i="16"/>
  <c r="D1840" i="16"/>
  <c r="E1840" i="16"/>
  <c r="D1836" i="16"/>
  <c r="E1836" i="16"/>
  <c r="D1832" i="16"/>
  <c r="E1832" i="16"/>
  <c r="D1828" i="16"/>
  <c r="E1828" i="16"/>
  <c r="D1824" i="16"/>
  <c r="E1824" i="16"/>
  <c r="D1820" i="16"/>
  <c r="E1820" i="16"/>
  <c r="D1816" i="16"/>
  <c r="E1816" i="16"/>
  <c r="D1812" i="16"/>
  <c r="E1812" i="16"/>
  <c r="D1808" i="16"/>
  <c r="E1808" i="16"/>
  <c r="D1804" i="16"/>
  <c r="E1804" i="16"/>
  <c r="D1796" i="16"/>
  <c r="E1796" i="16"/>
  <c r="D1792" i="16"/>
  <c r="E1792" i="16"/>
  <c r="D1788" i="16"/>
  <c r="E1788" i="16"/>
  <c r="D1784" i="16"/>
  <c r="E1784" i="16"/>
  <c r="D1780" i="16"/>
  <c r="E1780" i="16"/>
  <c r="D1776" i="16"/>
  <c r="E1776" i="16"/>
  <c r="D1772" i="16"/>
  <c r="E1772" i="16"/>
  <c r="D1768" i="16"/>
  <c r="E1768" i="16"/>
  <c r="D1764" i="16"/>
  <c r="E1764" i="16"/>
  <c r="D1760" i="16"/>
  <c r="E1760" i="16"/>
  <c r="D1756" i="16"/>
  <c r="E1756" i="16"/>
  <c r="D1752" i="16"/>
  <c r="E1752" i="16"/>
  <c r="D1748" i="16"/>
  <c r="E1748" i="16"/>
  <c r="D1744" i="16"/>
  <c r="E1744" i="16"/>
  <c r="D1740" i="16"/>
  <c r="E1740" i="16"/>
  <c r="D1736" i="16"/>
  <c r="E1736" i="16"/>
  <c r="D1732" i="16"/>
  <c r="E1732" i="16"/>
  <c r="D1728" i="16"/>
  <c r="E1728" i="16"/>
  <c r="D1724" i="16"/>
  <c r="E1724" i="16"/>
  <c r="D1720" i="16"/>
  <c r="E1720" i="16"/>
  <c r="D1716" i="16"/>
  <c r="E1716" i="16"/>
  <c r="D1712" i="16"/>
  <c r="E1712" i="16"/>
  <c r="D1708" i="16"/>
  <c r="E1708" i="16"/>
  <c r="D1704" i="16"/>
  <c r="E1704" i="16"/>
  <c r="D1700" i="16"/>
  <c r="E1700" i="16"/>
  <c r="D1696" i="16"/>
  <c r="E1696" i="16"/>
  <c r="D1692" i="16"/>
  <c r="E1692" i="16"/>
  <c r="D1688" i="16"/>
  <c r="E1688" i="16"/>
  <c r="D1684" i="16"/>
  <c r="E1684" i="16"/>
  <c r="D1680" i="16"/>
  <c r="E1680" i="16"/>
  <c r="D1676" i="16"/>
  <c r="E1676" i="16"/>
  <c r="D1672" i="16"/>
  <c r="E1672" i="16"/>
  <c r="D1668" i="16"/>
  <c r="E1668" i="16"/>
  <c r="D1664" i="16"/>
  <c r="E1664" i="16"/>
  <c r="D1660" i="16"/>
  <c r="E1660" i="16"/>
  <c r="D1656" i="16"/>
  <c r="E1656" i="16"/>
  <c r="D1652" i="16"/>
  <c r="E1652" i="16"/>
  <c r="D1648" i="16"/>
  <c r="E1648" i="16"/>
  <c r="D1644" i="16"/>
  <c r="E1644" i="16"/>
  <c r="D1640" i="16"/>
  <c r="E1640" i="16"/>
  <c r="D1636" i="16"/>
  <c r="E1636" i="16"/>
  <c r="D1632" i="16"/>
  <c r="E1632" i="16"/>
  <c r="D1628" i="16"/>
  <c r="E1628" i="16"/>
  <c r="D1624" i="16"/>
  <c r="E1624" i="16"/>
  <c r="D1620" i="16"/>
  <c r="E1620" i="16"/>
  <c r="D1616" i="16"/>
  <c r="E1616" i="16"/>
  <c r="D1612" i="16"/>
  <c r="E1612" i="16"/>
  <c r="D1604" i="16"/>
  <c r="E1604" i="16"/>
  <c r="D1600" i="16"/>
  <c r="E1600" i="16"/>
  <c r="D1596" i="16"/>
  <c r="E1596" i="16"/>
  <c r="D1592" i="16"/>
  <c r="E1592" i="16"/>
  <c r="D1588" i="16"/>
  <c r="E1588" i="16"/>
  <c r="D1584" i="16"/>
  <c r="E1584" i="16"/>
  <c r="D1580" i="16"/>
  <c r="E1580" i="16"/>
  <c r="D1576" i="16"/>
  <c r="E1576" i="16"/>
  <c r="D1572" i="16"/>
  <c r="E1572" i="16"/>
  <c r="D1568" i="16"/>
  <c r="E1568" i="16"/>
  <c r="D1564" i="16"/>
  <c r="E1564" i="16"/>
  <c r="D1560" i="16"/>
  <c r="E1560" i="16"/>
  <c r="D1556" i="16"/>
  <c r="E1556" i="16"/>
  <c r="D1552" i="16"/>
  <c r="E1552" i="16"/>
  <c r="D1548" i="16"/>
  <c r="E1548" i="16"/>
  <c r="D1540" i="16"/>
  <c r="E1540" i="16"/>
  <c r="D1536" i="16"/>
  <c r="E1536" i="16"/>
  <c r="D1532" i="16"/>
  <c r="E1532" i="16"/>
  <c r="D1528" i="16"/>
  <c r="E1528" i="16"/>
  <c r="D1524" i="16"/>
  <c r="E1524" i="16"/>
  <c r="D1520" i="16"/>
  <c r="E1520" i="16"/>
  <c r="D1516" i="16"/>
  <c r="E1516" i="16"/>
  <c r="D1512" i="16"/>
  <c r="E1512" i="16"/>
  <c r="D1508" i="16"/>
  <c r="E1508" i="16"/>
  <c r="D1504" i="16"/>
  <c r="E1504" i="16"/>
  <c r="D1500" i="16"/>
  <c r="E1500" i="16"/>
  <c r="D1496" i="16"/>
  <c r="E1496" i="16"/>
  <c r="D1492" i="16"/>
  <c r="E1492" i="16"/>
  <c r="D1488" i="16"/>
  <c r="E1488" i="16"/>
  <c r="D1484" i="16"/>
  <c r="E1484" i="16"/>
  <c r="D1480" i="16"/>
  <c r="E1480" i="16"/>
  <c r="D1476" i="16"/>
  <c r="E1476" i="16"/>
  <c r="D1472" i="16"/>
  <c r="E1472" i="16"/>
  <c r="D1468" i="16"/>
  <c r="E1468" i="16"/>
  <c r="D1464" i="16"/>
  <c r="E1464" i="16"/>
  <c r="D1460" i="16"/>
  <c r="E1460" i="16"/>
  <c r="D1456" i="16"/>
  <c r="E1456" i="16"/>
  <c r="D1452" i="16"/>
  <c r="E1452" i="16"/>
  <c r="D1448" i="16"/>
  <c r="E1448" i="16"/>
  <c r="D1444" i="16"/>
  <c r="E1444" i="16"/>
  <c r="D1440" i="16"/>
  <c r="E1440" i="16"/>
  <c r="D1436" i="16"/>
  <c r="E1436" i="16"/>
  <c r="D1432" i="16"/>
  <c r="E1432" i="16"/>
  <c r="D1428" i="16"/>
  <c r="E1428" i="16"/>
  <c r="D1424" i="16"/>
  <c r="E1424" i="16"/>
  <c r="D1420" i="16"/>
  <c r="E1420" i="16"/>
  <c r="D1416" i="16"/>
  <c r="E1416" i="16"/>
  <c r="D1412" i="16"/>
  <c r="E1412" i="16"/>
  <c r="D1408" i="16"/>
  <c r="E1408" i="16"/>
  <c r="D1404" i="16"/>
  <c r="E1404" i="16"/>
  <c r="D1400" i="16"/>
  <c r="E1400" i="16"/>
  <c r="D1396" i="16"/>
  <c r="E1396" i="16"/>
  <c r="D1392" i="16"/>
  <c r="E1392" i="16"/>
  <c r="D1388" i="16"/>
  <c r="E1388" i="16"/>
  <c r="D1384" i="16"/>
  <c r="E1384" i="16"/>
  <c r="D1380" i="16"/>
  <c r="E1380" i="16"/>
  <c r="D1376" i="16"/>
  <c r="E1376" i="16"/>
  <c r="D1372" i="16"/>
  <c r="E1372" i="16"/>
  <c r="D1368" i="16"/>
  <c r="E1368" i="16"/>
  <c r="D1364" i="16"/>
  <c r="E1364" i="16"/>
  <c r="D1360" i="16"/>
  <c r="E1360" i="16"/>
  <c r="D1356" i="16"/>
  <c r="E1356" i="16"/>
  <c r="D1348" i="16"/>
  <c r="E1348" i="16"/>
  <c r="D1344" i="16"/>
  <c r="E1344" i="16"/>
  <c r="D1340" i="16"/>
  <c r="E1340" i="16"/>
  <c r="D1336" i="16"/>
  <c r="E1336" i="16"/>
  <c r="D1332" i="16"/>
  <c r="E1332" i="16"/>
  <c r="D1328" i="16"/>
  <c r="E1328" i="16"/>
  <c r="D1324" i="16"/>
  <c r="E1324" i="16"/>
  <c r="D1320" i="16"/>
  <c r="E1320" i="16"/>
  <c r="D1316" i="16"/>
  <c r="E1316" i="16"/>
  <c r="D1312" i="16"/>
  <c r="E1312" i="16"/>
  <c r="D1308" i="16"/>
  <c r="E1308" i="16"/>
  <c r="D1304" i="16"/>
  <c r="E1304" i="16"/>
  <c r="D1300" i="16"/>
  <c r="E1300" i="16"/>
  <c r="D1296" i="16"/>
  <c r="E1296" i="16"/>
  <c r="D1292" i="16"/>
  <c r="E1292" i="16"/>
  <c r="D1288" i="16"/>
  <c r="E1288" i="16"/>
  <c r="D1284" i="16"/>
  <c r="E1284" i="16"/>
  <c r="D1280" i="16"/>
  <c r="E1280" i="16"/>
  <c r="D1276" i="16"/>
  <c r="E1276" i="16"/>
  <c r="D1272" i="16"/>
  <c r="E1272" i="16"/>
  <c r="D1268" i="16"/>
  <c r="E1268" i="16"/>
  <c r="D1264" i="16"/>
  <c r="E1264" i="16"/>
  <c r="D1260" i="16"/>
  <c r="E1260" i="16"/>
  <c r="D1256" i="16"/>
  <c r="E1256" i="16"/>
  <c r="D1252" i="16"/>
  <c r="E1252" i="16"/>
  <c r="D1248" i="16"/>
  <c r="E1248" i="16"/>
  <c r="D1244" i="16"/>
  <c r="E1244" i="16"/>
  <c r="D1240" i="16"/>
  <c r="E1240" i="16"/>
  <c r="D1236" i="16"/>
  <c r="E1236" i="16"/>
  <c r="D1232" i="16"/>
  <c r="E1232" i="16"/>
  <c r="D1228" i="16"/>
  <c r="E1228" i="16"/>
  <c r="D1224" i="16"/>
  <c r="E1224" i="16"/>
  <c r="D1220" i="16"/>
  <c r="E1220" i="16"/>
  <c r="D1216" i="16"/>
  <c r="E1216" i="16"/>
  <c r="D1212" i="16"/>
  <c r="E1212" i="16"/>
  <c r="D1208" i="16"/>
  <c r="E1208" i="16"/>
  <c r="D1204" i="16"/>
  <c r="E1204" i="16"/>
  <c r="D1200" i="16"/>
  <c r="E1200" i="16"/>
  <c r="D1196" i="16"/>
  <c r="E1196" i="16"/>
  <c r="D1192" i="16"/>
  <c r="E1192" i="16"/>
  <c r="D1188" i="16"/>
  <c r="E1188" i="16"/>
  <c r="D1184" i="16"/>
  <c r="E1184" i="16"/>
  <c r="D1180" i="16"/>
  <c r="E1180" i="16"/>
  <c r="D1176" i="16"/>
  <c r="E1176" i="16"/>
  <c r="D1172" i="16"/>
  <c r="E1172" i="16"/>
  <c r="D1168" i="16"/>
  <c r="E1168" i="16"/>
  <c r="D1164" i="16"/>
  <c r="E1164" i="16"/>
  <c r="D1160" i="16"/>
  <c r="E1160" i="16"/>
  <c r="D1156" i="16"/>
  <c r="E1156" i="16"/>
  <c r="D1152" i="16"/>
  <c r="E1152" i="16"/>
  <c r="D1148" i="16"/>
  <c r="E1148" i="16"/>
  <c r="D1144" i="16"/>
  <c r="E1144" i="16"/>
  <c r="D1140" i="16"/>
  <c r="E1140" i="16"/>
  <c r="D1136" i="16"/>
  <c r="E1136" i="16"/>
  <c r="D1132" i="16"/>
  <c r="E1132" i="16"/>
  <c r="D1128" i="16"/>
  <c r="E1128" i="16"/>
  <c r="D1124" i="16"/>
  <c r="E1124" i="16"/>
  <c r="D1120" i="16"/>
  <c r="E1120" i="16"/>
  <c r="D1116" i="16"/>
  <c r="E1116" i="16"/>
  <c r="D1112" i="16"/>
  <c r="E1112" i="16"/>
  <c r="D1108" i="16"/>
  <c r="E1108" i="16"/>
  <c r="D1104" i="16"/>
  <c r="E1104" i="16"/>
  <c r="D1100" i="16"/>
  <c r="E1100" i="16"/>
  <c r="D1096" i="16"/>
  <c r="E1096" i="16"/>
  <c r="D1092" i="16"/>
  <c r="E1092" i="16"/>
  <c r="D1088" i="16"/>
  <c r="E1088" i="16"/>
  <c r="D1084" i="16"/>
  <c r="E1084" i="16"/>
  <c r="D1080" i="16"/>
  <c r="E1080" i="16"/>
  <c r="D1076" i="16"/>
  <c r="E1076" i="16"/>
  <c r="D1072" i="16"/>
  <c r="E1072" i="16"/>
  <c r="D1068" i="16"/>
  <c r="E1068" i="16"/>
  <c r="D1064" i="16"/>
  <c r="E1064" i="16"/>
  <c r="D1060" i="16"/>
  <c r="E1060" i="16"/>
  <c r="D1056" i="16"/>
  <c r="E1056" i="16"/>
  <c r="D1052" i="16"/>
  <c r="E1052" i="16"/>
  <c r="D1048" i="16"/>
  <c r="E1048" i="16"/>
  <c r="D1044" i="16"/>
  <c r="E1044" i="16"/>
  <c r="D1040" i="16"/>
  <c r="E1040" i="16"/>
  <c r="D1036" i="16"/>
  <c r="E1036" i="16"/>
  <c r="D1032" i="16"/>
  <c r="E1032" i="16"/>
  <c r="D1028" i="16"/>
  <c r="E1028" i="16"/>
  <c r="D1024" i="16"/>
  <c r="E1024" i="16"/>
  <c r="D1020" i="16"/>
  <c r="E1020" i="16"/>
  <c r="D1016" i="16"/>
  <c r="E1016" i="16"/>
  <c r="D1012" i="16"/>
  <c r="E1012" i="16"/>
  <c r="D1008" i="16"/>
  <c r="E1008" i="16"/>
  <c r="D1004" i="16"/>
  <c r="E1004" i="16"/>
  <c r="D1999" i="16"/>
  <c r="D1967" i="16"/>
  <c r="D1935" i="16"/>
  <c r="D1903" i="16"/>
  <c r="D1871" i="16"/>
  <c r="D1839" i="16"/>
  <c r="D1807" i="16"/>
  <c r="D1775" i="16"/>
  <c r="E1997" i="16"/>
  <c r="E1989" i="16"/>
  <c r="E1981" i="16"/>
  <c r="E1973" i="16"/>
  <c r="E1965" i="16"/>
  <c r="E1957" i="16"/>
  <c r="E1949" i="16"/>
  <c r="E1559" i="16"/>
  <c r="E1527" i="16"/>
  <c r="E1475" i="16"/>
  <c r="E1411" i="16"/>
  <c r="E1347" i="16"/>
  <c r="E1283" i="16"/>
  <c r="E1219" i="16"/>
  <c r="E983" i="16"/>
  <c r="E940" i="16"/>
  <c r="E897" i="16"/>
  <c r="E855" i="16"/>
  <c r="E812" i="16"/>
  <c r="E769" i="16"/>
  <c r="E727" i="16"/>
  <c r="E684" i="16"/>
  <c r="E641" i="16"/>
  <c r="E599" i="16"/>
  <c r="E556" i="16"/>
  <c r="E513" i="16"/>
  <c r="E451" i="16"/>
  <c r="E366" i="16"/>
  <c r="E279" i="16"/>
  <c r="E195" i="16"/>
  <c r="D1000" i="16"/>
  <c r="E1000" i="16"/>
  <c r="D996" i="16"/>
  <c r="E996" i="16"/>
  <c r="D992" i="16"/>
  <c r="E992" i="16"/>
  <c r="D988" i="16"/>
  <c r="E988" i="16"/>
  <c r="D984" i="16"/>
  <c r="E984" i="16"/>
  <c r="D980" i="16"/>
  <c r="E980" i="16"/>
  <c r="D976" i="16"/>
  <c r="E976" i="16"/>
  <c r="D968" i="16"/>
  <c r="E968" i="16"/>
  <c r="D964" i="16"/>
  <c r="E964" i="16"/>
  <c r="D960" i="16"/>
  <c r="E960" i="16"/>
  <c r="D956" i="16"/>
  <c r="E956" i="16"/>
  <c r="D952" i="16"/>
  <c r="E952" i="16"/>
  <c r="D948" i="16"/>
  <c r="E948" i="16"/>
  <c r="D944" i="16"/>
  <c r="E944" i="16"/>
  <c r="D936" i="16"/>
  <c r="E936" i="16"/>
  <c r="D932" i="16"/>
  <c r="E932" i="16"/>
  <c r="D928" i="16"/>
  <c r="E928" i="16"/>
  <c r="D924" i="16"/>
  <c r="E924" i="16"/>
  <c r="D920" i="16"/>
  <c r="E920" i="16"/>
  <c r="D916" i="16"/>
  <c r="E916" i="16"/>
  <c r="D912" i="16"/>
  <c r="E912" i="16"/>
  <c r="D904" i="16"/>
  <c r="E904" i="16"/>
  <c r="D900" i="16"/>
  <c r="E900" i="16"/>
  <c r="D896" i="16"/>
  <c r="E896" i="16"/>
  <c r="D892" i="16"/>
  <c r="E892" i="16"/>
  <c r="D888" i="16"/>
  <c r="E888" i="16"/>
  <c r="D884" i="16"/>
  <c r="E884" i="16"/>
  <c r="D880" i="16"/>
  <c r="E880" i="16"/>
  <c r="D872" i="16"/>
  <c r="E872" i="16"/>
  <c r="D868" i="16"/>
  <c r="E868" i="16"/>
  <c r="D864" i="16"/>
  <c r="E864" i="16"/>
  <c r="D860" i="16"/>
  <c r="E860" i="16"/>
  <c r="D856" i="16"/>
  <c r="E856" i="16"/>
  <c r="D852" i="16"/>
  <c r="E852" i="16"/>
  <c r="D848" i="16"/>
  <c r="E848" i="16"/>
  <c r="D840" i="16"/>
  <c r="E840" i="16"/>
  <c r="D836" i="16"/>
  <c r="E836" i="16"/>
  <c r="D832" i="16"/>
  <c r="E832" i="16"/>
  <c r="D828" i="16"/>
  <c r="E828" i="16"/>
  <c r="D824" i="16"/>
  <c r="E824" i="16"/>
  <c r="D820" i="16"/>
  <c r="E820" i="16"/>
  <c r="D816" i="16"/>
  <c r="E816" i="16"/>
  <c r="D808" i="16"/>
  <c r="E808" i="16"/>
  <c r="D804" i="16"/>
  <c r="E804" i="16"/>
  <c r="D800" i="16"/>
  <c r="E800" i="16"/>
  <c r="D796" i="16"/>
  <c r="E796" i="16"/>
  <c r="D792" i="16"/>
  <c r="E792" i="16"/>
  <c r="D788" i="16"/>
  <c r="E788" i="16"/>
  <c r="D784" i="16"/>
  <c r="E784" i="16"/>
  <c r="D776" i="16"/>
  <c r="E776" i="16"/>
  <c r="D772" i="16"/>
  <c r="E772" i="16"/>
  <c r="D768" i="16"/>
  <c r="E768" i="16"/>
  <c r="D764" i="16"/>
  <c r="E764" i="16"/>
  <c r="D760" i="16"/>
  <c r="E760" i="16"/>
  <c r="D756" i="16"/>
  <c r="E756" i="16"/>
  <c r="D752" i="16"/>
  <c r="E752" i="16"/>
  <c r="D744" i="16"/>
  <c r="E744" i="16"/>
  <c r="D740" i="16"/>
  <c r="E740" i="16"/>
  <c r="D736" i="16"/>
  <c r="E736" i="16"/>
  <c r="D732" i="16"/>
  <c r="E732" i="16"/>
  <c r="D728" i="16"/>
  <c r="E728" i="16"/>
  <c r="D724" i="16"/>
  <c r="E724" i="16"/>
  <c r="D720" i="16"/>
  <c r="E720" i="16"/>
  <c r="D712" i="16"/>
  <c r="E712" i="16"/>
  <c r="D708" i="16"/>
  <c r="E708" i="16"/>
  <c r="D704" i="16"/>
  <c r="E704" i="16"/>
  <c r="D700" i="16"/>
  <c r="E700" i="16"/>
  <c r="D696" i="16"/>
  <c r="E696" i="16"/>
  <c r="D692" i="16"/>
  <c r="E692" i="16"/>
  <c r="D688" i="16"/>
  <c r="E688" i="16"/>
  <c r="D680" i="16"/>
  <c r="E680" i="16"/>
  <c r="D676" i="16"/>
  <c r="E676" i="16"/>
  <c r="D672" i="16"/>
  <c r="E672" i="16"/>
  <c r="D668" i="16"/>
  <c r="E668" i="16"/>
  <c r="D664" i="16"/>
  <c r="E664" i="16"/>
  <c r="D660" i="16"/>
  <c r="E660" i="16"/>
  <c r="D656" i="16"/>
  <c r="E656" i="16"/>
  <c r="D648" i="16"/>
  <c r="E648" i="16"/>
  <c r="D644" i="16"/>
  <c r="E644" i="16"/>
  <c r="D640" i="16"/>
  <c r="E640" i="16"/>
  <c r="D636" i="16"/>
  <c r="E636" i="16"/>
  <c r="D632" i="16"/>
  <c r="E632" i="16"/>
  <c r="D628" i="16"/>
  <c r="E628" i="16"/>
  <c r="D624" i="16"/>
  <c r="E624" i="16"/>
  <c r="D616" i="16"/>
  <c r="E616" i="16"/>
  <c r="D612" i="16"/>
  <c r="E612" i="16"/>
  <c r="D608" i="16"/>
  <c r="E608" i="16"/>
  <c r="D604" i="16"/>
  <c r="E604" i="16"/>
  <c r="D600" i="16"/>
  <c r="E600" i="16"/>
  <c r="D596" i="16"/>
  <c r="E596" i="16"/>
  <c r="D592" i="16"/>
  <c r="E592" i="16"/>
  <c r="D584" i="16"/>
  <c r="E584" i="16"/>
  <c r="D580" i="16"/>
  <c r="E580" i="16"/>
  <c r="D576" i="16"/>
  <c r="E576" i="16"/>
  <c r="D572" i="16"/>
  <c r="E572" i="16"/>
  <c r="D568" i="16"/>
  <c r="E568" i="16"/>
  <c r="D564" i="16"/>
  <c r="E564" i="16"/>
  <c r="D560" i="16"/>
  <c r="E560" i="16"/>
  <c r="D552" i="16"/>
  <c r="E552" i="16"/>
  <c r="D548" i="16"/>
  <c r="E548" i="16"/>
  <c r="D544" i="16"/>
  <c r="E544" i="16"/>
  <c r="D540" i="16"/>
  <c r="E540" i="16"/>
  <c r="D536" i="16"/>
  <c r="E536" i="16"/>
  <c r="D532" i="16"/>
  <c r="E532" i="16"/>
  <c r="D528" i="16"/>
  <c r="E528" i="16"/>
  <c r="D520" i="16"/>
  <c r="E520" i="16"/>
  <c r="D516" i="16"/>
  <c r="E516" i="16"/>
  <c r="D512" i="16"/>
  <c r="E512" i="16"/>
  <c r="D508" i="16"/>
  <c r="E508" i="16"/>
  <c r="D504" i="16"/>
  <c r="E504" i="16"/>
  <c r="D500" i="16"/>
  <c r="E500" i="16"/>
  <c r="D496" i="16"/>
  <c r="E496" i="16"/>
  <c r="D488" i="16"/>
  <c r="E488" i="16"/>
  <c r="D484" i="16"/>
  <c r="E484" i="16"/>
  <c r="D480" i="16"/>
  <c r="E480" i="16"/>
  <c r="D476" i="16"/>
  <c r="E476" i="16"/>
  <c r="D472" i="16"/>
  <c r="E472" i="16"/>
  <c r="D468" i="16"/>
  <c r="E468" i="16"/>
  <c r="D464" i="16"/>
  <c r="E464" i="16"/>
  <c r="D460" i="16"/>
  <c r="E460" i="16"/>
  <c r="D456" i="16"/>
  <c r="E456" i="16"/>
  <c r="D452" i="16"/>
  <c r="E452" i="16"/>
  <c r="D448" i="16"/>
  <c r="E448" i="16"/>
  <c r="D444" i="16"/>
  <c r="E444" i="16"/>
  <c r="D440" i="16"/>
  <c r="E440" i="16"/>
  <c r="D436" i="16"/>
  <c r="E436" i="16"/>
  <c r="D432" i="16"/>
  <c r="E432" i="16"/>
  <c r="D428" i="16"/>
  <c r="E428" i="16"/>
  <c r="D424" i="16"/>
  <c r="E424" i="16"/>
  <c r="D420" i="16"/>
  <c r="E420" i="16"/>
  <c r="D416" i="16"/>
  <c r="E416" i="16"/>
  <c r="D412" i="16"/>
  <c r="E412" i="16"/>
  <c r="D408" i="16"/>
  <c r="E408" i="16"/>
  <c r="D404" i="16"/>
  <c r="E404" i="16"/>
  <c r="D400" i="16"/>
  <c r="E400" i="16"/>
  <c r="D396" i="16"/>
  <c r="E396" i="16"/>
  <c r="D392" i="16"/>
  <c r="E392" i="16"/>
  <c r="D388" i="16"/>
  <c r="E388" i="16"/>
  <c r="D384" i="16"/>
  <c r="E384" i="16"/>
  <c r="D380" i="16"/>
  <c r="E380" i="16"/>
  <c r="D376" i="16"/>
  <c r="E376" i="16"/>
  <c r="D372" i="16"/>
  <c r="E372" i="16"/>
  <c r="D368" i="16"/>
  <c r="E368" i="16"/>
  <c r="D364" i="16"/>
  <c r="E364" i="16"/>
  <c r="D360" i="16"/>
  <c r="E360" i="16"/>
  <c r="D356" i="16"/>
  <c r="E356" i="16"/>
  <c r="D352" i="16"/>
  <c r="E352" i="16"/>
  <c r="D348" i="16"/>
  <c r="E348" i="16"/>
  <c r="D344" i="16"/>
  <c r="E344" i="16"/>
  <c r="D340" i="16"/>
  <c r="E340" i="16"/>
  <c r="D336" i="16"/>
  <c r="E336" i="16"/>
  <c r="D332" i="16"/>
  <c r="E332" i="16"/>
  <c r="D328" i="16"/>
  <c r="E328" i="16"/>
  <c r="D324" i="16"/>
  <c r="E324" i="16"/>
  <c r="D320" i="16"/>
  <c r="E320" i="16"/>
  <c r="D316" i="16"/>
  <c r="E316" i="16"/>
  <c r="D312" i="16"/>
  <c r="E312" i="16"/>
  <c r="D308" i="16"/>
  <c r="E308" i="16"/>
  <c r="D304" i="16"/>
  <c r="E304" i="16"/>
  <c r="D300" i="16"/>
  <c r="E300" i="16"/>
  <c r="D296" i="16"/>
  <c r="E296" i="16"/>
  <c r="D292" i="16"/>
  <c r="E292" i="16"/>
  <c r="D288" i="16"/>
  <c r="E288" i="16"/>
  <c r="D284" i="16"/>
  <c r="E284" i="16"/>
  <c r="D280" i="16"/>
  <c r="E280" i="16"/>
  <c r="D276" i="16"/>
  <c r="E276" i="16"/>
  <c r="D272" i="16"/>
  <c r="E272" i="16"/>
  <c r="D268" i="16"/>
  <c r="E268" i="16"/>
  <c r="D264" i="16"/>
  <c r="E264" i="16"/>
  <c r="D260" i="16"/>
  <c r="E260" i="16"/>
  <c r="D256" i="16"/>
  <c r="E256" i="16"/>
  <c r="D252" i="16"/>
  <c r="E252" i="16"/>
  <c r="D248" i="16"/>
  <c r="E248" i="16"/>
  <c r="D244" i="16"/>
  <c r="E244" i="16"/>
  <c r="D240" i="16"/>
  <c r="E240" i="16"/>
  <c r="D236" i="16"/>
  <c r="E236" i="16"/>
  <c r="D232" i="16"/>
  <c r="E232" i="16"/>
  <c r="D228" i="16"/>
  <c r="E228" i="16"/>
  <c r="D224" i="16"/>
  <c r="E224" i="16"/>
  <c r="D220" i="16"/>
  <c r="E220" i="16"/>
  <c r="D216" i="16"/>
  <c r="E216" i="16"/>
  <c r="D212" i="16"/>
  <c r="E212" i="16"/>
  <c r="D208" i="16"/>
  <c r="E208" i="16"/>
  <c r="D204" i="16"/>
  <c r="E204" i="16"/>
  <c r="D200" i="16"/>
  <c r="E200" i="16"/>
  <c r="D196" i="16"/>
  <c r="E196" i="16"/>
  <c r="D192" i="16"/>
  <c r="E192" i="16"/>
  <c r="D188" i="16"/>
  <c r="E188" i="16"/>
  <c r="D184" i="16"/>
  <c r="E184" i="16"/>
  <c r="D180" i="16"/>
  <c r="E180" i="16"/>
  <c r="D176" i="16"/>
  <c r="E176" i="16"/>
  <c r="D172" i="16"/>
  <c r="E172" i="16"/>
  <c r="D168" i="16"/>
  <c r="E168" i="16"/>
  <c r="D164" i="16"/>
  <c r="E164" i="16"/>
  <c r="D160" i="16"/>
  <c r="E160" i="16"/>
  <c r="D156" i="16"/>
  <c r="E156" i="16"/>
  <c r="D152" i="16"/>
  <c r="E152" i="16"/>
  <c r="E1995" i="16"/>
  <c r="D1995" i="16"/>
  <c r="E1991" i="16"/>
  <c r="D1991" i="16"/>
  <c r="E1979" i="16"/>
  <c r="D1979" i="16"/>
  <c r="E1975" i="16"/>
  <c r="D1975" i="16"/>
  <c r="E1963" i="16"/>
  <c r="D1963" i="16"/>
  <c r="E1959" i="16"/>
  <c r="D1959" i="16"/>
  <c r="E1947" i="16"/>
  <c r="D1947" i="16"/>
  <c r="E1943" i="16"/>
  <c r="D1943" i="16"/>
  <c r="E1931" i="16"/>
  <c r="D1931" i="16"/>
  <c r="E1927" i="16"/>
  <c r="D1927" i="16"/>
  <c r="E1915" i="16"/>
  <c r="D1915" i="16"/>
  <c r="E1911" i="16"/>
  <c r="D1911" i="16"/>
  <c r="E1899" i="16"/>
  <c r="D1899" i="16"/>
  <c r="E1895" i="16"/>
  <c r="D1895" i="16"/>
  <c r="E1883" i="16"/>
  <c r="D1883" i="16"/>
  <c r="E1879" i="16"/>
  <c r="D1879" i="16"/>
  <c r="E1867" i="16"/>
  <c r="D1867" i="16"/>
  <c r="E1863" i="16"/>
  <c r="D1863" i="16"/>
  <c r="E1851" i="16"/>
  <c r="D1851" i="16"/>
  <c r="E1847" i="16"/>
  <c r="D1847" i="16"/>
  <c r="E1835" i="16"/>
  <c r="D1835" i="16"/>
  <c r="E1831" i="16"/>
  <c r="D1831" i="16"/>
  <c r="E1819" i="16"/>
  <c r="D1819" i="16"/>
  <c r="E1815" i="16"/>
  <c r="D1815" i="16"/>
  <c r="E1803" i="16"/>
  <c r="D1803" i="16"/>
  <c r="E1799" i="16"/>
  <c r="D1799" i="16"/>
  <c r="E1787" i="16"/>
  <c r="D1787" i="16"/>
  <c r="E1783" i="16"/>
  <c r="D1783" i="16"/>
  <c r="E1771" i="16"/>
  <c r="D1771" i="16"/>
  <c r="E1767" i="16"/>
  <c r="D1767" i="16"/>
  <c r="E1755" i="16"/>
  <c r="D1755" i="16"/>
  <c r="E1751" i="16"/>
  <c r="D1751" i="16"/>
  <c r="D1743" i="16"/>
  <c r="E1743" i="16"/>
  <c r="D1739" i="16"/>
  <c r="E1739" i="16"/>
  <c r="D1735" i="16"/>
  <c r="E1735" i="16"/>
  <c r="E1731" i="16"/>
  <c r="D1731" i="16"/>
  <c r="D1727" i="16"/>
  <c r="E1727" i="16"/>
  <c r="D1723" i="16"/>
  <c r="E1723" i="16"/>
  <c r="D1719" i="16"/>
  <c r="E1719" i="16"/>
  <c r="D1711" i="16"/>
  <c r="E1711" i="16"/>
  <c r="D1707" i="16"/>
  <c r="E1707" i="16"/>
  <c r="D1703" i="16"/>
  <c r="E1703" i="16"/>
  <c r="E1699" i="16"/>
  <c r="D1699" i="16"/>
  <c r="D1695" i="16"/>
  <c r="E1695" i="16"/>
  <c r="D1691" i="16"/>
  <c r="E1691" i="16"/>
  <c r="D1687" i="16"/>
  <c r="E1687" i="16"/>
  <c r="D1679" i="16"/>
  <c r="E1679" i="16"/>
  <c r="D1675" i="16"/>
  <c r="E1675" i="16"/>
  <c r="D1671" i="16"/>
  <c r="E1671" i="16"/>
  <c r="E1667" i="16"/>
  <c r="D1667" i="16"/>
  <c r="D1663" i="16"/>
  <c r="E1663" i="16"/>
  <c r="D1659" i="16"/>
  <c r="E1659" i="16"/>
  <c r="D1655" i="16"/>
  <c r="E1655" i="16"/>
  <c r="D1647" i="16"/>
  <c r="E1647" i="16"/>
  <c r="D1643" i="16"/>
  <c r="E1643" i="16"/>
  <c r="D1639" i="16"/>
  <c r="E1639" i="16"/>
  <c r="E1635" i="16"/>
  <c r="D1635" i="16"/>
  <c r="D1631" i="16"/>
  <c r="E1631" i="16"/>
  <c r="D1627" i="16"/>
  <c r="E1627" i="16"/>
  <c r="D1623" i="16"/>
  <c r="E1623" i="16"/>
  <c r="D1615" i="16"/>
  <c r="E1615" i="16"/>
  <c r="D1611" i="16"/>
  <c r="E1611" i="16"/>
  <c r="D1607" i="16"/>
  <c r="E1607" i="16"/>
  <c r="E1603" i="16"/>
  <c r="D1603" i="16"/>
  <c r="D1599" i="16"/>
  <c r="E1599" i="16"/>
  <c r="D1595" i="16"/>
  <c r="E1595" i="16"/>
  <c r="D1591" i="16"/>
  <c r="E1591" i="16"/>
  <c r="D1583" i="16"/>
  <c r="E1583" i="16"/>
  <c r="D1579" i="16"/>
  <c r="E1579" i="16"/>
  <c r="D1567" i="16"/>
  <c r="E1567" i="16"/>
  <c r="D1563" i="16"/>
  <c r="E1563" i="16"/>
  <c r="D1551" i="16"/>
  <c r="E1551" i="16"/>
  <c r="D1547" i="16"/>
  <c r="E1547" i="16"/>
  <c r="D1535" i="16"/>
  <c r="E1535" i="16"/>
  <c r="D1531" i="16"/>
  <c r="E1531" i="16"/>
  <c r="D1519" i="16"/>
  <c r="E1519" i="16"/>
  <c r="D1515" i="16"/>
  <c r="E1515" i="16"/>
  <c r="D1511" i="16"/>
  <c r="E1511" i="16"/>
  <c r="D1503" i="16"/>
  <c r="E1503" i="16"/>
  <c r="D1499" i="16"/>
  <c r="E1499" i="16"/>
  <c r="D1495" i="16"/>
  <c r="E1495" i="16"/>
  <c r="D1487" i="16"/>
  <c r="E1487" i="16"/>
  <c r="D1483" i="16"/>
  <c r="E1483" i="16"/>
  <c r="D1479" i="16"/>
  <c r="E1479" i="16"/>
  <c r="D1471" i="16"/>
  <c r="E1471" i="16"/>
  <c r="D1467" i="16"/>
  <c r="E1467" i="16"/>
  <c r="D1463" i="16"/>
  <c r="E1463" i="16"/>
  <c r="D1455" i="16"/>
  <c r="E1455" i="16"/>
  <c r="D1451" i="16"/>
  <c r="E1451" i="16"/>
  <c r="D1447" i="16"/>
  <c r="E1447" i="16"/>
  <c r="D1439" i="16"/>
  <c r="E1439" i="16"/>
  <c r="D1435" i="16"/>
  <c r="E1435" i="16"/>
  <c r="D1431" i="16"/>
  <c r="E1431" i="16"/>
  <c r="D1423" i="16"/>
  <c r="E1423" i="16"/>
  <c r="D1419" i="16"/>
  <c r="E1419" i="16"/>
  <c r="D1415" i="16"/>
  <c r="E1415" i="16"/>
  <c r="D1407" i="16"/>
  <c r="E1407" i="16"/>
  <c r="D1403" i="16"/>
  <c r="E1403" i="16"/>
  <c r="D1399" i="16"/>
  <c r="E1399" i="16"/>
  <c r="D1391" i="16"/>
  <c r="E1391" i="16"/>
  <c r="D1387" i="16"/>
  <c r="E1387" i="16"/>
  <c r="D1383" i="16"/>
  <c r="E1383" i="16"/>
  <c r="D1375" i="16"/>
  <c r="E1375" i="16"/>
  <c r="D1371" i="16"/>
  <c r="E1371" i="16"/>
  <c r="D1367" i="16"/>
  <c r="E1367" i="16"/>
  <c r="D1359" i="16"/>
  <c r="E1359" i="16"/>
  <c r="D1355" i="16"/>
  <c r="E1355" i="16"/>
  <c r="D1351" i="16"/>
  <c r="E1351" i="16"/>
  <c r="D1343" i="16"/>
  <c r="E1343" i="16"/>
  <c r="D1339" i="16"/>
  <c r="E1339" i="16"/>
  <c r="D1335" i="16"/>
  <c r="E1335" i="16"/>
  <c r="D1327" i="16"/>
  <c r="E1327" i="16"/>
  <c r="D1323" i="16"/>
  <c r="E1323" i="16"/>
  <c r="D1319" i="16"/>
  <c r="E1319" i="16"/>
  <c r="D1311" i="16"/>
  <c r="E1311" i="16"/>
  <c r="D1307" i="16"/>
  <c r="E1307" i="16"/>
  <c r="D1303" i="16"/>
  <c r="E1303" i="16"/>
  <c r="D1295" i="16"/>
  <c r="E1295" i="16"/>
  <c r="D1291" i="16"/>
  <c r="E1291" i="16"/>
  <c r="D1287" i="16"/>
  <c r="E1287" i="16"/>
  <c r="D1279" i="16"/>
  <c r="E1279" i="16"/>
  <c r="D1275" i="16"/>
  <c r="E1275" i="16"/>
  <c r="D1271" i="16"/>
  <c r="E1271" i="16"/>
  <c r="D1263" i="16"/>
  <c r="E1263" i="16"/>
  <c r="D1259" i="16"/>
  <c r="E1259" i="16"/>
  <c r="D1255" i="16"/>
  <c r="E1255" i="16"/>
  <c r="D1247" i="16"/>
  <c r="E1247" i="16"/>
  <c r="D1243" i="16"/>
  <c r="E1243" i="16"/>
  <c r="D1239" i="16"/>
  <c r="E1239" i="16"/>
  <c r="D1231" i="16"/>
  <c r="E1231" i="16"/>
  <c r="D1227" i="16"/>
  <c r="E1227" i="16"/>
  <c r="D1223" i="16"/>
  <c r="E1223" i="16"/>
  <c r="D1215" i="16"/>
  <c r="E1215" i="16"/>
  <c r="D1211" i="16"/>
  <c r="E1211" i="16"/>
  <c r="D1207" i="16"/>
  <c r="E1207" i="16"/>
  <c r="D1199" i="16"/>
  <c r="E1199" i="16"/>
  <c r="D1195" i="16"/>
  <c r="E1195" i="16"/>
  <c r="D1191" i="16"/>
  <c r="E1191" i="16"/>
  <c r="D1183" i="16"/>
  <c r="E1183" i="16"/>
  <c r="D1179" i="16"/>
  <c r="E1179" i="16"/>
  <c r="D1175" i="16"/>
  <c r="E1175" i="16"/>
  <c r="D1167" i="16"/>
  <c r="E1167" i="16"/>
  <c r="D1159" i="16"/>
  <c r="E1159" i="16"/>
  <c r="D1151" i="16"/>
  <c r="E1151" i="16"/>
  <c r="D1143" i="16"/>
  <c r="E1143" i="16"/>
  <c r="D1135" i="16"/>
  <c r="E1135" i="16"/>
  <c r="D1127" i="16"/>
  <c r="E1127" i="16"/>
  <c r="D1119" i="16"/>
  <c r="E1119" i="16"/>
  <c r="D1111" i="16"/>
  <c r="E1111" i="16"/>
  <c r="D1103" i="16"/>
  <c r="E1103" i="16"/>
  <c r="D1095" i="16"/>
  <c r="E1095" i="16"/>
  <c r="D1087" i="16"/>
  <c r="E1087" i="16"/>
  <c r="D1079" i="16"/>
  <c r="E1079" i="16"/>
  <c r="D1071" i="16"/>
  <c r="E1071" i="16"/>
  <c r="D1063" i="16"/>
  <c r="E1063" i="16"/>
  <c r="D1055" i="16"/>
  <c r="E1055" i="16"/>
  <c r="D1047" i="16"/>
  <c r="E1047" i="16"/>
  <c r="D1039" i="16"/>
  <c r="E1039" i="16"/>
  <c r="D1031" i="16"/>
  <c r="E1031" i="16"/>
  <c r="D1023" i="16"/>
  <c r="E1023" i="16"/>
  <c r="D1015" i="16"/>
  <c r="E1015" i="16"/>
  <c r="D1007" i="16"/>
  <c r="E1007" i="16"/>
  <c r="D1987" i="16"/>
  <c r="D1955" i="16"/>
  <c r="D1923" i="16"/>
  <c r="D1891" i="16"/>
  <c r="D1859" i="16"/>
  <c r="D1827" i="16"/>
  <c r="D1795" i="16"/>
  <c r="D1763" i="16"/>
  <c r="D1715" i="16"/>
  <c r="D1651" i="16"/>
  <c r="D1587" i="16"/>
  <c r="E1994" i="16"/>
  <c r="E1986" i="16"/>
  <c r="E1978" i="16"/>
  <c r="E1970" i="16"/>
  <c r="E1962" i="16"/>
  <c r="E1555" i="16"/>
  <c r="E1523" i="16"/>
  <c r="E1459" i="16"/>
  <c r="E1395" i="16"/>
  <c r="E1331" i="16"/>
  <c r="E1267" i="16"/>
  <c r="E1203" i="16"/>
  <c r="E1163" i="16"/>
  <c r="E1147" i="16"/>
  <c r="E1131" i="16"/>
  <c r="E1115" i="16"/>
  <c r="E1099" i="16"/>
  <c r="E1083" i="16"/>
  <c r="E1067" i="16"/>
  <c r="E1051" i="16"/>
  <c r="E1035" i="16"/>
  <c r="E1019" i="16"/>
  <c r="E1003" i="16"/>
  <c r="E972" i="16"/>
  <c r="E929" i="16"/>
  <c r="E887" i="16"/>
  <c r="E844" i="16"/>
  <c r="E801" i="16"/>
  <c r="E759" i="16"/>
  <c r="E716" i="16"/>
  <c r="E673" i="16"/>
  <c r="E631" i="16"/>
  <c r="E588" i="16"/>
  <c r="E545" i="16"/>
  <c r="E503" i="16"/>
  <c r="E430" i="16"/>
  <c r="E343" i="16"/>
  <c r="E259" i="16"/>
  <c r="E174" i="16"/>
  <c r="D1558" i="16"/>
  <c r="D1494" i="16"/>
  <c r="D1430" i="16"/>
  <c r="D1366" i="16"/>
  <c r="E1574" i="16"/>
  <c r="E1569" i="16"/>
  <c r="E1553" i="16"/>
  <c r="E1542" i="16"/>
  <c r="E1537" i="16"/>
  <c r="E1521" i="16"/>
  <c r="E1510" i="16"/>
  <c r="E1505" i="16"/>
  <c r="E1489" i="16"/>
  <c r="E1478" i="16"/>
  <c r="E1473" i="16"/>
  <c r="E1457" i="16"/>
  <c r="E1446" i="16"/>
  <c r="E1441" i="16"/>
  <c r="E1425" i="16"/>
  <c r="E1414" i="16"/>
  <c r="E1409" i="16"/>
  <c r="E1393" i="16"/>
  <c r="E1382" i="16"/>
  <c r="E1377" i="16"/>
  <c r="E1361" i="16"/>
  <c r="E1350" i="16"/>
  <c r="E1345" i="16"/>
  <c r="E1334" i="16"/>
  <c r="E1329" i="16"/>
  <c r="E1318" i="16"/>
  <c r="E1313" i="16"/>
  <c r="E1302" i="16"/>
  <c r="E1297" i="16"/>
  <c r="E1281" i="16"/>
  <c r="E1270" i="16"/>
  <c r="E1265" i="16"/>
  <c r="E1254" i="16"/>
  <c r="E1249" i="16"/>
  <c r="E1238" i="16"/>
  <c r="E1233" i="16"/>
  <c r="E1222" i="16"/>
  <c r="E1217" i="16"/>
  <c r="E1206" i="16"/>
  <c r="E1201" i="16"/>
  <c r="E1190" i="16"/>
  <c r="E1185" i="16"/>
  <c r="E1174" i="16"/>
  <c r="D1169" i="16"/>
  <c r="E1169" i="16"/>
  <c r="D1165" i="16"/>
  <c r="E1165" i="16"/>
  <c r="D1161" i="16"/>
  <c r="E1161" i="16"/>
  <c r="D1157" i="16"/>
  <c r="E1157" i="16"/>
  <c r="D1153" i="16"/>
  <c r="E1153" i="16"/>
  <c r="D1149" i="16"/>
  <c r="E1149" i="16"/>
  <c r="D1145" i="16"/>
  <c r="E1145" i="16"/>
  <c r="D1141" i="16"/>
  <c r="E1141" i="16"/>
  <c r="D1137" i="16"/>
  <c r="E1137" i="16"/>
  <c r="D1133" i="16"/>
  <c r="E1133" i="16"/>
  <c r="D1129" i="16"/>
  <c r="E1129" i="16"/>
  <c r="D1125" i="16"/>
  <c r="E1125" i="16"/>
  <c r="D1121" i="16"/>
  <c r="E1121" i="16"/>
  <c r="D1117" i="16"/>
  <c r="E1117" i="16"/>
  <c r="D1113" i="16"/>
  <c r="E1113" i="16"/>
  <c r="D1109" i="16"/>
  <c r="E1109" i="16"/>
  <c r="D1105" i="16"/>
  <c r="E1105" i="16"/>
  <c r="D1101" i="16"/>
  <c r="E1101" i="16"/>
  <c r="D1097" i="16"/>
  <c r="E1097" i="16"/>
  <c r="D1093" i="16"/>
  <c r="E1093" i="16"/>
  <c r="D1089" i="16"/>
  <c r="E1089" i="16"/>
  <c r="D1085" i="16"/>
  <c r="E1085" i="16"/>
  <c r="D1081" i="16"/>
  <c r="E1081" i="16"/>
  <c r="D1077" i="16"/>
  <c r="E1077" i="16"/>
  <c r="D1073" i="16"/>
  <c r="E1073" i="16"/>
  <c r="D1069" i="16"/>
  <c r="E1069" i="16"/>
  <c r="D1065" i="16"/>
  <c r="E1065" i="16"/>
  <c r="D1061" i="16"/>
  <c r="E1061" i="16"/>
  <c r="D1057" i="16"/>
  <c r="E1057" i="16"/>
  <c r="D1053" i="16"/>
  <c r="E1053" i="16"/>
  <c r="D1049" i="16"/>
  <c r="E1049" i="16"/>
  <c r="D1045" i="16"/>
  <c r="E1045" i="16"/>
  <c r="D1041" i="16"/>
  <c r="E1041" i="16"/>
  <c r="D1037" i="16"/>
  <c r="E1037" i="16"/>
  <c r="D1033" i="16"/>
  <c r="E1033" i="16"/>
  <c r="D1029" i="16"/>
  <c r="E1029" i="16"/>
  <c r="D1025" i="16"/>
  <c r="E1025" i="16"/>
  <c r="D1021" i="16"/>
  <c r="E1021" i="16"/>
  <c r="D1017" i="16"/>
  <c r="E1017" i="16"/>
  <c r="D1013" i="16"/>
  <c r="E1013" i="16"/>
  <c r="D1009" i="16"/>
  <c r="E1009" i="16"/>
  <c r="D1005" i="16"/>
  <c r="E1005" i="16"/>
  <c r="D1546" i="16"/>
  <c r="D1482" i="16"/>
  <c r="D1418" i="16"/>
  <c r="D1354" i="16"/>
  <c r="E1578" i="16"/>
  <c r="E1573" i="16"/>
  <c r="E1562" i="16"/>
  <c r="E1557" i="16"/>
  <c r="E1541" i="16"/>
  <c r="E1530" i="16"/>
  <c r="E1525" i="16"/>
  <c r="E1509" i="16"/>
  <c r="E1498" i="16"/>
  <c r="E1493" i="16"/>
  <c r="E1477" i="16"/>
  <c r="E1466" i="16"/>
  <c r="E1461" i="16"/>
  <c r="E1445" i="16"/>
  <c r="E1434" i="16"/>
  <c r="E1429" i="16"/>
  <c r="E1413" i="16"/>
  <c r="E1402" i="16"/>
  <c r="E1397" i="16"/>
  <c r="E1381" i="16"/>
  <c r="E1370" i="16"/>
  <c r="E1365" i="16"/>
  <c r="E1349" i="16"/>
  <c r="E1338" i="16"/>
  <c r="E1333" i="16"/>
  <c r="E1322" i="16"/>
  <c r="E1317" i="16"/>
  <c r="E1306" i="16"/>
  <c r="E1301" i="16"/>
  <c r="E1290" i="16"/>
  <c r="E1285" i="16"/>
  <c r="E1274" i="16"/>
  <c r="E1269" i="16"/>
  <c r="E1258" i="16"/>
  <c r="E1253" i="16"/>
  <c r="E1242" i="16"/>
  <c r="E1237" i="16"/>
  <c r="E1226" i="16"/>
  <c r="E1221" i="16"/>
  <c r="E1210" i="16"/>
  <c r="E1205" i="16"/>
  <c r="E1194" i="16"/>
  <c r="E1189" i="16"/>
  <c r="E1178" i="16"/>
  <c r="E1173" i="16"/>
  <c r="E1166" i="16"/>
  <c r="E1158" i="16"/>
  <c r="E1150" i="16"/>
  <c r="E1142" i="16"/>
  <c r="E1134" i="16"/>
  <c r="E1126" i="16"/>
  <c r="E1118" i="16"/>
  <c r="E1110" i="16"/>
  <c r="E1102" i="16"/>
  <c r="E1094" i="16"/>
  <c r="E1086" i="16"/>
  <c r="E1078" i="16"/>
  <c r="E1070" i="16"/>
  <c r="E1062" i="16"/>
  <c r="E1054" i="16"/>
  <c r="E1046" i="16"/>
  <c r="E1038" i="16"/>
  <c r="E1030" i="16"/>
  <c r="E1022" i="16"/>
  <c r="E1014" i="16"/>
  <c r="E1006" i="16"/>
  <c r="D142" i="16"/>
  <c r="E142" i="16"/>
  <c r="D126" i="16"/>
  <c r="E126" i="16"/>
  <c r="D110" i="16"/>
  <c r="E110" i="16"/>
  <c r="D78" i="16"/>
  <c r="E78" i="16"/>
  <c r="D62" i="16"/>
  <c r="E62" i="16"/>
  <c r="D46" i="16"/>
  <c r="E46" i="16"/>
  <c r="D30" i="16"/>
  <c r="E30" i="16"/>
  <c r="D14" i="16"/>
  <c r="E14" i="16"/>
  <c r="D94" i="16"/>
  <c r="E94" i="16"/>
  <c r="E138" i="16"/>
  <c r="E122" i="16"/>
  <c r="E106" i="16"/>
  <c r="E90" i="16"/>
  <c r="E74" i="16"/>
  <c r="E58" i="16"/>
  <c r="E42" i="16"/>
  <c r="E26" i="16"/>
  <c r="E10" i="16"/>
  <c r="E150" i="16"/>
  <c r="E134" i="16"/>
  <c r="E118" i="16"/>
  <c r="E102" i="16"/>
  <c r="E86" i="16"/>
  <c r="E70" i="16"/>
  <c r="E54" i="16"/>
  <c r="E38" i="16"/>
  <c r="E22" i="16"/>
  <c r="E6" i="16"/>
  <c r="E146" i="16"/>
  <c r="E130" i="16"/>
  <c r="E114" i="16"/>
  <c r="E98" i="16"/>
  <c r="E82" i="16"/>
  <c r="E66" i="16"/>
  <c r="E50" i="16"/>
  <c r="E34" i="16"/>
  <c r="E18" i="16"/>
  <c r="E149" i="16"/>
  <c r="E145" i="16"/>
  <c r="E141" i="16"/>
  <c r="E137" i="16"/>
  <c r="E133" i="16"/>
  <c r="E129" i="16"/>
  <c r="E125" i="16"/>
  <c r="E121" i="16"/>
  <c r="E117" i="16"/>
  <c r="E113" i="16"/>
  <c r="E109" i="16"/>
  <c r="E105" i="16"/>
  <c r="E101" i="16"/>
  <c r="E97" i="16"/>
  <c r="E93" i="16"/>
  <c r="E89" i="16"/>
  <c r="E85" i="16"/>
  <c r="E81" i="16"/>
  <c r="E77" i="16"/>
  <c r="E73" i="16"/>
  <c r="E69" i="16"/>
  <c r="E65" i="16"/>
  <c r="E61" i="16"/>
  <c r="E57" i="16"/>
  <c r="E53" i="16"/>
  <c r="E49" i="16"/>
  <c r="E45" i="16"/>
  <c r="E41" i="16"/>
  <c r="E37" i="16"/>
  <c r="E33" i="16"/>
  <c r="E29" i="16"/>
  <c r="E25" i="16"/>
  <c r="E21" i="16"/>
  <c r="E17" i="16"/>
  <c r="E13" i="16"/>
  <c r="E9" i="16"/>
  <c r="E5" i="16"/>
  <c r="E148" i="16"/>
  <c r="E144" i="16"/>
  <c r="E140" i="16"/>
  <c r="E136" i="16"/>
  <c r="E132" i="16"/>
  <c r="E128" i="16"/>
  <c r="E124" i="16"/>
  <c r="E120" i="16"/>
  <c r="E116" i="16"/>
  <c r="E112" i="16"/>
  <c r="E108" i="16"/>
  <c r="E104" i="16"/>
  <c r="E100" i="16"/>
  <c r="E96" i="16"/>
  <c r="E92" i="16"/>
  <c r="E88" i="16"/>
  <c r="E84" i="16"/>
  <c r="E80" i="16"/>
  <c r="E76" i="16"/>
  <c r="E72" i="16"/>
  <c r="E68" i="16"/>
  <c r="E64" i="16"/>
  <c r="E60" i="16"/>
  <c r="E56" i="16"/>
  <c r="E52" i="16"/>
  <c r="E48" i="16"/>
  <c r="E44" i="16"/>
  <c r="E40" i="16"/>
  <c r="E36" i="16"/>
  <c r="E32" i="16"/>
  <c r="E28" i="16"/>
  <c r="E24" i="16"/>
  <c r="E20" i="16"/>
  <c r="E16" i="16"/>
  <c r="E12" i="16"/>
  <c r="E8" i="16"/>
  <c r="E4" i="16"/>
  <c r="E151" i="16"/>
  <c r="E147" i="16"/>
  <c r="E143" i="16"/>
  <c r="E139" i="16"/>
  <c r="E135" i="16"/>
  <c r="E131" i="16"/>
  <c r="E127" i="16"/>
  <c r="E123" i="16"/>
  <c r="E119" i="16"/>
  <c r="E115" i="16"/>
  <c r="E111" i="16"/>
  <c r="E107" i="16"/>
  <c r="E103" i="16"/>
  <c r="E99" i="16"/>
  <c r="E95" i="16"/>
  <c r="E91" i="16"/>
  <c r="E87" i="16"/>
  <c r="E83" i="16"/>
  <c r="E79" i="16"/>
  <c r="E75" i="16"/>
  <c r="E71" i="16"/>
  <c r="E67" i="16"/>
  <c r="E63" i="16"/>
  <c r="E59" i="16"/>
  <c r="E55" i="16"/>
  <c r="E51" i="16"/>
  <c r="E47" i="16"/>
  <c r="E43" i="16"/>
  <c r="E39" i="16"/>
  <c r="E35" i="16"/>
  <c r="E31" i="16"/>
  <c r="E27" i="16"/>
  <c r="E23" i="16"/>
  <c r="E19" i="16"/>
  <c r="E15" i="16"/>
  <c r="E11" i="16"/>
  <c r="E7" i="16"/>
  <c r="E3" i="16"/>
  <c r="E2" i="16"/>
  <c r="C6" i="20" l="1"/>
  <c r="C7" i="20" s="1"/>
  <c r="B6" i="20"/>
  <c r="B7" i="20" s="1"/>
  <c r="B5" i="20"/>
  <c r="C5" i="20"/>
  <c r="C4" i="20"/>
  <c r="B4" i="2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28734EB-7BB8-453B-AAA1-3A02C4C20FA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4875C35B-1865-487F-A074-B1CD5C373483}" name="WorksheetConnection_Sole Capsule Shipping Cost Analysis.xlsx!MainData" type="102" refreshedVersion="8" minRefreshableVersion="5">
    <extLst>
      <ext xmlns:x15="http://schemas.microsoft.com/office/spreadsheetml/2010/11/main" uri="{DE250136-89BD-433C-8126-D09CA5730AF9}">
        <x15:connection id="MainData" autoDelete="1">
          <x15:rangePr sourceName="_xlcn.WorksheetConnection_SoleCapsuleShippingCostAnalysis.xlsxMainData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<sst xmlns="http://schemas.openxmlformats.org/spreadsheetml/2006/main" count="782" uniqueCount="101">
  <si>
    <t>S/N</t>
  </si>
  <si>
    <t>Variable</t>
  </si>
  <si>
    <t>Assumption</t>
  </si>
  <si>
    <t>Justification</t>
  </si>
  <si>
    <t>Product Dimensions</t>
  </si>
  <si>
    <t>Product Weight</t>
  </si>
  <si>
    <t>Shipping Origin</t>
  </si>
  <si>
    <t>Shipping Destinations</t>
  </si>
  <si>
    <t>Carriers</t>
  </si>
  <si>
    <t>"Antbox" - Competitor; product research</t>
  </si>
  <si>
    <t>4.45kg</t>
  </si>
  <si>
    <t>Canada</t>
  </si>
  <si>
    <t>Startup Hub</t>
  </si>
  <si>
    <t>Sneaker market trend</t>
  </si>
  <si>
    <t>Industry standards</t>
  </si>
  <si>
    <t>UPS</t>
  </si>
  <si>
    <t>FedEx</t>
  </si>
  <si>
    <t>Canada Post</t>
  </si>
  <si>
    <t>Carrier</t>
  </si>
  <si>
    <t>Service</t>
  </si>
  <si>
    <t>UPS, FedEx, Canada Post, Purolator</t>
  </si>
  <si>
    <t>Purolator</t>
  </si>
  <si>
    <t>Zone</t>
  </si>
  <si>
    <t>Destination</t>
  </si>
  <si>
    <t>14.6"L  x 10.8"W  x 10.6"H</t>
  </si>
  <si>
    <t>USA</t>
  </si>
  <si>
    <t>Germany</t>
  </si>
  <si>
    <t>Japan</t>
  </si>
  <si>
    <t>Order ID</t>
  </si>
  <si>
    <t>Date</t>
  </si>
  <si>
    <t>Destination Zone</t>
  </si>
  <si>
    <t>Weight (Kg)</t>
  </si>
  <si>
    <t>Box Size</t>
  </si>
  <si>
    <t>Shipping Cost</t>
  </si>
  <si>
    <t>UK</t>
  </si>
  <si>
    <t>France</t>
  </si>
  <si>
    <t>Australia</t>
  </si>
  <si>
    <t>Korea</t>
  </si>
  <si>
    <t>India</t>
  </si>
  <si>
    <t>Continent</t>
  </si>
  <si>
    <t>North America</t>
  </si>
  <si>
    <t>Europe</t>
  </si>
  <si>
    <t>Asia</t>
  </si>
  <si>
    <t>Oceania</t>
  </si>
  <si>
    <t xml:space="preserve">Destination Country </t>
  </si>
  <si>
    <t>Standard (Base)</t>
  </si>
  <si>
    <t>Rate Per Kg</t>
  </si>
  <si>
    <t>Express (Base)</t>
  </si>
  <si>
    <t>USA, Canada, Asia, Europe</t>
  </si>
  <si>
    <t>Column1</t>
  </si>
  <si>
    <t>Column2</t>
  </si>
  <si>
    <t>Column3</t>
  </si>
  <si>
    <t>Column4</t>
  </si>
  <si>
    <t>Column5</t>
  </si>
  <si>
    <t>Row Labels</t>
  </si>
  <si>
    <t>Grand Total</t>
  </si>
  <si>
    <t>Sum of Shipping Cost</t>
  </si>
  <si>
    <t>Standard</t>
  </si>
  <si>
    <t>Region</t>
  </si>
  <si>
    <t>Column6</t>
  </si>
  <si>
    <t>Column Labels</t>
  </si>
  <si>
    <t>Average of Shipping Cost</t>
  </si>
  <si>
    <t>(All)</t>
  </si>
  <si>
    <t>Visitor ID</t>
  </si>
  <si>
    <t>Test Group</t>
  </si>
  <si>
    <t>Converted</t>
  </si>
  <si>
    <t>Order Value</t>
  </si>
  <si>
    <t>Control_CR</t>
  </si>
  <si>
    <t>Variant_CR</t>
  </si>
  <si>
    <t>Product Price</t>
  </si>
  <si>
    <t>SOLE SHIPPING COST</t>
  </si>
  <si>
    <t>Express</t>
  </si>
  <si>
    <t>Profit</t>
  </si>
  <si>
    <t>Metric</t>
  </si>
  <si>
    <t>Group A</t>
  </si>
  <si>
    <t>Group B</t>
  </si>
  <si>
    <t>Total Visitors</t>
  </si>
  <si>
    <t>Total Conversions</t>
  </si>
  <si>
    <t>Conversion Rate</t>
  </si>
  <si>
    <t>Total Revenue</t>
  </si>
  <si>
    <t>Total Profit</t>
  </si>
  <si>
    <t>Profit per Visitor</t>
  </si>
  <si>
    <t>Scenario ID</t>
  </si>
  <si>
    <t>Lift Percentage</t>
  </si>
  <si>
    <t>Variant Conversion Rate</t>
  </si>
  <si>
    <t>Total Profit B</t>
  </si>
  <si>
    <t>Profit Per Visitor B</t>
  </si>
  <si>
    <t>Percent Change From Control</t>
  </si>
  <si>
    <t>Control Conversion Rate</t>
  </si>
  <si>
    <t>Variant Profit Per Order</t>
  </si>
  <si>
    <t>Visitors Per Group</t>
  </si>
  <si>
    <t>Selling Price</t>
  </si>
  <si>
    <t>Product Cost</t>
  </si>
  <si>
    <t>Total paid</t>
  </si>
  <si>
    <t>Profit Per Order</t>
  </si>
  <si>
    <t>Avg shipping cost to the US</t>
  </si>
  <si>
    <t>New Selling Price</t>
  </si>
  <si>
    <t>Avg Shipping Cost</t>
  </si>
  <si>
    <t>Total Paid</t>
  </si>
  <si>
    <t>Profit per order</t>
  </si>
  <si>
    <t>Control Profit Per Visitor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</si>
</sst>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6" formatCode="&quot;$&quot;#,##0;[Red]\-&quot;$&quot;#,##0"/>
    <numFmt numFmtId="44" formatCode="_-&quot;$&quot;* #,##0.00_-;\-&quot;$&quot;* #,##0.00_-;_-&quot;$&quot;* &quot;-&quot;??_-;_-@_-"/>
    <numFmt numFmtId="164" formatCode="&quot;$&quot;#,##0.00"/>
    <numFmt numFmtId="165" formatCode="0.0%"/>
    <numFmt numFmtId="166" formatCode="&quot;$&quot;#,##0.00;[Red]&quot;$&quot;#,##0.00"/>
    <numFmt numFmtId="167" formatCode="&quot;$&quot;#,##0.000"/>
  </numFmts>
  <fonts count="4" x14ac:knownFonts="1">
    <font>
      <sz val="11"/>
      <color theme="1"/>
      <name val="Aptos Narrow"/>
      <family val="2"/>
      <scheme val="minor"/>
    </font>
    <font>
      <b/>
      <sz val="11"/>
      <color theme="0"/>
      <name val="Aptos Narrow"/>
      <family val="2"/>
      <scheme val="minor"/>
    </font>
    <font>
      <sz val="11"/>
      <color theme="1"/>
      <name val="Aptos Narrow"/>
      <family val="2"/>
      <scheme val="minor"/>
    </font>
    <font>
      <b/>
      <sz val="48"/>
      <color theme="0"/>
      <name val="Aptos Narrow"/>
      <family val="2"/>
      <scheme val="minor"/>
    </font>
  </fonts>
  <fills count="7">
    <fill>
      <patternFill patternType="none"/>
    </fill>
    <fill>
      <patternFill patternType="gray125"/>
    </fill>
    <fill>
      <patternFill patternType="solid">
        <fgColor theme="4"/>
        <bgColor theme="4"/>
      </patternFill>
    </fill>
    <fill>
      <patternFill patternType="solid">
        <fgColor theme="0"/>
        <bgColor theme="4" tint="0.79998168889431442"/>
      </patternFill>
    </fill>
    <fill>
      <patternFill patternType="solid">
        <fgColor theme="0"/>
        <bgColor indexed="64"/>
      </patternFill>
    </fill>
    <fill>
      <patternFill patternType="solid">
        <fgColor theme="4"/>
        <bgColor theme="4" tint="0.79995117038483843"/>
      </patternFill>
    </fill>
    <fill>
      <patternFill patternType="solid">
        <fgColor theme="4"/>
        <bgColor indexed="64"/>
      </patternFill>
    </fill>
  </fills>
  <borders count="13">
    <border>
      <left/>
      <right/>
      <top/>
      <bottom/>
      <diagonal/>
    </border>
    <border>
      <left/>
      <right/>
      <top style="thin">
        <color theme="4" tint="0.39997558519241921"/>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style="thin">
        <color theme="4"/>
      </bottom>
      <diagonal/>
    </border>
  </borders>
  <cellStyleXfs count="3">
    <xf numFmtId="0" fontId="0" fillId="0" borderId="0"/>
    <xf numFmtId="44" fontId="2" fillId="0" borderId="0" applyFont="0" applyFill="0" applyBorder="0" applyAlignment="0" applyProtection="0"/>
    <xf numFmtId="9" fontId="2" fillId="0" borderId="0" applyFont="0" applyFill="0" applyBorder="0" applyAlignment="0" applyProtection="0"/>
  </cellStyleXfs>
  <cellXfs count="51">
    <xf numFmtId="0" fontId="0" fillId="0" borderId="0" xfId="0"/>
    <xf numFmtId="0" fontId="0" fillId="0" borderId="0" xfId="0" applyAlignment="1">
      <alignment horizontal="center"/>
    </xf>
    <xf numFmtId="164" fontId="0" fillId="0" borderId="0" xfId="0" applyNumberFormat="1"/>
    <xf numFmtId="2" fontId="0" fillId="0" borderId="0" xfId="0" applyNumberFormat="1"/>
    <xf numFmtId="1" fontId="0" fillId="0" borderId="0" xfId="0" applyNumberFormat="1"/>
    <xf numFmtId="14" fontId="0" fillId="0" borderId="0" xfId="0" applyNumberFormat="1"/>
    <xf numFmtId="0" fontId="0" fillId="0" borderId="0" xfId="0" pivotButton="1"/>
    <xf numFmtId="0" fontId="0" fillId="0" borderId="0" xfId="0" applyAlignment="1">
      <alignment horizontal="left"/>
    </xf>
    <xf numFmtId="0" fontId="1" fillId="2" borderId="2" xfId="0" applyFont="1" applyFill="1" applyBorder="1" applyAlignment="1">
      <alignment horizontal="center"/>
    </xf>
    <xf numFmtId="0" fontId="1" fillId="2" borderId="1" xfId="0" applyFont="1" applyFill="1" applyBorder="1" applyAlignment="1">
      <alignment horizontal="center"/>
    </xf>
    <xf numFmtId="0" fontId="1" fillId="2" borderId="3" xfId="0" applyFont="1" applyFill="1" applyBorder="1" applyAlignment="1">
      <alignment horizontal="center"/>
    </xf>
    <xf numFmtId="0" fontId="0" fillId="4" borderId="2" xfId="0" applyFill="1" applyBorder="1"/>
    <xf numFmtId="0" fontId="0" fillId="4" borderId="1" xfId="0" applyFill="1" applyBorder="1"/>
    <xf numFmtId="0" fontId="0" fillId="4" borderId="3" xfId="0" applyFill="1" applyBorder="1"/>
    <xf numFmtId="1" fontId="0" fillId="3" borderId="2" xfId="0" applyNumberFormat="1" applyFill="1" applyBorder="1"/>
    <xf numFmtId="164" fontId="0" fillId="3" borderId="1" xfId="0" applyNumberFormat="1" applyFill="1" applyBorder="1"/>
    <xf numFmtId="164" fontId="0" fillId="3" borderId="3" xfId="0" applyNumberFormat="1" applyFill="1" applyBorder="1"/>
    <xf numFmtId="164" fontId="0" fillId="4" borderId="1" xfId="0" applyNumberFormat="1" applyFill="1" applyBorder="1"/>
    <xf numFmtId="164" fontId="0" fillId="4" borderId="3" xfId="0" applyNumberFormat="1" applyFill="1" applyBorder="1"/>
    <xf numFmtId="0" fontId="0" fillId="3" borderId="2" xfId="0" applyFill="1" applyBorder="1"/>
    <xf numFmtId="0" fontId="0" fillId="3" borderId="4" xfId="0" applyFill="1" applyBorder="1"/>
    <xf numFmtId="164" fontId="0" fillId="3" borderId="5" xfId="0" applyNumberFormat="1" applyFill="1" applyBorder="1"/>
    <xf numFmtId="164" fontId="0" fillId="3" borderId="6" xfId="0" applyNumberFormat="1" applyFill="1" applyBorder="1"/>
    <xf numFmtId="0" fontId="0" fillId="3" borderId="1" xfId="0" applyFill="1" applyBorder="1"/>
    <xf numFmtId="0" fontId="0" fillId="3" borderId="3" xfId="0" applyFill="1" applyBorder="1"/>
    <xf numFmtId="0" fontId="1" fillId="5" borderId="2" xfId="0" applyFont="1" applyFill="1" applyBorder="1" applyAlignment="1">
      <alignment horizontal="center"/>
    </xf>
    <xf numFmtId="0" fontId="1" fillId="5" borderId="1" xfId="0" applyFont="1" applyFill="1" applyBorder="1" applyAlignment="1">
      <alignment horizontal="center"/>
    </xf>
    <xf numFmtId="0" fontId="1" fillId="5" borderId="3" xfId="0" applyFont="1" applyFill="1" applyBorder="1" applyAlignment="1">
      <alignment horizontal="center"/>
    </xf>
    <xf numFmtId="0" fontId="0" fillId="0" borderId="7" xfId="0" applyBorder="1"/>
    <xf numFmtId="0" fontId="0" fillId="0" borderId="8" xfId="0" applyBorder="1"/>
    <xf numFmtId="0" fontId="0" fillId="0" borderId="9" xfId="0" applyBorder="1"/>
    <xf numFmtId="0" fontId="0" fillId="0" borderId="10" xfId="0" applyBorder="1"/>
    <xf numFmtId="0" fontId="1" fillId="2" borderId="7" xfId="0" applyFont="1" applyFill="1" applyBorder="1" applyAlignment="1">
      <alignment horizontal="center"/>
    </xf>
    <xf numFmtId="0" fontId="1" fillId="2" borderId="8" xfId="0" applyFont="1" applyFill="1" applyBorder="1" applyAlignment="1">
      <alignment horizontal="center"/>
    </xf>
    <xf numFmtId="0" fontId="1" fillId="2" borderId="9" xfId="0" applyFont="1" applyFill="1" applyBorder="1" applyAlignment="1">
      <alignment horizontal="center"/>
    </xf>
    <xf numFmtId="164" fontId="0" fillId="0" borderId="8" xfId="0" applyNumberFormat="1" applyBorder="1"/>
    <xf numFmtId="164" fontId="0" fillId="0" borderId="9" xfId="0" applyNumberFormat="1" applyBorder="1"/>
    <xf numFmtId="164" fontId="0" fillId="0" borderId="11" xfId="0" applyNumberFormat="1" applyBorder="1"/>
    <xf numFmtId="164" fontId="0" fillId="0" borderId="12" xfId="0" applyNumberFormat="1" applyBorder="1"/>
    <xf numFmtId="0" fontId="0" fillId="0" borderId="1" xfId="0" applyBorder="1"/>
    <xf numFmtId="165" fontId="0" fillId="0" borderId="0" xfId="2" applyNumberFormat="1" applyFont="1"/>
    <xf numFmtId="44" fontId="0" fillId="0" borderId="0" xfId="1" applyFont="1"/>
    <xf numFmtId="44" fontId="0" fillId="0" borderId="0" xfId="0" applyNumberFormat="1"/>
    <xf numFmtId="9" fontId="0" fillId="0" borderId="0" xfId="2" applyFont="1"/>
    <xf numFmtId="10" fontId="0" fillId="0" borderId="0" xfId="2" applyNumberFormat="1" applyFont="1"/>
    <xf numFmtId="166" fontId="0" fillId="0" borderId="0" xfId="0" applyNumberFormat="1"/>
    <xf numFmtId="6" fontId="0" fillId="0" borderId="1" xfId="0" applyNumberFormat="1" applyBorder="1"/>
    <xf numFmtId="167" fontId="0" fillId="0" borderId="0" xfId="0" applyNumberFormat="1"/>
    <xf numFmtId="0" fontId="0" fillId="0" borderId="0" xfId="0" applyAlignment="1">
      <alignment horizontal="center"/>
    </xf>
    <xf numFmtId="0" fontId="3" fillId="6" borderId="0" xfId="0" applyFont="1" applyFill="1" applyAlignment="1">
      <alignment horizontal="center"/>
    </xf>
    <xf numFmtId="0" fontId="0" fillId="6" borderId="0" xfId="0" applyFill="1" applyAlignment="1">
      <alignment horizontal="center"/>
    </xf>
  </cellXfs>
  <cellStyles count="3">
    <cellStyle name="Currency" xfId="1" builtinId="4"/>
    <cellStyle name="Normal" xfId="0" builtinId="0"/>
    <cellStyle name="Percent" xfId="2" builtinId="5"/>
  </cellStyles>
  <dxfs count="44">
    <dxf>
      <numFmt numFmtId="34" formatCode="_-&quot;$&quot;* #,##0.00_-;\-&quot;$&quot;* #,##0.00_-;_-&quot;$&quot;* &quot;-&quot;??_-;_-@_-"/>
    </dxf>
    <dxf>
      <numFmt numFmtId="1" formatCode="0"/>
    </dxf>
    <dxf>
      <numFmt numFmtId="2" formatCode="0.00"/>
    </dxf>
    <dxf>
      <numFmt numFmtId="164" formatCode="&quot;$&quot;#,##0.00"/>
    </dxf>
    <dxf>
      <numFmt numFmtId="164" formatCode="&quot;$&quot;#,##0.00"/>
    </dxf>
    <dxf>
      <numFmt numFmtId="0" formatCode="General"/>
    </dxf>
    <dxf>
      <numFmt numFmtId="19" formatCode="yyyy/mm/dd"/>
    </dxf>
    <dxf>
      <numFmt numFmtId="19" formatCode="yyyy/mm/dd"/>
    </dxf>
    <dxf>
      <numFmt numFmtId="19" formatCode="yyyy/mm/dd"/>
    </dxf>
    <dxf>
      <numFmt numFmtId="164" formatCode="&quot;$&quot;#,##0.00"/>
    </dxf>
    <dxf>
      <numFmt numFmtId="164" formatCode="&quot;$&quot;#,##0.00"/>
    </dxf>
    <dxf>
      <numFmt numFmtId="164" formatCode="&quot;$&quot;#,##0.00"/>
    </dxf>
    <dxf>
      <numFmt numFmtId="164" formatCode="&quot;$&quot;#,##0.00"/>
    </dxf>
    <dxf>
      <numFmt numFmtId="164" formatCode="&quot;$&quot;#,##0.00"/>
    </dxf>
    <dxf>
      <alignment horizontal="center" vertical="bottom" textRotation="0" wrapText="0" indent="0" justifyLastLine="0" shrinkToFit="0" readingOrder="0"/>
    </dxf>
    <dxf>
      <numFmt numFmtId="0" formatCode="General"/>
    </dxf>
    <dxf>
      <numFmt numFmtId="0" formatCode="General"/>
    </dxf>
    <dxf>
      <numFmt numFmtId="0" formatCode="General"/>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4" tint="0.79998168889431442"/>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4" tint="-0.24994659260841701"/>
        </patternFill>
      </fill>
      <border>
        <left style="thin">
          <color theme="1"/>
        </left>
        <right style="thin">
          <color theme="1"/>
        </right>
        <top style="thin">
          <color theme="1"/>
        </top>
        <bottom style="thin">
          <color theme="1"/>
        </bottom>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fill>
        <patternFill>
          <bgColor theme="4" tint="-0.24994659260841701"/>
        </patternFill>
      </fill>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4" tint="-0.24994659260841701"/>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4"/>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4" tint="0.79998168889431442"/>
        </patternFill>
      </fill>
      <border>
        <left style="thin">
          <color theme="1" tint="-0.499984740745262"/>
        </left>
        <right style="thin">
          <color theme="1" tint="-0.499984740745262"/>
        </right>
        <top style="thin">
          <color theme="1" tint="-0.499984740745262"/>
        </top>
        <bottom style="thin">
          <color theme="1" tint="-0.499984740745262"/>
        </bottom>
      </border>
    </dxf>
  </dxfs>
  <tableStyles count="9" defaultTableStyle="TableStyleMedium2" defaultPivotStyle="PivotStyleLight16">
    <tableStyle name="Timeline Style 1" pivot="0" table="0" count="8" xr9:uid="{6C1D95AD-DC0C-4456-8630-9569E5FFAB2E}">
      <tableStyleElement type="wholeTable" dxfId="43"/>
      <tableStyleElement type="headerRow" dxfId="42"/>
    </tableStyle>
    <tableStyle name="Timeline Style 2" pivot="0" table="0" count="8" xr9:uid="{63E40A38-70AA-4D0F-9C01-3E9C9F17B1F2}">
      <tableStyleElement type="wholeTable" dxfId="41"/>
      <tableStyleElement type="headerRow" dxfId="40"/>
    </tableStyle>
    <tableStyle name="Timeline Style 3" pivot="0" table="0" count="8" xr9:uid="{FE82AF2F-EB2C-4E0B-B7AE-DDD29EB2E3E7}">
      <tableStyleElement type="wholeTable" dxfId="39"/>
      <tableStyleElement type="headerRow" dxfId="38"/>
    </tableStyle>
    <tableStyle name="Timeline Style 4" pivot="0" table="0" count="8" xr9:uid="{C7FA1D0C-9E22-400B-8784-4862272DA5BE}">
      <tableStyleElement type="wholeTable" dxfId="37"/>
      <tableStyleElement type="headerRow" dxfId="36"/>
    </tableStyle>
    <tableStyle name="Timeline Style 5" pivot="0" table="0" count="8" xr9:uid="{FC05CAF3-6170-4B15-A91A-DC6121BD7D92}">
      <tableStyleElement type="wholeTable" dxfId="35"/>
      <tableStyleElement type="headerRow" dxfId="34"/>
    </tableStyle>
    <tableStyle name="Timeline Style 6" pivot="0" table="0" count="9" xr9:uid="{8B1FEB6D-03C9-4AC8-A86C-9BE731296FEF}">
      <tableStyleElement type="wholeTable" dxfId="33"/>
      <tableStyleElement type="headerRow" dxfId="32"/>
    </tableStyle>
    <tableStyle name="Timeline Style 7" pivot="0" table="0" count="8" xr9:uid="{E06EA371-F1F5-48D5-B85F-D239E226B4FC}">
      <tableStyleElement type="wholeTable" dxfId="31"/>
      <tableStyleElement type="headerRow" dxfId="30"/>
    </tableStyle>
    <tableStyle name="Timeline Style 8" pivot="0" table="0" count="8" xr9:uid="{A0407E9C-BD31-4CAE-8F05-AA87DE78A084}">
      <tableStyleElement type="wholeTable" dxfId="29"/>
      <tableStyleElement type="headerRow" dxfId="28"/>
    </tableStyle>
    <tableStyle name="Timeline Style 9" pivot="0" table="0" count="8" xr9:uid="{EDB4C6DC-40C7-4A15-8068-E10EBDF9CF66}">
      <tableStyleElement type="wholeTable" dxfId="27"/>
      <tableStyleElement type="headerRow" dxfId="26"/>
    </tableStyle>
  </tableStyles>
  <extLst>
    <ext xmlns:x14="http://schemas.microsoft.com/office/spreadsheetml/2009/9/main" uri="{EB79DEF2-80B8-43e5-95BD-54CBDDF9020C}">
      <x14:slicerStyles defaultSlicerStyle="SlicerStyleLight1"/>
    </ext>
    <ext xmlns:x15="http://schemas.microsoft.com/office/spreadsheetml/2010/11/main" uri="{A0A4C193-F2C1-4fcb-8827-314CF55A85BB}">
      <x15:dxfs count="55">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4" tint="-0.24994659260841701"/>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bgColor theme="4" tint="0.79998168889431442"/>
            </patternFill>
          </fill>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4" tint="0.79998168889431442"/>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4"/>
            <x15:timelineStyleElement type="timeLevel" dxfId="53"/>
            <x15:timelineStyleElement type="periodLabel1" dxfId="52"/>
            <x15:timelineStyleElement type="periodLabel2" dxfId="51"/>
            <x15:timelineStyleElement type="selectedTimeBlock" dxfId="50"/>
            <x15:timelineStyleElement type="unselectedTimeBlock" dxfId="49"/>
          </x15:timelineStyleElements>
        </x15:timelineStyle>
        <x15:timelineStyle name="Timeline Style 2">
          <x15:timelineStyleElements>
            <x15:timelineStyleElement type="selectionLabel" dxfId="48"/>
            <x15:timelineStyleElement type="timeLevel" dxfId="47"/>
            <x15:timelineStyleElement type="periodLabel1" dxfId="46"/>
            <x15:timelineStyleElement type="periodLabel2" dxfId="45"/>
            <x15:timelineStyleElement type="selectedTimeBlock" dxfId="44"/>
            <x15:timelineStyleElement type="unselectedTimeBlock" dxfId="43"/>
          </x15:timelineStyleElements>
        </x15:timelineStyle>
        <x15:timelineStyle name="Timeline Style 3">
          <x15:timelineStyleElements>
            <x15:timelineStyleElement type="selectionLabel" dxfId="42"/>
            <x15:timelineStyleElement type="timeLevel" dxfId="41"/>
            <x15:timelineStyleElement type="periodLabel1" dxfId="40"/>
            <x15:timelineStyleElement type="periodLabel2" dxfId="39"/>
            <x15:timelineStyleElement type="selectedTimeBlock" dxfId="38"/>
            <x15:timelineStyleElement type="unselectedTimeBlock" dxfId="37"/>
          </x15:timelineStyleElements>
        </x15:timelineStyle>
        <x15:timelineStyle name="Timeline Style 4">
          <x15:timelineStyleElements>
            <x15:timelineStyleElement type="selectionLabel" dxfId="36"/>
            <x15:timelineStyleElement type="timeLevel" dxfId="35"/>
            <x15:timelineStyleElement type="periodLabel1" dxfId="34"/>
            <x15:timelineStyleElement type="periodLabel2" dxfId="33"/>
            <x15:timelineStyleElement type="selectedTimeBlock" dxfId="32"/>
            <x15:timelineStyleElement type="unselectedTimeBlock" dxfId="31"/>
          </x15:timelineStyleElements>
        </x15:timelineStyle>
        <x15:timelineStyle name="Timeline Style 5">
          <x15:timelineStyleElements>
            <x15:timelineStyleElement type="selectionLabel" dxfId="30"/>
            <x15:timelineStyleElement type="timeLevel" dxfId="29"/>
            <x15:timelineStyleElement type="periodLabel1" dxfId="28"/>
            <x15:timelineStyleElement type="periodLabel2" dxfId="27"/>
            <x15:timelineStyleElement type="selectedTimeBlock" dxfId="26"/>
            <x15:timelineStyleElement type="unselectedTimeBlock" dxfId="25"/>
          </x15:timelineStyleElements>
        </x15:timelineStyle>
        <x15:timelineStyle name="Timeline Style 6">
          <x15:timelineStyleElements>
            <x15:timelineStyleElement type="selectionLabel" dxfId="24"/>
            <x15:timelineStyleElement type="timeLevel" dxfId="23"/>
            <x15:timelineStyleElement type="periodLabel1" dxfId="22"/>
            <x15:timelineStyleElement type="periodLabel2" dxfId="21"/>
            <x15:timelineStyleElement type="selectedTimeBlock" dxfId="20"/>
            <x15:timelineStyleElement type="unselectedTimeBlock" dxfId="19"/>
            <x15:timelineStyleElement type="selectedTimeBlockSpace" dxfId="18"/>
          </x15:timelineStyleElements>
        </x15:timelineStyle>
        <x15:timelineStyle name="Timeline Style 7">
          <x15:timelineStyleElements>
            <x15:timelineStyleElement type="selectionLabel" dxfId="17"/>
            <x15:timelineStyleElement type="timeLevel" dxfId="16"/>
            <x15:timelineStyleElement type="periodLabel1" dxfId="15"/>
            <x15:timelineStyleElement type="periodLabel2" dxfId="14"/>
            <x15:timelineStyleElement type="selectedTimeBlock" dxfId="13"/>
            <x15:timelineStyleElement type="unselectedTimeBlock" dxfId="12"/>
          </x15:timelineStyleElements>
        </x15:timelineStyle>
        <x15:timelineStyle name="Timeline Style 8">
          <x15:timelineStyleElements>
            <x15:timelineStyleElement type="selectionLabel" dxfId="11"/>
            <x15:timelineStyleElement type="timeLevel" dxfId="10"/>
            <x15:timelineStyleElement type="periodLabel1" dxfId="9"/>
            <x15:timelineStyleElement type="periodLabel2" dxfId="8"/>
            <x15:timelineStyleElement type="selectedTimeBlock" dxfId="7"/>
            <x15:timelineStyleElement type="unselectedTimeBlock" dxfId="6"/>
          </x15:timelineStyleElements>
        </x15:timelineStyle>
        <x15:timelineStyle name="Timeline Style 9">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haredStrings" Target="sharedString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1/relationships/timelineCache" Target="timelineCaches/timelineCache1.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[Sole Shipping Cost Analysis.xlsx]Sheet11!PivotTable16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Service</a:t>
            </a:r>
            <a:r>
              <a:rPr lang="en-US" baseline="0"/>
              <a:t> Type vs Cost</a:t>
            </a:r>
            <a:endParaRPr lang="en-NG"/>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Sheet11!$B$19:$B$20</c:f>
              <c:strCache>
                <c:ptCount val="1"/>
                <c:pt idx="0">
                  <c:v>Australia</c:v>
                </c:pt>
              </c:strCache>
            </c:strRef>
          </c:tx>
          <c:spPr>
            <a:solidFill>
              <a:schemeClr val="accent1"/>
            </a:solidFill>
            <a:ln>
              <a:noFill/>
            </a:ln>
            <a:effectLst/>
          </c:spPr>
          <c:invertIfNegative val="0"/>
          <c:cat>
            <c:strRef>
              <c:f>Sheet11!$A$21:$A$23</c:f>
              <c:strCache>
                <c:ptCount val="2"/>
                <c:pt idx="0">
                  <c:v>Express</c:v>
                </c:pt>
                <c:pt idx="1">
                  <c:v>Standard</c:v>
                </c:pt>
              </c:strCache>
            </c:strRef>
          </c:cat>
          <c:val>
            <c:numRef>
              <c:f>Sheet11!$B$21:$B$23</c:f>
              <c:numCache>
                <c:formatCode>_("$"* #,##0.00_);_("$"* \(#,##0.00\);_("$"* "-"??_);_(@_)</c:formatCode>
                <c:ptCount val="2"/>
                <c:pt idx="0">
                  <c:v>2442.5</c:v>
                </c:pt>
                <c:pt idx="1">
                  <c:v>1250.75</c:v>
                </c:pt>
              </c:numCache>
            </c:numRef>
          </c:val>
          <c:extLst>
            <c:ext xmlns:c16="http://schemas.microsoft.com/office/drawing/2014/chart" uri="{C3380CC4-5D6E-409C-BE32-E72D297353CC}">
              <c16:uniqueId val="{00000000-0D5C-40B2-A8BD-DD378BADDAA8}"/>
            </c:ext>
          </c:extLst>
        </c:ser>
        <c:ser>
          <c:idx val="1"/>
          <c:order val="1"/>
          <c:tx>
            <c:strRef>
              <c:f>Sheet11!$C$19:$C$20</c:f>
              <c:strCache>
                <c:ptCount val="1"/>
                <c:pt idx="0">
                  <c:v>Canada</c:v>
                </c:pt>
              </c:strCache>
            </c:strRef>
          </c:tx>
          <c:spPr>
            <a:solidFill>
              <a:schemeClr val="accent2"/>
            </a:solidFill>
            <a:ln>
              <a:noFill/>
            </a:ln>
            <a:effectLst/>
          </c:spPr>
          <c:invertIfNegative val="0"/>
          <c:cat>
            <c:strRef>
              <c:f>Sheet11!$A$21:$A$23</c:f>
              <c:strCache>
                <c:ptCount val="2"/>
                <c:pt idx="0">
                  <c:v>Express</c:v>
                </c:pt>
                <c:pt idx="1">
                  <c:v>Standard</c:v>
                </c:pt>
              </c:strCache>
            </c:strRef>
          </c:cat>
          <c:val>
            <c:numRef>
              <c:f>Sheet11!$C$21:$C$23</c:f>
              <c:numCache>
                <c:formatCode>_("$"* #,##0.00_);_("$"* \(#,##0.00\);_("$"* "-"??_);_(@_)</c:formatCode>
                <c:ptCount val="2"/>
                <c:pt idx="0">
                  <c:v>742.40000000000009</c:v>
                </c:pt>
                <c:pt idx="1">
                  <c:v>76.399999999999991</c:v>
                </c:pt>
              </c:numCache>
            </c:numRef>
          </c:val>
          <c:extLst>
            <c:ext xmlns:c16="http://schemas.microsoft.com/office/drawing/2014/chart" uri="{C3380CC4-5D6E-409C-BE32-E72D297353CC}">
              <c16:uniqueId val="{00000011-492B-438C-AB6D-BD20933CEFB2}"/>
            </c:ext>
          </c:extLst>
        </c:ser>
        <c:ser>
          <c:idx val="2"/>
          <c:order val="2"/>
          <c:tx>
            <c:strRef>
              <c:f>Sheet11!$D$19:$D$20</c:f>
              <c:strCache>
                <c:ptCount val="1"/>
                <c:pt idx="0">
                  <c:v>France</c:v>
                </c:pt>
              </c:strCache>
            </c:strRef>
          </c:tx>
          <c:spPr>
            <a:solidFill>
              <a:schemeClr val="accent3"/>
            </a:solidFill>
            <a:ln>
              <a:noFill/>
            </a:ln>
            <a:effectLst/>
          </c:spPr>
          <c:invertIfNegative val="0"/>
          <c:cat>
            <c:strRef>
              <c:f>Sheet11!$A$21:$A$23</c:f>
              <c:strCache>
                <c:ptCount val="2"/>
                <c:pt idx="0">
                  <c:v>Express</c:v>
                </c:pt>
                <c:pt idx="1">
                  <c:v>Standard</c:v>
                </c:pt>
              </c:strCache>
            </c:strRef>
          </c:cat>
          <c:val>
            <c:numRef>
              <c:f>Sheet11!$D$21:$D$23</c:f>
              <c:numCache>
                <c:formatCode>_("$"* #,##0.00_);_("$"* \(#,##0.00\);_("$"* "-"??_);_(@_)</c:formatCode>
                <c:ptCount val="2"/>
                <c:pt idx="0">
                  <c:v>2029.25</c:v>
                </c:pt>
                <c:pt idx="1">
                  <c:v>1381</c:v>
                </c:pt>
              </c:numCache>
            </c:numRef>
          </c:val>
          <c:extLst>
            <c:ext xmlns:c16="http://schemas.microsoft.com/office/drawing/2014/chart" uri="{C3380CC4-5D6E-409C-BE32-E72D297353CC}">
              <c16:uniqueId val="{00000012-492B-438C-AB6D-BD20933CEFB2}"/>
            </c:ext>
          </c:extLst>
        </c:ser>
        <c:ser>
          <c:idx val="3"/>
          <c:order val="3"/>
          <c:tx>
            <c:strRef>
              <c:f>Sheet11!$E$19:$E$20</c:f>
              <c:strCache>
                <c:ptCount val="1"/>
                <c:pt idx="0">
                  <c:v>Germany</c:v>
                </c:pt>
              </c:strCache>
            </c:strRef>
          </c:tx>
          <c:spPr>
            <a:solidFill>
              <a:schemeClr val="accent4"/>
            </a:solidFill>
            <a:ln>
              <a:noFill/>
            </a:ln>
            <a:effectLst/>
          </c:spPr>
          <c:invertIfNegative val="0"/>
          <c:cat>
            <c:strRef>
              <c:f>Sheet11!$A$21:$A$23</c:f>
              <c:strCache>
                <c:ptCount val="2"/>
                <c:pt idx="0">
                  <c:v>Express</c:v>
                </c:pt>
                <c:pt idx="1">
                  <c:v>Standard</c:v>
                </c:pt>
              </c:strCache>
            </c:strRef>
          </c:cat>
          <c:val>
            <c:numRef>
              <c:f>Sheet11!$E$21:$E$23</c:f>
              <c:numCache>
                <c:formatCode>_("$"* #,##0.00_);_("$"* \(#,##0.00\);_("$"* "-"??_);_(@_)</c:formatCode>
                <c:ptCount val="2"/>
                <c:pt idx="0">
                  <c:v>1771.75</c:v>
                </c:pt>
                <c:pt idx="1">
                  <c:v>1044.25</c:v>
                </c:pt>
              </c:numCache>
            </c:numRef>
          </c:val>
          <c:extLst>
            <c:ext xmlns:c16="http://schemas.microsoft.com/office/drawing/2014/chart" uri="{C3380CC4-5D6E-409C-BE32-E72D297353CC}">
              <c16:uniqueId val="{00000013-492B-438C-AB6D-BD20933CEFB2}"/>
            </c:ext>
          </c:extLst>
        </c:ser>
        <c:ser>
          <c:idx val="4"/>
          <c:order val="4"/>
          <c:tx>
            <c:strRef>
              <c:f>Sheet11!$F$19:$F$20</c:f>
              <c:strCache>
                <c:ptCount val="1"/>
                <c:pt idx="0">
                  <c:v>India</c:v>
                </c:pt>
              </c:strCache>
            </c:strRef>
          </c:tx>
          <c:spPr>
            <a:solidFill>
              <a:schemeClr val="accent5"/>
            </a:solidFill>
            <a:ln>
              <a:noFill/>
            </a:ln>
            <a:effectLst/>
          </c:spPr>
          <c:invertIfNegative val="0"/>
          <c:cat>
            <c:strRef>
              <c:f>Sheet11!$A$21:$A$23</c:f>
              <c:strCache>
                <c:ptCount val="2"/>
                <c:pt idx="0">
                  <c:v>Express</c:v>
                </c:pt>
                <c:pt idx="1">
                  <c:v>Standard</c:v>
                </c:pt>
              </c:strCache>
            </c:strRef>
          </c:cat>
          <c:val>
            <c:numRef>
              <c:f>Sheet11!$F$21:$F$23</c:f>
              <c:numCache>
                <c:formatCode>_("$"* #,##0.00_);_("$"* \(#,##0.00\);_("$"* "-"??_);_(@_)</c:formatCode>
                <c:ptCount val="2"/>
                <c:pt idx="0">
                  <c:v>2412.25</c:v>
                </c:pt>
                <c:pt idx="1">
                  <c:v>1714.75</c:v>
                </c:pt>
              </c:numCache>
            </c:numRef>
          </c:val>
          <c:extLst>
            <c:ext xmlns:c16="http://schemas.microsoft.com/office/drawing/2014/chart" uri="{C3380CC4-5D6E-409C-BE32-E72D297353CC}">
              <c16:uniqueId val="{00000014-492B-438C-AB6D-BD20933CEFB2}"/>
            </c:ext>
          </c:extLst>
        </c:ser>
        <c:ser>
          <c:idx val="5"/>
          <c:order val="5"/>
          <c:tx>
            <c:strRef>
              <c:f>Sheet11!$G$19:$G$20</c:f>
              <c:strCache>
                <c:ptCount val="1"/>
                <c:pt idx="0">
                  <c:v>Japan</c:v>
                </c:pt>
              </c:strCache>
            </c:strRef>
          </c:tx>
          <c:spPr>
            <a:solidFill>
              <a:schemeClr val="accent6"/>
            </a:solidFill>
            <a:ln>
              <a:noFill/>
            </a:ln>
            <a:effectLst/>
          </c:spPr>
          <c:invertIfNegative val="0"/>
          <c:cat>
            <c:strRef>
              <c:f>Sheet11!$A$21:$A$23</c:f>
              <c:strCache>
                <c:ptCount val="2"/>
                <c:pt idx="0">
                  <c:v>Express</c:v>
                </c:pt>
                <c:pt idx="1">
                  <c:v>Standard</c:v>
                </c:pt>
              </c:strCache>
            </c:strRef>
          </c:cat>
          <c:val>
            <c:numRef>
              <c:f>Sheet11!$G$21:$G$23</c:f>
              <c:numCache>
                <c:formatCode>_("$"* #,##0.00_);_("$"* \(#,##0.00\);_("$"* "-"??_);_(@_)</c:formatCode>
                <c:ptCount val="2"/>
                <c:pt idx="0">
                  <c:v>1063</c:v>
                </c:pt>
                <c:pt idx="1">
                  <c:v>913.25</c:v>
                </c:pt>
              </c:numCache>
            </c:numRef>
          </c:val>
          <c:extLst>
            <c:ext xmlns:c16="http://schemas.microsoft.com/office/drawing/2014/chart" uri="{C3380CC4-5D6E-409C-BE32-E72D297353CC}">
              <c16:uniqueId val="{00000015-492B-438C-AB6D-BD20933CEFB2}"/>
            </c:ext>
          </c:extLst>
        </c:ser>
        <c:ser>
          <c:idx val="6"/>
          <c:order val="6"/>
          <c:tx>
            <c:strRef>
              <c:f>Sheet11!$H$19:$H$20</c:f>
              <c:strCache>
                <c:ptCount val="1"/>
                <c:pt idx="0">
                  <c:v>Korea</c:v>
                </c:pt>
              </c:strCache>
            </c:strRef>
          </c:tx>
          <c:spPr>
            <a:solidFill>
              <a:schemeClr val="accent1">
                <a:lumMod val="60000"/>
              </a:schemeClr>
            </a:solidFill>
            <a:ln>
              <a:noFill/>
            </a:ln>
            <a:effectLst/>
          </c:spPr>
          <c:invertIfNegative val="0"/>
          <c:cat>
            <c:strRef>
              <c:f>Sheet11!$A$21:$A$23</c:f>
              <c:strCache>
                <c:ptCount val="2"/>
                <c:pt idx="0">
                  <c:v>Express</c:v>
                </c:pt>
                <c:pt idx="1">
                  <c:v>Standard</c:v>
                </c:pt>
              </c:strCache>
            </c:strRef>
          </c:cat>
          <c:val>
            <c:numRef>
              <c:f>Sheet11!$H$21:$H$23</c:f>
              <c:numCache>
                <c:formatCode>_("$"* #,##0.00_);_("$"* \(#,##0.00\);_("$"* "-"??_);_(@_)</c:formatCode>
                <c:ptCount val="2"/>
                <c:pt idx="0">
                  <c:v>3488.75</c:v>
                </c:pt>
                <c:pt idx="1">
                  <c:v>1137.75</c:v>
                </c:pt>
              </c:numCache>
            </c:numRef>
          </c:val>
          <c:extLst>
            <c:ext xmlns:c16="http://schemas.microsoft.com/office/drawing/2014/chart" uri="{C3380CC4-5D6E-409C-BE32-E72D297353CC}">
              <c16:uniqueId val="{00000016-492B-438C-AB6D-BD20933CEFB2}"/>
            </c:ext>
          </c:extLst>
        </c:ser>
        <c:ser>
          <c:idx val="7"/>
          <c:order val="7"/>
          <c:tx>
            <c:strRef>
              <c:f>Sheet11!$I$19:$I$20</c:f>
              <c:strCache>
                <c:ptCount val="1"/>
                <c:pt idx="0">
                  <c:v>UK</c:v>
                </c:pt>
              </c:strCache>
            </c:strRef>
          </c:tx>
          <c:spPr>
            <a:solidFill>
              <a:schemeClr val="accent2">
                <a:lumMod val="60000"/>
              </a:schemeClr>
            </a:solidFill>
            <a:ln>
              <a:noFill/>
            </a:ln>
            <a:effectLst/>
          </c:spPr>
          <c:invertIfNegative val="0"/>
          <c:cat>
            <c:strRef>
              <c:f>Sheet11!$A$21:$A$23</c:f>
              <c:strCache>
                <c:ptCount val="2"/>
                <c:pt idx="0">
                  <c:v>Express</c:v>
                </c:pt>
                <c:pt idx="1">
                  <c:v>Standard</c:v>
                </c:pt>
              </c:strCache>
            </c:strRef>
          </c:cat>
          <c:val>
            <c:numRef>
              <c:f>Sheet11!$I$21:$I$23</c:f>
              <c:numCache>
                <c:formatCode>_("$"* #,##0.00_);_("$"* \(#,##0.00\);_("$"* "-"??_);_(@_)</c:formatCode>
                <c:ptCount val="2"/>
                <c:pt idx="0">
                  <c:v>1852.5</c:v>
                </c:pt>
                <c:pt idx="1">
                  <c:v>1098.25</c:v>
                </c:pt>
              </c:numCache>
            </c:numRef>
          </c:val>
          <c:extLst>
            <c:ext xmlns:c16="http://schemas.microsoft.com/office/drawing/2014/chart" uri="{C3380CC4-5D6E-409C-BE32-E72D297353CC}">
              <c16:uniqueId val="{00000017-492B-438C-AB6D-BD20933CEFB2}"/>
            </c:ext>
          </c:extLst>
        </c:ser>
        <c:ser>
          <c:idx val="8"/>
          <c:order val="8"/>
          <c:tx>
            <c:strRef>
              <c:f>Sheet11!$J$19:$J$20</c:f>
              <c:strCache>
                <c:ptCount val="1"/>
                <c:pt idx="0">
                  <c:v>USA</c:v>
                </c:pt>
              </c:strCache>
            </c:strRef>
          </c:tx>
          <c:spPr>
            <a:solidFill>
              <a:schemeClr val="accent3">
                <a:lumMod val="60000"/>
              </a:schemeClr>
            </a:solidFill>
            <a:ln>
              <a:noFill/>
            </a:ln>
            <a:effectLst/>
          </c:spPr>
          <c:invertIfNegative val="0"/>
          <c:cat>
            <c:strRef>
              <c:f>Sheet11!$A$21:$A$23</c:f>
              <c:strCache>
                <c:ptCount val="2"/>
                <c:pt idx="0">
                  <c:v>Express</c:v>
                </c:pt>
                <c:pt idx="1">
                  <c:v>Standard</c:v>
                </c:pt>
              </c:strCache>
            </c:strRef>
          </c:cat>
          <c:val>
            <c:numRef>
              <c:f>Sheet11!$J$21:$J$23</c:f>
              <c:numCache>
                <c:formatCode>_("$"* #,##0.00_);_("$"* \(#,##0.00\);_("$"* "-"??_);_(@_)</c:formatCode>
                <c:ptCount val="2"/>
                <c:pt idx="0">
                  <c:v>943.75</c:v>
                </c:pt>
                <c:pt idx="1">
                  <c:v>993.5</c:v>
                </c:pt>
              </c:numCache>
            </c:numRef>
          </c:val>
          <c:extLst>
            <c:ext xmlns:c16="http://schemas.microsoft.com/office/drawing/2014/chart" uri="{C3380CC4-5D6E-409C-BE32-E72D297353CC}">
              <c16:uniqueId val="{00000018-492B-438C-AB6D-BD20933CEFB2}"/>
            </c:ext>
          </c:extLst>
        </c:ser>
        <c:dLbls>
          <c:showLegendKey val="0"/>
          <c:showVal val="0"/>
          <c:showCatName val="0"/>
          <c:showSerName val="0"/>
          <c:showPercent val="0"/>
          <c:showBubbleSize val="0"/>
        </c:dLbls>
        <c:gapWidth val="219"/>
        <c:overlap val="-27"/>
        <c:axId val="1927880960"/>
        <c:axId val="1927876160"/>
      </c:barChart>
      <c:catAx>
        <c:axId val="1927880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927876160"/>
        <c:crosses val="autoZero"/>
        <c:auto val="1"/>
        <c:lblAlgn val="ctr"/>
        <c:lblOffset val="100"/>
        <c:noMultiLvlLbl val="0"/>
      </c:catAx>
      <c:valAx>
        <c:axId val="1927876160"/>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927880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1">
        <a:lumMod val="20000"/>
        <a:lumOff val="80000"/>
      </a:schemeClr>
    </a:solidFill>
    <a:ln w="9525" cap="flat" cmpd="sng" algn="ctr">
      <a:solidFill>
        <a:sysClr val="windowText" lastClr="000000"/>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[Sole Shipping Cost Analysis.xlsx]Sheet11!PivotTable2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Cost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Sheet11!$B$28:$B$29</c:f>
              <c:strCache>
                <c:ptCount val="1"/>
                <c:pt idx="0">
                  <c:v>Canada Post</c:v>
                </c:pt>
              </c:strCache>
            </c:strRef>
          </c:tx>
          <c:spPr>
            <a:solidFill>
              <a:schemeClr val="accent1"/>
            </a:solidFill>
            <a:ln>
              <a:noFill/>
            </a:ln>
            <a:effectLst/>
          </c:spPr>
          <c:invertIfNegative val="0"/>
          <c:cat>
            <c:strRef>
              <c:f>Sheet11!$A$30:$A$39</c:f>
              <c:strCache>
                <c:ptCount val="9"/>
                <c:pt idx="0">
                  <c:v>Australia</c:v>
                </c:pt>
                <c:pt idx="1">
                  <c:v>Canada</c:v>
                </c:pt>
                <c:pt idx="2">
                  <c:v>France</c:v>
                </c:pt>
                <c:pt idx="3">
                  <c:v>Germany</c:v>
                </c:pt>
                <c:pt idx="4">
                  <c:v>India</c:v>
                </c:pt>
                <c:pt idx="5">
                  <c:v>Japan</c:v>
                </c:pt>
                <c:pt idx="6">
                  <c:v>Korea</c:v>
                </c:pt>
                <c:pt idx="7">
                  <c:v>UK</c:v>
                </c:pt>
                <c:pt idx="8">
                  <c:v>USA</c:v>
                </c:pt>
              </c:strCache>
            </c:strRef>
          </c:cat>
          <c:val>
            <c:numRef>
              <c:f>Sheet11!$B$30:$B$39</c:f>
              <c:numCache>
                <c:formatCode>_("$"* #,##0.00_);_("$"* \(#,##0.00\);_("$"* "-"??_);_(@_)</c:formatCode>
                <c:ptCount val="9"/>
                <c:pt idx="0">
                  <c:v>125.94230769230769</c:v>
                </c:pt>
                <c:pt idx="1">
                  <c:v>21.666666666666668</c:v>
                </c:pt>
                <c:pt idx="2">
                  <c:v>106.03571428571429</c:v>
                </c:pt>
                <c:pt idx="3">
                  <c:v>111.08333333333333</c:v>
                </c:pt>
                <c:pt idx="4">
                  <c:v>104.88333333333334</c:v>
                </c:pt>
                <c:pt idx="5">
                  <c:v>112.375</c:v>
                </c:pt>
                <c:pt idx="6">
                  <c:v>134.21875</c:v>
                </c:pt>
                <c:pt idx="7">
                  <c:v>102.82142857142857</c:v>
                </c:pt>
                <c:pt idx="8">
                  <c:v>66.571428571428569</c:v>
                </c:pt>
              </c:numCache>
            </c:numRef>
          </c:val>
          <c:extLst>
            <c:ext xmlns:c16="http://schemas.microsoft.com/office/drawing/2014/chart" uri="{C3380CC4-5D6E-409C-BE32-E72D297353CC}">
              <c16:uniqueId val="{00000000-0322-4AA3-AAAC-EAF39B9F273C}"/>
            </c:ext>
          </c:extLst>
        </c:ser>
        <c:ser>
          <c:idx val="1"/>
          <c:order val="1"/>
          <c:tx>
            <c:strRef>
              <c:f>Sheet11!$C$28:$C$29</c:f>
              <c:strCache>
                <c:ptCount val="1"/>
                <c:pt idx="0">
                  <c:v>FedEx</c:v>
                </c:pt>
              </c:strCache>
            </c:strRef>
          </c:tx>
          <c:spPr>
            <a:solidFill>
              <a:schemeClr val="accent2"/>
            </a:solidFill>
            <a:ln>
              <a:noFill/>
            </a:ln>
            <a:effectLst/>
          </c:spPr>
          <c:invertIfNegative val="0"/>
          <c:cat>
            <c:strRef>
              <c:f>Sheet11!$A$30:$A$39</c:f>
              <c:strCache>
                <c:ptCount val="9"/>
                <c:pt idx="0">
                  <c:v>Australia</c:v>
                </c:pt>
                <c:pt idx="1">
                  <c:v>Canada</c:v>
                </c:pt>
                <c:pt idx="2">
                  <c:v>France</c:v>
                </c:pt>
                <c:pt idx="3">
                  <c:v>Germany</c:v>
                </c:pt>
                <c:pt idx="4">
                  <c:v>India</c:v>
                </c:pt>
                <c:pt idx="5">
                  <c:v>Japan</c:v>
                </c:pt>
                <c:pt idx="6">
                  <c:v>Korea</c:v>
                </c:pt>
                <c:pt idx="7">
                  <c:v>UK</c:v>
                </c:pt>
                <c:pt idx="8">
                  <c:v>USA</c:v>
                </c:pt>
              </c:strCache>
            </c:strRef>
          </c:cat>
          <c:val>
            <c:numRef>
              <c:f>Sheet11!$C$30:$C$39</c:f>
              <c:numCache>
                <c:formatCode>_("$"* #,##0.00_);_("$"* \(#,##0.00\);_("$"* "-"??_);_(@_)</c:formatCode>
                <c:ptCount val="9"/>
                <c:pt idx="0">
                  <c:v>102.16666666666667</c:v>
                </c:pt>
                <c:pt idx="1">
                  <c:v>25.18</c:v>
                </c:pt>
                <c:pt idx="2">
                  <c:v>103.32692307692308</c:v>
                </c:pt>
                <c:pt idx="3">
                  <c:v>78.625</c:v>
                </c:pt>
                <c:pt idx="4">
                  <c:v>76.5</c:v>
                </c:pt>
                <c:pt idx="5">
                  <c:v>114.5</c:v>
                </c:pt>
                <c:pt idx="6">
                  <c:v>120.83333333333333</c:v>
                </c:pt>
                <c:pt idx="7">
                  <c:v>84.083333333333329</c:v>
                </c:pt>
                <c:pt idx="8">
                  <c:v>53.916666666666664</c:v>
                </c:pt>
              </c:numCache>
            </c:numRef>
          </c:val>
          <c:extLst>
            <c:ext xmlns:c16="http://schemas.microsoft.com/office/drawing/2014/chart" uri="{C3380CC4-5D6E-409C-BE32-E72D297353CC}">
              <c16:uniqueId val="{00000001-0322-4AA3-AAAC-EAF39B9F273C}"/>
            </c:ext>
          </c:extLst>
        </c:ser>
        <c:ser>
          <c:idx val="2"/>
          <c:order val="2"/>
          <c:tx>
            <c:strRef>
              <c:f>Sheet11!$D$28:$D$29</c:f>
              <c:strCache>
                <c:ptCount val="1"/>
                <c:pt idx="0">
                  <c:v>Purolator</c:v>
                </c:pt>
              </c:strCache>
            </c:strRef>
          </c:tx>
          <c:spPr>
            <a:solidFill>
              <a:schemeClr val="accent3"/>
            </a:solidFill>
            <a:ln>
              <a:noFill/>
            </a:ln>
            <a:effectLst/>
          </c:spPr>
          <c:invertIfNegative val="0"/>
          <c:cat>
            <c:strRef>
              <c:f>Sheet11!$A$30:$A$39</c:f>
              <c:strCache>
                <c:ptCount val="9"/>
                <c:pt idx="0">
                  <c:v>Australia</c:v>
                </c:pt>
                <c:pt idx="1">
                  <c:v>Canada</c:v>
                </c:pt>
                <c:pt idx="2">
                  <c:v>France</c:v>
                </c:pt>
                <c:pt idx="3">
                  <c:v>Germany</c:v>
                </c:pt>
                <c:pt idx="4">
                  <c:v>India</c:v>
                </c:pt>
                <c:pt idx="5">
                  <c:v>Japan</c:v>
                </c:pt>
                <c:pt idx="6">
                  <c:v>Korea</c:v>
                </c:pt>
                <c:pt idx="7">
                  <c:v>UK</c:v>
                </c:pt>
                <c:pt idx="8">
                  <c:v>USA</c:v>
                </c:pt>
              </c:strCache>
            </c:strRef>
          </c:cat>
          <c:val>
            <c:numRef>
              <c:f>Sheet11!$D$30:$D$39</c:f>
              <c:numCache>
                <c:formatCode>_("$"* #,##0.00_);_("$"* \(#,##0.00\);_("$"* "-"??_);_(@_)</c:formatCode>
                <c:ptCount val="9"/>
                <c:pt idx="0">
                  <c:v>106.625</c:v>
                </c:pt>
                <c:pt idx="1">
                  <c:v>27.771428571428569</c:v>
                </c:pt>
                <c:pt idx="2">
                  <c:v>78.795454545454547</c:v>
                </c:pt>
                <c:pt idx="3">
                  <c:v>91.805555555555557</c:v>
                </c:pt>
                <c:pt idx="4">
                  <c:v>103.32692307692308</c:v>
                </c:pt>
                <c:pt idx="5">
                  <c:v>92.25</c:v>
                </c:pt>
                <c:pt idx="6">
                  <c:v>92.25</c:v>
                </c:pt>
                <c:pt idx="7">
                  <c:v>91.75</c:v>
                </c:pt>
                <c:pt idx="8">
                  <c:v>54.55</c:v>
                </c:pt>
              </c:numCache>
            </c:numRef>
          </c:val>
          <c:extLst>
            <c:ext xmlns:c16="http://schemas.microsoft.com/office/drawing/2014/chart" uri="{C3380CC4-5D6E-409C-BE32-E72D297353CC}">
              <c16:uniqueId val="{00000002-0322-4AA3-AAAC-EAF39B9F273C}"/>
            </c:ext>
          </c:extLst>
        </c:ser>
        <c:ser>
          <c:idx val="3"/>
          <c:order val="3"/>
          <c:tx>
            <c:strRef>
              <c:f>Sheet11!$E$28:$E$29</c:f>
              <c:strCache>
                <c:ptCount val="1"/>
                <c:pt idx="0">
                  <c:v>UPS</c:v>
                </c:pt>
              </c:strCache>
            </c:strRef>
          </c:tx>
          <c:spPr>
            <a:solidFill>
              <a:schemeClr val="accent4"/>
            </a:solidFill>
            <a:ln>
              <a:noFill/>
            </a:ln>
            <a:effectLst/>
          </c:spPr>
          <c:invertIfNegative val="0"/>
          <c:cat>
            <c:strRef>
              <c:f>Sheet11!$A$30:$A$39</c:f>
              <c:strCache>
                <c:ptCount val="9"/>
                <c:pt idx="0">
                  <c:v>Australia</c:v>
                </c:pt>
                <c:pt idx="1">
                  <c:v>Canada</c:v>
                </c:pt>
                <c:pt idx="2">
                  <c:v>France</c:v>
                </c:pt>
                <c:pt idx="3">
                  <c:v>Germany</c:v>
                </c:pt>
                <c:pt idx="4">
                  <c:v>India</c:v>
                </c:pt>
                <c:pt idx="5">
                  <c:v>Japan</c:v>
                </c:pt>
                <c:pt idx="6">
                  <c:v>Korea</c:v>
                </c:pt>
                <c:pt idx="7">
                  <c:v>UK</c:v>
                </c:pt>
                <c:pt idx="8">
                  <c:v>USA</c:v>
                </c:pt>
              </c:strCache>
            </c:strRef>
          </c:cat>
          <c:val>
            <c:numRef>
              <c:f>Sheet11!$E$30:$E$39</c:f>
              <c:numCache>
                <c:formatCode>_("$"* #,##0.00_);_("$"* \(#,##0.00\);_("$"* "-"??_);_(@_)</c:formatCode>
                <c:ptCount val="9"/>
                <c:pt idx="0">
                  <c:v>118.33333333333333</c:v>
                </c:pt>
                <c:pt idx="1">
                  <c:v>27.59090909090909</c:v>
                </c:pt>
                <c:pt idx="2">
                  <c:v>76.333333333333329</c:v>
                </c:pt>
                <c:pt idx="3">
                  <c:v>94.611111111111114</c:v>
                </c:pt>
                <c:pt idx="4">
                  <c:v>103.5</c:v>
                </c:pt>
                <c:pt idx="5">
                  <c:v>85.166666666666671</c:v>
                </c:pt>
                <c:pt idx="6">
                  <c:v>109</c:v>
                </c:pt>
                <c:pt idx="7">
                  <c:v>92.318181818181813</c:v>
                </c:pt>
                <c:pt idx="8">
                  <c:v>48.944444444444443</c:v>
                </c:pt>
              </c:numCache>
            </c:numRef>
          </c:val>
          <c:extLst>
            <c:ext xmlns:c16="http://schemas.microsoft.com/office/drawing/2014/chart" uri="{C3380CC4-5D6E-409C-BE32-E72D297353CC}">
              <c16:uniqueId val="{00000003-0322-4AA3-AAAC-EAF39B9F273C}"/>
            </c:ext>
          </c:extLst>
        </c:ser>
        <c:dLbls>
          <c:showLegendKey val="0"/>
          <c:showVal val="0"/>
          <c:showCatName val="0"/>
          <c:showSerName val="0"/>
          <c:showPercent val="0"/>
          <c:showBubbleSize val="0"/>
        </c:dLbls>
        <c:gapWidth val="219"/>
        <c:overlap val="-27"/>
        <c:axId val="1178621728"/>
        <c:axId val="1178628448"/>
      </c:barChart>
      <c:catAx>
        <c:axId val="1178621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178628448"/>
        <c:crosses val="autoZero"/>
        <c:auto val="1"/>
        <c:lblAlgn val="ctr"/>
        <c:lblOffset val="100"/>
        <c:noMultiLvlLbl val="0"/>
      </c:catAx>
      <c:valAx>
        <c:axId val="117862844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178621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1">
        <a:lumMod val="20000"/>
        <a:lumOff val="80000"/>
      </a:schemeClr>
    </a:solidFill>
    <a:ln w="9525" cap="flat" cmpd="sng" algn="ctr">
      <a:solidFill>
        <a:sysClr val="windowText" lastClr="000000"/>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24217</xdr:colOff>
      <xdr:row>10</xdr:row>
      <xdr:rowOff>155224</xdr:rowOff>
    </xdr:from>
    <xdr:to>
      <xdr:col>23</xdr:col>
      <xdr:colOff>9208</xdr:colOff>
      <xdr:row>35</xdr:row>
      <xdr:rowOff>19996</xdr:rowOff>
    </xdr:to>
    <xdr:graphicFrame macro="">
      <xdr:nvGraphicFramePr>
        <xdr:cNvPr id="3" name="Service Type vs Cost">
          <a:extLst>
            <a:ext uri="{FF2B5EF4-FFF2-40B4-BE49-F238E27FC236}">
              <a16:creationId xmlns:a16="http://schemas.microsoft.com/office/drawing/2014/main" id="{B6B3F652-7105-294B-C162-126E9CA2A6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4</xdr:row>
      <xdr:rowOff>176873</xdr:rowOff>
    </xdr:from>
    <xdr:to>
      <xdr:col>25</xdr:col>
      <xdr:colOff>604344</xdr:colOff>
      <xdr:row>11</xdr:row>
      <xdr:rowOff>4316</xdr:rowOff>
    </xdr:to>
    <mc:AlternateContent xmlns:mc="http://schemas.openxmlformats.org/markup-compatibility/2006" xmlns:tsle="http://schemas.microsoft.com/office/drawing/2012/timeslicer">
      <mc:Choice Requires="tsle">
        <xdr:graphicFrame macro="">
          <xdr:nvGraphicFramePr>
            <xdr:cNvPr id="4" name="Date">
              <a:extLst>
                <a:ext uri="{FF2B5EF4-FFF2-40B4-BE49-F238E27FC236}">
                  <a16:creationId xmlns:a16="http://schemas.microsoft.com/office/drawing/2014/main" id="{1167014F-1833-B01D-ECD1-FFB3EEC333ED}"/>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0" y="915782"/>
              <a:ext cx="15902071" cy="1120534"/>
            </a:xfrm>
            <a:prstGeom prst="rect">
              <a:avLst/>
            </a:prstGeom>
            <a:solidFill>
              <a:prstClr val="white"/>
            </a:solidFill>
            <a:ln w="1">
              <a:solidFill>
                <a:prstClr val="green"/>
              </a:solidFill>
            </a:ln>
          </xdr:spPr>
          <xdr:txBody>
            <a:bodyPr vertOverflow="clip" horzOverflow="clip"/>
            <a:lstStyle/>
            <a:p>
              <a:r>
                <a:rPr lang="en-NG" sz="1100"/>
                <a:t>Timeline: Works in Excel 2013 or higher. Do not move or resize.</a:t>
              </a:r>
            </a:p>
          </xdr:txBody>
        </xdr:sp>
      </mc:Fallback>
    </mc:AlternateContent>
    <xdr:clientData/>
  </xdr:twoCellAnchor>
  <xdr:twoCellAnchor editAs="oneCell">
    <xdr:from>
      <xdr:col>23</xdr:col>
      <xdr:colOff>9292</xdr:colOff>
      <xdr:row>11</xdr:row>
      <xdr:rowOff>36274</xdr:rowOff>
    </xdr:from>
    <xdr:to>
      <xdr:col>26</xdr:col>
      <xdr:colOff>8524</xdr:colOff>
      <xdr:row>22</xdr:row>
      <xdr:rowOff>0</xdr:rowOff>
    </xdr:to>
    <mc:AlternateContent xmlns:mc="http://schemas.openxmlformats.org/markup-compatibility/2006" xmlns:a14="http://schemas.microsoft.com/office/drawing/2010/main">
      <mc:Choice Requires="a14">
        <xdr:graphicFrame macro="">
          <xdr:nvGraphicFramePr>
            <xdr:cNvPr id="5" name="Destination Country ">
              <a:extLst>
                <a:ext uri="{FF2B5EF4-FFF2-40B4-BE49-F238E27FC236}">
                  <a16:creationId xmlns:a16="http://schemas.microsoft.com/office/drawing/2014/main" id="{0717E519-F124-F851-188B-1359B33F3C28}"/>
                </a:ext>
              </a:extLst>
            </xdr:cNvPr>
            <xdr:cNvGraphicFramePr/>
          </xdr:nvGraphicFramePr>
          <xdr:xfrm>
            <a:off x="0" y="0"/>
            <a:ext cx="0" cy="0"/>
          </xdr:xfrm>
          <a:graphic>
            <a:graphicData uri="http://schemas.microsoft.com/office/drawing/2010/slicer">
              <sle:slicer xmlns:sle="http://schemas.microsoft.com/office/drawing/2010/slicer" name="Destination Country "/>
            </a:graphicData>
          </a:graphic>
        </xdr:graphicFrame>
      </mc:Choice>
      <mc:Fallback xmlns="">
        <xdr:sp macro="" textlink="">
          <xdr:nvSpPr>
            <xdr:cNvPr id="0" name=""/>
            <xdr:cNvSpPr>
              <a:spLocks noTextEdit="1"/>
            </xdr:cNvSpPr>
          </xdr:nvSpPr>
          <xdr:spPr>
            <a:xfrm>
              <a:off x="14083201" y="2068274"/>
              <a:ext cx="1834959" cy="1995726"/>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7455</xdr:colOff>
      <xdr:row>22</xdr:row>
      <xdr:rowOff>9292</xdr:rowOff>
    </xdr:from>
    <xdr:to>
      <xdr:col>26</xdr:col>
      <xdr:colOff>0</xdr:colOff>
      <xdr:row>30</xdr:row>
      <xdr:rowOff>9291</xdr:rowOff>
    </xdr:to>
    <mc:AlternateContent xmlns:mc="http://schemas.openxmlformats.org/markup-compatibility/2006" xmlns:a14="http://schemas.microsoft.com/office/drawing/2010/main">
      <mc:Choice Requires="a14">
        <xdr:graphicFrame macro="">
          <xdr:nvGraphicFramePr>
            <xdr:cNvPr id="6" name="Carrier">
              <a:extLst>
                <a:ext uri="{FF2B5EF4-FFF2-40B4-BE49-F238E27FC236}">
                  <a16:creationId xmlns:a16="http://schemas.microsoft.com/office/drawing/2014/main" id="{50E7D495-A58D-E715-E1E8-F398FD1FA175}"/>
                </a:ext>
              </a:extLst>
            </xdr:cNvPr>
            <xdr:cNvGraphicFramePr/>
          </xdr:nvGraphicFramePr>
          <xdr:xfrm>
            <a:off x="0" y="0"/>
            <a:ext cx="0" cy="0"/>
          </xdr:xfrm>
          <a:graphic>
            <a:graphicData uri="http://schemas.microsoft.com/office/drawing/2010/slicer">
              <sle:slicer xmlns:sle="http://schemas.microsoft.com/office/drawing/2010/slicer" name="Carrier"/>
            </a:graphicData>
          </a:graphic>
        </xdr:graphicFrame>
      </mc:Choice>
      <mc:Fallback xmlns="">
        <xdr:sp macro="" textlink="">
          <xdr:nvSpPr>
            <xdr:cNvPr id="0" name=""/>
            <xdr:cNvSpPr>
              <a:spLocks noTextEdit="1"/>
            </xdr:cNvSpPr>
          </xdr:nvSpPr>
          <xdr:spPr>
            <a:xfrm>
              <a:off x="14081364" y="4073292"/>
              <a:ext cx="1828272" cy="1477817"/>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5613</xdr:colOff>
      <xdr:row>30</xdr:row>
      <xdr:rowOff>18585</xdr:rowOff>
    </xdr:from>
    <xdr:to>
      <xdr:col>26</xdr:col>
      <xdr:colOff>0</xdr:colOff>
      <xdr:row>35</xdr:row>
      <xdr:rowOff>9293</xdr:rowOff>
    </xdr:to>
    <mc:AlternateContent xmlns:mc="http://schemas.openxmlformats.org/markup-compatibility/2006" xmlns:a14="http://schemas.microsoft.com/office/drawing/2010/main">
      <mc:Choice Requires="a14">
        <xdr:graphicFrame macro="">
          <xdr:nvGraphicFramePr>
            <xdr:cNvPr id="7" name="Service">
              <a:extLst>
                <a:ext uri="{FF2B5EF4-FFF2-40B4-BE49-F238E27FC236}">
                  <a16:creationId xmlns:a16="http://schemas.microsoft.com/office/drawing/2014/main" id="{11E4B3E7-F4F8-6954-6D63-CBB59A3E0D33}"/>
                </a:ext>
              </a:extLst>
            </xdr:cNvPr>
            <xdr:cNvGraphicFramePr/>
          </xdr:nvGraphicFramePr>
          <xdr:xfrm>
            <a:off x="0" y="0"/>
            <a:ext cx="0" cy="0"/>
          </xdr:xfrm>
          <a:graphic>
            <a:graphicData uri="http://schemas.microsoft.com/office/drawing/2010/slicer">
              <sle:slicer xmlns:sle="http://schemas.microsoft.com/office/drawing/2010/slicer" name="Service"/>
            </a:graphicData>
          </a:graphic>
        </xdr:graphicFrame>
      </mc:Choice>
      <mc:Fallback xmlns="">
        <xdr:sp macro="" textlink="">
          <xdr:nvSpPr>
            <xdr:cNvPr id="0" name=""/>
            <xdr:cNvSpPr>
              <a:spLocks noTextEdit="1"/>
            </xdr:cNvSpPr>
          </xdr:nvSpPr>
          <xdr:spPr>
            <a:xfrm>
              <a:off x="14079522" y="5560403"/>
              <a:ext cx="1830114" cy="91434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11</xdr:row>
      <xdr:rowOff>842</xdr:rowOff>
    </xdr:from>
    <xdr:to>
      <xdr:col>12</xdr:col>
      <xdr:colOff>18585</xdr:colOff>
      <xdr:row>35</xdr:row>
      <xdr:rowOff>18585</xdr:rowOff>
    </xdr:to>
    <xdr:graphicFrame macro="">
      <xdr:nvGraphicFramePr>
        <xdr:cNvPr id="8" name="Chart 1">
          <a:extLst>
            <a:ext uri="{FF2B5EF4-FFF2-40B4-BE49-F238E27FC236}">
              <a16:creationId xmlns:a16="http://schemas.microsoft.com/office/drawing/2014/main" id="{1CBD8C65-35D0-327A-9ED4-5FCF48F95D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dongesit Bassey" refreshedDate="45912.756137268516" createdVersion="8" refreshedVersion="8" minRefreshableVersion="3" recordCount="300" xr:uid="{F5B413E1-6666-444D-ABEF-60AB45125578}">
  <cacheSource type="worksheet">
    <worksheetSource name="MainData"/>
  </cacheSource>
  <cacheFields count="11">
    <cacheField name="Order ID" numFmtId="0">
      <sharedItems/>
    </cacheField>
    <cacheField name="Date" numFmtId="14">
      <sharedItems containsSemiMixedTypes="0" containsNonDate="0" containsDate="1" containsString="0" minDate="2024-01-01T00:00:00" maxDate="2024-12-31T00:00:00" count="203">
        <d v="2024-10-22T00:00:00"/>
        <d v="2024-02-27T00:00:00"/>
        <d v="2024-02-21T00:00:00"/>
        <d v="2024-08-29T00:00:00"/>
        <d v="2024-04-27T00:00:00"/>
        <d v="2024-02-16T00:00:00"/>
        <d v="2024-01-11T00:00:00"/>
        <d v="2024-01-13T00:00:00"/>
        <d v="2024-01-23T00:00:00"/>
        <d v="2024-02-02T00:00:00"/>
        <d v="2024-10-10T00:00:00"/>
        <d v="2024-09-02T00:00:00"/>
        <d v="2024-11-10T00:00:00"/>
        <d v="2024-01-21T00:00:00"/>
        <d v="2024-03-18T00:00:00"/>
        <d v="2024-07-20T00:00:00"/>
        <d v="2024-10-04T00:00:00"/>
        <d v="2024-06-04T00:00:00"/>
        <d v="2024-05-03T00:00:00"/>
        <d v="2024-10-01T00:00:00"/>
        <d v="2024-09-24T00:00:00"/>
        <d v="2024-08-28T00:00:00"/>
        <d v="2024-09-23T00:00:00"/>
        <d v="2024-10-24T00:00:00"/>
        <d v="2024-05-21T00:00:00"/>
        <d v="2024-12-27T00:00:00"/>
        <d v="2024-11-05T00:00:00"/>
        <d v="2024-04-19T00:00:00"/>
        <d v="2024-05-19T00:00:00"/>
        <d v="2024-10-18T00:00:00"/>
        <d v="2024-07-11T00:00:00"/>
        <d v="2024-10-31T00:00:00"/>
        <d v="2024-11-06T00:00:00"/>
        <d v="2024-03-27T00:00:00"/>
        <d v="2024-05-05T00:00:00"/>
        <d v="2024-01-09T00:00:00"/>
        <d v="2024-05-11T00:00:00"/>
        <d v="2024-03-25T00:00:00"/>
        <d v="2024-11-07T00:00:00"/>
        <d v="2024-11-22T00:00:00"/>
        <d v="2024-11-23T00:00:00"/>
        <d v="2024-02-06T00:00:00"/>
        <d v="2024-11-13T00:00:00"/>
        <d v="2024-11-04T00:00:00"/>
        <d v="2024-02-07T00:00:00"/>
        <d v="2024-03-29T00:00:00"/>
        <d v="2024-05-18T00:00:00"/>
        <d v="2024-02-10T00:00:00"/>
        <d v="2024-03-17T00:00:00"/>
        <d v="2024-07-10T00:00:00"/>
        <d v="2024-07-22T00:00:00"/>
        <d v="2024-01-15T00:00:00"/>
        <d v="2024-11-18T00:00:00"/>
        <d v="2024-10-14T00:00:00"/>
        <d v="2024-04-09T00:00:00"/>
        <d v="2024-07-13T00:00:00"/>
        <d v="2024-01-03T00:00:00"/>
        <d v="2024-10-15T00:00:00"/>
        <d v="2024-07-15T00:00:00"/>
        <d v="2024-09-30T00:00:00"/>
        <d v="2024-06-02T00:00:00"/>
        <d v="2024-12-06T00:00:00"/>
        <d v="2024-02-26T00:00:00"/>
        <d v="2024-11-17T00:00:00"/>
        <d v="2024-02-05T00:00:00"/>
        <d v="2024-03-11T00:00:00"/>
        <d v="2024-04-04T00:00:00"/>
        <d v="2024-07-29T00:00:00"/>
        <d v="2024-05-26T00:00:00"/>
        <d v="2024-06-15T00:00:00"/>
        <d v="2024-03-01T00:00:00"/>
        <d v="2024-09-12T00:00:00"/>
        <d v="2024-11-01T00:00:00"/>
        <d v="2024-03-09T00:00:00"/>
        <d v="2024-06-17T00:00:00"/>
        <d v="2024-09-09T00:00:00"/>
        <d v="2024-08-14T00:00:00"/>
        <d v="2024-09-11T00:00:00"/>
        <d v="2024-05-30T00:00:00"/>
        <d v="2024-06-13T00:00:00"/>
        <d v="2024-08-25T00:00:00"/>
        <d v="2024-07-21T00:00:00"/>
        <d v="2024-12-17T00:00:00"/>
        <d v="2024-07-16T00:00:00"/>
        <d v="2024-04-16T00:00:00"/>
        <d v="2024-04-18T00:00:00"/>
        <d v="2024-01-18T00:00:00"/>
        <d v="2024-03-20T00:00:00"/>
        <d v="2024-09-13T00:00:00"/>
        <d v="2024-03-23T00:00:00"/>
        <d v="2024-05-25T00:00:00"/>
        <d v="2024-03-04T00:00:00"/>
        <d v="2024-06-11T00:00:00"/>
        <d v="2024-06-22T00:00:00"/>
        <d v="2024-01-31T00:00:00"/>
        <d v="2024-01-14T00:00:00"/>
        <d v="2024-07-17T00:00:00"/>
        <d v="2024-12-08T00:00:00"/>
        <d v="2024-08-10T00:00:00"/>
        <d v="2024-07-01T00:00:00"/>
        <d v="2024-05-10T00:00:00"/>
        <d v="2024-12-18T00:00:00"/>
        <d v="2024-06-01T00:00:00"/>
        <d v="2024-02-14T00:00:00"/>
        <d v="2024-08-18T00:00:00"/>
        <d v="2024-01-07T00:00:00"/>
        <d v="2024-01-05T00:00:00"/>
        <d v="2024-02-23T00:00:00"/>
        <d v="2024-10-08T00:00:00"/>
        <d v="2024-05-02T00:00:00"/>
        <d v="2024-03-02T00:00:00"/>
        <d v="2024-12-11T00:00:00"/>
        <d v="2024-06-14T00:00:00"/>
        <d v="2024-05-29T00:00:00"/>
        <d v="2024-09-20T00:00:00"/>
        <d v="2024-07-09T00:00:00"/>
        <d v="2024-12-22T00:00:00"/>
        <d v="2024-04-25T00:00:00"/>
        <d v="2024-08-03T00:00:00"/>
        <d v="2024-12-01T00:00:00"/>
        <d v="2024-05-04T00:00:00"/>
        <d v="2024-09-08T00:00:00"/>
        <d v="2024-11-25T00:00:00"/>
        <d v="2024-10-26T00:00:00"/>
        <d v="2024-04-28T00:00:00"/>
        <d v="2024-08-19T00:00:00"/>
        <d v="2024-11-20T00:00:00"/>
        <d v="2024-11-19T00:00:00"/>
        <d v="2024-02-20T00:00:00"/>
        <d v="2024-07-23T00:00:00"/>
        <d v="2024-12-30T00:00:00"/>
        <d v="2024-11-12T00:00:00"/>
        <d v="2024-05-01T00:00:00"/>
        <d v="2024-05-17T00:00:00"/>
        <d v="2024-04-21T00:00:00"/>
        <d v="2024-12-26T00:00:00"/>
        <d v="2024-01-25T00:00:00"/>
        <d v="2024-08-05T00:00:00"/>
        <d v="2024-02-18T00:00:00"/>
        <d v="2024-08-27T00:00:00"/>
        <d v="2024-06-05T00:00:00"/>
        <d v="2024-09-10T00:00:00"/>
        <d v="2024-06-03T00:00:00"/>
        <d v="2024-03-10T00:00:00"/>
        <d v="2024-08-20T00:00:00"/>
        <d v="2024-10-02T00:00:00"/>
        <d v="2024-03-19T00:00:00"/>
        <d v="2024-09-05T00:00:00"/>
        <d v="2024-06-19T00:00:00"/>
        <d v="2024-06-26T00:00:00"/>
        <d v="2024-12-14T00:00:00"/>
        <d v="2024-05-31T00:00:00"/>
        <d v="2024-10-30T00:00:00"/>
        <d v="2024-01-08T00:00:00"/>
        <d v="2024-06-07T00:00:00"/>
        <d v="2024-09-14T00:00:00"/>
        <d v="2024-12-10T00:00:00"/>
        <d v="2024-09-27T00:00:00"/>
        <d v="2024-04-01T00:00:00"/>
        <d v="2024-12-05T00:00:00"/>
        <d v="2024-02-03T00:00:00"/>
        <d v="2024-12-24T00:00:00"/>
        <d v="2024-08-22T00:00:00"/>
        <d v="2024-02-01T00:00:00"/>
        <d v="2024-06-23T00:00:00"/>
        <d v="2024-05-07T00:00:00"/>
        <d v="2024-07-08T00:00:00"/>
        <d v="2024-03-28T00:00:00"/>
        <d v="2024-10-17T00:00:00"/>
        <d v="2024-08-15T00:00:00"/>
        <d v="2024-10-11T00:00:00"/>
        <d v="2024-01-19T00:00:00"/>
        <d v="2024-11-08T00:00:00"/>
        <d v="2024-01-01T00:00:00"/>
        <d v="2024-05-12T00:00:00"/>
        <d v="2024-04-23T00:00:00"/>
        <d v="2024-06-06T00:00:00"/>
        <d v="2024-08-24T00:00:00"/>
        <d v="2024-02-29T00:00:00"/>
        <d v="2024-02-24T00:00:00"/>
        <d v="2024-01-24T00:00:00"/>
        <d v="2024-09-01T00:00:00"/>
        <d v="2024-02-22T00:00:00"/>
        <d v="2024-10-13T00:00:00"/>
        <d v="2024-09-18T00:00:00"/>
        <d v="2024-10-21T00:00:00"/>
        <d v="2024-01-10T00:00:00"/>
        <d v="2024-02-13T00:00:00"/>
        <d v="2024-12-15T00:00:00"/>
        <d v="2024-05-06T00:00:00"/>
        <d v="2024-03-07T00:00:00"/>
        <d v="2024-05-15T00:00:00"/>
        <d v="2024-12-04T00:00:00"/>
        <d v="2024-03-08T00:00:00"/>
        <d v="2024-08-16T00:00:00"/>
        <d v="2024-05-28T00:00:00"/>
        <d v="2024-03-05T00:00:00"/>
        <d v="2024-04-22T00:00:00"/>
        <d v="2024-12-19T00:00:00"/>
        <d v="2024-12-07T00:00:00"/>
        <d v="2024-07-27T00:00:00"/>
        <d v="2024-07-25T00:00:00"/>
        <d v="2024-03-15T00:00:00"/>
      </sharedItems>
    </cacheField>
    <cacheField name="Destination Country " numFmtId="14">
      <sharedItems count="9">
        <s v="India"/>
        <s v="France"/>
        <s v="USA"/>
        <s v="UK"/>
        <s v="Japan"/>
        <s v="Canada"/>
        <s v="Korea"/>
        <s v="Germany"/>
        <s v="Australia"/>
      </sharedItems>
    </cacheField>
    <cacheField name="Region" numFmtId="14">
      <sharedItems count="4">
        <s v="Asia"/>
        <s v="Europe"/>
        <s v="North America"/>
        <s v="Oceania"/>
      </sharedItems>
    </cacheField>
    <cacheField name="Destination Zone" numFmtId="0">
      <sharedItems containsSemiMixedTypes="0" containsString="0" containsNumber="1" containsInteger="1" minValue="1" maxValue="70" count="16">
        <n v="65"/>
        <n v="56"/>
        <n v="46"/>
        <n v="55"/>
        <n v="1"/>
        <n v="67"/>
        <n v="54"/>
        <n v="58"/>
        <n v="66"/>
        <n v="68"/>
        <n v="45"/>
        <n v="44"/>
        <n v="69"/>
        <n v="70"/>
        <n v="53"/>
        <n v="57"/>
      </sharedItems>
    </cacheField>
    <cacheField name="Carrier" numFmtId="164">
      <sharedItems count="4">
        <s v="UPS"/>
        <s v="FedEx"/>
        <s v="Canada Post"/>
        <s v="Purolator"/>
      </sharedItems>
    </cacheField>
    <cacheField name="Service" numFmtId="164">
      <sharedItems count="2">
        <s v="Express"/>
        <s v="Standard"/>
      </sharedItems>
    </cacheField>
    <cacheField name="Weight (Kg)" numFmtId="2">
      <sharedItems containsSemiMixedTypes="0" containsString="0" containsNumber="1" minValue="4.45" maxValue="4.45"/>
    </cacheField>
    <cacheField name="Box Size" numFmtId="1">
      <sharedItems/>
    </cacheField>
    <cacheField name="Product Price" numFmtId="44">
      <sharedItems containsSemiMixedTypes="0" containsString="0" containsNumber="1" containsInteger="1" minValue="200" maxValue="200"/>
    </cacheField>
    <cacheField name="Shipping Cost" numFmtId="44">
      <sharedItems containsSemiMixedTypes="0" containsString="0" containsNumber="1" minValue="0" maxValue="150" count="49">
        <n v="131"/>
        <n v="118"/>
        <n v="88"/>
        <n v="69"/>
        <n v="76"/>
        <n v="128.25"/>
        <n v="26.5"/>
        <n v="83.25"/>
        <n v="141.5"/>
        <n v="67"/>
        <n v="128.75"/>
        <n v="133.5"/>
        <n v="70.75"/>
        <n v="30.1"/>
        <n v="137.5"/>
        <n v="75.75"/>
        <n v="78.5"/>
        <n v="66.25"/>
        <n v="68.5"/>
        <n v="74.25"/>
        <n v="41.5"/>
        <n v="29"/>
        <n v="74.5"/>
        <n v="77.25"/>
        <n v="76.5"/>
        <n v="50.5"/>
        <n v="13.8"/>
        <n v="141"/>
        <n v="150"/>
        <n v="42.25"/>
        <n v="113"/>
        <n v="0"/>
        <n v="82.75"/>
        <n v="41.25"/>
        <n v="28.2"/>
        <n v="80"/>
        <n v="112.25"/>
        <n v="64.75"/>
        <n v="73.25"/>
        <n v="109.75"/>
        <n v="13.5"/>
        <n v="75"/>
        <n v="88.5"/>
        <n v="12"/>
        <n v="114.25"/>
        <n v="125"/>
        <n v="115.5"/>
        <n v="13.1"/>
        <n v="134.75"/>
      </sharedItems>
    </cacheField>
  </cacheFields>
  <extLst>
    <ext xmlns:x14="http://schemas.microsoft.com/office/spreadsheetml/2009/9/main" uri="{725AE2AE-9491-48be-B2B4-4EB974FC3084}">
      <x14:pivotCacheDefinition pivotCacheId="213924983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s v="SOLE-0001"/>
    <x v="0"/>
    <x v="0"/>
    <x v="0"/>
    <x v="0"/>
    <x v="0"/>
    <x v="0"/>
    <n v="4.45"/>
    <s v="14.6X10.8X10.6"/>
    <n v="200"/>
    <x v="0"/>
  </r>
  <r>
    <s v="SOLE-0002"/>
    <x v="1"/>
    <x v="1"/>
    <x v="1"/>
    <x v="1"/>
    <x v="1"/>
    <x v="0"/>
    <n v="4.45"/>
    <s v="14.6X10.8X10.6"/>
    <n v="200"/>
    <x v="1"/>
  </r>
  <r>
    <s v="SOLE-0003"/>
    <x v="2"/>
    <x v="2"/>
    <x v="2"/>
    <x v="2"/>
    <x v="2"/>
    <x v="0"/>
    <n v="4.45"/>
    <s v="14.6X10.8X10.6"/>
    <n v="200"/>
    <x v="2"/>
  </r>
  <r>
    <s v="SOLE-0004"/>
    <x v="3"/>
    <x v="3"/>
    <x v="1"/>
    <x v="3"/>
    <x v="1"/>
    <x v="1"/>
    <n v="4.45"/>
    <s v="14.6X10.8X10.6"/>
    <n v="200"/>
    <x v="3"/>
  </r>
  <r>
    <s v="SOLE-0005"/>
    <x v="4"/>
    <x v="0"/>
    <x v="0"/>
    <x v="0"/>
    <x v="0"/>
    <x v="1"/>
    <n v="4.45"/>
    <s v="14.6X10.8X10.6"/>
    <n v="200"/>
    <x v="4"/>
  </r>
  <r>
    <s v="SOLE-0006"/>
    <x v="5"/>
    <x v="4"/>
    <x v="0"/>
    <x v="0"/>
    <x v="3"/>
    <x v="0"/>
    <n v="4.45"/>
    <s v="14.6X10.8X10.6"/>
    <n v="200"/>
    <x v="5"/>
  </r>
  <r>
    <s v="SOLE-0007"/>
    <x v="6"/>
    <x v="5"/>
    <x v="2"/>
    <x v="4"/>
    <x v="2"/>
    <x v="0"/>
    <n v="4.45"/>
    <s v="14.6X10.8X10.6"/>
    <n v="200"/>
    <x v="6"/>
  </r>
  <r>
    <s v="SOLE-0008"/>
    <x v="7"/>
    <x v="4"/>
    <x v="0"/>
    <x v="5"/>
    <x v="2"/>
    <x v="1"/>
    <n v="4.45"/>
    <s v="14.6X10.8X10.6"/>
    <n v="200"/>
    <x v="7"/>
  </r>
  <r>
    <s v="SOLE-0009"/>
    <x v="8"/>
    <x v="6"/>
    <x v="0"/>
    <x v="5"/>
    <x v="2"/>
    <x v="0"/>
    <n v="4.45"/>
    <s v="14.6X10.8X10.6"/>
    <n v="200"/>
    <x v="8"/>
  </r>
  <r>
    <s v="SOLE-0010"/>
    <x v="9"/>
    <x v="3"/>
    <x v="1"/>
    <x v="6"/>
    <x v="0"/>
    <x v="1"/>
    <n v="4.45"/>
    <s v="14.6X10.8X10.6"/>
    <n v="200"/>
    <x v="9"/>
  </r>
  <r>
    <s v="SOLE-0011"/>
    <x v="10"/>
    <x v="7"/>
    <x v="1"/>
    <x v="7"/>
    <x v="2"/>
    <x v="0"/>
    <n v="4.45"/>
    <s v="14.6X10.8X10.6"/>
    <n v="200"/>
    <x v="10"/>
  </r>
  <r>
    <s v="SOLE-0012"/>
    <x v="3"/>
    <x v="6"/>
    <x v="0"/>
    <x v="8"/>
    <x v="1"/>
    <x v="0"/>
    <n v="4.45"/>
    <s v="14.6X10.8X10.6"/>
    <n v="200"/>
    <x v="11"/>
  </r>
  <r>
    <s v="SOLE-0013"/>
    <x v="11"/>
    <x v="0"/>
    <x v="0"/>
    <x v="0"/>
    <x v="0"/>
    <x v="0"/>
    <n v="4.45"/>
    <s v="14.6X10.8X10.6"/>
    <n v="200"/>
    <x v="0"/>
  </r>
  <r>
    <s v="SOLE-0014"/>
    <x v="12"/>
    <x v="7"/>
    <x v="1"/>
    <x v="1"/>
    <x v="1"/>
    <x v="1"/>
    <n v="4.45"/>
    <s v="14.6X10.8X10.6"/>
    <n v="200"/>
    <x v="12"/>
  </r>
  <r>
    <s v="SOLE-0015"/>
    <x v="13"/>
    <x v="1"/>
    <x v="1"/>
    <x v="7"/>
    <x v="2"/>
    <x v="0"/>
    <n v="4.45"/>
    <s v="14.6X10.8X10.6"/>
    <n v="200"/>
    <x v="10"/>
  </r>
  <r>
    <s v="SOLE-0016"/>
    <x v="14"/>
    <x v="1"/>
    <x v="1"/>
    <x v="1"/>
    <x v="1"/>
    <x v="0"/>
    <n v="4.45"/>
    <s v="14.6X10.8X10.6"/>
    <n v="200"/>
    <x v="1"/>
  </r>
  <r>
    <s v="SOLE-0017"/>
    <x v="15"/>
    <x v="5"/>
    <x v="2"/>
    <x v="4"/>
    <x v="3"/>
    <x v="0"/>
    <n v="4.45"/>
    <s v="14.6X10.8X10.6"/>
    <n v="200"/>
    <x v="13"/>
  </r>
  <r>
    <s v="SOLE-0018"/>
    <x v="16"/>
    <x v="8"/>
    <x v="3"/>
    <x v="9"/>
    <x v="0"/>
    <x v="0"/>
    <n v="4.45"/>
    <s v="14.6X10.8X10.6"/>
    <n v="200"/>
    <x v="14"/>
  </r>
  <r>
    <s v="SOLE-0019"/>
    <x v="17"/>
    <x v="0"/>
    <x v="0"/>
    <x v="0"/>
    <x v="0"/>
    <x v="0"/>
    <n v="4.45"/>
    <s v="14.6X10.8X10.6"/>
    <n v="200"/>
    <x v="0"/>
  </r>
  <r>
    <s v="SOLE-0020"/>
    <x v="18"/>
    <x v="7"/>
    <x v="1"/>
    <x v="7"/>
    <x v="2"/>
    <x v="1"/>
    <n v="4.45"/>
    <s v="14.6X10.8X10.6"/>
    <n v="200"/>
    <x v="15"/>
  </r>
  <r>
    <s v="SOLE-0021"/>
    <x v="19"/>
    <x v="8"/>
    <x v="3"/>
    <x v="5"/>
    <x v="3"/>
    <x v="1"/>
    <n v="4.45"/>
    <s v="14.6X10.8X10.6"/>
    <n v="200"/>
    <x v="16"/>
  </r>
  <r>
    <s v="SOLE-0022"/>
    <x v="20"/>
    <x v="3"/>
    <x v="1"/>
    <x v="3"/>
    <x v="1"/>
    <x v="1"/>
    <n v="4.45"/>
    <s v="14.6X10.8X10.6"/>
    <n v="200"/>
    <x v="3"/>
  </r>
  <r>
    <s v="SOLE-0023"/>
    <x v="21"/>
    <x v="7"/>
    <x v="1"/>
    <x v="6"/>
    <x v="3"/>
    <x v="1"/>
    <n v="4.45"/>
    <s v="14.6X10.8X10.6"/>
    <n v="200"/>
    <x v="17"/>
  </r>
  <r>
    <s v="SOLE-0024"/>
    <x v="22"/>
    <x v="1"/>
    <x v="1"/>
    <x v="1"/>
    <x v="1"/>
    <x v="0"/>
    <n v="4.45"/>
    <s v="14.6X10.8X10.6"/>
    <n v="200"/>
    <x v="1"/>
  </r>
  <r>
    <s v="SOLE-0025"/>
    <x v="23"/>
    <x v="7"/>
    <x v="1"/>
    <x v="6"/>
    <x v="3"/>
    <x v="1"/>
    <n v="4.45"/>
    <s v="14.6X10.8X10.6"/>
    <n v="200"/>
    <x v="17"/>
  </r>
  <r>
    <s v="SOLE-0026"/>
    <x v="24"/>
    <x v="6"/>
    <x v="0"/>
    <x v="0"/>
    <x v="0"/>
    <x v="1"/>
    <n v="4.45"/>
    <s v="14.6X10.8X10.6"/>
    <n v="200"/>
    <x v="4"/>
  </r>
  <r>
    <s v="SOLE-0027"/>
    <x v="25"/>
    <x v="4"/>
    <x v="0"/>
    <x v="8"/>
    <x v="1"/>
    <x v="0"/>
    <n v="4.45"/>
    <s v="14.6X10.8X10.6"/>
    <n v="200"/>
    <x v="11"/>
  </r>
  <r>
    <s v="SOLE-0028"/>
    <x v="26"/>
    <x v="6"/>
    <x v="0"/>
    <x v="5"/>
    <x v="2"/>
    <x v="1"/>
    <n v="4.45"/>
    <s v="14.6X10.8X10.6"/>
    <n v="200"/>
    <x v="7"/>
  </r>
  <r>
    <s v="SOLE-0029"/>
    <x v="27"/>
    <x v="6"/>
    <x v="0"/>
    <x v="0"/>
    <x v="0"/>
    <x v="0"/>
    <n v="4.45"/>
    <s v="14.6X10.8X10.6"/>
    <n v="200"/>
    <x v="0"/>
  </r>
  <r>
    <s v="SOLE-0030"/>
    <x v="28"/>
    <x v="1"/>
    <x v="1"/>
    <x v="3"/>
    <x v="0"/>
    <x v="1"/>
    <n v="4.45"/>
    <s v="14.6X10.8X10.6"/>
    <n v="200"/>
    <x v="18"/>
  </r>
  <r>
    <s v="SOLE-0031"/>
    <x v="0"/>
    <x v="0"/>
    <x v="0"/>
    <x v="0"/>
    <x v="3"/>
    <x v="1"/>
    <n v="4.45"/>
    <s v="14.6X10.8X10.6"/>
    <n v="200"/>
    <x v="19"/>
  </r>
  <r>
    <s v="SOLE-0032"/>
    <x v="29"/>
    <x v="2"/>
    <x v="2"/>
    <x v="10"/>
    <x v="0"/>
    <x v="1"/>
    <n v="4.45"/>
    <s v="14.6X10.8X10.6"/>
    <n v="200"/>
    <x v="20"/>
  </r>
  <r>
    <s v="SOLE-0033"/>
    <x v="30"/>
    <x v="5"/>
    <x v="2"/>
    <x v="4"/>
    <x v="0"/>
    <x v="0"/>
    <n v="4.45"/>
    <s v="14.6X10.8X10.6"/>
    <n v="200"/>
    <x v="21"/>
  </r>
  <r>
    <s v="SOLE-0034"/>
    <x v="31"/>
    <x v="4"/>
    <x v="0"/>
    <x v="0"/>
    <x v="0"/>
    <x v="1"/>
    <n v="4.45"/>
    <s v="14.6X10.8X10.6"/>
    <n v="200"/>
    <x v="4"/>
  </r>
  <r>
    <s v="SOLE-0035"/>
    <x v="32"/>
    <x v="3"/>
    <x v="1"/>
    <x v="6"/>
    <x v="0"/>
    <x v="1"/>
    <n v="4.45"/>
    <s v="14.6X10.8X10.6"/>
    <n v="200"/>
    <x v="9"/>
  </r>
  <r>
    <s v="SOLE-0036"/>
    <x v="33"/>
    <x v="2"/>
    <x v="2"/>
    <x v="11"/>
    <x v="3"/>
    <x v="0"/>
    <n v="4.45"/>
    <s v="14.6X10.8X10.6"/>
    <n v="200"/>
    <x v="22"/>
  </r>
  <r>
    <s v="SOLE-0037"/>
    <x v="34"/>
    <x v="6"/>
    <x v="0"/>
    <x v="8"/>
    <x v="1"/>
    <x v="0"/>
    <n v="4.45"/>
    <s v="14.6X10.8X10.6"/>
    <n v="200"/>
    <x v="11"/>
  </r>
  <r>
    <s v="SOLE-0038"/>
    <x v="35"/>
    <x v="2"/>
    <x v="2"/>
    <x v="10"/>
    <x v="1"/>
    <x v="0"/>
    <n v="4.45"/>
    <s v="14.6X10.8X10.6"/>
    <n v="200"/>
    <x v="23"/>
  </r>
  <r>
    <s v="SOLE-0039"/>
    <x v="36"/>
    <x v="4"/>
    <x v="0"/>
    <x v="0"/>
    <x v="0"/>
    <x v="1"/>
    <n v="4.45"/>
    <s v="14.6X10.8X10.6"/>
    <n v="200"/>
    <x v="4"/>
  </r>
  <r>
    <s v="SOLE-0040"/>
    <x v="37"/>
    <x v="7"/>
    <x v="1"/>
    <x v="7"/>
    <x v="2"/>
    <x v="0"/>
    <n v="4.45"/>
    <s v="14.6X10.8X10.6"/>
    <n v="200"/>
    <x v="10"/>
  </r>
  <r>
    <s v="SOLE-0041"/>
    <x v="38"/>
    <x v="1"/>
    <x v="1"/>
    <x v="7"/>
    <x v="2"/>
    <x v="0"/>
    <n v="4.45"/>
    <s v="14.6X10.8X10.6"/>
    <n v="200"/>
    <x v="10"/>
  </r>
  <r>
    <s v="SOLE-0042"/>
    <x v="39"/>
    <x v="0"/>
    <x v="0"/>
    <x v="8"/>
    <x v="1"/>
    <x v="1"/>
    <n v="4.45"/>
    <s v="14.6X10.8X10.6"/>
    <n v="200"/>
    <x v="24"/>
  </r>
  <r>
    <s v="SOLE-0043"/>
    <x v="10"/>
    <x v="4"/>
    <x v="0"/>
    <x v="5"/>
    <x v="2"/>
    <x v="0"/>
    <n v="4.45"/>
    <s v="14.6X10.8X10.6"/>
    <n v="200"/>
    <x v="8"/>
  </r>
  <r>
    <s v="SOLE-0044"/>
    <x v="40"/>
    <x v="0"/>
    <x v="0"/>
    <x v="0"/>
    <x v="0"/>
    <x v="1"/>
    <n v="4.45"/>
    <s v="14.6X10.8X10.6"/>
    <n v="200"/>
    <x v="4"/>
  </r>
  <r>
    <s v="SOLE-0045"/>
    <x v="41"/>
    <x v="7"/>
    <x v="1"/>
    <x v="1"/>
    <x v="1"/>
    <x v="1"/>
    <n v="4.45"/>
    <s v="14.6X10.8X10.6"/>
    <n v="200"/>
    <x v="12"/>
  </r>
  <r>
    <s v="SOLE-0046"/>
    <x v="42"/>
    <x v="2"/>
    <x v="2"/>
    <x v="2"/>
    <x v="2"/>
    <x v="1"/>
    <n v="4.45"/>
    <s v="14.6X10.8X10.6"/>
    <n v="200"/>
    <x v="25"/>
  </r>
  <r>
    <s v="SOLE-0047"/>
    <x v="43"/>
    <x v="7"/>
    <x v="1"/>
    <x v="3"/>
    <x v="0"/>
    <x v="1"/>
    <n v="4.45"/>
    <s v="14.6X10.8X10.6"/>
    <n v="200"/>
    <x v="18"/>
  </r>
  <r>
    <s v="SOLE-0048"/>
    <x v="3"/>
    <x v="6"/>
    <x v="0"/>
    <x v="8"/>
    <x v="1"/>
    <x v="1"/>
    <n v="4.45"/>
    <s v="14.6X10.8X10.6"/>
    <n v="200"/>
    <x v="24"/>
  </r>
  <r>
    <s v="SOLE-0049"/>
    <x v="40"/>
    <x v="0"/>
    <x v="0"/>
    <x v="0"/>
    <x v="0"/>
    <x v="1"/>
    <n v="4.45"/>
    <s v="14.6X10.8X10.6"/>
    <n v="200"/>
    <x v="4"/>
  </r>
  <r>
    <s v="SOLE-0050"/>
    <x v="44"/>
    <x v="1"/>
    <x v="1"/>
    <x v="7"/>
    <x v="2"/>
    <x v="1"/>
    <n v="4.45"/>
    <s v="14.6X10.8X10.6"/>
    <n v="200"/>
    <x v="15"/>
  </r>
  <r>
    <s v="SOLE-0051"/>
    <x v="45"/>
    <x v="2"/>
    <x v="2"/>
    <x v="11"/>
    <x v="3"/>
    <x v="0"/>
    <n v="4.45"/>
    <s v="14.6X10.8X10.6"/>
    <n v="200"/>
    <x v="22"/>
  </r>
  <r>
    <s v="SOLE-0052"/>
    <x v="46"/>
    <x v="3"/>
    <x v="1"/>
    <x v="3"/>
    <x v="1"/>
    <x v="1"/>
    <n v="4.45"/>
    <s v="14.6X10.8X10.6"/>
    <n v="200"/>
    <x v="3"/>
  </r>
  <r>
    <s v="SOLE-0053"/>
    <x v="47"/>
    <x v="6"/>
    <x v="0"/>
    <x v="0"/>
    <x v="0"/>
    <x v="0"/>
    <n v="4.45"/>
    <s v="14.6X10.8X10.6"/>
    <n v="200"/>
    <x v="0"/>
  </r>
  <r>
    <s v="SOLE-0054"/>
    <x v="48"/>
    <x v="5"/>
    <x v="2"/>
    <x v="4"/>
    <x v="3"/>
    <x v="1"/>
    <n v="4.45"/>
    <s v="14.6X10.8X10.6"/>
    <n v="200"/>
    <x v="26"/>
  </r>
  <r>
    <s v="SOLE-0055"/>
    <x v="49"/>
    <x v="8"/>
    <x v="3"/>
    <x v="12"/>
    <x v="1"/>
    <x v="0"/>
    <n v="4.45"/>
    <s v="14.6X10.8X10.6"/>
    <n v="200"/>
    <x v="27"/>
  </r>
  <r>
    <s v="SOLE-0056"/>
    <x v="50"/>
    <x v="8"/>
    <x v="3"/>
    <x v="13"/>
    <x v="2"/>
    <x v="0"/>
    <n v="4.45"/>
    <s v="14.6X10.8X10.6"/>
    <n v="200"/>
    <x v="28"/>
  </r>
  <r>
    <s v="SOLE-0057"/>
    <x v="51"/>
    <x v="8"/>
    <x v="3"/>
    <x v="13"/>
    <x v="2"/>
    <x v="0"/>
    <n v="4.45"/>
    <s v="14.6X10.8X10.6"/>
    <n v="200"/>
    <x v="28"/>
  </r>
  <r>
    <s v="SOLE-0058"/>
    <x v="52"/>
    <x v="2"/>
    <x v="2"/>
    <x v="10"/>
    <x v="1"/>
    <x v="1"/>
    <n v="4.45"/>
    <s v="14.6X10.8X10.6"/>
    <n v="200"/>
    <x v="29"/>
  </r>
  <r>
    <s v="SOLE-0059"/>
    <x v="53"/>
    <x v="5"/>
    <x v="2"/>
    <x v="4"/>
    <x v="0"/>
    <x v="0"/>
    <n v="4.45"/>
    <s v="14.6X10.8X10.6"/>
    <n v="200"/>
    <x v="21"/>
  </r>
  <r>
    <s v="SOLE-0060"/>
    <x v="54"/>
    <x v="4"/>
    <x v="0"/>
    <x v="8"/>
    <x v="1"/>
    <x v="0"/>
    <n v="4.45"/>
    <s v="14.6X10.8X10.6"/>
    <n v="200"/>
    <x v="11"/>
  </r>
  <r>
    <s v="SOLE-0061"/>
    <x v="55"/>
    <x v="6"/>
    <x v="0"/>
    <x v="0"/>
    <x v="0"/>
    <x v="1"/>
    <n v="4.45"/>
    <s v="14.6X10.8X10.6"/>
    <n v="200"/>
    <x v="4"/>
  </r>
  <r>
    <s v="SOLE-0062"/>
    <x v="56"/>
    <x v="3"/>
    <x v="1"/>
    <x v="3"/>
    <x v="1"/>
    <x v="1"/>
    <n v="4.45"/>
    <s v="14.6X10.8X10.6"/>
    <n v="200"/>
    <x v="3"/>
  </r>
  <r>
    <s v="SOLE-0063"/>
    <x v="57"/>
    <x v="6"/>
    <x v="0"/>
    <x v="8"/>
    <x v="1"/>
    <x v="1"/>
    <n v="4.45"/>
    <s v="14.6X10.8X10.6"/>
    <n v="200"/>
    <x v="24"/>
  </r>
  <r>
    <s v="SOLE-0064"/>
    <x v="25"/>
    <x v="0"/>
    <x v="0"/>
    <x v="8"/>
    <x v="1"/>
    <x v="1"/>
    <n v="4.45"/>
    <s v="14.6X10.8X10.6"/>
    <n v="200"/>
    <x v="24"/>
  </r>
  <r>
    <s v="SOLE-0065"/>
    <x v="55"/>
    <x v="8"/>
    <x v="3"/>
    <x v="12"/>
    <x v="1"/>
    <x v="0"/>
    <n v="4.45"/>
    <s v="14.6X10.8X10.6"/>
    <n v="200"/>
    <x v="27"/>
  </r>
  <r>
    <s v="SOLE-0066"/>
    <x v="58"/>
    <x v="0"/>
    <x v="0"/>
    <x v="0"/>
    <x v="0"/>
    <x v="0"/>
    <n v="4.45"/>
    <s v="14.6X10.8X10.6"/>
    <n v="200"/>
    <x v="0"/>
  </r>
  <r>
    <s v="SOLE-0067"/>
    <x v="59"/>
    <x v="7"/>
    <x v="1"/>
    <x v="1"/>
    <x v="1"/>
    <x v="0"/>
    <n v="4.45"/>
    <s v="14.6X10.8X10.6"/>
    <n v="200"/>
    <x v="1"/>
  </r>
  <r>
    <s v="SOLE-0068"/>
    <x v="60"/>
    <x v="3"/>
    <x v="1"/>
    <x v="6"/>
    <x v="0"/>
    <x v="0"/>
    <n v="4.45"/>
    <s v="14.6X10.8X10.6"/>
    <n v="200"/>
    <x v="30"/>
  </r>
  <r>
    <s v="SOLE-0069"/>
    <x v="60"/>
    <x v="0"/>
    <x v="0"/>
    <x v="0"/>
    <x v="3"/>
    <x v="0"/>
    <n v="4.45"/>
    <s v="14.6X10.8X10.6"/>
    <n v="200"/>
    <x v="5"/>
  </r>
  <r>
    <s v="SOLE-0070"/>
    <x v="61"/>
    <x v="1"/>
    <x v="1"/>
    <x v="3"/>
    <x v="0"/>
    <x v="1"/>
    <n v="4.45"/>
    <s v="14.6X10.8X10.6"/>
    <n v="200"/>
    <x v="18"/>
  </r>
  <r>
    <s v="SOLE-0071"/>
    <x v="62"/>
    <x v="0"/>
    <x v="0"/>
    <x v="0"/>
    <x v="2"/>
    <x v="1"/>
    <n v="4.45"/>
    <s v="14.6X10.8X10.6"/>
    <n v="200"/>
    <x v="31"/>
  </r>
  <r>
    <s v="SOLE-0072"/>
    <x v="63"/>
    <x v="2"/>
    <x v="2"/>
    <x v="10"/>
    <x v="1"/>
    <x v="1"/>
    <n v="4.45"/>
    <s v="14.6X10.8X10.6"/>
    <n v="200"/>
    <x v="29"/>
  </r>
  <r>
    <s v="SOLE-0073"/>
    <x v="64"/>
    <x v="2"/>
    <x v="2"/>
    <x v="10"/>
    <x v="0"/>
    <x v="1"/>
    <n v="4.45"/>
    <s v="14.6X10.8X10.6"/>
    <n v="200"/>
    <x v="20"/>
  </r>
  <r>
    <s v="SOLE-0074"/>
    <x v="65"/>
    <x v="0"/>
    <x v="0"/>
    <x v="0"/>
    <x v="3"/>
    <x v="0"/>
    <n v="4.45"/>
    <s v="14.6X10.8X10.6"/>
    <n v="200"/>
    <x v="5"/>
  </r>
  <r>
    <s v="SOLE-0075"/>
    <x v="66"/>
    <x v="1"/>
    <x v="1"/>
    <x v="7"/>
    <x v="2"/>
    <x v="1"/>
    <n v="4.45"/>
    <s v="14.6X10.8X10.6"/>
    <n v="200"/>
    <x v="15"/>
  </r>
  <r>
    <s v="SOLE-0076"/>
    <x v="67"/>
    <x v="8"/>
    <x v="3"/>
    <x v="12"/>
    <x v="1"/>
    <x v="1"/>
    <n v="4.45"/>
    <s v="14.6X10.8X10.6"/>
    <n v="200"/>
    <x v="32"/>
  </r>
  <r>
    <s v="SOLE-0077"/>
    <x v="68"/>
    <x v="6"/>
    <x v="0"/>
    <x v="0"/>
    <x v="0"/>
    <x v="0"/>
    <n v="4.45"/>
    <s v="14.6X10.8X10.6"/>
    <n v="200"/>
    <x v="0"/>
  </r>
  <r>
    <s v="SOLE-0078"/>
    <x v="69"/>
    <x v="2"/>
    <x v="2"/>
    <x v="11"/>
    <x v="3"/>
    <x v="1"/>
    <n v="4.45"/>
    <s v="14.6X10.8X10.6"/>
    <n v="200"/>
    <x v="33"/>
  </r>
  <r>
    <s v="SOLE-0079"/>
    <x v="36"/>
    <x v="4"/>
    <x v="0"/>
    <x v="0"/>
    <x v="3"/>
    <x v="1"/>
    <n v="4.45"/>
    <s v="14.6X10.8X10.6"/>
    <n v="200"/>
    <x v="19"/>
  </r>
  <r>
    <s v="SOLE-0080"/>
    <x v="70"/>
    <x v="1"/>
    <x v="1"/>
    <x v="1"/>
    <x v="1"/>
    <x v="0"/>
    <n v="4.45"/>
    <s v="14.6X10.8X10.6"/>
    <n v="200"/>
    <x v="1"/>
  </r>
  <r>
    <s v="SOLE-0081"/>
    <x v="71"/>
    <x v="2"/>
    <x v="2"/>
    <x v="11"/>
    <x v="3"/>
    <x v="1"/>
    <n v="4.45"/>
    <s v="14.6X10.8X10.6"/>
    <n v="200"/>
    <x v="33"/>
  </r>
  <r>
    <s v="SOLE-0082"/>
    <x v="72"/>
    <x v="4"/>
    <x v="0"/>
    <x v="0"/>
    <x v="3"/>
    <x v="1"/>
    <n v="4.45"/>
    <s v="14.6X10.8X10.6"/>
    <n v="200"/>
    <x v="19"/>
  </r>
  <r>
    <s v="SOLE-0083"/>
    <x v="73"/>
    <x v="5"/>
    <x v="2"/>
    <x v="4"/>
    <x v="1"/>
    <x v="0"/>
    <n v="4.45"/>
    <s v="14.6X10.8X10.6"/>
    <n v="200"/>
    <x v="34"/>
  </r>
  <r>
    <s v="SOLE-0084"/>
    <x v="74"/>
    <x v="6"/>
    <x v="0"/>
    <x v="8"/>
    <x v="1"/>
    <x v="0"/>
    <n v="4.45"/>
    <s v="14.6X10.8X10.6"/>
    <n v="200"/>
    <x v="11"/>
  </r>
  <r>
    <s v="SOLE-0085"/>
    <x v="75"/>
    <x v="2"/>
    <x v="2"/>
    <x v="10"/>
    <x v="0"/>
    <x v="1"/>
    <n v="4.45"/>
    <s v="14.6X10.8X10.6"/>
    <n v="200"/>
    <x v="20"/>
  </r>
  <r>
    <s v="SOLE-0086"/>
    <x v="76"/>
    <x v="1"/>
    <x v="1"/>
    <x v="6"/>
    <x v="3"/>
    <x v="1"/>
    <n v="4.45"/>
    <s v="14.6X10.8X10.6"/>
    <n v="200"/>
    <x v="17"/>
  </r>
  <r>
    <s v="SOLE-0087"/>
    <x v="77"/>
    <x v="2"/>
    <x v="2"/>
    <x v="10"/>
    <x v="0"/>
    <x v="1"/>
    <n v="4.45"/>
    <s v="14.6X10.8X10.6"/>
    <n v="200"/>
    <x v="20"/>
  </r>
  <r>
    <s v="SOLE-0088"/>
    <x v="78"/>
    <x v="0"/>
    <x v="0"/>
    <x v="8"/>
    <x v="1"/>
    <x v="1"/>
    <n v="4.45"/>
    <s v="14.6X10.8X10.6"/>
    <n v="200"/>
    <x v="24"/>
  </r>
  <r>
    <s v="SOLE-0089"/>
    <x v="79"/>
    <x v="4"/>
    <x v="0"/>
    <x v="8"/>
    <x v="1"/>
    <x v="0"/>
    <n v="4.45"/>
    <s v="14.6X10.8X10.6"/>
    <n v="200"/>
    <x v="11"/>
  </r>
  <r>
    <s v="SOLE-0090"/>
    <x v="80"/>
    <x v="8"/>
    <x v="3"/>
    <x v="9"/>
    <x v="0"/>
    <x v="1"/>
    <n v="4.45"/>
    <s v="14.6X10.8X10.6"/>
    <n v="200"/>
    <x v="35"/>
  </r>
  <r>
    <s v="SOLE-0091"/>
    <x v="81"/>
    <x v="0"/>
    <x v="0"/>
    <x v="5"/>
    <x v="2"/>
    <x v="0"/>
    <n v="4.45"/>
    <s v="14.6X10.8X10.6"/>
    <n v="200"/>
    <x v="8"/>
  </r>
  <r>
    <s v="SOLE-0092"/>
    <x v="82"/>
    <x v="7"/>
    <x v="1"/>
    <x v="6"/>
    <x v="3"/>
    <x v="0"/>
    <n v="4.45"/>
    <s v="14.6X10.8X10.6"/>
    <n v="200"/>
    <x v="36"/>
  </r>
  <r>
    <s v="SOLE-0093"/>
    <x v="83"/>
    <x v="3"/>
    <x v="1"/>
    <x v="14"/>
    <x v="3"/>
    <x v="1"/>
    <n v="4.45"/>
    <s v="14.6X10.8X10.6"/>
    <n v="200"/>
    <x v="37"/>
  </r>
  <r>
    <s v="SOLE-0094"/>
    <x v="84"/>
    <x v="7"/>
    <x v="1"/>
    <x v="6"/>
    <x v="3"/>
    <x v="1"/>
    <n v="4.45"/>
    <s v="14.6X10.8X10.6"/>
    <n v="200"/>
    <x v="17"/>
  </r>
  <r>
    <s v="SOLE-0095"/>
    <x v="85"/>
    <x v="8"/>
    <x v="3"/>
    <x v="12"/>
    <x v="1"/>
    <x v="1"/>
    <n v="4.45"/>
    <s v="14.6X10.8X10.6"/>
    <n v="200"/>
    <x v="32"/>
  </r>
  <r>
    <s v="SOLE-0096"/>
    <x v="86"/>
    <x v="3"/>
    <x v="1"/>
    <x v="14"/>
    <x v="3"/>
    <x v="1"/>
    <n v="4.45"/>
    <s v="14.6X10.8X10.6"/>
    <n v="200"/>
    <x v="37"/>
  </r>
  <r>
    <s v="SOLE-0097"/>
    <x v="9"/>
    <x v="1"/>
    <x v="1"/>
    <x v="6"/>
    <x v="3"/>
    <x v="1"/>
    <n v="4.45"/>
    <s v="14.6X10.8X10.6"/>
    <n v="200"/>
    <x v="17"/>
  </r>
  <r>
    <s v="SOLE-0098"/>
    <x v="87"/>
    <x v="5"/>
    <x v="2"/>
    <x v="4"/>
    <x v="0"/>
    <x v="0"/>
    <n v="4.45"/>
    <s v="14.6X10.8X10.6"/>
    <n v="200"/>
    <x v="21"/>
  </r>
  <r>
    <s v="SOLE-0099"/>
    <x v="83"/>
    <x v="3"/>
    <x v="1"/>
    <x v="15"/>
    <x v="2"/>
    <x v="1"/>
    <n v="4.45"/>
    <s v="14.6X10.8X10.6"/>
    <n v="200"/>
    <x v="38"/>
  </r>
  <r>
    <s v="SOLE-0100"/>
    <x v="88"/>
    <x v="0"/>
    <x v="0"/>
    <x v="0"/>
    <x v="3"/>
    <x v="0"/>
    <n v="4.45"/>
    <s v="14.6X10.8X10.6"/>
    <n v="200"/>
    <x v="5"/>
  </r>
  <r>
    <s v="SOLE-0101"/>
    <x v="89"/>
    <x v="3"/>
    <x v="1"/>
    <x v="14"/>
    <x v="3"/>
    <x v="0"/>
    <n v="4.45"/>
    <s v="14.6X10.8X10.6"/>
    <n v="200"/>
    <x v="39"/>
  </r>
  <r>
    <s v="SOLE-0102"/>
    <x v="63"/>
    <x v="5"/>
    <x v="2"/>
    <x v="4"/>
    <x v="2"/>
    <x v="0"/>
    <n v="4.45"/>
    <s v="14.6X10.8X10.6"/>
    <n v="200"/>
    <x v="6"/>
  </r>
  <r>
    <s v="SOLE-0103"/>
    <x v="90"/>
    <x v="6"/>
    <x v="0"/>
    <x v="0"/>
    <x v="3"/>
    <x v="1"/>
    <n v="4.45"/>
    <s v="14.6X10.8X10.6"/>
    <n v="200"/>
    <x v="19"/>
  </r>
  <r>
    <s v="SOLE-0104"/>
    <x v="91"/>
    <x v="6"/>
    <x v="0"/>
    <x v="0"/>
    <x v="3"/>
    <x v="1"/>
    <n v="4.45"/>
    <s v="14.6X10.8X10.6"/>
    <n v="200"/>
    <x v="19"/>
  </r>
  <r>
    <s v="SOLE-0105"/>
    <x v="38"/>
    <x v="5"/>
    <x v="2"/>
    <x v="4"/>
    <x v="0"/>
    <x v="1"/>
    <n v="4.45"/>
    <s v="14.6X10.8X10.6"/>
    <n v="200"/>
    <x v="40"/>
  </r>
  <r>
    <s v="SOLE-0106"/>
    <x v="92"/>
    <x v="8"/>
    <x v="3"/>
    <x v="9"/>
    <x v="0"/>
    <x v="0"/>
    <n v="4.45"/>
    <s v="14.6X10.8X10.6"/>
    <n v="200"/>
    <x v="14"/>
  </r>
  <r>
    <s v="SOLE-0107"/>
    <x v="93"/>
    <x v="6"/>
    <x v="0"/>
    <x v="0"/>
    <x v="3"/>
    <x v="1"/>
    <n v="4.45"/>
    <s v="14.6X10.8X10.6"/>
    <n v="200"/>
    <x v="19"/>
  </r>
  <r>
    <s v="SOLE-0108"/>
    <x v="94"/>
    <x v="4"/>
    <x v="0"/>
    <x v="8"/>
    <x v="1"/>
    <x v="1"/>
    <n v="4.45"/>
    <s v="14.6X10.8X10.6"/>
    <n v="200"/>
    <x v="24"/>
  </r>
  <r>
    <s v="SOLE-0109"/>
    <x v="95"/>
    <x v="2"/>
    <x v="2"/>
    <x v="10"/>
    <x v="0"/>
    <x v="0"/>
    <n v="4.45"/>
    <s v="14.6X10.8X10.6"/>
    <n v="200"/>
    <x v="41"/>
  </r>
  <r>
    <s v="SOLE-0110"/>
    <x v="80"/>
    <x v="3"/>
    <x v="1"/>
    <x v="14"/>
    <x v="3"/>
    <x v="0"/>
    <n v="4.45"/>
    <s v="14.6X10.8X10.6"/>
    <n v="200"/>
    <x v="39"/>
  </r>
  <r>
    <s v="SOLE-0111"/>
    <x v="96"/>
    <x v="5"/>
    <x v="2"/>
    <x v="4"/>
    <x v="0"/>
    <x v="0"/>
    <n v="4.45"/>
    <s v="14.6X10.8X10.6"/>
    <n v="200"/>
    <x v="21"/>
  </r>
  <r>
    <s v="SOLE-0112"/>
    <x v="97"/>
    <x v="8"/>
    <x v="3"/>
    <x v="13"/>
    <x v="2"/>
    <x v="1"/>
    <n v="4.45"/>
    <s v="14.6X10.8X10.6"/>
    <n v="200"/>
    <x v="42"/>
  </r>
  <r>
    <s v="SOLE-0113"/>
    <x v="98"/>
    <x v="0"/>
    <x v="0"/>
    <x v="8"/>
    <x v="1"/>
    <x v="1"/>
    <n v="4.45"/>
    <s v="14.6X10.8X10.6"/>
    <n v="200"/>
    <x v="24"/>
  </r>
  <r>
    <s v="SOLE-0114"/>
    <x v="99"/>
    <x v="2"/>
    <x v="2"/>
    <x v="11"/>
    <x v="3"/>
    <x v="1"/>
    <n v="4.45"/>
    <s v="14.6X10.8X10.6"/>
    <n v="200"/>
    <x v="33"/>
  </r>
  <r>
    <s v="SOLE-0115"/>
    <x v="100"/>
    <x v="5"/>
    <x v="2"/>
    <x v="4"/>
    <x v="2"/>
    <x v="1"/>
    <n v="4.45"/>
    <s v="14.6X10.8X10.6"/>
    <n v="200"/>
    <x v="43"/>
  </r>
  <r>
    <s v="SOLE-0116"/>
    <x v="69"/>
    <x v="5"/>
    <x v="2"/>
    <x v="4"/>
    <x v="2"/>
    <x v="0"/>
    <n v="4.45"/>
    <s v="14.6X10.8X10.6"/>
    <n v="200"/>
    <x v="6"/>
  </r>
  <r>
    <s v="SOLE-0117"/>
    <x v="101"/>
    <x v="7"/>
    <x v="1"/>
    <x v="1"/>
    <x v="1"/>
    <x v="1"/>
    <n v="4.45"/>
    <s v="14.6X10.8X10.6"/>
    <n v="200"/>
    <x v="12"/>
  </r>
  <r>
    <s v="SOLE-0118"/>
    <x v="102"/>
    <x v="2"/>
    <x v="2"/>
    <x v="10"/>
    <x v="1"/>
    <x v="1"/>
    <n v="4.45"/>
    <s v="14.6X10.8X10.6"/>
    <n v="200"/>
    <x v="29"/>
  </r>
  <r>
    <s v="SOLE-0119"/>
    <x v="103"/>
    <x v="6"/>
    <x v="0"/>
    <x v="0"/>
    <x v="0"/>
    <x v="1"/>
    <n v="4.45"/>
    <s v="14.6X10.8X10.6"/>
    <n v="200"/>
    <x v="4"/>
  </r>
  <r>
    <s v="SOLE-0120"/>
    <x v="104"/>
    <x v="7"/>
    <x v="1"/>
    <x v="3"/>
    <x v="0"/>
    <x v="1"/>
    <n v="4.45"/>
    <s v="14.6X10.8X10.6"/>
    <n v="200"/>
    <x v="18"/>
  </r>
  <r>
    <s v="SOLE-0121"/>
    <x v="105"/>
    <x v="8"/>
    <x v="3"/>
    <x v="13"/>
    <x v="2"/>
    <x v="0"/>
    <n v="4.45"/>
    <s v="14.6X10.8X10.6"/>
    <n v="200"/>
    <x v="28"/>
  </r>
  <r>
    <s v="SOLE-0122"/>
    <x v="63"/>
    <x v="2"/>
    <x v="2"/>
    <x v="10"/>
    <x v="0"/>
    <x v="1"/>
    <n v="4.45"/>
    <s v="14.6X10.8X10.6"/>
    <n v="200"/>
    <x v="20"/>
  </r>
  <r>
    <s v="SOLE-0123"/>
    <x v="106"/>
    <x v="3"/>
    <x v="1"/>
    <x v="3"/>
    <x v="1"/>
    <x v="0"/>
    <n v="4.45"/>
    <s v="14.6X10.8X10.6"/>
    <n v="200"/>
    <x v="44"/>
  </r>
  <r>
    <s v="SOLE-0124"/>
    <x v="91"/>
    <x v="5"/>
    <x v="2"/>
    <x v="4"/>
    <x v="1"/>
    <x v="0"/>
    <n v="4.45"/>
    <s v="14.6X10.8X10.6"/>
    <n v="200"/>
    <x v="34"/>
  </r>
  <r>
    <s v="SOLE-0125"/>
    <x v="107"/>
    <x v="6"/>
    <x v="0"/>
    <x v="0"/>
    <x v="0"/>
    <x v="0"/>
    <n v="4.45"/>
    <s v="14.6X10.8X10.6"/>
    <n v="200"/>
    <x v="0"/>
  </r>
  <r>
    <s v="SOLE-0126"/>
    <x v="66"/>
    <x v="3"/>
    <x v="1"/>
    <x v="15"/>
    <x v="2"/>
    <x v="1"/>
    <n v="4.45"/>
    <s v="14.6X10.8X10.6"/>
    <n v="200"/>
    <x v="38"/>
  </r>
  <r>
    <s v="SOLE-0127"/>
    <x v="108"/>
    <x v="3"/>
    <x v="1"/>
    <x v="15"/>
    <x v="2"/>
    <x v="0"/>
    <n v="4.45"/>
    <s v="14.6X10.8X10.6"/>
    <n v="200"/>
    <x v="45"/>
  </r>
  <r>
    <s v="SOLE-0128"/>
    <x v="109"/>
    <x v="7"/>
    <x v="1"/>
    <x v="3"/>
    <x v="0"/>
    <x v="1"/>
    <n v="4.45"/>
    <s v="14.6X10.8X10.6"/>
    <n v="200"/>
    <x v="18"/>
  </r>
  <r>
    <s v="SOLE-0129"/>
    <x v="110"/>
    <x v="6"/>
    <x v="0"/>
    <x v="0"/>
    <x v="3"/>
    <x v="0"/>
    <n v="4.45"/>
    <s v="14.6X10.8X10.6"/>
    <n v="200"/>
    <x v="5"/>
  </r>
  <r>
    <s v="SOLE-0130"/>
    <x v="111"/>
    <x v="8"/>
    <x v="3"/>
    <x v="5"/>
    <x v="2"/>
    <x v="1"/>
    <n v="4.45"/>
    <s v="14.6X10.8X10.6"/>
    <n v="200"/>
    <x v="7"/>
  </r>
  <r>
    <s v="SOLE-0131"/>
    <x v="32"/>
    <x v="0"/>
    <x v="0"/>
    <x v="0"/>
    <x v="3"/>
    <x v="1"/>
    <n v="4.45"/>
    <s v="14.6X10.8X10.6"/>
    <n v="200"/>
    <x v="19"/>
  </r>
  <r>
    <s v="SOLE-0132"/>
    <x v="111"/>
    <x v="5"/>
    <x v="2"/>
    <x v="4"/>
    <x v="2"/>
    <x v="0"/>
    <n v="4.45"/>
    <s v="14.6X10.8X10.6"/>
    <n v="200"/>
    <x v="6"/>
  </r>
  <r>
    <s v="SOLE-0133"/>
    <x v="112"/>
    <x v="1"/>
    <x v="1"/>
    <x v="3"/>
    <x v="0"/>
    <x v="1"/>
    <n v="4.45"/>
    <s v="14.6X10.8X10.6"/>
    <n v="200"/>
    <x v="18"/>
  </r>
  <r>
    <s v="SOLE-0134"/>
    <x v="113"/>
    <x v="2"/>
    <x v="2"/>
    <x v="10"/>
    <x v="0"/>
    <x v="1"/>
    <n v="4.45"/>
    <s v="14.6X10.8X10.6"/>
    <n v="200"/>
    <x v="20"/>
  </r>
  <r>
    <s v="SOLE-0135"/>
    <x v="114"/>
    <x v="0"/>
    <x v="0"/>
    <x v="5"/>
    <x v="2"/>
    <x v="0"/>
    <n v="4.45"/>
    <s v="14.6X10.8X10.6"/>
    <n v="200"/>
    <x v="8"/>
  </r>
  <r>
    <s v="SOLE-0136"/>
    <x v="115"/>
    <x v="1"/>
    <x v="1"/>
    <x v="1"/>
    <x v="1"/>
    <x v="0"/>
    <n v="4.45"/>
    <s v="14.6X10.8X10.6"/>
    <n v="200"/>
    <x v="1"/>
  </r>
  <r>
    <s v="SOLE-0137"/>
    <x v="116"/>
    <x v="7"/>
    <x v="1"/>
    <x v="3"/>
    <x v="0"/>
    <x v="0"/>
    <n v="4.45"/>
    <s v="14.6X10.8X10.6"/>
    <n v="200"/>
    <x v="46"/>
  </r>
  <r>
    <s v="SOLE-0138"/>
    <x v="78"/>
    <x v="0"/>
    <x v="0"/>
    <x v="0"/>
    <x v="3"/>
    <x v="0"/>
    <n v="4.45"/>
    <s v="14.6X10.8X10.6"/>
    <n v="200"/>
    <x v="5"/>
  </r>
  <r>
    <s v="SOLE-0139"/>
    <x v="117"/>
    <x v="6"/>
    <x v="0"/>
    <x v="0"/>
    <x v="0"/>
    <x v="0"/>
    <n v="4.45"/>
    <s v="14.6X10.8X10.6"/>
    <n v="200"/>
    <x v="0"/>
  </r>
  <r>
    <s v="SOLE-0140"/>
    <x v="118"/>
    <x v="5"/>
    <x v="2"/>
    <x v="4"/>
    <x v="0"/>
    <x v="0"/>
    <n v="4.45"/>
    <s v="14.6X10.8X10.6"/>
    <n v="200"/>
    <x v="21"/>
  </r>
  <r>
    <s v="SOLE-0141"/>
    <x v="119"/>
    <x v="3"/>
    <x v="1"/>
    <x v="15"/>
    <x v="2"/>
    <x v="1"/>
    <n v="4.45"/>
    <s v="14.6X10.8X10.6"/>
    <n v="200"/>
    <x v="38"/>
  </r>
  <r>
    <s v="SOLE-0142"/>
    <x v="22"/>
    <x v="1"/>
    <x v="1"/>
    <x v="1"/>
    <x v="1"/>
    <x v="1"/>
    <n v="4.45"/>
    <s v="14.6X10.8X10.6"/>
    <n v="200"/>
    <x v="12"/>
  </r>
  <r>
    <s v="SOLE-0143"/>
    <x v="120"/>
    <x v="2"/>
    <x v="2"/>
    <x v="11"/>
    <x v="3"/>
    <x v="1"/>
    <n v="4.45"/>
    <s v="14.6X10.8X10.6"/>
    <n v="200"/>
    <x v="33"/>
  </r>
  <r>
    <s v="SOLE-0144"/>
    <x v="121"/>
    <x v="6"/>
    <x v="0"/>
    <x v="5"/>
    <x v="2"/>
    <x v="0"/>
    <n v="4.45"/>
    <s v="14.6X10.8X10.6"/>
    <n v="200"/>
    <x v="8"/>
  </r>
  <r>
    <s v="SOLE-0145"/>
    <x v="58"/>
    <x v="6"/>
    <x v="0"/>
    <x v="8"/>
    <x v="1"/>
    <x v="0"/>
    <n v="4.45"/>
    <s v="14.6X10.8X10.6"/>
    <n v="200"/>
    <x v="11"/>
  </r>
  <r>
    <s v="SOLE-0146"/>
    <x v="122"/>
    <x v="8"/>
    <x v="3"/>
    <x v="12"/>
    <x v="1"/>
    <x v="1"/>
    <n v="4.45"/>
    <s v="14.6X10.8X10.6"/>
    <n v="200"/>
    <x v="32"/>
  </r>
  <r>
    <s v="SOLE-0147"/>
    <x v="123"/>
    <x v="8"/>
    <x v="3"/>
    <x v="12"/>
    <x v="1"/>
    <x v="0"/>
    <n v="4.45"/>
    <s v="14.6X10.8X10.6"/>
    <n v="200"/>
    <x v="27"/>
  </r>
  <r>
    <s v="SOLE-0148"/>
    <x v="76"/>
    <x v="0"/>
    <x v="0"/>
    <x v="5"/>
    <x v="2"/>
    <x v="1"/>
    <n v="4.45"/>
    <s v="14.6X10.8X10.6"/>
    <n v="200"/>
    <x v="7"/>
  </r>
  <r>
    <s v="SOLE-0149"/>
    <x v="124"/>
    <x v="0"/>
    <x v="0"/>
    <x v="5"/>
    <x v="2"/>
    <x v="1"/>
    <n v="4.45"/>
    <s v="14.6X10.8X10.6"/>
    <n v="200"/>
    <x v="7"/>
  </r>
  <r>
    <s v="SOLE-0150"/>
    <x v="39"/>
    <x v="6"/>
    <x v="0"/>
    <x v="0"/>
    <x v="3"/>
    <x v="1"/>
    <n v="4.45"/>
    <s v="14.6X10.8X10.6"/>
    <n v="200"/>
    <x v="19"/>
  </r>
  <r>
    <s v="SOLE-0151"/>
    <x v="84"/>
    <x v="2"/>
    <x v="2"/>
    <x v="10"/>
    <x v="1"/>
    <x v="1"/>
    <n v="4.45"/>
    <s v="14.6X10.8X10.6"/>
    <n v="200"/>
    <x v="29"/>
  </r>
  <r>
    <s v="SOLE-0152"/>
    <x v="68"/>
    <x v="7"/>
    <x v="1"/>
    <x v="7"/>
    <x v="2"/>
    <x v="0"/>
    <n v="4.45"/>
    <s v="14.6X10.8X10.6"/>
    <n v="200"/>
    <x v="10"/>
  </r>
  <r>
    <s v="SOLE-0153"/>
    <x v="125"/>
    <x v="8"/>
    <x v="3"/>
    <x v="9"/>
    <x v="0"/>
    <x v="0"/>
    <n v="4.45"/>
    <s v="14.6X10.8X10.6"/>
    <n v="200"/>
    <x v="14"/>
  </r>
  <r>
    <s v="SOLE-0154"/>
    <x v="126"/>
    <x v="8"/>
    <x v="3"/>
    <x v="13"/>
    <x v="2"/>
    <x v="0"/>
    <n v="4.45"/>
    <s v="14.6X10.8X10.6"/>
    <n v="200"/>
    <x v="28"/>
  </r>
  <r>
    <s v="SOLE-0155"/>
    <x v="89"/>
    <x v="7"/>
    <x v="1"/>
    <x v="1"/>
    <x v="1"/>
    <x v="1"/>
    <n v="4.45"/>
    <s v="14.6X10.8X10.6"/>
    <n v="200"/>
    <x v="12"/>
  </r>
  <r>
    <s v="SOLE-0156"/>
    <x v="127"/>
    <x v="6"/>
    <x v="0"/>
    <x v="8"/>
    <x v="1"/>
    <x v="0"/>
    <n v="4.45"/>
    <s v="14.6X10.8X10.6"/>
    <n v="200"/>
    <x v="11"/>
  </r>
  <r>
    <s v="SOLE-0157"/>
    <x v="128"/>
    <x v="1"/>
    <x v="1"/>
    <x v="7"/>
    <x v="2"/>
    <x v="1"/>
    <n v="4.45"/>
    <s v="14.6X10.8X10.6"/>
    <n v="200"/>
    <x v="15"/>
  </r>
  <r>
    <s v="SOLE-0158"/>
    <x v="129"/>
    <x v="1"/>
    <x v="1"/>
    <x v="6"/>
    <x v="3"/>
    <x v="1"/>
    <n v="4.45"/>
    <s v="14.6X10.8X10.6"/>
    <n v="200"/>
    <x v="17"/>
  </r>
  <r>
    <s v="SOLE-0159"/>
    <x v="57"/>
    <x v="2"/>
    <x v="2"/>
    <x v="2"/>
    <x v="2"/>
    <x v="1"/>
    <n v="4.45"/>
    <s v="14.6X10.8X10.6"/>
    <n v="200"/>
    <x v="25"/>
  </r>
  <r>
    <s v="SOLE-0160"/>
    <x v="125"/>
    <x v="3"/>
    <x v="1"/>
    <x v="3"/>
    <x v="1"/>
    <x v="0"/>
    <n v="4.45"/>
    <s v="14.6X10.8X10.6"/>
    <n v="200"/>
    <x v="44"/>
  </r>
  <r>
    <s v="SOLE-0161"/>
    <x v="92"/>
    <x v="6"/>
    <x v="0"/>
    <x v="0"/>
    <x v="3"/>
    <x v="0"/>
    <n v="4.45"/>
    <s v="14.6X10.8X10.6"/>
    <n v="200"/>
    <x v="5"/>
  </r>
  <r>
    <s v="SOLE-0162"/>
    <x v="89"/>
    <x v="3"/>
    <x v="1"/>
    <x v="3"/>
    <x v="1"/>
    <x v="1"/>
    <n v="4.45"/>
    <s v="14.6X10.8X10.6"/>
    <n v="200"/>
    <x v="3"/>
  </r>
  <r>
    <s v="SOLE-0163"/>
    <x v="130"/>
    <x v="8"/>
    <x v="3"/>
    <x v="13"/>
    <x v="2"/>
    <x v="1"/>
    <n v="4.45"/>
    <s v="14.6X10.8X10.6"/>
    <n v="200"/>
    <x v="42"/>
  </r>
  <r>
    <s v="SOLE-0164"/>
    <x v="131"/>
    <x v="5"/>
    <x v="2"/>
    <x v="4"/>
    <x v="3"/>
    <x v="0"/>
    <n v="4.45"/>
    <s v="14.6X10.8X10.6"/>
    <n v="200"/>
    <x v="13"/>
  </r>
  <r>
    <s v="SOLE-0165"/>
    <x v="62"/>
    <x v="7"/>
    <x v="1"/>
    <x v="7"/>
    <x v="2"/>
    <x v="0"/>
    <n v="4.45"/>
    <s v="14.6X10.8X10.6"/>
    <n v="200"/>
    <x v="10"/>
  </r>
  <r>
    <s v="SOLE-0166"/>
    <x v="132"/>
    <x v="1"/>
    <x v="1"/>
    <x v="6"/>
    <x v="3"/>
    <x v="1"/>
    <n v="4.45"/>
    <s v="14.6X10.8X10.6"/>
    <n v="200"/>
    <x v="17"/>
  </r>
  <r>
    <s v="SOLE-0167"/>
    <x v="133"/>
    <x v="0"/>
    <x v="0"/>
    <x v="0"/>
    <x v="3"/>
    <x v="1"/>
    <n v="4.45"/>
    <s v="14.6X10.8X10.6"/>
    <n v="200"/>
    <x v="19"/>
  </r>
  <r>
    <s v="SOLE-0168"/>
    <x v="134"/>
    <x v="8"/>
    <x v="3"/>
    <x v="13"/>
    <x v="2"/>
    <x v="1"/>
    <n v="4.45"/>
    <s v="14.6X10.8X10.6"/>
    <n v="200"/>
    <x v="42"/>
  </r>
  <r>
    <s v="SOLE-0169"/>
    <x v="12"/>
    <x v="6"/>
    <x v="0"/>
    <x v="5"/>
    <x v="2"/>
    <x v="0"/>
    <n v="4.45"/>
    <s v="14.6X10.8X10.6"/>
    <n v="200"/>
    <x v="8"/>
  </r>
  <r>
    <s v="SOLE-0170"/>
    <x v="135"/>
    <x v="5"/>
    <x v="2"/>
    <x v="4"/>
    <x v="2"/>
    <x v="0"/>
    <n v="4.45"/>
    <s v="14.6X10.8X10.6"/>
    <n v="200"/>
    <x v="6"/>
  </r>
  <r>
    <s v="SOLE-0171"/>
    <x v="136"/>
    <x v="0"/>
    <x v="0"/>
    <x v="5"/>
    <x v="2"/>
    <x v="0"/>
    <n v="4.45"/>
    <s v="14.6X10.8X10.6"/>
    <n v="200"/>
    <x v="8"/>
  </r>
  <r>
    <s v="SOLE-0172"/>
    <x v="137"/>
    <x v="5"/>
    <x v="2"/>
    <x v="4"/>
    <x v="2"/>
    <x v="1"/>
    <n v="4.45"/>
    <s v="14.6X10.8X10.6"/>
    <n v="200"/>
    <x v="43"/>
  </r>
  <r>
    <s v="SOLE-0173"/>
    <x v="138"/>
    <x v="5"/>
    <x v="2"/>
    <x v="4"/>
    <x v="2"/>
    <x v="0"/>
    <n v="4.45"/>
    <s v="14.6X10.8X10.6"/>
    <n v="200"/>
    <x v="6"/>
  </r>
  <r>
    <s v="SOLE-0174"/>
    <x v="139"/>
    <x v="8"/>
    <x v="3"/>
    <x v="12"/>
    <x v="1"/>
    <x v="1"/>
    <n v="4.45"/>
    <s v="14.6X10.8X10.6"/>
    <n v="200"/>
    <x v="32"/>
  </r>
  <r>
    <s v="SOLE-0175"/>
    <x v="140"/>
    <x v="6"/>
    <x v="0"/>
    <x v="0"/>
    <x v="3"/>
    <x v="1"/>
    <n v="4.45"/>
    <s v="14.6X10.8X10.6"/>
    <n v="200"/>
    <x v="19"/>
  </r>
  <r>
    <s v="SOLE-0176"/>
    <x v="76"/>
    <x v="5"/>
    <x v="2"/>
    <x v="4"/>
    <x v="1"/>
    <x v="1"/>
    <n v="4.45"/>
    <s v="14.6X10.8X10.6"/>
    <n v="200"/>
    <x v="47"/>
  </r>
  <r>
    <s v="SOLE-0177"/>
    <x v="11"/>
    <x v="2"/>
    <x v="2"/>
    <x v="10"/>
    <x v="0"/>
    <x v="1"/>
    <n v="4.45"/>
    <s v="14.6X10.8X10.6"/>
    <n v="200"/>
    <x v="20"/>
  </r>
  <r>
    <s v="SOLE-0178"/>
    <x v="141"/>
    <x v="5"/>
    <x v="2"/>
    <x v="4"/>
    <x v="1"/>
    <x v="0"/>
    <n v="4.45"/>
    <s v="14.6X10.8X10.6"/>
    <n v="200"/>
    <x v="34"/>
  </r>
  <r>
    <s v="SOLE-0179"/>
    <x v="61"/>
    <x v="1"/>
    <x v="1"/>
    <x v="6"/>
    <x v="3"/>
    <x v="1"/>
    <n v="4.45"/>
    <s v="14.6X10.8X10.6"/>
    <n v="200"/>
    <x v="17"/>
  </r>
  <r>
    <s v="SOLE-0180"/>
    <x v="142"/>
    <x v="3"/>
    <x v="1"/>
    <x v="6"/>
    <x v="0"/>
    <x v="0"/>
    <n v="4.45"/>
    <s v="14.6X10.8X10.6"/>
    <n v="200"/>
    <x v="30"/>
  </r>
  <r>
    <s v="SOLE-0181"/>
    <x v="31"/>
    <x v="1"/>
    <x v="1"/>
    <x v="3"/>
    <x v="1"/>
    <x v="1"/>
    <n v="4.45"/>
    <s v="14.6X10.8X10.6"/>
    <n v="200"/>
    <x v="3"/>
  </r>
  <r>
    <s v="SOLE-0182"/>
    <x v="143"/>
    <x v="8"/>
    <x v="3"/>
    <x v="13"/>
    <x v="2"/>
    <x v="0"/>
    <n v="4.45"/>
    <s v="14.6X10.8X10.6"/>
    <n v="200"/>
    <x v="28"/>
  </r>
  <r>
    <s v="SOLE-0183"/>
    <x v="144"/>
    <x v="4"/>
    <x v="0"/>
    <x v="0"/>
    <x v="3"/>
    <x v="1"/>
    <n v="4.45"/>
    <s v="14.6X10.8X10.6"/>
    <n v="200"/>
    <x v="19"/>
  </r>
  <r>
    <s v="SOLE-0184"/>
    <x v="145"/>
    <x v="7"/>
    <x v="1"/>
    <x v="6"/>
    <x v="3"/>
    <x v="0"/>
    <n v="4.45"/>
    <s v="14.6X10.8X10.6"/>
    <n v="200"/>
    <x v="36"/>
  </r>
  <r>
    <s v="SOLE-0185"/>
    <x v="54"/>
    <x v="6"/>
    <x v="0"/>
    <x v="0"/>
    <x v="0"/>
    <x v="1"/>
    <n v="4.45"/>
    <s v="14.6X10.8X10.6"/>
    <n v="200"/>
    <x v="4"/>
  </r>
  <r>
    <s v="SOLE-0186"/>
    <x v="146"/>
    <x v="5"/>
    <x v="2"/>
    <x v="4"/>
    <x v="0"/>
    <x v="0"/>
    <n v="4.45"/>
    <s v="14.6X10.8X10.6"/>
    <n v="200"/>
    <x v="21"/>
  </r>
  <r>
    <s v="SOLE-0187"/>
    <x v="147"/>
    <x v="2"/>
    <x v="2"/>
    <x v="10"/>
    <x v="0"/>
    <x v="0"/>
    <n v="4.45"/>
    <s v="14.6X10.8X10.6"/>
    <n v="200"/>
    <x v="41"/>
  </r>
  <r>
    <s v="SOLE-0188"/>
    <x v="148"/>
    <x v="2"/>
    <x v="2"/>
    <x v="11"/>
    <x v="3"/>
    <x v="1"/>
    <n v="4.45"/>
    <s v="14.6X10.8X10.6"/>
    <n v="200"/>
    <x v="33"/>
  </r>
  <r>
    <s v="SOLE-0189"/>
    <x v="7"/>
    <x v="4"/>
    <x v="0"/>
    <x v="0"/>
    <x v="0"/>
    <x v="1"/>
    <n v="4.45"/>
    <s v="14.6X10.8X10.6"/>
    <n v="200"/>
    <x v="4"/>
  </r>
  <r>
    <s v="SOLE-0190"/>
    <x v="49"/>
    <x v="5"/>
    <x v="2"/>
    <x v="4"/>
    <x v="3"/>
    <x v="0"/>
    <n v="4.45"/>
    <s v="14.6X10.8X10.6"/>
    <n v="200"/>
    <x v="13"/>
  </r>
  <r>
    <s v="SOLE-0191"/>
    <x v="149"/>
    <x v="1"/>
    <x v="1"/>
    <x v="7"/>
    <x v="2"/>
    <x v="0"/>
    <n v="4.45"/>
    <s v="14.6X10.8X10.6"/>
    <n v="200"/>
    <x v="10"/>
  </r>
  <r>
    <s v="SOLE-0192"/>
    <x v="90"/>
    <x v="8"/>
    <x v="3"/>
    <x v="12"/>
    <x v="1"/>
    <x v="1"/>
    <n v="4.45"/>
    <s v="14.6X10.8X10.6"/>
    <n v="200"/>
    <x v="32"/>
  </r>
  <r>
    <s v="SOLE-0193"/>
    <x v="150"/>
    <x v="2"/>
    <x v="2"/>
    <x v="10"/>
    <x v="1"/>
    <x v="1"/>
    <n v="4.45"/>
    <s v="14.6X10.8X10.6"/>
    <n v="200"/>
    <x v="29"/>
  </r>
  <r>
    <s v="SOLE-0194"/>
    <x v="151"/>
    <x v="3"/>
    <x v="1"/>
    <x v="15"/>
    <x v="2"/>
    <x v="0"/>
    <n v="4.45"/>
    <s v="14.6X10.8X10.6"/>
    <n v="200"/>
    <x v="45"/>
  </r>
  <r>
    <s v="SOLE-0195"/>
    <x v="86"/>
    <x v="0"/>
    <x v="0"/>
    <x v="5"/>
    <x v="2"/>
    <x v="1"/>
    <n v="4.45"/>
    <s v="14.6X10.8X10.6"/>
    <n v="200"/>
    <x v="7"/>
  </r>
  <r>
    <s v="SOLE-0196"/>
    <x v="145"/>
    <x v="7"/>
    <x v="1"/>
    <x v="3"/>
    <x v="0"/>
    <x v="0"/>
    <n v="4.45"/>
    <s v="14.6X10.8X10.6"/>
    <n v="200"/>
    <x v="46"/>
  </r>
  <r>
    <s v="SOLE-0197"/>
    <x v="12"/>
    <x v="3"/>
    <x v="1"/>
    <x v="6"/>
    <x v="0"/>
    <x v="0"/>
    <n v="4.45"/>
    <s v="14.6X10.8X10.6"/>
    <n v="200"/>
    <x v="30"/>
  </r>
  <r>
    <s v="SOLE-0198"/>
    <x v="152"/>
    <x v="2"/>
    <x v="2"/>
    <x v="2"/>
    <x v="2"/>
    <x v="0"/>
    <n v="4.45"/>
    <s v="14.6X10.8X10.6"/>
    <n v="200"/>
    <x v="2"/>
  </r>
  <r>
    <s v="SOLE-0199"/>
    <x v="13"/>
    <x v="4"/>
    <x v="0"/>
    <x v="0"/>
    <x v="0"/>
    <x v="0"/>
    <n v="4.45"/>
    <s v="14.6X10.8X10.6"/>
    <n v="200"/>
    <x v="0"/>
  </r>
  <r>
    <s v="SOLE-0200"/>
    <x v="153"/>
    <x v="6"/>
    <x v="0"/>
    <x v="0"/>
    <x v="3"/>
    <x v="1"/>
    <n v="4.45"/>
    <s v="14.6X10.8X10.6"/>
    <n v="200"/>
    <x v="19"/>
  </r>
  <r>
    <s v="SOLE-0201"/>
    <x v="82"/>
    <x v="1"/>
    <x v="1"/>
    <x v="3"/>
    <x v="0"/>
    <x v="1"/>
    <n v="4.45"/>
    <s v="14.6X10.8X10.6"/>
    <n v="200"/>
    <x v="18"/>
  </r>
  <r>
    <s v="SOLE-0202"/>
    <x v="96"/>
    <x v="1"/>
    <x v="1"/>
    <x v="1"/>
    <x v="1"/>
    <x v="1"/>
    <n v="4.45"/>
    <s v="14.6X10.8X10.6"/>
    <n v="200"/>
    <x v="12"/>
  </r>
  <r>
    <s v="SOLE-0203"/>
    <x v="83"/>
    <x v="1"/>
    <x v="1"/>
    <x v="1"/>
    <x v="1"/>
    <x v="0"/>
    <n v="4.45"/>
    <s v="14.6X10.8X10.6"/>
    <n v="200"/>
    <x v="1"/>
  </r>
  <r>
    <s v="SOLE-0204"/>
    <x v="154"/>
    <x v="5"/>
    <x v="2"/>
    <x v="4"/>
    <x v="1"/>
    <x v="0"/>
    <n v="4.45"/>
    <s v="14.6X10.8X10.6"/>
    <n v="200"/>
    <x v="34"/>
  </r>
  <r>
    <s v="SOLE-0205"/>
    <x v="97"/>
    <x v="5"/>
    <x v="2"/>
    <x v="4"/>
    <x v="0"/>
    <x v="0"/>
    <n v="4.45"/>
    <s v="14.6X10.8X10.6"/>
    <n v="200"/>
    <x v="21"/>
  </r>
  <r>
    <s v="SOLE-0206"/>
    <x v="121"/>
    <x v="2"/>
    <x v="2"/>
    <x v="11"/>
    <x v="3"/>
    <x v="0"/>
    <n v="4.45"/>
    <s v="14.6X10.8X10.6"/>
    <n v="200"/>
    <x v="22"/>
  </r>
  <r>
    <s v="SOLE-0207"/>
    <x v="155"/>
    <x v="2"/>
    <x v="2"/>
    <x v="11"/>
    <x v="3"/>
    <x v="1"/>
    <n v="4.45"/>
    <s v="14.6X10.8X10.6"/>
    <n v="200"/>
    <x v="33"/>
  </r>
  <r>
    <s v="SOLE-0208"/>
    <x v="156"/>
    <x v="0"/>
    <x v="0"/>
    <x v="0"/>
    <x v="3"/>
    <x v="0"/>
    <n v="4.45"/>
    <s v="14.6X10.8X10.6"/>
    <n v="200"/>
    <x v="5"/>
  </r>
  <r>
    <s v="SOLE-0209"/>
    <x v="100"/>
    <x v="0"/>
    <x v="0"/>
    <x v="5"/>
    <x v="2"/>
    <x v="1"/>
    <n v="4.45"/>
    <s v="14.6X10.8X10.6"/>
    <n v="200"/>
    <x v="7"/>
  </r>
  <r>
    <s v="SOLE-0210"/>
    <x v="157"/>
    <x v="6"/>
    <x v="0"/>
    <x v="8"/>
    <x v="1"/>
    <x v="0"/>
    <n v="4.45"/>
    <s v="14.6X10.8X10.6"/>
    <n v="200"/>
    <x v="11"/>
  </r>
  <r>
    <s v="SOLE-0211"/>
    <x v="158"/>
    <x v="8"/>
    <x v="3"/>
    <x v="13"/>
    <x v="2"/>
    <x v="0"/>
    <n v="4.45"/>
    <s v="14.6X10.8X10.6"/>
    <n v="200"/>
    <x v="28"/>
  </r>
  <r>
    <s v="SOLE-0212"/>
    <x v="159"/>
    <x v="7"/>
    <x v="1"/>
    <x v="6"/>
    <x v="3"/>
    <x v="0"/>
    <n v="4.45"/>
    <s v="14.6X10.8X10.6"/>
    <n v="200"/>
    <x v="36"/>
  </r>
  <r>
    <s v="SOLE-0213"/>
    <x v="160"/>
    <x v="2"/>
    <x v="2"/>
    <x v="10"/>
    <x v="1"/>
    <x v="1"/>
    <n v="4.45"/>
    <s v="14.6X10.8X10.6"/>
    <n v="200"/>
    <x v="29"/>
  </r>
  <r>
    <s v="SOLE-0214"/>
    <x v="161"/>
    <x v="1"/>
    <x v="1"/>
    <x v="6"/>
    <x v="3"/>
    <x v="0"/>
    <n v="4.45"/>
    <s v="14.6X10.8X10.6"/>
    <n v="200"/>
    <x v="36"/>
  </r>
  <r>
    <s v="SOLE-0215"/>
    <x v="133"/>
    <x v="1"/>
    <x v="1"/>
    <x v="1"/>
    <x v="1"/>
    <x v="1"/>
    <n v="4.45"/>
    <s v="14.6X10.8X10.6"/>
    <n v="200"/>
    <x v="12"/>
  </r>
  <r>
    <s v="SOLE-0216"/>
    <x v="162"/>
    <x v="1"/>
    <x v="1"/>
    <x v="6"/>
    <x v="3"/>
    <x v="1"/>
    <n v="4.45"/>
    <s v="14.6X10.8X10.6"/>
    <n v="200"/>
    <x v="17"/>
  </r>
  <r>
    <s v="SOLE-0217"/>
    <x v="47"/>
    <x v="0"/>
    <x v="0"/>
    <x v="8"/>
    <x v="1"/>
    <x v="1"/>
    <n v="4.45"/>
    <s v="14.6X10.8X10.6"/>
    <n v="200"/>
    <x v="24"/>
  </r>
  <r>
    <s v="SOLE-0218"/>
    <x v="73"/>
    <x v="5"/>
    <x v="2"/>
    <x v="4"/>
    <x v="0"/>
    <x v="0"/>
    <n v="4.45"/>
    <s v="14.6X10.8X10.6"/>
    <n v="200"/>
    <x v="21"/>
  </r>
  <r>
    <s v="SOLE-0219"/>
    <x v="163"/>
    <x v="2"/>
    <x v="2"/>
    <x v="10"/>
    <x v="1"/>
    <x v="0"/>
    <n v="4.45"/>
    <s v="14.6X10.8X10.6"/>
    <n v="200"/>
    <x v="23"/>
  </r>
  <r>
    <s v="SOLE-0220"/>
    <x v="164"/>
    <x v="0"/>
    <x v="0"/>
    <x v="0"/>
    <x v="3"/>
    <x v="1"/>
    <n v="4.45"/>
    <s v="14.6X10.8X10.6"/>
    <n v="200"/>
    <x v="19"/>
  </r>
  <r>
    <s v="SOLE-0221"/>
    <x v="165"/>
    <x v="6"/>
    <x v="0"/>
    <x v="5"/>
    <x v="2"/>
    <x v="0"/>
    <n v="4.45"/>
    <s v="14.6X10.8X10.6"/>
    <n v="200"/>
    <x v="8"/>
  </r>
  <r>
    <s v="SOLE-0222"/>
    <x v="149"/>
    <x v="3"/>
    <x v="1"/>
    <x v="6"/>
    <x v="0"/>
    <x v="0"/>
    <n v="4.45"/>
    <s v="14.6X10.8X10.6"/>
    <n v="200"/>
    <x v="30"/>
  </r>
  <r>
    <s v="SOLE-0223"/>
    <x v="166"/>
    <x v="0"/>
    <x v="0"/>
    <x v="0"/>
    <x v="3"/>
    <x v="1"/>
    <n v="4.45"/>
    <s v="14.6X10.8X10.6"/>
    <n v="200"/>
    <x v="19"/>
  </r>
  <r>
    <s v="SOLE-0224"/>
    <x v="167"/>
    <x v="4"/>
    <x v="0"/>
    <x v="0"/>
    <x v="3"/>
    <x v="1"/>
    <n v="4.45"/>
    <s v="14.6X10.8X10.6"/>
    <n v="200"/>
    <x v="19"/>
  </r>
  <r>
    <s v="SOLE-0225"/>
    <x v="62"/>
    <x v="8"/>
    <x v="3"/>
    <x v="5"/>
    <x v="3"/>
    <x v="1"/>
    <n v="4.45"/>
    <s v="14.6X10.8X10.6"/>
    <n v="200"/>
    <x v="16"/>
  </r>
  <r>
    <s v="SOLE-0226"/>
    <x v="89"/>
    <x v="0"/>
    <x v="0"/>
    <x v="5"/>
    <x v="2"/>
    <x v="0"/>
    <n v="4.45"/>
    <s v="14.6X10.8X10.6"/>
    <n v="200"/>
    <x v="8"/>
  </r>
  <r>
    <s v="SOLE-0227"/>
    <x v="75"/>
    <x v="8"/>
    <x v="3"/>
    <x v="9"/>
    <x v="0"/>
    <x v="1"/>
    <n v="4.45"/>
    <s v="14.6X10.8X10.6"/>
    <n v="200"/>
    <x v="35"/>
  </r>
  <r>
    <s v="SOLE-0228"/>
    <x v="1"/>
    <x v="0"/>
    <x v="0"/>
    <x v="0"/>
    <x v="3"/>
    <x v="1"/>
    <n v="4.45"/>
    <s v="14.6X10.8X10.6"/>
    <n v="200"/>
    <x v="19"/>
  </r>
  <r>
    <s v="SOLE-0229"/>
    <x v="3"/>
    <x v="6"/>
    <x v="0"/>
    <x v="8"/>
    <x v="1"/>
    <x v="0"/>
    <n v="4.45"/>
    <s v="14.6X10.8X10.6"/>
    <n v="200"/>
    <x v="11"/>
  </r>
  <r>
    <s v="SOLE-0230"/>
    <x v="168"/>
    <x v="2"/>
    <x v="2"/>
    <x v="11"/>
    <x v="3"/>
    <x v="0"/>
    <n v="4.45"/>
    <s v="14.6X10.8X10.6"/>
    <n v="200"/>
    <x v="22"/>
  </r>
  <r>
    <s v="SOLE-0231"/>
    <x v="169"/>
    <x v="7"/>
    <x v="1"/>
    <x v="6"/>
    <x v="3"/>
    <x v="0"/>
    <n v="4.45"/>
    <s v="14.6X10.8X10.6"/>
    <n v="200"/>
    <x v="36"/>
  </r>
  <r>
    <s v="SOLE-0232"/>
    <x v="16"/>
    <x v="7"/>
    <x v="1"/>
    <x v="3"/>
    <x v="0"/>
    <x v="0"/>
    <n v="4.45"/>
    <s v="14.6X10.8X10.6"/>
    <n v="200"/>
    <x v="46"/>
  </r>
  <r>
    <s v="SOLE-0233"/>
    <x v="170"/>
    <x v="0"/>
    <x v="0"/>
    <x v="5"/>
    <x v="2"/>
    <x v="0"/>
    <n v="4.45"/>
    <s v="14.6X10.8X10.6"/>
    <n v="200"/>
    <x v="8"/>
  </r>
  <r>
    <s v="SOLE-0234"/>
    <x v="171"/>
    <x v="7"/>
    <x v="1"/>
    <x v="7"/>
    <x v="2"/>
    <x v="1"/>
    <n v="4.45"/>
    <s v="14.6X10.8X10.6"/>
    <n v="200"/>
    <x v="15"/>
  </r>
  <r>
    <s v="SOLE-0235"/>
    <x v="172"/>
    <x v="3"/>
    <x v="1"/>
    <x v="6"/>
    <x v="0"/>
    <x v="1"/>
    <n v="4.45"/>
    <s v="14.6X10.8X10.6"/>
    <n v="200"/>
    <x v="9"/>
  </r>
  <r>
    <s v="SOLE-0236"/>
    <x v="10"/>
    <x v="8"/>
    <x v="3"/>
    <x v="13"/>
    <x v="2"/>
    <x v="0"/>
    <n v="4.45"/>
    <s v="14.6X10.8X10.6"/>
    <n v="200"/>
    <x v="28"/>
  </r>
  <r>
    <s v="SOLE-0237"/>
    <x v="173"/>
    <x v="3"/>
    <x v="1"/>
    <x v="3"/>
    <x v="0"/>
    <x v="0"/>
    <n v="4.45"/>
    <s v="14.6X10.8X10.6"/>
    <n v="200"/>
    <x v="46"/>
  </r>
  <r>
    <s v="SOLE-0238"/>
    <x v="174"/>
    <x v="6"/>
    <x v="0"/>
    <x v="0"/>
    <x v="0"/>
    <x v="0"/>
    <n v="4.45"/>
    <s v="14.6X10.8X10.6"/>
    <n v="200"/>
    <x v="0"/>
  </r>
  <r>
    <s v="SOLE-0239"/>
    <x v="175"/>
    <x v="4"/>
    <x v="0"/>
    <x v="0"/>
    <x v="0"/>
    <x v="1"/>
    <n v="4.45"/>
    <s v="14.6X10.8X10.6"/>
    <n v="200"/>
    <x v="4"/>
  </r>
  <r>
    <s v="SOLE-0240"/>
    <x v="27"/>
    <x v="4"/>
    <x v="0"/>
    <x v="0"/>
    <x v="0"/>
    <x v="1"/>
    <n v="4.45"/>
    <s v="14.6X10.8X10.6"/>
    <n v="200"/>
    <x v="4"/>
  </r>
  <r>
    <s v="SOLE-0241"/>
    <x v="22"/>
    <x v="4"/>
    <x v="0"/>
    <x v="8"/>
    <x v="1"/>
    <x v="1"/>
    <n v="4.45"/>
    <s v="14.6X10.8X10.6"/>
    <n v="200"/>
    <x v="24"/>
  </r>
  <r>
    <s v="SOLE-0242"/>
    <x v="176"/>
    <x v="2"/>
    <x v="2"/>
    <x v="10"/>
    <x v="1"/>
    <x v="0"/>
    <n v="4.45"/>
    <s v="14.6X10.8X10.6"/>
    <n v="200"/>
    <x v="23"/>
  </r>
  <r>
    <s v="SOLE-0243"/>
    <x v="177"/>
    <x v="0"/>
    <x v="0"/>
    <x v="0"/>
    <x v="0"/>
    <x v="1"/>
    <n v="4.45"/>
    <s v="14.6X10.8X10.6"/>
    <n v="200"/>
    <x v="4"/>
  </r>
  <r>
    <s v="SOLE-0244"/>
    <x v="178"/>
    <x v="3"/>
    <x v="1"/>
    <x v="14"/>
    <x v="3"/>
    <x v="0"/>
    <n v="4.45"/>
    <s v="14.6X10.8X10.6"/>
    <n v="200"/>
    <x v="39"/>
  </r>
  <r>
    <s v="SOLE-0245"/>
    <x v="26"/>
    <x v="0"/>
    <x v="0"/>
    <x v="5"/>
    <x v="2"/>
    <x v="1"/>
    <n v="4.45"/>
    <s v="14.6X10.8X10.6"/>
    <n v="200"/>
    <x v="7"/>
  </r>
  <r>
    <s v="SOLE-0246"/>
    <x v="179"/>
    <x v="1"/>
    <x v="1"/>
    <x v="1"/>
    <x v="1"/>
    <x v="0"/>
    <n v="4.45"/>
    <s v="14.6X10.8X10.6"/>
    <n v="200"/>
    <x v="1"/>
  </r>
  <r>
    <s v="SOLE-0247"/>
    <x v="180"/>
    <x v="6"/>
    <x v="0"/>
    <x v="0"/>
    <x v="0"/>
    <x v="0"/>
    <n v="4.45"/>
    <s v="14.6X10.8X10.6"/>
    <n v="200"/>
    <x v="0"/>
  </r>
  <r>
    <s v="SOLE-0248"/>
    <x v="142"/>
    <x v="8"/>
    <x v="3"/>
    <x v="5"/>
    <x v="3"/>
    <x v="0"/>
    <n v="4.45"/>
    <s v="14.6X10.8X10.6"/>
    <n v="200"/>
    <x v="48"/>
  </r>
  <r>
    <s v="SOLE-0249"/>
    <x v="105"/>
    <x v="5"/>
    <x v="2"/>
    <x v="4"/>
    <x v="3"/>
    <x v="0"/>
    <n v="4.45"/>
    <s v="14.6X10.8X10.6"/>
    <n v="200"/>
    <x v="13"/>
  </r>
  <r>
    <s v="SOLE-0250"/>
    <x v="4"/>
    <x v="3"/>
    <x v="1"/>
    <x v="6"/>
    <x v="0"/>
    <x v="0"/>
    <n v="4.45"/>
    <s v="14.6X10.8X10.6"/>
    <n v="200"/>
    <x v="30"/>
  </r>
  <r>
    <s v="SOLE-0251"/>
    <x v="122"/>
    <x v="0"/>
    <x v="0"/>
    <x v="0"/>
    <x v="3"/>
    <x v="0"/>
    <n v="4.45"/>
    <s v="14.6X10.8X10.6"/>
    <n v="200"/>
    <x v="5"/>
  </r>
  <r>
    <s v="SOLE-0252"/>
    <x v="181"/>
    <x v="5"/>
    <x v="2"/>
    <x v="4"/>
    <x v="2"/>
    <x v="1"/>
    <n v="4.45"/>
    <s v="14.6X10.8X10.6"/>
    <n v="200"/>
    <x v="43"/>
  </r>
  <r>
    <s v="SOLE-0253"/>
    <x v="148"/>
    <x v="1"/>
    <x v="1"/>
    <x v="3"/>
    <x v="0"/>
    <x v="1"/>
    <n v="4.45"/>
    <s v="14.6X10.8X10.6"/>
    <n v="200"/>
    <x v="18"/>
  </r>
  <r>
    <s v="SOLE-0254"/>
    <x v="182"/>
    <x v="7"/>
    <x v="1"/>
    <x v="3"/>
    <x v="0"/>
    <x v="1"/>
    <n v="4.45"/>
    <s v="14.6X10.8X10.6"/>
    <n v="200"/>
    <x v="18"/>
  </r>
  <r>
    <s v="SOLE-0255"/>
    <x v="183"/>
    <x v="6"/>
    <x v="0"/>
    <x v="5"/>
    <x v="2"/>
    <x v="0"/>
    <n v="4.45"/>
    <s v="14.6X10.8X10.6"/>
    <n v="200"/>
    <x v="8"/>
  </r>
  <r>
    <s v="SOLE-0256"/>
    <x v="119"/>
    <x v="6"/>
    <x v="0"/>
    <x v="5"/>
    <x v="2"/>
    <x v="0"/>
    <n v="4.45"/>
    <s v="14.6X10.8X10.6"/>
    <n v="200"/>
    <x v="8"/>
  </r>
  <r>
    <s v="SOLE-0257"/>
    <x v="184"/>
    <x v="2"/>
    <x v="2"/>
    <x v="2"/>
    <x v="2"/>
    <x v="1"/>
    <n v="4.45"/>
    <s v="14.6X10.8X10.6"/>
    <n v="200"/>
    <x v="25"/>
  </r>
  <r>
    <s v="SOLE-0258"/>
    <x v="20"/>
    <x v="7"/>
    <x v="1"/>
    <x v="1"/>
    <x v="1"/>
    <x v="1"/>
    <n v="4.45"/>
    <s v="14.6X10.8X10.6"/>
    <n v="200"/>
    <x v="12"/>
  </r>
  <r>
    <s v="SOLE-0259"/>
    <x v="4"/>
    <x v="7"/>
    <x v="1"/>
    <x v="6"/>
    <x v="3"/>
    <x v="1"/>
    <n v="4.45"/>
    <s v="14.6X10.8X10.6"/>
    <n v="200"/>
    <x v="17"/>
  </r>
  <r>
    <s v="SOLE-0260"/>
    <x v="185"/>
    <x v="6"/>
    <x v="0"/>
    <x v="0"/>
    <x v="3"/>
    <x v="0"/>
    <n v="4.45"/>
    <s v="14.6X10.8X10.6"/>
    <n v="200"/>
    <x v="5"/>
  </r>
  <r>
    <s v="SOLE-0261"/>
    <x v="11"/>
    <x v="8"/>
    <x v="3"/>
    <x v="12"/>
    <x v="1"/>
    <x v="1"/>
    <n v="4.45"/>
    <s v="14.6X10.8X10.6"/>
    <n v="200"/>
    <x v="32"/>
  </r>
  <r>
    <s v="SOLE-0262"/>
    <x v="186"/>
    <x v="2"/>
    <x v="2"/>
    <x v="2"/>
    <x v="2"/>
    <x v="1"/>
    <n v="4.45"/>
    <s v="14.6X10.8X10.6"/>
    <n v="200"/>
    <x v="25"/>
  </r>
  <r>
    <s v="SOLE-0263"/>
    <x v="102"/>
    <x v="1"/>
    <x v="1"/>
    <x v="6"/>
    <x v="3"/>
    <x v="1"/>
    <n v="4.45"/>
    <s v="14.6X10.8X10.6"/>
    <n v="200"/>
    <x v="17"/>
  </r>
  <r>
    <s v="SOLE-0264"/>
    <x v="187"/>
    <x v="3"/>
    <x v="1"/>
    <x v="3"/>
    <x v="1"/>
    <x v="1"/>
    <n v="4.45"/>
    <s v="14.6X10.8X10.6"/>
    <n v="200"/>
    <x v="3"/>
  </r>
  <r>
    <s v="SOLE-0265"/>
    <x v="94"/>
    <x v="4"/>
    <x v="0"/>
    <x v="8"/>
    <x v="1"/>
    <x v="0"/>
    <n v="4.45"/>
    <s v="14.6X10.8X10.6"/>
    <n v="200"/>
    <x v="11"/>
  </r>
  <r>
    <s v="SOLE-0266"/>
    <x v="188"/>
    <x v="5"/>
    <x v="2"/>
    <x v="4"/>
    <x v="3"/>
    <x v="0"/>
    <n v="4.45"/>
    <s v="14.6X10.8X10.6"/>
    <n v="200"/>
    <x v="13"/>
  </r>
  <r>
    <s v="SOLE-0267"/>
    <x v="45"/>
    <x v="0"/>
    <x v="0"/>
    <x v="5"/>
    <x v="2"/>
    <x v="1"/>
    <n v="4.45"/>
    <s v="14.6X10.8X10.6"/>
    <n v="200"/>
    <x v="7"/>
  </r>
  <r>
    <s v="SOLE-0268"/>
    <x v="189"/>
    <x v="1"/>
    <x v="1"/>
    <x v="6"/>
    <x v="3"/>
    <x v="1"/>
    <n v="4.45"/>
    <s v="14.6X10.8X10.6"/>
    <n v="200"/>
    <x v="17"/>
  </r>
  <r>
    <s v="SOLE-0269"/>
    <x v="190"/>
    <x v="6"/>
    <x v="0"/>
    <x v="0"/>
    <x v="0"/>
    <x v="0"/>
    <n v="4.45"/>
    <s v="14.6X10.8X10.6"/>
    <n v="200"/>
    <x v="0"/>
  </r>
  <r>
    <s v="SOLE-0270"/>
    <x v="188"/>
    <x v="0"/>
    <x v="0"/>
    <x v="5"/>
    <x v="2"/>
    <x v="0"/>
    <n v="4.45"/>
    <s v="14.6X10.8X10.6"/>
    <n v="200"/>
    <x v="8"/>
  </r>
  <r>
    <s v="SOLE-0271"/>
    <x v="76"/>
    <x v="6"/>
    <x v="0"/>
    <x v="5"/>
    <x v="2"/>
    <x v="0"/>
    <n v="4.45"/>
    <s v="14.6X10.8X10.6"/>
    <n v="200"/>
    <x v="8"/>
  </r>
  <r>
    <s v="SOLE-0272"/>
    <x v="69"/>
    <x v="0"/>
    <x v="0"/>
    <x v="0"/>
    <x v="3"/>
    <x v="0"/>
    <n v="4.45"/>
    <s v="14.6X10.8X10.6"/>
    <n v="200"/>
    <x v="5"/>
  </r>
  <r>
    <s v="SOLE-0273"/>
    <x v="37"/>
    <x v="1"/>
    <x v="1"/>
    <x v="1"/>
    <x v="1"/>
    <x v="0"/>
    <n v="4.45"/>
    <s v="14.6X10.8X10.6"/>
    <n v="200"/>
    <x v="1"/>
  </r>
  <r>
    <s v="SOLE-0274"/>
    <x v="191"/>
    <x v="8"/>
    <x v="3"/>
    <x v="13"/>
    <x v="2"/>
    <x v="0"/>
    <n v="4.45"/>
    <s v="14.6X10.8X10.6"/>
    <n v="200"/>
    <x v="28"/>
  </r>
  <r>
    <s v="SOLE-0275"/>
    <x v="192"/>
    <x v="7"/>
    <x v="1"/>
    <x v="3"/>
    <x v="0"/>
    <x v="0"/>
    <n v="4.45"/>
    <s v="14.6X10.8X10.6"/>
    <n v="200"/>
    <x v="46"/>
  </r>
  <r>
    <s v="SOLE-0276"/>
    <x v="124"/>
    <x v="2"/>
    <x v="2"/>
    <x v="2"/>
    <x v="2"/>
    <x v="0"/>
    <n v="4.45"/>
    <s v="14.6X10.8X10.6"/>
    <n v="200"/>
    <x v="2"/>
  </r>
  <r>
    <s v="SOLE-0277"/>
    <x v="193"/>
    <x v="5"/>
    <x v="2"/>
    <x v="4"/>
    <x v="3"/>
    <x v="0"/>
    <n v="4.45"/>
    <s v="14.6X10.8X10.6"/>
    <n v="200"/>
    <x v="13"/>
  </r>
  <r>
    <s v="SOLE-0278"/>
    <x v="90"/>
    <x v="4"/>
    <x v="0"/>
    <x v="0"/>
    <x v="3"/>
    <x v="0"/>
    <n v="4.45"/>
    <s v="14.6X10.8X10.6"/>
    <n v="200"/>
    <x v="5"/>
  </r>
  <r>
    <s v="SOLE-0279"/>
    <x v="194"/>
    <x v="0"/>
    <x v="0"/>
    <x v="5"/>
    <x v="2"/>
    <x v="0"/>
    <n v="4.45"/>
    <s v="14.6X10.8X10.6"/>
    <n v="200"/>
    <x v="8"/>
  </r>
  <r>
    <s v="SOLE-0280"/>
    <x v="195"/>
    <x v="3"/>
    <x v="1"/>
    <x v="6"/>
    <x v="0"/>
    <x v="1"/>
    <n v="4.45"/>
    <s v="14.6X10.8X10.6"/>
    <n v="200"/>
    <x v="9"/>
  </r>
  <r>
    <s v="SOLE-0281"/>
    <x v="24"/>
    <x v="8"/>
    <x v="3"/>
    <x v="9"/>
    <x v="0"/>
    <x v="0"/>
    <n v="4.45"/>
    <s v="14.6X10.8X10.6"/>
    <n v="200"/>
    <x v="14"/>
  </r>
  <r>
    <s v="SOLE-0282"/>
    <x v="31"/>
    <x v="0"/>
    <x v="0"/>
    <x v="5"/>
    <x v="2"/>
    <x v="1"/>
    <n v="4.45"/>
    <s v="14.6X10.8X10.6"/>
    <n v="200"/>
    <x v="7"/>
  </r>
  <r>
    <s v="SOLE-0283"/>
    <x v="5"/>
    <x v="5"/>
    <x v="2"/>
    <x v="4"/>
    <x v="0"/>
    <x v="0"/>
    <n v="4.45"/>
    <s v="14.6X10.8X10.6"/>
    <n v="200"/>
    <x v="21"/>
  </r>
  <r>
    <s v="SOLE-0284"/>
    <x v="182"/>
    <x v="1"/>
    <x v="1"/>
    <x v="7"/>
    <x v="2"/>
    <x v="0"/>
    <n v="4.45"/>
    <s v="14.6X10.8X10.6"/>
    <n v="200"/>
    <x v="10"/>
  </r>
  <r>
    <s v="SOLE-0285"/>
    <x v="196"/>
    <x v="7"/>
    <x v="1"/>
    <x v="6"/>
    <x v="3"/>
    <x v="0"/>
    <n v="4.45"/>
    <s v="14.6X10.8X10.6"/>
    <n v="200"/>
    <x v="36"/>
  </r>
  <r>
    <s v="SOLE-0286"/>
    <x v="197"/>
    <x v="8"/>
    <x v="3"/>
    <x v="13"/>
    <x v="2"/>
    <x v="1"/>
    <n v="4.45"/>
    <s v="14.6X10.8X10.6"/>
    <n v="200"/>
    <x v="42"/>
  </r>
  <r>
    <s v="SOLE-0287"/>
    <x v="65"/>
    <x v="3"/>
    <x v="1"/>
    <x v="15"/>
    <x v="2"/>
    <x v="0"/>
    <n v="4.45"/>
    <s v="14.6X10.8X10.6"/>
    <n v="200"/>
    <x v="45"/>
  </r>
  <r>
    <s v="SOLE-0288"/>
    <x v="198"/>
    <x v="1"/>
    <x v="1"/>
    <x v="6"/>
    <x v="3"/>
    <x v="0"/>
    <n v="4.45"/>
    <s v="14.6X10.8X10.6"/>
    <n v="200"/>
    <x v="36"/>
  </r>
  <r>
    <s v="SOLE-0289"/>
    <x v="18"/>
    <x v="1"/>
    <x v="1"/>
    <x v="6"/>
    <x v="3"/>
    <x v="0"/>
    <n v="4.45"/>
    <s v="14.6X10.8X10.6"/>
    <n v="200"/>
    <x v="36"/>
  </r>
  <r>
    <s v="SOLE-0290"/>
    <x v="36"/>
    <x v="8"/>
    <x v="3"/>
    <x v="5"/>
    <x v="3"/>
    <x v="0"/>
    <n v="4.45"/>
    <s v="14.6X10.8X10.6"/>
    <n v="200"/>
    <x v="48"/>
  </r>
  <r>
    <s v="SOLE-0291"/>
    <x v="23"/>
    <x v="6"/>
    <x v="0"/>
    <x v="0"/>
    <x v="0"/>
    <x v="1"/>
    <n v="4.45"/>
    <s v="14.6X10.8X10.6"/>
    <n v="200"/>
    <x v="4"/>
  </r>
  <r>
    <s v="SOLE-0292"/>
    <x v="196"/>
    <x v="1"/>
    <x v="1"/>
    <x v="3"/>
    <x v="0"/>
    <x v="0"/>
    <n v="4.45"/>
    <s v="14.6X10.8X10.6"/>
    <n v="200"/>
    <x v="46"/>
  </r>
  <r>
    <s v="SOLE-0293"/>
    <x v="199"/>
    <x v="3"/>
    <x v="1"/>
    <x v="6"/>
    <x v="0"/>
    <x v="1"/>
    <n v="4.45"/>
    <s v="14.6X10.8X10.6"/>
    <n v="200"/>
    <x v="9"/>
  </r>
  <r>
    <s v="SOLE-0294"/>
    <x v="200"/>
    <x v="1"/>
    <x v="1"/>
    <x v="1"/>
    <x v="1"/>
    <x v="0"/>
    <n v="4.45"/>
    <s v="14.6X10.8X10.6"/>
    <n v="200"/>
    <x v="1"/>
  </r>
  <r>
    <s v="SOLE-0295"/>
    <x v="96"/>
    <x v="3"/>
    <x v="1"/>
    <x v="3"/>
    <x v="1"/>
    <x v="0"/>
    <n v="4.45"/>
    <s v="14.6X10.8X10.6"/>
    <n v="200"/>
    <x v="44"/>
  </r>
  <r>
    <s v="SOLE-0296"/>
    <x v="201"/>
    <x v="7"/>
    <x v="1"/>
    <x v="3"/>
    <x v="0"/>
    <x v="0"/>
    <n v="4.45"/>
    <s v="14.6X10.8X10.6"/>
    <n v="200"/>
    <x v="46"/>
  </r>
  <r>
    <s v="SOLE-0297"/>
    <x v="175"/>
    <x v="6"/>
    <x v="0"/>
    <x v="0"/>
    <x v="0"/>
    <x v="0"/>
    <n v="4.45"/>
    <s v="14.6X10.8X10.6"/>
    <n v="200"/>
    <x v="0"/>
  </r>
  <r>
    <s v="SOLE-0298"/>
    <x v="185"/>
    <x v="6"/>
    <x v="0"/>
    <x v="0"/>
    <x v="0"/>
    <x v="1"/>
    <n v="4.45"/>
    <s v="14.6X10.8X10.6"/>
    <n v="200"/>
    <x v="4"/>
  </r>
  <r>
    <s v="SOLE-0299"/>
    <x v="202"/>
    <x v="3"/>
    <x v="1"/>
    <x v="15"/>
    <x v="2"/>
    <x v="0"/>
    <n v="4.45"/>
    <s v="14.6X10.8X10.6"/>
    <n v="200"/>
    <x v="45"/>
  </r>
  <r>
    <s v="SOLE-0300"/>
    <x v="138"/>
    <x v="5"/>
    <x v="2"/>
    <x v="4"/>
    <x v="0"/>
    <x v="0"/>
    <n v="4.45"/>
    <s v="14.6X10.8X10.6"/>
    <n v="200"/>
    <x v="2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92F816-8478-4C08-8503-B511B683B21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28:F39" firstHeaderRow="1" firstDataRow="2" firstDataCol="1" rowPageCount="2" colPageCount="1"/>
  <pivotFields count="11">
    <pivotField showAll="0"/>
    <pivotField numFmtId="14" showAll="0"/>
    <pivotField axis="axisRow" showAll="0">
      <items count="10">
        <item x="8"/>
        <item x="5"/>
        <item x="1"/>
        <item x="7"/>
        <item x="0"/>
        <item x="4"/>
        <item x="6"/>
        <item x="3"/>
        <item x="2"/>
        <item t="default"/>
      </items>
    </pivotField>
    <pivotField axis="axisPage" showAll="0">
      <items count="5">
        <item x="0"/>
        <item x="1"/>
        <item x="2"/>
        <item x="3"/>
        <item t="default"/>
      </items>
    </pivotField>
    <pivotField axis="axisPage" showAll="0">
      <items count="17">
        <item x="4"/>
        <item x="11"/>
        <item x="10"/>
        <item x="2"/>
        <item x="14"/>
        <item x="6"/>
        <item x="3"/>
        <item x="1"/>
        <item x="15"/>
        <item x="7"/>
        <item x="0"/>
        <item x="8"/>
        <item x="5"/>
        <item x="9"/>
        <item x="12"/>
        <item x="13"/>
        <item t="default"/>
      </items>
    </pivotField>
    <pivotField axis="axisCol" showAll="0">
      <items count="5">
        <item x="2"/>
        <item x="1"/>
        <item x="3"/>
        <item x="0"/>
        <item t="default"/>
      </items>
    </pivotField>
    <pivotField showAll="0"/>
    <pivotField numFmtId="2" showAll="0"/>
    <pivotField showAll="0"/>
    <pivotField numFmtId="44" showAll="0"/>
    <pivotField dataField="1" numFmtId="44" showAll="0">
      <items count="50">
        <item x="31"/>
        <item x="43"/>
        <item x="47"/>
        <item x="40"/>
        <item x="26"/>
        <item x="6"/>
        <item x="34"/>
        <item x="21"/>
        <item x="13"/>
        <item x="33"/>
        <item x="20"/>
        <item x="29"/>
        <item x="25"/>
        <item x="37"/>
        <item x="17"/>
        <item x="9"/>
        <item x="18"/>
        <item x="3"/>
        <item x="12"/>
        <item x="38"/>
        <item x="19"/>
        <item x="22"/>
        <item x="41"/>
        <item x="15"/>
        <item x="4"/>
        <item x="24"/>
        <item x="23"/>
        <item x="16"/>
        <item x="35"/>
        <item x="32"/>
        <item x="7"/>
        <item x="2"/>
        <item x="42"/>
        <item x="39"/>
        <item x="36"/>
        <item x="30"/>
        <item x="44"/>
        <item x="46"/>
        <item x="1"/>
        <item x="45"/>
        <item x="5"/>
        <item x="10"/>
        <item x="0"/>
        <item x="11"/>
        <item x="48"/>
        <item x="14"/>
        <item x="27"/>
        <item x="8"/>
        <item x="28"/>
        <item t="default"/>
      </items>
    </pivotField>
  </pivotFields>
  <rowFields count="1">
    <field x="2"/>
  </rowFields>
  <rowItems count="10">
    <i>
      <x/>
    </i>
    <i>
      <x v="1"/>
    </i>
    <i>
      <x v="2"/>
    </i>
    <i>
      <x v="3"/>
    </i>
    <i>
      <x v="4"/>
    </i>
    <i>
      <x v="5"/>
    </i>
    <i>
      <x v="6"/>
    </i>
    <i>
      <x v="7"/>
    </i>
    <i>
      <x v="8"/>
    </i>
    <i t="grand">
      <x/>
    </i>
  </rowItems>
  <colFields count="1">
    <field x="5"/>
  </colFields>
  <colItems count="5">
    <i>
      <x/>
    </i>
    <i>
      <x v="1"/>
    </i>
    <i>
      <x v="2"/>
    </i>
    <i>
      <x v="3"/>
    </i>
    <i t="grand">
      <x/>
    </i>
  </colItems>
  <pageFields count="2">
    <pageField fld="3" hier="-1"/>
    <pageField fld="4" hier="-1"/>
  </pageFields>
  <dataFields count="1">
    <dataField name="Average of Shipping Cost" fld="10" subtotal="average" baseField="2" baseItem="0" numFmtId="44"/>
  </dataFields>
  <chartFormats count="4">
    <chartFormat chart="1" format="49" series="1">
      <pivotArea type="data" outline="0" fieldPosition="0">
        <references count="2">
          <reference field="4294967294" count="1" selected="0">
            <x v="0"/>
          </reference>
          <reference field="5" count="1" selected="0">
            <x v="0"/>
          </reference>
        </references>
      </pivotArea>
    </chartFormat>
    <chartFormat chart="1" format="50" series="1">
      <pivotArea type="data" outline="0" fieldPosition="0">
        <references count="2">
          <reference field="4294967294" count="1" selected="0">
            <x v="0"/>
          </reference>
          <reference field="5" count="1" selected="0">
            <x v="1"/>
          </reference>
        </references>
      </pivotArea>
    </chartFormat>
    <chartFormat chart="1" format="51" series="1">
      <pivotArea type="data" outline="0" fieldPosition="0">
        <references count="2">
          <reference field="4294967294" count="1" selected="0">
            <x v="0"/>
          </reference>
          <reference field="5" count="1" selected="0">
            <x v="2"/>
          </reference>
        </references>
      </pivotArea>
    </chartFormat>
    <chartFormat chart="1" format="52"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46884D9-DB13-4C39-85E9-16A4D7DD0058}" name="PivotTable16"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A19:K23" firstHeaderRow="1" firstDataRow="2" firstDataCol="1" rowPageCount="2" colPageCount="1"/>
  <pivotFields count="11">
    <pivotField showAll="0"/>
    <pivotField numFmtId="14" showAll="0">
      <items count="204">
        <item x="173"/>
        <item x="56"/>
        <item x="106"/>
        <item x="105"/>
        <item x="153"/>
        <item x="35"/>
        <item x="186"/>
        <item x="6"/>
        <item x="7"/>
        <item x="95"/>
        <item x="51"/>
        <item x="86"/>
        <item x="171"/>
        <item x="13"/>
        <item x="8"/>
        <item x="180"/>
        <item x="136"/>
        <item x="94"/>
        <item x="163"/>
        <item x="9"/>
        <item x="160"/>
        <item x="64"/>
        <item x="41"/>
        <item x="44"/>
        <item x="47"/>
        <item x="187"/>
        <item x="103"/>
        <item x="5"/>
        <item x="138"/>
        <item x="128"/>
        <item x="2"/>
        <item x="182"/>
        <item x="107"/>
        <item x="179"/>
        <item x="62"/>
        <item x="1"/>
        <item x="178"/>
        <item x="70"/>
        <item x="110"/>
        <item x="91"/>
        <item x="196"/>
        <item x="190"/>
        <item x="193"/>
        <item x="73"/>
        <item x="143"/>
        <item x="65"/>
        <item x="202"/>
        <item x="48"/>
        <item x="14"/>
        <item x="146"/>
        <item x="87"/>
        <item x="89"/>
        <item x="37"/>
        <item x="33"/>
        <item x="167"/>
        <item x="45"/>
        <item x="158"/>
        <item x="66"/>
        <item x="54"/>
        <item x="84"/>
        <item x="85"/>
        <item x="27"/>
        <item x="134"/>
        <item x="197"/>
        <item x="175"/>
        <item x="117"/>
        <item x="4"/>
        <item x="124"/>
        <item x="132"/>
        <item x="109"/>
        <item x="18"/>
        <item x="120"/>
        <item x="34"/>
        <item x="189"/>
        <item x="165"/>
        <item x="100"/>
        <item x="36"/>
        <item x="174"/>
        <item x="191"/>
        <item x="133"/>
        <item x="46"/>
        <item x="28"/>
        <item x="24"/>
        <item x="90"/>
        <item x="68"/>
        <item x="195"/>
        <item x="113"/>
        <item x="78"/>
        <item x="151"/>
        <item x="102"/>
        <item x="60"/>
        <item x="142"/>
        <item x="17"/>
        <item x="140"/>
        <item x="176"/>
        <item x="154"/>
        <item x="92"/>
        <item x="79"/>
        <item x="112"/>
        <item x="69"/>
        <item x="74"/>
        <item x="148"/>
        <item x="93"/>
        <item x="164"/>
        <item x="149"/>
        <item x="99"/>
        <item x="166"/>
        <item x="115"/>
        <item x="49"/>
        <item x="30"/>
        <item x="55"/>
        <item x="58"/>
        <item x="83"/>
        <item x="96"/>
        <item x="15"/>
        <item x="81"/>
        <item x="50"/>
        <item x="129"/>
        <item x="201"/>
        <item x="200"/>
        <item x="67"/>
        <item x="118"/>
        <item x="137"/>
        <item x="98"/>
        <item x="76"/>
        <item x="169"/>
        <item x="194"/>
        <item x="104"/>
        <item x="125"/>
        <item x="144"/>
        <item x="162"/>
        <item x="177"/>
        <item x="80"/>
        <item x="139"/>
        <item x="21"/>
        <item x="3"/>
        <item x="181"/>
        <item x="11"/>
        <item x="147"/>
        <item x="121"/>
        <item x="75"/>
        <item x="141"/>
        <item x="77"/>
        <item x="71"/>
        <item x="88"/>
        <item x="155"/>
        <item x="184"/>
        <item x="114"/>
        <item x="22"/>
        <item x="20"/>
        <item x="157"/>
        <item x="59"/>
        <item x="19"/>
        <item x="145"/>
        <item x="16"/>
        <item x="108"/>
        <item x="10"/>
        <item x="170"/>
        <item x="183"/>
        <item x="53"/>
        <item x="57"/>
        <item x="168"/>
        <item x="29"/>
        <item x="185"/>
        <item x="0"/>
        <item x="23"/>
        <item x="123"/>
        <item x="152"/>
        <item x="31"/>
        <item x="72"/>
        <item x="43"/>
        <item x="26"/>
        <item x="32"/>
        <item x="38"/>
        <item x="172"/>
        <item x="12"/>
        <item x="131"/>
        <item x="42"/>
        <item x="63"/>
        <item x="52"/>
        <item x="127"/>
        <item x="126"/>
        <item x="39"/>
        <item x="40"/>
        <item x="122"/>
        <item x="119"/>
        <item x="192"/>
        <item x="159"/>
        <item x="61"/>
        <item x="199"/>
        <item x="97"/>
        <item x="156"/>
        <item x="111"/>
        <item x="150"/>
        <item x="188"/>
        <item x="82"/>
        <item x="101"/>
        <item x="198"/>
        <item x="116"/>
        <item x="161"/>
        <item x="135"/>
        <item x="25"/>
        <item x="130"/>
        <item t="default"/>
      </items>
    </pivotField>
    <pivotField axis="axisCol" showAll="0">
      <items count="10">
        <item x="8"/>
        <item x="5"/>
        <item x="1"/>
        <item x="7"/>
        <item x="0"/>
        <item x="4"/>
        <item x="6"/>
        <item x="3"/>
        <item x="2"/>
        <item t="default"/>
      </items>
    </pivotField>
    <pivotField showAll="0">
      <items count="5">
        <item x="0"/>
        <item x="1"/>
        <item x="2"/>
        <item x="3"/>
        <item t="default"/>
      </items>
    </pivotField>
    <pivotField axis="axisPage" showAll="0">
      <items count="17">
        <item x="4"/>
        <item x="11"/>
        <item x="10"/>
        <item x="2"/>
        <item x="14"/>
        <item x="6"/>
        <item x="3"/>
        <item x="1"/>
        <item x="15"/>
        <item x="7"/>
        <item x="0"/>
        <item x="8"/>
        <item x="5"/>
        <item x="9"/>
        <item x="12"/>
        <item x="13"/>
        <item t="default"/>
      </items>
    </pivotField>
    <pivotField axis="axisPage" showAll="0">
      <items count="5">
        <item x="2"/>
        <item x="1"/>
        <item x="3"/>
        <item x="0"/>
        <item t="default"/>
      </items>
    </pivotField>
    <pivotField axis="axisRow" showAll="0">
      <items count="3">
        <item x="0"/>
        <item x="1"/>
        <item t="default"/>
      </items>
    </pivotField>
    <pivotField numFmtId="2" showAll="0"/>
    <pivotField showAll="0"/>
    <pivotField numFmtId="44" showAll="0"/>
    <pivotField dataField="1" numFmtId="44" showAll="0"/>
  </pivotFields>
  <rowFields count="1">
    <field x="6"/>
  </rowFields>
  <rowItems count="3">
    <i>
      <x/>
    </i>
    <i>
      <x v="1"/>
    </i>
    <i t="grand">
      <x/>
    </i>
  </rowItems>
  <colFields count="1">
    <field x="2"/>
  </colFields>
  <colItems count="10">
    <i>
      <x/>
    </i>
    <i>
      <x v="1"/>
    </i>
    <i>
      <x v="2"/>
    </i>
    <i>
      <x v="3"/>
    </i>
    <i>
      <x v="4"/>
    </i>
    <i>
      <x v="5"/>
    </i>
    <i>
      <x v="6"/>
    </i>
    <i>
      <x v="7"/>
    </i>
    <i>
      <x v="8"/>
    </i>
    <i t="grand">
      <x/>
    </i>
  </colItems>
  <pageFields count="2">
    <pageField fld="5" hier="-1"/>
    <pageField fld="4" hier="-1"/>
  </pageFields>
  <dataFields count="1">
    <dataField name="Sum of Shipping Cost" fld="10" baseField="0" baseItem="0" numFmtId="44"/>
  </dataFields>
  <chartFormats count="29">
    <chartFormat chart="2" format="54" series="1">
      <pivotArea type="data" outline="0" fieldPosition="0">
        <references count="2">
          <reference field="4294967294" count="1" selected="0">
            <x v="0"/>
          </reference>
          <reference field="2" count="1" selected="0">
            <x v="0"/>
          </reference>
        </references>
      </pivotArea>
    </chartFormat>
    <chartFormat chart="2" format="55" series="1">
      <pivotArea type="data" outline="0" fieldPosition="0">
        <references count="2">
          <reference field="4294967294" count="1" selected="0">
            <x v="0"/>
          </reference>
          <reference field="2" count="1" selected="0">
            <x v="1"/>
          </reference>
        </references>
      </pivotArea>
    </chartFormat>
    <chartFormat chart="2" format="56" series="1">
      <pivotArea type="data" outline="0" fieldPosition="0">
        <references count="2">
          <reference field="4294967294" count="1" selected="0">
            <x v="0"/>
          </reference>
          <reference field="2" count="1" selected="0">
            <x v="2"/>
          </reference>
        </references>
      </pivotArea>
    </chartFormat>
    <chartFormat chart="2" format="57" series="1">
      <pivotArea type="data" outline="0" fieldPosition="0">
        <references count="2">
          <reference field="4294967294" count="1" selected="0">
            <x v="0"/>
          </reference>
          <reference field="2" count="1" selected="0">
            <x v="3"/>
          </reference>
        </references>
      </pivotArea>
    </chartFormat>
    <chartFormat chart="2" format="58" series="1">
      <pivotArea type="data" outline="0" fieldPosition="0">
        <references count="2">
          <reference field="4294967294" count="1" selected="0">
            <x v="0"/>
          </reference>
          <reference field="2" count="1" selected="0">
            <x v="4"/>
          </reference>
        </references>
      </pivotArea>
    </chartFormat>
    <chartFormat chart="2" format="59" series="1">
      <pivotArea type="data" outline="0" fieldPosition="0">
        <references count="2">
          <reference field="4294967294" count="1" selected="0">
            <x v="0"/>
          </reference>
          <reference field="2" count="1" selected="0">
            <x v="5"/>
          </reference>
        </references>
      </pivotArea>
    </chartFormat>
    <chartFormat chart="2" format="60" series="1">
      <pivotArea type="data" outline="0" fieldPosition="0">
        <references count="2">
          <reference field="4294967294" count="1" selected="0">
            <x v="0"/>
          </reference>
          <reference field="2" count="1" selected="0">
            <x v="6"/>
          </reference>
        </references>
      </pivotArea>
    </chartFormat>
    <chartFormat chart="2" format="61" series="1">
      <pivotArea type="data" outline="0" fieldPosition="0">
        <references count="2">
          <reference field="4294967294" count="1" selected="0">
            <x v="0"/>
          </reference>
          <reference field="2" count="1" selected="0">
            <x v="7"/>
          </reference>
        </references>
      </pivotArea>
    </chartFormat>
    <chartFormat chart="2" format="62" series="1">
      <pivotArea type="data" outline="0" fieldPosition="0">
        <references count="2">
          <reference field="4294967294" count="1" selected="0">
            <x v="0"/>
          </reference>
          <reference field="2" count="1" selected="0">
            <x v="8"/>
          </reference>
        </references>
      </pivotArea>
    </chartFormat>
    <chartFormat chart="2" format="63" series="1">
      <pivotArea type="data" outline="0" fieldPosition="0">
        <references count="3">
          <reference field="4294967294" count="1" selected="0">
            <x v="0"/>
          </reference>
          <reference field="2" count="1" selected="0">
            <x v="3"/>
          </reference>
          <reference field="4" count="1" selected="0">
            <x v="5"/>
          </reference>
        </references>
      </pivotArea>
    </chartFormat>
    <chartFormat chart="2" format="64" series="1">
      <pivotArea type="data" outline="0" fieldPosition="0">
        <references count="3">
          <reference field="4294967294" count="1" selected="0">
            <x v="0"/>
          </reference>
          <reference field="2" count="1" selected="0">
            <x v="3"/>
          </reference>
          <reference field="4" count="1" selected="0">
            <x v="6"/>
          </reference>
        </references>
      </pivotArea>
    </chartFormat>
    <chartFormat chart="2" format="65" series="1">
      <pivotArea type="data" outline="0" fieldPosition="0">
        <references count="3">
          <reference field="4294967294" count="1" selected="0">
            <x v="0"/>
          </reference>
          <reference field="2" count="1" selected="0">
            <x v="3"/>
          </reference>
          <reference field="4" count="1" selected="0">
            <x v="7"/>
          </reference>
        </references>
      </pivotArea>
    </chartFormat>
    <chartFormat chart="2" format="66" series="1">
      <pivotArea type="data" outline="0" fieldPosition="0">
        <references count="3">
          <reference field="4294967294" count="1" selected="0">
            <x v="0"/>
          </reference>
          <reference field="2" count="1" selected="0">
            <x v="3"/>
          </reference>
          <reference field="4" count="1" selected="0">
            <x v="9"/>
          </reference>
        </references>
      </pivotArea>
    </chartFormat>
    <chartFormat chart="2" format="67" series="1">
      <pivotArea type="data" outline="0" fieldPosition="0">
        <references count="3">
          <reference field="4294967294" count="1" selected="0">
            <x v="0"/>
          </reference>
          <reference field="2" count="1" selected="0">
            <x v="4"/>
          </reference>
          <reference field="4" count="1" selected="0">
            <x v="10"/>
          </reference>
        </references>
      </pivotArea>
    </chartFormat>
    <chartFormat chart="2" format="68" series="1">
      <pivotArea type="data" outline="0" fieldPosition="0">
        <references count="3">
          <reference field="4294967294" count="1" selected="0">
            <x v="0"/>
          </reference>
          <reference field="2" count="1" selected="0">
            <x v="4"/>
          </reference>
          <reference field="4" count="1" selected="0">
            <x v="11"/>
          </reference>
        </references>
      </pivotArea>
    </chartFormat>
    <chartFormat chart="2" format="69" series="1">
      <pivotArea type="data" outline="0" fieldPosition="0">
        <references count="3">
          <reference field="4294967294" count="1" selected="0">
            <x v="0"/>
          </reference>
          <reference field="2" count="1" selected="0">
            <x v="4"/>
          </reference>
          <reference field="4" count="1" selected="0">
            <x v="12"/>
          </reference>
        </references>
      </pivotArea>
    </chartFormat>
    <chartFormat chart="2" format="70" series="1">
      <pivotArea type="data" outline="0" fieldPosition="0">
        <references count="3">
          <reference field="4294967294" count="1" selected="0">
            <x v="0"/>
          </reference>
          <reference field="2" count="1" selected="0">
            <x v="5"/>
          </reference>
          <reference field="4" count="1" selected="0">
            <x v="10"/>
          </reference>
        </references>
      </pivotArea>
    </chartFormat>
    <chartFormat chart="2" format="71" series="1">
      <pivotArea type="data" outline="0" fieldPosition="0">
        <references count="3">
          <reference field="4294967294" count="1" selected="0">
            <x v="0"/>
          </reference>
          <reference field="2" count="1" selected="0">
            <x v="5"/>
          </reference>
          <reference field="4" count="1" selected="0">
            <x v="11"/>
          </reference>
        </references>
      </pivotArea>
    </chartFormat>
    <chartFormat chart="2" format="72" series="1">
      <pivotArea type="data" outline="0" fieldPosition="0">
        <references count="3">
          <reference field="4294967294" count="1" selected="0">
            <x v="0"/>
          </reference>
          <reference field="2" count="1" selected="0">
            <x v="5"/>
          </reference>
          <reference field="4" count="1" selected="0">
            <x v="12"/>
          </reference>
        </references>
      </pivotArea>
    </chartFormat>
    <chartFormat chart="2" format="73" series="1">
      <pivotArea type="data" outline="0" fieldPosition="0">
        <references count="3">
          <reference field="4294967294" count="1" selected="0">
            <x v="0"/>
          </reference>
          <reference field="2" count="1" selected="0">
            <x v="6"/>
          </reference>
          <reference field="4" count="1" selected="0">
            <x v="10"/>
          </reference>
        </references>
      </pivotArea>
    </chartFormat>
    <chartFormat chart="2" format="74" series="1">
      <pivotArea type="data" outline="0" fieldPosition="0">
        <references count="3">
          <reference field="4294967294" count="1" selected="0">
            <x v="0"/>
          </reference>
          <reference field="2" count="1" selected="0">
            <x v="6"/>
          </reference>
          <reference field="4" count="1" selected="0">
            <x v="11"/>
          </reference>
        </references>
      </pivotArea>
    </chartFormat>
    <chartFormat chart="2" format="75" series="1">
      <pivotArea type="data" outline="0" fieldPosition="0">
        <references count="3">
          <reference field="4294967294" count="1" selected="0">
            <x v="0"/>
          </reference>
          <reference field="2" count="1" selected="0">
            <x v="6"/>
          </reference>
          <reference field="4" count="1" selected="0">
            <x v="12"/>
          </reference>
        </references>
      </pivotArea>
    </chartFormat>
    <chartFormat chart="2" format="76" series="1">
      <pivotArea type="data" outline="0" fieldPosition="0">
        <references count="3">
          <reference field="4294967294" count="1" selected="0">
            <x v="0"/>
          </reference>
          <reference field="2" count="1" selected="0">
            <x v="7"/>
          </reference>
          <reference field="4" count="1" selected="0">
            <x v="4"/>
          </reference>
        </references>
      </pivotArea>
    </chartFormat>
    <chartFormat chart="2" format="77" series="1">
      <pivotArea type="data" outline="0" fieldPosition="0">
        <references count="3">
          <reference field="4294967294" count="1" selected="0">
            <x v="0"/>
          </reference>
          <reference field="2" count="1" selected="0">
            <x v="7"/>
          </reference>
          <reference field="4" count="1" selected="0">
            <x v="5"/>
          </reference>
        </references>
      </pivotArea>
    </chartFormat>
    <chartFormat chart="2" format="78" series="1">
      <pivotArea type="data" outline="0" fieldPosition="0">
        <references count="3">
          <reference field="4294967294" count="1" selected="0">
            <x v="0"/>
          </reference>
          <reference field="2" count="1" selected="0">
            <x v="7"/>
          </reference>
          <reference field="4" count="1" selected="0">
            <x v="6"/>
          </reference>
        </references>
      </pivotArea>
    </chartFormat>
    <chartFormat chart="2" format="79" series="1">
      <pivotArea type="data" outline="0" fieldPosition="0">
        <references count="3">
          <reference field="4294967294" count="1" selected="0">
            <x v="0"/>
          </reference>
          <reference field="2" count="1" selected="0">
            <x v="7"/>
          </reference>
          <reference field="4" count="1" selected="0">
            <x v="8"/>
          </reference>
        </references>
      </pivotArea>
    </chartFormat>
    <chartFormat chart="2" format="80" series="1">
      <pivotArea type="data" outline="0" fieldPosition="0">
        <references count="3">
          <reference field="4294967294" count="1" selected="0">
            <x v="0"/>
          </reference>
          <reference field="2" count="1" selected="0">
            <x v="8"/>
          </reference>
          <reference field="4" count="1" selected="0">
            <x v="1"/>
          </reference>
        </references>
      </pivotArea>
    </chartFormat>
    <chartFormat chart="2" format="81" series="1">
      <pivotArea type="data" outline="0" fieldPosition="0">
        <references count="3">
          <reference field="4294967294" count="1" selected="0">
            <x v="0"/>
          </reference>
          <reference field="2" count="1" selected="0">
            <x v="8"/>
          </reference>
          <reference field="4" count="1" selected="0">
            <x v="2"/>
          </reference>
        </references>
      </pivotArea>
    </chartFormat>
    <chartFormat chart="2" format="82" series="1">
      <pivotArea type="data" outline="0" fieldPosition="0">
        <references count="3">
          <reference field="4294967294" count="1" selected="0">
            <x v="0"/>
          </reference>
          <reference field="2" count="1" selected="0">
            <x v="8"/>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stination_Country" xr10:uid="{99384CD7-B41B-4798-A1D7-5D283DD21CB2}" sourceName="Destination Country ">
  <pivotTables>
    <pivotTable tabId="18" name="PivotTable16"/>
  </pivotTables>
  <data>
    <tabular pivotCacheId="2139249830">
      <items count="9">
        <i x="8" s="1"/>
        <i x="5" s="1"/>
        <i x="1" s="1"/>
        <i x="7" s="1"/>
        <i x="0" s="1"/>
        <i x="4" s="1"/>
        <i x="6" s="1"/>
        <i x="3"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rier" xr10:uid="{1D91425B-DFC9-4629-B340-0DCDA9353F48}" sourceName="Carrier">
  <pivotTables>
    <pivotTable tabId="18" name="PivotTable16"/>
  </pivotTables>
  <data>
    <tabular pivotCacheId="2139249830">
      <items count="4">
        <i x="2" s="1"/>
        <i x="1" s="1"/>
        <i x="3"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rvice" xr10:uid="{E9BE4ACB-5EDA-4A4F-8611-CF86D5323A90}" sourceName="Service">
  <pivotTables>
    <pivotTable tabId="18" name="PivotTable16"/>
  </pivotTables>
  <data>
    <tabular pivotCacheId="2139249830">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stination Country " xr10:uid="{353DBFDD-9A40-4AC9-9256-D72AC6339FC0}" cache="Slicer_Destination_Country" caption="Destination Country " startItem="3" style="SlicerStyleDark1" rowHeight="247650"/>
  <slicer name="Carrier" xr10:uid="{C18B6BAF-F599-40F2-8FCC-CA6C2FF368C2}" cache="Slicer_Carrier" caption="Carrier" style="SlicerStyleDark1" rowHeight="247650"/>
  <slicer name="Service" xr10:uid="{B6C4D342-8240-4819-9B7C-A34896A0447D}" cache="Slicer_Service" caption="Service" style="SlicerStyleDark1"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4C24ACE-6B44-4D5E-A071-A223402C9EFD}" name="Table2" displayName="Table2" ref="A1:D8" totalsRowShown="0" headerRowDxfId="25" dataDxfId="24" tableBorderDxfId="23">
  <autoFilter ref="A1:D8" xr:uid="{C4C24ACE-6B44-4D5E-A071-A223402C9EFD}"/>
  <tableColumns count="4">
    <tableColumn id="1" xr3:uid="{2E6EA379-CF96-483B-95AE-0A572C998B5F}" name="S/N" dataDxfId="22"/>
    <tableColumn id="2" xr3:uid="{8C0962D7-9A11-4C2C-9195-60679896043B}" name="Variable" dataDxfId="21"/>
    <tableColumn id="3" xr3:uid="{B5ADF85B-0BB5-4CD8-B002-AD1CB3CF8160}" name="Assumption" dataDxfId="20"/>
    <tableColumn id="4" xr3:uid="{BD26FC5C-1F3D-45E1-BF90-84FA49D12FE3}" name="Justification" dataDxfId="1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192EAFF-2219-42A0-B56D-F234A46F4A34}" name="Table6" displayName="Table6" ref="A1:F11" totalsRowShown="0" headerRowDxfId="18">
  <autoFilter ref="A1:F11" xr:uid="{2192EAFF-2219-42A0-B56D-F234A46F4A34}">
    <filterColumn colId="0" hiddenButton="1"/>
    <filterColumn colId="1" hiddenButton="1"/>
    <filterColumn colId="2" hiddenButton="1"/>
    <filterColumn colId="3" hiddenButton="1"/>
    <filterColumn colId="4" hiddenButton="1"/>
    <filterColumn colId="5" hiddenButton="1"/>
  </autoFilter>
  <tableColumns count="6">
    <tableColumn id="1" xr3:uid="{9536273E-8C8A-44F9-A6A7-EF9CEC2A78C3}" name="Column6"/>
    <tableColumn id="2" xr3:uid="{8BDE29F0-BCB3-4B32-A800-FDE74ACCC403}" name="Column1"/>
    <tableColumn id="3" xr3:uid="{1E184A38-563D-4195-A9D7-F8CF79CCE23E}" name="Column2"/>
    <tableColumn id="4" xr3:uid="{1EA09A78-335D-4962-A8E5-92BA3556F6FA}" name="Column3" dataDxfId="17"/>
    <tableColumn id="5" xr3:uid="{126611FA-177F-49DC-B050-2B6E015E0022}" name="Column4" dataDxfId="16"/>
    <tableColumn id="6" xr3:uid="{B6CE14D9-0A72-43B0-8CEE-46AB0C993465}" name="Column5" dataDxfId="1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0C44C68-EC0A-4ED9-BAB1-7E7C9DA83B0C}" name="Table4" displayName="Table4" ref="S1:W8" totalsRowShown="0" headerRowDxfId="14">
  <autoFilter ref="S1:W8" xr:uid="{70C44C68-EC0A-4ED9-BAB1-7E7C9DA83B0C}"/>
  <tableColumns count="5">
    <tableColumn id="1" xr3:uid="{E2EE9816-6521-427F-B5D5-DCDCBC52E0D8}" name="Purolator"/>
    <tableColumn id="2" xr3:uid="{36FA9A6A-407A-4A4C-8A97-A8FD4FB815DE}" name="Column1" dataDxfId="13"/>
    <tableColumn id="3" xr3:uid="{27C71B95-5762-474A-8650-98AAE491C3CA}" name="Column2" dataDxfId="12"/>
    <tableColumn id="4" xr3:uid="{A7F2F1F9-5542-49B0-AB3D-C950979CEB88}" name="Column3" dataDxfId="11"/>
    <tableColumn id="5" xr3:uid="{5A17DF9D-1FB0-4498-B0C2-CD338314AC7D}" name="Column4" dataDxfId="10"/>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A20507B-008D-469F-8EC0-EA89A044D2AF}" name="MainData" displayName="MainData" ref="A1:K301" totalsRowShown="0" headerRowDxfId="9">
  <autoFilter ref="A1:K301" xr:uid="{0A20507B-008D-469F-8EC0-EA89A044D2AF}"/>
  <tableColumns count="11">
    <tableColumn id="1" xr3:uid="{8868B777-614E-4A32-945A-FE6753D6D8DA}" name="Order ID">
      <calculatedColumnFormula>"SOLE-"&amp;TEXT(ROW(A1),"0000")</calculatedColumnFormula>
    </tableColumn>
    <tableColumn id="2" xr3:uid="{83A59B07-D335-41AC-A0ED-09E9DC420566}" name="Date" dataDxfId="8">
      <calculatedColumnFormula>RANDBETWEEN(DATE(2024, 1, 1), DATE(2024, 12, 31))</calculatedColumnFormula>
    </tableColumn>
    <tableColumn id="3" xr3:uid="{B1273F68-CD5F-46D2-A37D-686B86425132}" name="Destination Country " dataDxfId="7"/>
    <tableColumn id="10" xr3:uid="{A458DB48-E43C-4209-A281-0A9632AEA483}" name="Region" dataDxfId="6">
      <calculatedColumnFormula>VLOOKUP(C2, 'Carrier Zones'!$A$3:$F$11, 2, FALSE)</calculatedColumnFormula>
    </tableColumn>
    <tableColumn id="4" xr3:uid="{4863674C-EC42-43E1-9BFF-0BB85C46B0FA}" name="Destination Zone" dataDxfId="5"/>
    <tableColumn id="5" xr3:uid="{14C72DD2-174E-4BCD-B87C-E9A6C2E0C0CD}" name="Carrier" dataDxfId="4"/>
    <tableColumn id="6" xr3:uid="{88D421C9-30A7-4C92-A134-37406D0B3167}" name="Service" dataDxfId="3">
      <calculatedColumnFormula array="1">INDEX({"Standard","Express"}, RANDBETWEEN(1, 2))</calculatedColumnFormula>
    </tableColumn>
    <tableColumn id="7" xr3:uid="{CB24F489-C508-4B73-BACF-C150FE58A3B9}" name="Weight (Kg)" dataDxfId="2"/>
    <tableColumn id="8" xr3:uid="{FBEBFF1D-7E6A-4F14-8A16-4040624C3464}" name="Box Size" dataDxfId="1">
      <calculatedColumnFormula>"14.6X10.8X10.6"</calculatedColumnFormula>
    </tableColumn>
    <tableColumn id="11" xr3:uid="{78703A1E-5F23-4DB3-AD8B-18BF234265D9}" name="Product Price" dataCellStyle="Currency"/>
    <tableColumn id="9" xr3:uid="{5296C6CE-87AF-47B4-A48A-064B82C54283}" name="Shipping Cost" dataDxfId="0">
      <calculatedColumnFormula array="1">_xlfn.IFS(
  AND(F2="FedEx", G2="Standard"), _xlfn.IFNA(VLOOKUP(E2, 'Rates Table'!G:K, 2, FALSE), 0) + (_xlfn.IFNA(VLOOKUP(E2, 'Rates Table'!G:K, 3, FALSE), 0)),
  AND(F2="FedEx", G2="Express"), _xlfn.IFNA(VLOOKUP(E2, 'Rates Table'!G:K, 4, FALSE), 0) + (_xlfn.IFNA(VLOOKUP(E2, 'Rates Table'!G:K, 5, FALSE), 0)),
  AND(F2="UPS", G2="Standard"), _xlfn.IFNA(VLOOKUP(E2, 'Rates Table'!A:E, 2, FALSE), 0) + (_xlfn.IFNA(VLOOKUP(E2, 'Rates Table'!A:E, 3, FALSE), 0)),
  AND(F2="UPS", G2="Express"), _xlfn.IFNA(VLOOKUP(E2, 'Rates Table'!A:E, 4, FALSE), 0) + (_xlfn.IFNA(VLOOKUP(E2, 'Rates Table'!A:E, 5, FALSE), 0)),
  AND(F2="Canada Post", G2="Standard"), _xlfn.IFNA(VLOOKUP(E2, 'Rates Table'!M:Q, 2, FALSE), 0) + (_xlfn.IFNA(VLOOKUP(E2, 'Rates Table'!M:Q, 3, FALSE), 0)),
  AND(F2="Canada Post", G2="Express"), _xlfn.IFNA(VLOOKUP(E2, 'Rates Table'!M:Q, 4, FALSE), 0) + (_xlfn.IFNA(VLOOKUP(E2, 'Rates Table'!M:Q, 5, FALSE), 0)),
  AND(F2="Purolator", G2="Standard"), _xlfn.IFNA(VLOOKUP(E2, 'Rates Table'!S:W, 2, FALSE), 0) + (_xlfn.IFNA(VLOOKUP(E2, 'Rates Table'!S:W, 3, FALSE), 0)),
  AND(F2="Purolator", G2="Express"), _xlfn.IFNA(VLOOKUP(E2, 'Rates Table'!S:W, 4, FALSE), 0) + (_xlfn.IFNA(VLOOKUP(E2, 'Rates Table'!S:W, 5, FALSE), 0)),
  TRUE, "Carrier/Not Found"
)</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D46FAF6C-15E1-496B-A391-32A989100B6B}" sourceName="Date">
  <pivotTables>
    <pivotTable tabId="18" name="PivotTable16"/>
  </pivotTables>
  <state minimalRefreshVersion="6" lastRefreshVersion="6" pivotCacheId="2139249830" filterType="unknown">
    <bounds startDate="2024-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77695B23-C1F7-4EFD-855D-11EC8A83F124}" cache="NativeTimeline_Date" caption="Date" showHeader="0" showSelectionLabel="0" showTimeLevel="0" level="3" selectionLevel="2" scrollPosition="2024-09-06T00:00:00" style="Timeline Style 8"/>
</timelines>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AB80322E-A9BD-4C39-BEAE-A651C5F6EEFD}">
  <we:reference id="wa200005271" version="2.5.5.0" store="en-US" storeType="OMEX"/>
  <we:alternateReferences>
    <we:reference id="wa200005271" version="2.5.5.0" store="wa200005271"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_xldudf_AI_TABLE</we:customFunctionIds>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s>_xldudf_AI_CHOICE</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4C777-077C-4613-98D9-4CCE036211D6}">
  <dimension ref="A1:E12"/>
  <sheetViews>
    <sheetView workbookViewId="0">
      <selection activeCell="A7" sqref="A7"/>
    </sheetView>
  </sheetViews>
  <sheetFormatPr defaultRowHeight="14.4" x14ac:dyDescent="0.3"/>
  <cols>
    <col min="1" max="1" width="20.5546875" customWidth="1"/>
    <col min="2" max="2" width="18.33203125" bestFit="1" customWidth="1"/>
    <col min="3" max="3" width="34.33203125" bestFit="1" customWidth="1"/>
    <col min="4" max="4" width="40.5546875" bestFit="1" customWidth="1"/>
    <col min="5" max="5" width="15.88671875" bestFit="1" customWidth="1"/>
    <col min="6" max="6" width="13.21875" bestFit="1" customWidth="1"/>
  </cols>
  <sheetData>
    <row r="1" spans="1:5" x14ac:dyDescent="0.3">
      <c r="A1" t="s">
        <v>0</v>
      </c>
      <c r="B1" t="s">
        <v>1</v>
      </c>
      <c r="C1" t="s">
        <v>2</v>
      </c>
      <c r="D1" t="s">
        <v>3</v>
      </c>
    </row>
    <row r="2" spans="1:5" x14ac:dyDescent="0.3">
      <c r="A2" s="39">
        <v>1</v>
      </c>
      <c r="B2" s="39" t="s">
        <v>4</v>
      </c>
      <c r="C2" s="39" t="s">
        <v>24</v>
      </c>
      <c r="D2" s="39" t="s">
        <v>9</v>
      </c>
    </row>
    <row r="3" spans="1:5" x14ac:dyDescent="0.3">
      <c r="A3" s="39">
        <v>2</v>
      </c>
      <c r="B3" s="39" t="s">
        <v>5</v>
      </c>
      <c r="C3" s="39" t="s">
        <v>10</v>
      </c>
      <c r="D3" s="39" t="s">
        <v>9</v>
      </c>
    </row>
    <row r="4" spans="1:5" x14ac:dyDescent="0.3">
      <c r="A4" s="39">
        <v>3</v>
      </c>
      <c r="B4" s="39" t="s">
        <v>6</v>
      </c>
      <c r="C4" s="39" t="s">
        <v>11</v>
      </c>
      <c r="D4" s="39" t="s">
        <v>12</v>
      </c>
    </row>
    <row r="5" spans="1:5" x14ac:dyDescent="0.3">
      <c r="A5" s="39">
        <v>4</v>
      </c>
      <c r="B5" s="39" t="s">
        <v>7</v>
      </c>
      <c r="C5" s="39" t="s">
        <v>48</v>
      </c>
      <c r="D5" s="39" t="s">
        <v>13</v>
      </c>
    </row>
    <row r="6" spans="1:5" x14ac:dyDescent="0.3">
      <c r="A6" s="39">
        <v>5</v>
      </c>
      <c r="B6" s="39" t="s">
        <v>8</v>
      </c>
      <c r="C6" s="39" t="s">
        <v>20</v>
      </c>
      <c r="D6" s="39" t="s">
        <v>14</v>
      </c>
    </row>
    <row r="7" spans="1:5" x14ac:dyDescent="0.3">
      <c r="A7" s="39"/>
      <c r="B7" s="39"/>
      <c r="C7" s="46"/>
      <c r="D7" s="39"/>
    </row>
    <row r="8" spans="1:5" x14ac:dyDescent="0.3">
      <c r="A8" s="39"/>
      <c r="B8" s="39"/>
      <c r="C8" s="46"/>
      <c r="D8" s="39"/>
    </row>
    <row r="10" spans="1:5" x14ac:dyDescent="0.3">
      <c r="A10" s="48"/>
      <c r="B10" s="48"/>
      <c r="C10" s="48"/>
      <c r="D10" s="48"/>
      <c r="E10" s="48"/>
    </row>
    <row r="12" spans="1:5" x14ac:dyDescent="0.3">
      <c r="C12" s="4"/>
    </row>
  </sheetData>
  <mergeCells count="1">
    <mergeCell ref="A10:E10"/>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7E2FE-9C9D-4B04-8FEC-176E89FFAC74}">
  <dimension ref="A1:F11"/>
  <sheetViews>
    <sheetView workbookViewId="0">
      <selection activeCell="C9" sqref="C9"/>
    </sheetView>
  </sheetViews>
  <sheetFormatPr defaultRowHeight="14.4" x14ac:dyDescent="0.3"/>
  <cols>
    <col min="1" max="1" width="13.88671875" customWidth="1"/>
    <col min="2" max="2" width="12.6640625" bestFit="1" customWidth="1"/>
    <col min="3" max="3" width="10.33203125" customWidth="1"/>
    <col min="4" max="4" width="10.44140625" bestFit="1" customWidth="1"/>
    <col min="5" max="5" width="15.88671875" bestFit="1" customWidth="1"/>
    <col min="6" max="6" width="13.21875" bestFit="1" customWidth="1"/>
  </cols>
  <sheetData>
    <row r="1" spans="1:6" x14ac:dyDescent="0.3">
      <c r="A1" s="1" t="s">
        <v>59</v>
      </c>
      <c r="B1" s="1" t="s">
        <v>49</v>
      </c>
      <c r="C1" s="1" t="s">
        <v>50</v>
      </c>
      <c r="D1" s="1" t="s">
        <v>51</v>
      </c>
      <c r="E1" s="1" t="s">
        <v>52</v>
      </c>
      <c r="F1" s="1" t="s">
        <v>53</v>
      </c>
    </row>
    <row r="2" spans="1:6" x14ac:dyDescent="0.3">
      <c r="A2" t="s">
        <v>23</v>
      </c>
      <c r="B2" t="s">
        <v>39</v>
      </c>
      <c r="C2" t="s">
        <v>15</v>
      </c>
      <c r="D2" t="s">
        <v>16</v>
      </c>
      <c r="E2" t="s">
        <v>17</v>
      </c>
      <c r="F2" t="s">
        <v>21</v>
      </c>
    </row>
    <row r="3" spans="1:6" x14ac:dyDescent="0.3">
      <c r="A3" t="s">
        <v>11</v>
      </c>
      <c r="B3" t="s">
        <v>40</v>
      </c>
      <c r="C3" s="4">
        <v>1</v>
      </c>
      <c r="D3">
        <v>1</v>
      </c>
      <c r="E3">
        <v>1</v>
      </c>
      <c r="F3">
        <v>1</v>
      </c>
    </row>
    <row r="4" spans="1:6" x14ac:dyDescent="0.3">
      <c r="A4" t="s">
        <v>25</v>
      </c>
      <c r="B4" t="s">
        <v>40</v>
      </c>
      <c r="C4">
        <v>45</v>
      </c>
      <c r="D4">
        <v>45</v>
      </c>
      <c r="E4">
        <v>46</v>
      </c>
      <c r="F4">
        <v>44</v>
      </c>
    </row>
    <row r="5" spans="1:6" x14ac:dyDescent="0.3">
      <c r="A5" t="s">
        <v>34</v>
      </c>
      <c r="B5" t="s">
        <v>41</v>
      </c>
      <c r="C5">
        <v>55</v>
      </c>
      <c r="D5">
        <v>55</v>
      </c>
      <c r="E5">
        <v>58</v>
      </c>
      <c r="F5">
        <v>53</v>
      </c>
    </row>
    <row r="6" spans="1:6" x14ac:dyDescent="0.3">
      <c r="A6" t="s">
        <v>26</v>
      </c>
      <c r="B6" t="s">
        <v>41</v>
      </c>
      <c r="C6">
        <v>55</v>
      </c>
      <c r="D6">
        <v>56</v>
      </c>
      <c r="E6">
        <v>58</v>
      </c>
      <c r="F6">
        <v>54</v>
      </c>
    </row>
    <row r="7" spans="1:6" x14ac:dyDescent="0.3">
      <c r="A7" t="s">
        <v>35</v>
      </c>
      <c r="B7" t="s">
        <v>41</v>
      </c>
      <c r="C7">
        <v>55</v>
      </c>
      <c r="D7">
        <v>56</v>
      </c>
      <c r="E7">
        <v>58</v>
      </c>
      <c r="F7">
        <v>54</v>
      </c>
    </row>
    <row r="8" spans="1:6" x14ac:dyDescent="0.3">
      <c r="A8" t="s">
        <v>27</v>
      </c>
      <c r="B8" t="s">
        <v>42</v>
      </c>
      <c r="C8">
        <v>65</v>
      </c>
      <c r="D8">
        <v>66</v>
      </c>
      <c r="E8">
        <v>67</v>
      </c>
      <c r="F8">
        <v>65</v>
      </c>
    </row>
    <row r="9" spans="1:6" x14ac:dyDescent="0.3">
      <c r="A9" t="s">
        <v>36</v>
      </c>
      <c r="B9" t="s">
        <v>43</v>
      </c>
      <c r="C9">
        <v>68</v>
      </c>
      <c r="D9">
        <v>69</v>
      </c>
      <c r="E9">
        <v>70</v>
      </c>
      <c r="F9">
        <v>67</v>
      </c>
    </row>
    <row r="10" spans="1:6" x14ac:dyDescent="0.3">
      <c r="A10" t="s">
        <v>37</v>
      </c>
      <c r="B10" t="s">
        <v>42</v>
      </c>
      <c r="C10">
        <v>65</v>
      </c>
      <c r="D10">
        <v>66</v>
      </c>
      <c r="E10">
        <v>67</v>
      </c>
      <c r="F10">
        <v>65</v>
      </c>
    </row>
    <row r="11" spans="1:6" x14ac:dyDescent="0.3">
      <c r="A11" t="s">
        <v>38</v>
      </c>
      <c r="B11" t="s">
        <v>42</v>
      </c>
      <c r="C11">
        <v>65</v>
      </c>
      <c r="D11">
        <v>66</v>
      </c>
      <c r="E11">
        <v>67</v>
      </c>
      <c r="F11">
        <v>65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CC0D5-65BB-4324-8F45-69A70F16DB20}">
  <dimension ref="A1:W11"/>
  <sheetViews>
    <sheetView zoomScale="90" zoomScaleNormal="68" workbookViewId="0">
      <selection activeCell="E3" sqref="E3"/>
    </sheetView>
  </sheetViews>
  <sheetFormatPr defaultRowHeight="14.4" x14ac:dyDescent="0.3"/>
  <cols>
    <col min="1" max="1" width="11.109375" customWidth="1"/>
    <col min="2" max="2" width="13.77734375" bestFit="1" customWidth="1"/>
    <col min="3" max="3" width="11.109375" customWidth="1"/>
    <col min="4" max="4" width="12.6640625" bestFit="1" customWidth="1"/>
    <col min="5" max="5" width="11.109375" customWidth="1"/>
    <col min="8" max="8" width="13.77734375" bestFit="1" customWidth="1"/>
    <col min="9" max="9" width="11.109375" customWidth="1"/>
    <col min="10" max="10" width="12.6640625" bestFit="1" customWidth="1"/>
    <col min="11" max="11" width="11.109375" customWidth="1"/>
    <col min="13" max="13" width="13.77734375" customWidth="1"/>
    <col min="14" max="14" width="13.77734375" bestFit="1" customWidth="1"/>
    <col min="15" max="15" width="11.109375" customWidth="1"/>
    <col min="16" max="16" width="12.6640625" bestFit="1" customWidth="1"/>
    <col min="17" max="17" width="11.109375" customWidth="1"/>
    <col min="19" max="19" width="11.109375" customWidth="1"/>
    <col min="20" max="20" width="13.77734375" bestFit="1" customWidth="1"/>
    <col min="21" max="21" width="11.109375" customWidth="1"/>
    <col min="22" max="22" width="12.6640625" bestFit="1" customWidth="1"/>
    <col min="23" max="23" width="11.109375" customWidth="1"/>
  </cols>
  <sheetData>
    <row r="1" spans="1:23" x14ac:dyDescent="0.3">
      <c r="A1" s="25" t="s">
        <v>15</v>
      </c>
      <c r="B1" s="26" t="s">
        <v>49</v>
      </c>
      <c r="C1" s="26" t="s">
        <v>50</v>
      </c>
      <c r="D1" s="26" t="s">
        <v>51</v>
      </c>
      <c r="E1" s="27" t="s">
        <v>52</v>
      </c>
      <c r="G1" s="8" t="s">
        <v>16</v>
      </c>
      <c r="H1" s="9" t="s">
        <v>49</v>
      </c>
      <c r="I1" s="9" t="s">
        <v>50</v>
      </c>
      <c r="J1" s="9" t="s">
        <v>51</v>
      </c>
      <c r="K1" s="10" t="s">
        <v>52</v>
      </c>
      <c r="M1" s="32" t="s">
        <v>17</v>
      </c>
      <c r="N1" s="33" t="s">
        <v>49</v>
      </c>
      <c r="O1" s="33" t="s">
        <v>50</v>
      </c>
      <c r="P1" s="33" t="s">
        <v>51</v>
      </c>
      <c r="Q1" s="34" t="s">
        <v>52</v>
      </c>
      <c r="S1" s="1" t="s">
        <v>21</v>
      </c>
      <c r="T1" s="1" t="s">
        <v>49</v>
      </c>
      <c r="U1" s="1" t="s">
        <v>50</v>
      </c>
      <c r="V1" s="1" t="s">
        <v>51</v>
      </c>
      <c r="W1" s="1" t="s">
        <v>52</v>
      </c>
    </row>
    <row r="2" spans="1:23" x14ac:dyDescent="0.3">
      <c r="A2" s="11" t="s">
        <v>22</v>
      </c>
      <c r="B2" s="12" t="s">
        <v>45</v>
      </c>
      <c r="C2" s="12" t="s">
        <v>46</v>
      </c>
      <c r="D2" s="12" t="s">
        <v>47</v>
      </c>
      <c r="E2" s="13" t="s">
        <v>46</v>
      </c>
      <c r="G2" s="19" t="s">
        <v>22</v>
      </c>
      <c r="H2" s="23" t="s">
        <v>45</v>
      </c>
      <c r="I2" s="23" t="s">
        <v>46</v>
      </c>
      <c r="J2" s="23" t="s">
        <v>47</v>
      </c>
      <c r="K2" s="24" t="s">
        <v>46</v>
      </c>
      <c r="M2" s="28" t="s">
        <v>22</v>
      </c>
      <c r="N2" s="29" t="s">
        <v>45</v>
      </c>
      <c r="O2" s="29" t="s">
        <v>46</v>
      </c>
      <c r="P2" s="29" t="s">
        <v>47</v>
      </c>
      <c r="Q2" s="30" t="s">
        <v>46</v>
      </c>
      <c r="S2" t="s">
        <v>22</v>
      </c>
      <c r="T2" t="s">
        <v>45</v>
      </c>
      <c r="U2" t="s">
        <v>46</v>
      </c>
      <c r="V2" t="s">
        <v>47</v>
      </c>
      <c r="W2" t="s">
        <v>46</v>
      </c>
    </row>
    <row r="3" spans="1:23" x14ac:dyDescent="0.3">
      <c r="A3" s="14">
        <v>1</v>
      </c>
      <c r="B3" s="15">
        <v>12</v>
      </c>
      <c r="C3" s="15">
        <v>1.5</v>
      </c>
      <c r="D3" s="15">
        <v>25</v>
      </c>
      <c r="E3" s="16">
        <v>4</v>
      </c>
      <c r="G3" s="11">
        <v>1</v>
      </c>
      <c r="H3" s="17">
        <v>11.5</v>
      </c>
      <c r="I3" s="17">
        <v>1.6</v>
      </c>
      <c r="J3" s="17">
        <v>24</v>
      </c>
      <c r="K3" s="18">
        <v>4.2</v>
      </c>
      <c r="M3" s="28">
        <v>1</v>
      </c>
      <c r="N3" s="35">
        <v>10</v>
      </c>
      <c r="O3" s="35">
        <v>2</v>
      </c>
      <c r="P3" s="35">
        <v>22</v>
      </c>
      <c r="Q3" s="36">
        <v>4.5</v>
      </c>
      <c r="S3">
        <v>1</v>
      </c>
      <c r="T3" s="2">
        <v>12.25</v>
      </c>
      <c r="U3" s="2">
        <v>1.55</v>
      </c>
      <c r="V3" s="2">
        <v>26</v>
      </c>
      <c r="W3" s="2">
        <v>4.0999999999999996</v>
      </c>
    </row>
    <row r="4" spans="1:23" x14ac:dyDescent="0.3">
      <c r="A4" s="11">
        <v>45</v>
      </c>
      <c r="B4" s="17">
        <v>35</v>
      </c>
      <c r="C4" s="17">
        <v>6.5</v>
      </c>
      <c r="D4" s="17">
        <v>65</v>
      </c>
      <c r="E4" s="18">
        <v>10</v>
      </c>
      <c r="G4" s="19">
        <v>45</v>
      </c>
      <c r="H4" s="15">
        <v>36</v>
      </c>
      <c r="I4" s="15">
        <v>6.25</v>
      </c>
      <c r="J4" s="15">
        <v>67</v>
      </c>
      <c r="K4" s="16">
        <v>10.25</v>
      </c>
      <c r="M4" s="28">
        <v>46</v>
      </c>
      <c r="N4" s="35">
        <v>42</v>
      </c>
      <c r="O4" s="35">
        <v>8.5</v>
      </c>
      <c r="P4" s="35">
        <v>75</v>
      </c>
      <c r="Q4" s="36">
        <v>13</v>
      </c>
      <c r="S4">
        <v>44</v>
      </c>
      <c r="T4" s="2">
        <v>34.5</v>
      </c>
      <c r="U4" s="2">
        <v>6.75</v>
      </c>
      <c r="V4" s="2">
        <v>64</v>
      </c>
      <c r="W4" s="2">
        <v>10.5</v>
      </c>
    </row>
    <row r="5" spans="1:23" x14ac:dyDescent="0.3">
      <c r="A5" s="19">
        <v>54</v>
      </c>
      <c r="B5" s="15">
        <v>55</v>
      </c>
      <c r="C5" s="15">
        <v>12</v>
      </c>
      <c r="D5" s="15">
        <v>95</v>
      </c>
      <c r="E5" s="16">
        <v>18</v>
      </c>
      <c r="G5" s="11">
        <v>55</v>
      </c>
      <c r="H5" s="17">
        <v>57</v>
      </c>
      <c r="I5" s="17">
        <v>12</v>
      </c>
      <c r="J5" s="17">
        <v>96</v>
      </c>
      <c r="K5" s="18">
        <v>18.25</v>
      </c>
      <c r="M5" s="28">
        <v>57</v>
      </c>
      <c r="N5" s="35">
        <v>60</v>
      </c>
      <c r="O5" s="35">
        <v>13.25</v>
      </c>
      <c r="P5" s="35">
        <v>105</v>
      </c>
      <c r="Q5" s="36">
        <v>20</v>
      </c>
      <c r="S5">
        <v>53</v>
      </c>
      <c r="T5" s="2">
        <v>53</v>
      </c>
      <c r="U5" s="2">
        <v>11.75</v>
      </c>
      <c r="V5" s="2">
        <v>92</v>
      </c>
      <c r="W5" s="2">
        <v>17.75</v>
      </c>
    </row>
    <row r="6" spans="1:23" x14ac:dyDescent="0.3">
      <c r="A6" s="11">
        <v>55</v>
      </c>
      <c r="B6" s="17">
        <v>56</v>
      </c>
      <c r="C6" s="17">
        <v>12.5</v>
      </c>
      <c r="D6" s="17">
        <v>97</v>
      </c>
      <c r="E6" s="18">
        <v>18.5</v>
      </c>
      <c r="G6" s="19">
        <v>56</v>
      </c>
      <c r="H6" s="15">
        <v>58</v>
      </c>
      <c r="I6" s="15">
        <v>12.75</v>
      </c>
      <c r="J6" s="15">
        <v>99</v>
      </c>
      <c r="K6" s="16">
        <v>19</v>
      </c>
      <c r="M6" s="28">
        <v>58</v>
      </c>
      <c r="N6" s="35">
        <v>62</v>
      </c>
      <c r="O6" s="35">
        <v>13.75</v>
      </c>
      <c r="P6" s="35">
        <v>108</v>
      </c>
      <c r="Q6" s="36">
        <v>20.75</v>
      </c>
      <c r="S6">
        <v>54</v>
      </c>
      <c r="T6" s="2">
        <v>54</v>
      </c>
      <c r="U6" s="2">
        <v>12.25</v>
      </c>
      <c r="V6" s="2">
        <v>94</v>
      </c>
      <c r="W6" s="2">
        <v>18.25</v>
      </c>
    </row>
    <row r="7" spans="1:23" x14ac:dyDescent="0.3">
      <c r="A7" s="20">
        <v>65</v>
      </c>
      <c r="B7" s="21">
        <v>62</v>
      </c>
      <c r="C7" s="21">
        <v>14</v>
      </c>
      <c r="D7" s="21">
        <v>110</v>
      </c>
      <c r="E7" s="22">
        <v>21</v>
      </c>
      <c r="G7" s="11">
        <v>66</v>
      </c>
      <c r="H7" s="17">
        <v>63</v>
      </c>
      <c r="I7" s="17">
        <v>13.5</v>
      </c>
      <c r="J7" s="17">
        <v>112</v>
      </c>
      <c r="K7" s="18">
        <v>21.5</v>
      </c>
      <c r="M7" s="28">
        <v>67</v>
      </c>
      <c r="N7" s="35">
        <v>68</v>
      </c>
      <c r="O7" s="35">
        <v>15.25</v>
      </c>
      <c r="P7" s="35">
        <v>118</v>
      </c>
      <c r="Q7" s="36">
        <v>23.5</v>
      </c>
      <c r="S7">
        <v>65</v>
      </c>
      <c r="T7" s="2">
        <v>60</v>
      </c>
      <c r="U7" s="2">
        <v>14.25</v>
      </c>
      <c r="V7" s="2">
        <v>107</v>
      </c>
      <c r="W7" s="2">
        <v>21.25</v>
      </c>
    </row>
    <row r="8" spans="1:23" x14ac:dyDescent="0.3">
      <c r="A8" s="12">
        <v>68</v>
      </c>
      <c r="B8" s="17">
        <v>65</v>
      </c>
      <c r="C8" s="17">
        <v>15</v>
      </c>
      <c r="D8" s="17">
        <v>115</v>
      </c>
      <c r="E8" s="17">
        <v>22.5</v>
      </c>
      <c r="G8" s="20">
        <v>69</v>
      </c>
      <c r="H8" s="21">
        <v>68</v>
      </c>
      <c r="I8" s="21">
        <v>14.75</v>
      </c>
      <c r="J8" s="21">
        <v>118</v>
      </c>
      <c r="K8" s="22">
        <v>23</v>
      </c>
      <c r="M8" s="31">
        <v>70</v>
      </c>
      <c r="N8" s="37">
        <v>72</v>
      </c>
      <c r="O8" s="37">
        <v>16.5</v>
      </c>
      <c r="P8" s="37">
        <v>125</v>
      </c>
      <c r="Q8" s="38">
        <v>25</v>
      </c>
      <c r="S8">
        <v>67</v>
      </c>
      <c r="T8" s="2">
        <v>63</v>
      </c>
      <c r="U8" s="2">
        <v>15.5</v>
      </c>
      <c r="V8" s="2">
        <v>112</v>
      </c>
      <c r="W8" s="2">
        <v>22.75</v>
      </c>
    </row>
    <row r="9" spans="1:23" x14ac:dyDescent="0.3">
      <c r="B9" s="2"/>
      <c r="C9" s="2"/>
      <c r="D9" s="2"/>
      <c r="E9" s="2"/>
    </row>
    <row r="10" spans="1:23" x14ac:dyDescent="0.3">
      <c r="B10" s="2"/>
      <c r="C10" s="2"/>
      <c r="D10" s="2"/>
      <c r="E10" s="2"/>
    </row>
    <row r="11" spans="1:23" x14ac:dyDescent="0.3">
      <c r="B11" s="2"/>
      <c r="C11" s="2"/>
      <c r="D11" s="2"/>
      <c r="E11" s="2"/>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44BA9-CA8E-4D72-A91C-8CDEC80B8614}">
  <dimension ref="A1:L301"/>
  <sheetViews>
    <sheetView zoomScale="72" workbookViewId="0">
      <pane ySplit="1" topLeftCell="A2" activePane="bottomLeft" state="frozen"/>
      <selection pane="bottomLeft" activeCell="F2" sqref="F2"/>
    </sheetView>
  </sheetViews>
  <sheetFormatPr defaultRowHeight="14.4" x14ac:dyDescent="0.3"/>
  <cols>
    <col min="1" max="1" width="16.77734375" customWidth="1"/>
    <col min="2" max="4" width="16.77734375" style="5" customWidth="1"/>
    <col min="5" max="5" width="16.77734375" customWidth="1"/>
    <col min="6" max="7" width="16.77734375" style="2" customWidth="1"/>
    <col min="8" max="8" width="16.77734375" style="3" customWidth="1"/>
    <col min="9" max="9" width="16.77734375" style="4" customWidth="1"/>
    <col min="10" max="10" width="16.77734375" style="41" customWidth="1"/>
    <col min="11" max="11" width="16.77734375" style="42" customWidth="1"/>
    <col min="12" max="12" width="14.44140625" bestFit="1" customWidth="1"/>
  </cols>
  <sheetData>
    <row r="1" spans="1:12" x14ac:dyDescent="0.3">
      <c r="A1" t="s">
        <v>28</v>
      </c>
      <c r="B1" s="5" t="s">
        <v>29</v>
      </c>
      <c r="C1" s="5" t="s">
        <v>44</v>
      </c>
      <c r="D1" s="5" t="s">
        <v>58</v>
      </c>
      <c r="E1" t="s">
        <v>30</v>
      </c>
      <c r="F1" s="2" t="s">
        <v>18</v>
      </c>
      <c r="G1" s="2" t="s">
        <v>19</v>
      </c>
      <c r="H1" s="3" t="s">
        <v>31</v>
      </c>
      <c r="I1" s="4" t="s">
        <v>32</v>
      </c>
      <c r="J1" s="41" t="s">
        <v>69</v>
      </c>
      <c r="K1" s="42" t="s">
        <v>33</v>
      </c>
      <c r="L1" s="2"/>
    </row>
    <row r="2" spans="1:12" x14ac:dyDescent="0.3">
      <c r="A2" t="str">
        <f>"SOLE-"&amp;TEXT(ROW(A1),"0000")</f>
        <v>SOLE-0001</v>
      </c>
      <c r="B2" s="5">
        <f ca="1">RANDBETWEEN(DATE(2024, 1, 1), DATE(2024, 12, 31))</f>
        <v>45382</v>
      </c>
      <c r="C2" s="5" t="s">
        <v>38</v>
      </c>
      <c r="D2" s="5" t="str">
        <f>VLOOKUP(C2, 'Carrier Zones'!$A$3:$F$11, 2, FALSE)</f>
        <v>Asia</v>
      </c>
      <c r="E2">
        <v>65</v>
      </c>
      <c r="F2" s="2" t="s">
        <v>15</v>
      </c>
      <c r="G2" s="2" t="str" cm="1">
        <f t="array" aca="1" ref="G2" ca="1">INDEX({"Standard","Express"}, RANDBETWEEN(1, 2))</f>
        <v>Express</v>
      </c>
      <c r="H2" s="3">
        <v>4.45</v>
      </c>
      <c r="I2" s="4" t="str">
        <f>"14.6X10.8X10.6"</f>
        <v>14.6X10.8X10.6</v>
      </c>
      <c r="J2" s="41">
        <v>200</v>
      </c>
      <c r="K2" s="42" cm="1">
        <f t="array" aca="1" ref="K2" ca="1">_xlfn.IFS(
  AND(F2="FedEx", G2="Standard"), _xlfn.IFNA(VLOOKUP(E2, 'Rates Table'!G:K, 2, FALSE), 0) + (_xlfn.IFNA(VLOOKUP(E2, 'Rates Table'!G:K, 3, FALSE), 0)),
  AND(F2="FedEx", G2="Express"), _xlfn.IFNA(VLOOKUP(E2, 'Rates Table'!G:K, 4, FALSE), 0) + (_xlfn.IFNA(VLOOKUP(E2, 'Rates Table'!G:K, 5, FALSE), 0)),
  AND(F2="UPS", G2="Standard"), _xlfn.IFNA(VLOOKUP(E2, 'Rates Table'!A:E, 2, FALSE), 0) + (_xlfn.IFNA(VLOOKUP(E2, 'Rates Table'!A:E, 3, FALSE), 0)),
  AND(F2="UPS", G2="Express"), _xlfn.IFNA(VLOOKUP(E2, 'Rates Table'!A:E, 4, FALSE), 0) + (_xlfn.IFNA(VLOOKUP(E2, 'Rates Table'!A:E, 5, FALSE), 0)),
  AND(F2="Canada Post", G2="Standard"), _xlfn.IFNA(VLOOKUP(E2, 'Rates Table'!M:Q, 2, FALSE), 0) + (_xlfn.IFNA(VLOOKUP(E2, 'Rates Table'!M:Q, 3, FALSE), 0)),
  AND(F2="Canada Post", G2="Express"), _xlfn.IFNA(VLOOKUP(E2, 'Rates Table'!M:Q, 4, FALSE), 0) + (_xlfn.IFNA(VLOOKUP(E2, 'Rates Table'!M:Q, 5, FALSE), 0)),
  AND(F2="Purolator", G2="Standard"), _xlfn.IFNA(VLOOKUP(E2, 'Rates Table'!S:W, 2, FALSE), 0) + (_xlfn.IFNA(VLOOKUP(E2, 'Rates Table'!S:W, 3, FALSE), 0)),
  AND(F2="Purolator", G2="Express"), _xlfn.IFNA(VLOOKUP(E2, 'Rates Table'!S:W, 4, FALSE), 0) + (_xlfn.IFNA(VLOOKUP(E2, 'Rates Table'!S:W, 5, FALSE), 0)),
  TRUE, "Carrier/Not Found"
)</f>
        <v>131</v>
      </c>
    </row>
    <row r="3" spans="1:12" x14ac:dyDescent="0.3">
      <c r="A3" t="str">
        <f t="shared" ref="A3:A66" si="0">"SOLE-"&amp;TEXT(ROW(A2),"0000")</f>
        <v>SOLE-0002</v>
      </c>
      <c r="B3" s="5">
        <f t="shared" ref="B3:B66" ca="1" si="1">RANDBETWEEN(DATE(2024, 1, 1), DATE(2024, 12, 31))</f>
        <v>45495</v>
      </c>
      <c r="C3" s="5" t="s">
        <v>35</v>
      </c>
      <c r="D3" s="5" t="str">
        <f>VLOOKUP(C3, 'Carrier Zones'!$A$3:$F$11, 2, FALSE)</f>
        <v>Europe</v>
      </c>
      <c r="E3">
        <v>56</v>
      </c>
      <c r="F3" s="2" t="s">
        <v>16</v>
      </c>
      <c r="G3" s="2" t="str" cm="1">
        <f t="array" aca="1" ref="G3" ca="1">INDEX({"Standard","Express"}, RANDBETWEEN(1, 2))</f>
        <v>Express</v>
      </c>
      <c r="H3" s="3">
        <v>4.45</v>
      </c>
      <c r="I3" s="4" t="str">
        <f t="shared" ref="I3:I66" si="2">"14.6X10.8X10.6"</f>
        <v>14.6X10.8X10.6</v>
      </c>
      <c r="J3" s="41">
        <v>200</v>
      </c>
      <c r="K3" s="42" cm="1">
        <f t="array" aca="1" ref="K3" ca="1">_xlfn.IFS(
  AND(F3="FedEx", G3="Standard"), _xlfn.IFNA(VLOOKUP(E3, 'Rates Table'!G:K, 2, FALSE), 0) + (_xlfn.IFNA(VLOOKUP(E3, 'Rates Table'!G:K, 3, FALSE), 0)),
  AND(F3="FedEx", G3="Express"), _xlfn.IFNA(VLOOKUP(E3, 'Rates Table'!G:K, 4, FALSE), 0) + (_xlfn.IFNA(VLOOKUP(E3, 'Rates Table'!G:K, 5, FALSE), 0)),
  AND(F3="UPS", G3="Standard"), _xlfn.IFNA(VLOOKUP(E3, 'Rates Table'!A:E, 2, FALSE), 0) + (_xlfn.IFNA(VLOOKUP(E3, 'Rates Table'!A:E, 3, FALSE), 0)),
  AND(F3="UPS", G3="Express"), _xlfn.IFNA(VLOOKUP(E3, 'Rates Table'!A:E, 4, FALSE), 0) + (_xlfn.IFNA(VLOOKUP(E3, 'Rates Table'!A:E, 5, FALSE), 0)),
  AND(F3="Canada Post", G3="Standard"), _xlfn.IFNA(VLOOKUP(E3, 'Rates Table'!M:Q, 2, FALSE), 0) + (_xlfn.IFNA(VLOOKUP(E3, 'Rates Table'!M:Q, 3, FALSE), 0)),
  AND(F3="Canada Post", G3="Express"), _xlfn.IFNA(VLOOKUP(E3, 'Rates Table'!M:Q, 4, FALSE), 0) + (_xlfn.IFNA(VLOOKUP(E3, 'Rates Table'!M:Q, 5, FALSE), 0)),
  AND(F3="Purolator", G3="Standard"), _xlfn.IFNA(VLOOKUP(E3, 'Rates Table'!S:W, 2, FALSE), 0) + (_xlfn.IFNA(VLOOKUP(E3, 'Rates Table'!S:W, 3, FALSE), 0)),
  AND(F3="Purolator", G3="Express"), _xlfn.IFNA(VLOOKUP(E3, 'Rates Table'!S:W, 4, FALSE), 0) + (_xlfn.IFNA(VLOOKUP(E3, 'Rates Table'!S:W, 5, FALSE), 0)),
  TRUE, "Carrier/Not Found"
)</f>
        <v>118</v>
      </c>
    </row>
    <row r="4" spans="1:12" x14ac:dyDescent="0.3">
      <c r="A4" t="str">
        <f t="shared" si="0"/>
        <v>SOLE-0003</v>
      </c>
      <c r="B4" s="5">
        <f t="shared" ca="1" si="1"/>
        <v>45371</v>
      </c>
      <c r="C4" s="5" t="s">
        <v>25</v>
      </c>
      <c r="D4" s="5" t="str">
        <f>VLOOKUP(C4, 'Carrier Zones'!$A$3:$F$11, 2, FALSE)</f>
        <v>North America</v>
      </c>
      <c r="E4">
        <v>46</v>
      </c>
      <c r="F4" s="2" t="s">
        <v>17</v>
      </c>
      <c r="G4" s="2" t="str" cm="1">
        <f t="array" aca="1" ref="G4" ca="1">INDEX({"Standard","Express"}, RANDBETWEEN(1, 2))</f>
        <v>Express</v>
      </c>
      <c r="H4" s="3">
        <v>4.45</v>
      </c>
      <c r="I4" s="4" t="str">
        <f t="shared" si="2"/>
        <v>14.6X10.8X10.6</v>
      </c>
      <c r="J4" s="41">
        <v>200</v>
      </c>
      <c r="K4" s="42" cm="1">
        <f t="array" aca="1" ref="K4" ca="1">_xlfn.IFS(
  AND(F4="FedEx", G4="Standard"), _xlfn.IFNA(VLOOKUP(E4, 'Rates Table'!G:K, 2, FALSE), 0) + (_xlfn.IFNA(VLOOKUP(E4, 'Rates Table'!G:K, 3, FALSE), 0)),
  AND(F4="FedEx", G4="Express"), _xlfn.IFNA(VLOOKUP(E4, 'Rates Table'!G:K, 4, FALSE), 0) + (_xlfn.IFNA(VLOOKUP(E4, 'Rates Table'!G:K, 5, FALSE), 0)),
  AND(F4="UPS", G4="Standard"), _xlfn.IFNA(VLOOKUP(E4, 'Rates Table'!A:E, 2, FALSE), 0) + (_xlfn.IFNA(VLOOKUP(E4, 'Rates Table'!A:E, 3, FALSE), 0)),
  AND(F4="UPS", G4="Express"), _xlfn.IFNA(VLOOKUP(E4, 'Rates Table'!A:E, 4, FALSE), 0) + (_xlfn.IFNA(VLOOKUP(E4, 'Rates Table'!A:E, 5, FALSE), 0)),
  AND(F4="Canada Post", G4="Standard"), _xlfn.IFNA(VLOOKUP(E4, 'Rates Table'!M:Q, 2, FALSE), 0) + (_xlfn.IFNA(VLOOKUP(E4, 'Rates Table'!M:Q, 3, FALSE), 0)),
  AND(F4="Canada Post", G4="Express"), _xlfn.IFNA(VLOOKUP(E4, 'Rates Table'!M:Q, 4, FALSE), 0) + (_xlfn.IFNA(VLOOKUP(E4, 'Rates Table'!M:Q, 5, FALSE), 0)),
  AND(F4="Purolator", G4="Standard"), _xlfn.IFNA(VLOOKUP(E4, 'Rates Table'!S:W, 2, FALSE), 0) + (_xlfn.IFNA(VLOOKUP(E4, 'Rates Table'!S:W, 3, FALSE), 0)),
  AND(F4="Purolator", G4="Express"), _xlfn.IFNA(VLOOKUP(E4, 'Rates Table'!S:W, 4, FALSE), 0) + (_xlfn.IFNA(VLOOKUP(E4, 'Rates Table'!S:W, 5, FALSE), 0)),
  TRUE, "Carrier/Not Found"
)</f>
        <v>88</v>
      </c>
    </row>
    <row r="5" spans="1:12" x14ac:dyDescent="0.3">
      <c r="A5" t="str">
        <f t="shared" si="0"/>
        <v>SOLE-0004</v>
      </c>
      <c r="B5" s="5">
        <f t="shared" ca="1" si="1"/>
        <v>45486</v>
      </c>
      <c r="C5" s="5" t="s">
        <v>34</v>
      </c>
      <c r="D5" s="5" t="str">
        <f>VLOOKUP(C5, 'Carrier Zones'!$A$3:$F$11, 2, FALSE)</f>
        <v>Europe</v>
      </c>
      <c r="E5">
        <v>55</v>
      </c>
      <c r="F5" s="2" t="s">
        <v>16</v>
      </c>
      <c r="G5" s="2" t="str" cm="1">
        <f t="array" aca="1" ref="G5" ca="1">INDEX({"Standard","Express"}, RANDBETWEEN(1, 2))</f>
        <v>Express</v>
      </c>
      <c r="H5" s="3">
        <v>4.45</v>
      </c>
      <c r="I5" s="4" t="str">
        <f t="shared" si="2"/>
        <v>14.6X10.8X10.6</v>
      </c>
      <c r="J5" s="41">
        <v>200</v>
      </c>
      <c r="K5" s="42" cm="1">
        <f t="array" aca="1" ref="K5" ca="1">_xlfn.IFS(
  AND(F5="FedEx", G5="Standard"), _xlfn.IFNA(VLOOKUP(E5, 'Rates Table'!G:K, 2, FALSE), 0) + (_xlfn.IFNA(VLOOKUP(E5, 'Rates Table'!G:K, 3, FALSE), 0)),
  AND(F5="FedEx", G5="Express"), _xlfn.IFNA(VLOOKUP(E5, 'Rates Table'!G:K, 4, FALSE), 0) + (_xlfn.IFNA(VLOOKUP(E5, 'Rates Table'!G:K, 5, FALSE), 0)),
  AND(F5="UPS", G5="Standard"), _xlfn.IFNA(VLOOKUP(E5, 'Rates Table'!A:E, 2, FALSE), 0) + (_xlfn.IFNA(VLOOKUP(E5, 'Rates Table'!A:E, 3, FALSE), 0)),
  AND(F5="UPS", G5="Express"), _xlfn.IFNA(VLOOKUP(E5, 'Rates Table'!A:E, 4, FALSE), 0) + (_xlfn.IFNA(VLOOKUP(E5, 'Rates Table'!A:E, 5, FALSE), 0)),
  AND(F5="Canada Post", G5="Standard"), _xlfn.IFNA(VLOOKUP(E5, 'Rates Table'!M:Q, 2, FALSE), 0) + (_xlfn.IFNA(VLOOKUP(E5, 'Rates Table'!M:Q, 3, FALSE), 0)),
  AND(F5="Canada Post", G5="Express"), _xlfn.IFNA(VLOOKUP(E5, 'Rates Table'!M:Q, 4, FALSE), 0) + (_xlfn.IFNA(VLOOKUP(E5, 'Rates Table'!M:Q, 5, FALSE), 0)),
  AND(F5="Purolator", G5="Standard"), _xlfn.IFNA(VLOOKUP(E5, 'Rates Table'!S:W, 2, FALSE), 0) + (_xlfn.IFNA(VLOOKUP(E5, 'Rates Table'!S:W, 3, FALSE), 0)),
  AND(F5="Purolator", G5="Express"), _xlfn.IFNA(VLOOKUP(E5, 'Rates Table'!S:W, 4, FALSE), 0) + (_xlfn.IFNA(VLOOKUP(E5, 'Rates Table'!S:W, 5, FALSE), 0)),
  TRUE, "Carrier/Not Found"
)</f>
        <v>114.25</v>
      </c>
    </row>
    <row r="6" spans="1:12" x14ac:dyDescent="0.3">
      <c r="A6" t="str">
        <f t="shared" si="0"/>
        <v>SOLE-0005</v>
      </c>
      <c r="B6" s="5">
        <f t="shared" ca="1" si="1"/>
        <v>45615</v>
      </c>
      <c r="C6" s="5" t="s">
        <v>38</v>
      </c>
      <c r="D6" s="5" t="str">
        <f>VLOOKUP(C6, 'Carrier Zones'!$A$3:$F$11, 2, FALSE)</f>
        <v>Asia</v>
      </c>
      <c r="E6">
        <v>65</v>
      </c>
      <c r="F6" s="2" t="s">
        <v>15</v>
      </c>
      <c r="G6" s="2" t="str" cm="1">
        <f t="array" aca="1" ref="G6" ca="1">INDEX({"Standard","Express"}, RANDBETWEEN(1, 2))</f>
        <v>Express</v>
      </c>
      <c r="H6" s="3">
        <v>4.45</v>
      </c>
      <c r="I6" s="4" t="str">
        <f t="shared" si="2"/>
        <v>14.6X10.8X10.6</v>
      </c>
      <c r="J6" s="41">
        <v>200</v>
      </c>
      <c r="K6" s="42" cm="1">
        <f t="array" aca="1" ref="K6" ca="1">_xlfn.IFS(
  AND(F6="FedEx", G6="Standard"), _xlfn.IFNA(VLOOKUP(E6, 'Rates Table'!G:K, 2, FALSE), 0) + (_xlfn.IFNA(VLOOKUP(E6, 'Rates Table'!G:K, 3, FALSE), 0)),
  AND(F6="FedEx", G6="Express"), _xlfn.IFNA(VLOOKUP(E6, 'Rates Table'!G:K, 4, FALSE), 0) + (_xlfn.IFNA(VLOOKUP(E6, 'Rates Table'!G:K, 5, FALSE), 0)),
  AND(F6="UPS", G6="Standard"), _xlfn.IFNA(VLOOKUP(E6, 'Rates Table'!A:E, 2, FALSE), 0) + (_xlfn.IFNA(VLOOKUP(E6, 'Rates Table'!A:E, 3, FALSE), 0)),
  AND(F6="UPS", G6="Express"), _xlfn.IFNA(VLOOKUP(E6, 'Rates Table'!A:E, 4, FALSE), 0) + (_xlfn.IFNA(VLOOKUP(E6, 'Rates Table'!A:E, 5, FALSE), 0)),
  AND(F6="Canada Post", G6="Standard"), _xlfn.IFNA(VLOOKUP(E6, 'Rates Table'!M:Q, 2, FALSE), 0) + (_xlfn.IFNA(VLOOKUP(E6, 'Rates Table'!M:Q, 3, FALSE), 0)),
  AND(F6="Canada Post", G6="Express"), _xlfn.IFNA(VLOOKUP(E6, 'Rates Table'!M:Q, 4, FALSE), 0) + (_xlfn.IFNA(VLOOKUP(E6, 'Rates Table'!M:Q, 5, FALSE), 0)),
  AND(F6="Purolator", G6="Standard"), _xlfn.IFNA(VLOOKUP(E6, 'Rates Table'!S:W, 2, FALSE), 0) + (_xlfn.IFNA(VLOOKUP(E6, 'Rates Table'!S:W, 3, FALSE), 0)),
  AND(F6="Purolator", G6="Express"), _xlfn.IFNA(VLOOKUP(E6, 'Rates Table'!S:W, 4, FALSE), 0) + (_xlfn.IFNA(VLOOKUP(E6, 'Rates Table'!S:W, 5, FALSE), 0)),
  TRUE, "Carrier/Not Found"
)</f>
        <v>131</v>
      </c>
    </row>
    <row r="7" spans="1:12" x14ac:dyDescent="0.3">
      <c r="A7" t="str">
        <f t="shared" si="0"/>
        <v>SOLE-0006</v>
      </c>
      <c r="B7" s="5">
        <f t="shared" ca="1" si="1"/>
        <v>45496</v>
      </c>
      <c r="C7" s="5" t="s">
        <v>27</v>
      </c>
      <c r="D7" s="5" t="str">
        <f>VLOOKUP(C7, 'Carrier Zones'!$A$3:$F$11, 2, FALSE)</f>
        <v>Asia</v>
      </c>
      <c r="E7">
        <v>65</v>
      </c>
      <c r="F7" s="2" t="s">
        <v>21</v>
      </c>
      <c r="G7" s="2" t="str" cm="1">
        <f t="array" aca="1" ref="G7" ca="1">INDEX({"Standard","Express"}, RANDBETWEEN(1, 2))</f>
        <v>Standard</v>
      </c>
      <c r="H7" s="3">
        <v>4.45</v>
      </c>
      <c r="I7" s="4" t="str">
        <f t="shared" si="2"/>
        <v>14.6X10.8X10.6</v>
      </c>
      <c r="J7" s="41">
        <v>200</v>
      </c>
      <c r="K7" s="42" cm="1">
        <f t="array" aca="1" ref="K7" ca="1">_xlfn.IFS(
  AND(F7="FedEx", G7="Standard"), _xlfn.IFNA(VLOOKUP(E7, 'Rates Table'!G:K, 2, FALSE), 0) + (_xlfn.IFNA(VLOOKUP(E7, 'Rates Table'!G:K, 3, FALSE), 0)),
  AND(F7="FedEx", G7="Express"), _xlfn.IFNA(VLOOKUP(E7, 'Rates Table'!G:K, 4, FALSE), 0) + (_xlfn.IFNA(VLOOKUP(E7, 'Rates Table'!G:K, 5, FALSE), 0)),
  AND(F7="UPS", G7="Standard"), _xlfn.IFNA(VLOOKUP(E7, 'Rates Table'!A:E, 2, FALSE), 0) + (_xlfn.IFNA(VLOOKUP(E7, 'Rates Table'!A:E, 3, FALSE), 0)),
  AND(F7="UPS", G7="Express"), _xlfn.IFNA(VLOOKUP(E7, 'Rates Table'!A:E, 4, FALSE), 0) + (_xlfn.IFNA(VLOOKUP(E7, 'Rates Table'!A:E, 5, FALSE), 0)),
  AND(F7="Canada Post", G7="Standard"), _xlfn.IFNA(VLOOKUP(E7, 'Rates Table'!M:Q, 2, FALSE), 0) + (_xlfn.IFNA(VLOOKUP(E7, 'Rates Table'!M:Q, 3, FALSE), 0)),
  AND(F7="Canada Post", G7="Express"), _xlfn.IFNA(VLOOKUP(E7, 'Rates Table'!M:Q, 4, FALSE), 0) + (_xlfn.IFNA(VLOOKUP(E7, 'Rates Table'!M:Q, 5, FALSE), 0)),
  AND(F7="Purolator", G7="Standard"), _xlfn.IFNA(VLOOKUP(E7, 'Rates Table'!S:W, 2, FALSE), 0) + (_xlfn.IFNA(VLOOKUP(E7, 'Rates Table'!S:W, 3, FALSE), 0)),
  AND(F7="Purolator", G7="Express"), _xlfn.IFNA(VLOOKUP(E7, 'Rates Table'!S:W, 4, FALSE), 0) + (_xlfn.IFNA(VLOOKUP(E7, 'Rates Table'!S:W, 5, FALSE), 0)),
  TRUE, "Carrier/Not Found"
)</f>
        <v>74.25</v>
      </c>
    </row>
    <row r="8" spans="1:12" x14ac:dyDescent="0.3">
      <c r="A8" t="str">
        <f t="shared" si="0"/>
        <v>SOLE-0007</v>
      </c>
      <c r="B8" s="5">
        <f t="shared" ca="1" si="1"/>
        <v>45477</v>
      </c>
      <c r="C8" s="5" t="s">
        <v>11</v>
      </c>
      <c r="D8" s="5" t="str">
        <f>VLOOKUP(C8, 'Carrier Zones'!$A$3:$F$11, 2, FALSE)</f>
        <v>North America</v>
      </c>
      <c r="E8">
        <v>1</v>
      </c>
      <c r="F8" s="2" t="s">
        <v>17</v>
      </c>
      <c r="G8" s="2" t="str" cm="1">
        <f t="array" aca="1" ref="G8" ca="1">INDEX({"Standard","Express"}, RANDBETWEEN(1, 2))</f>
        <v>Standard</v>
      </c>
      <c r="H8" s="3">
        <v>4.45</v>
      </c>
      <c r="I8" s="4" t="str">
        <f t="shared" si="2"/>
        <v>14.6X10.8X10.6</v>
      </c>
      <c r="J8" s="41">
        <v>200</v>
      </c>
      <c r="K8" s="42" cm="1">
        <f t="array" aca="1" ref="K8" ca="1">_xlfn.IFS(
  AND(F8="FedEx", G8="Standard"), _xlfn.IFNA(VLOOKUP(E8, 'Rates Table'!G:K, 2, FALSE), 0) + (_xlfn.IFNA(VLOOKUP(E8, 'Rates Table'!G:K, 3, FALSE), 0)),
  AND(F8="FedEx", G8="Express"), _xlfn.IFNA(VLOOKUP(E8, 'Rates Table'!G:K, 4, FALSE), 0) + (_xlfn.IFNA(VLOOKUP(E8, 'Rates Table'!G:K, 5, FALSE), 0)),
  AND(F8="UPS", G8="Standard"), _xlfn.IFNA(VLOOKUP(E8, 'Rates Table'!A:E, 2, FALSE), 0) + (_xlfn.IFNA(VLOOKUP(E8, 'Rates Table'!A:E, 3, FALSE), 0)),
  AND(F8="UPS", G8="Express"), _xlfn.IFNA(VLOOKUP(E8, 'Rates Table'!A:E, 4, FALSE), 0) + (_xlfn.IFNA(VLOOKUP(E8, 'Rates Table'!A:E, 5, FALSE), 0)),
  AND(F8="Canada Post", G8="Standard"), _xlfn.IFNA(VLOOKUP(E8, 'Rates Table'!M:Q, 2, FALSE), 0) + (_xlfn.IFNA(VLOOKUP(E8, 'Rates Table'!M:Q, 3, FALSE), 0)),
  AND(F8="Canada Post", G8="Express"), _xlfn.IFNA(VLOOKUP(E8, 'Rates Table'!M:Q, 4, FALSE), 0) + (_xlfn.IFNA(VLOOKUP(E8, 'Rates Table'!M:Q, 5, FALSE), 0)),
  AND(F8="Purolator", G8="Standard"), _xlfn.IFNA(VLOOKUP(E8, 'Rates Table'!S:W, 2, FALSE), 0) + (_xlfn.IFNA(VLOOKUP(E8, 'Rates Table'!S:W, 3, FALSE), 0)),
  AND(F8="Purolator", G8="Express"), _xlfn.IFNA(VLOOKUP(E8, 'Rates Table'!S:W, 4, FALSE), 0) + (_xlfn.IFNA(VLOOKUP(E8, 'Rates Table'!S:W, 5, FALSE), 0)),
  TRUE, "Carrier/Not Found"
)</f>
        <v>12</v>
      </c>
    </row>
    <row r="9" spans="1:12" x14ac:dyDescent="0.3">
      <c r="A9" t="str">
        <f t="shared" si="0"/>
        <v>SOLE-0008</v>
      </c>
      <c r="B9" s="5">
        <f t="shared" ca="1" si="1"/>
        <v>45475</v>
      </c>
      <c r="C9" s="5" t="s">
        <v>27</v>
      </c>
      <c r="D9" s="5" t="str">
        <f>VLOOKUP(C9, 'Carrier Zones'!$A$3:$F$11, 2, FALSE)</f>
        <v>Asia</v>
      </c>
      <c r="E9">
        <v>67</v>
      </c>
      <c r="F9" s="2" t="s">
        <v>17</v>
      </c>
      <c r="G9" s="2" t="str" cm="1">
        <f t="array" aca="1" ref="G9" ca="1">INDEX({"Standard","Express"}, RANDBETWEEN(1, 2))</f>
        <v>Standard</v>
      </c>
      <c r="H9" s="3">
        <v>4.45</v>
      </c>
      <c r="I9" s="4" t="str">
        <f t="shared" si="2"/>
        <v>14.6X10.8X10.6</v>
      </c>
      <c r="J9" s="41">
        <v>200</v>
      </c>
      <c r="K9" s="42" cm="1">
        <f t="array" aca="1" ref="K9" ca="1">_xlfn.IFS(
  AND(F9="FedEx", G9="Standard"), _xlfn.IFNA(VLOOKUP(E9, 'Rates Table'!G:K, 2, FALSE), 0) + (_xlfn.IFNA(VLOOKUP(E9, 'Rates Table'!G:K, 3, FALSE), 0)),
  AND(F9="FedEx", G9="Express"), _xlfn.IFNA(VLOOKUP(E9, 'Rates Table'!G:K, 4, FALSE), 0) + (_xlfn.IFNA(VLOOKUP(E9, 'Rates Table'!G:K, 5, FALSE), 0)),
  AND(F9="UPS", G9="Standard"), _xlfn.IFNA(VLOOKUP(E9, 'Rates Table'!A:E, 2, FALSE), 0) + (_xlfn.IFNA(VLOOKUP(E9, 'Rates Table'!A:E, 3, FALSE), 0)),
  AND(F9="UPS", G9="Express"), _xlfn.IFNA(VLOOKUP(E9, 'Rates Table'!A:E, 4, FALSE), 0) + (_xlfn.IFNA(VLOOKUP(E9, 'Rates Table'!A:E, 5, FALSE), 0)),
  AND(F9="Canada Post", G9="Standard"), _xlfn.IFNA(VLOOKUP(E9, 'Rates Table'!M:Q, 2, FALSE), 0) + (_xlfn.IFNA(VLOOKUP(E9, 'Rates Table'!M:Q, 3, FALSE), 0)),
  AND(F9="Canada Post", G9="Express"), _xlfn.IFNA(VLOOKUP(E9, 'Rates Table'!M:Q, 4, FALSE), 0) + (_xlfn.IFNA(VLOOKUP(E9, 'Rates Table'!M:Q, 5, FALSE), 0)),
  AND(F9="Purolator", G9="Standard"), _xlfn.IFNA(VLOOKUP(E9, 'Rates Table'!S:W, 2, FALSE), 0) + (_xlfn.IFNA(VLOOKUP(E9, 'Rates Table'!S:W, 3, FALSE), 0)),
  AND(F9="Purolator", G9="Express"), _xlfn.IFNA(VLOOKUP(E9, 'Rates Table'!S:W, 4, FALSE), 0) + (_xlfn.IFNA(VLOOKUP(E9, 'Rates Table'!S:W, 5, FALSE), 0)),
  TRUE, "Carrier/Not Found"
)</f>
        <v>83.25</v>
      </c>
    </row>
    <row r="10" spans="1:12" x14ac:dyDescent="0.3">
      <c r="A10" t="str">
        <f t="shared" si="0"/>
        <v>SOLE-0009</v>
      </c>
      <c r="B10" s="5">
        <f t="shared" ca="1" si="1"/>
        <v>45460</v>
      </c>
      <c r="C10" s="5" t="s">
        <v>37</v>
      </c>
      <c r="D10" s="5" t="str">
        <f>VLOOKUP(C10, 'Carrier Zones'!$A$3:$F$11, 2, FALSE)</f>
        <v>Asia</v>
      </c>
      <c r="E10">
        <v>67</v>
      </c>
      <c r="F10" s="2" t="s">
        <v>17</v>
      </c>
      <c r="G10" s="2" t="str" cm="1">
        <f t="array" aca="1" ref="G10" ca="1">INDEX({"Standard","Express"}, RANDBETWEEN(1, 2))</f>
        <v>Standard</v>
      </c>
      <c r="H10" s="3">
        <v>4.45</v>
      </c>
      <c r="I10" s="4" t="str">
        <f t="shared" si="2"/>
        <v>14.6X10.8X10.6</v>
      </c>
      <c r="J10" s="41">
        <v>200</v>
      </c>
      <c r="K10" s="42" cm="1">
        <f t="array" aca="1" ref="K10" ca="1">_xlfn.IFS(
  AND(F10="FedEx", G10="Standard"), _xlfn.IFNA(VLOOKUP(E10, 'Rates Table'!G:K, 2, FALSE), 0) + (_xlfn.IFNA(VLOOKUP(E10, 'Rates Table'!G:K, 3, FALSE), 0)),
  AND(F10="FedEx", G10="Express"), _xlfn.IFNA(VLOOKUP(E10, 'Rates Table'!G:K, 4, FALSE), 0) + (_xlfn.IFNA(VLOOKUP(E10, 'Rates Table'!G:K, 5, FALSE), 0)),
  AND(F10="UPS", G10="Standard"), _xlfn.IFNA(VLOOKUP(E10, 'Rates Table'!A:E, 2, FALSE), 0) + (_xlfn.IFNA(VLOOKUP(E10, 'Rates Table'!A:E, 3, FALSE), 0)),
  AND(F10="UPS", G10="Express"), _xlfn.IFNA(VLOOKUP(E10, 'Rates Table'!A:E, 4, FALSE), 0) + (_xlfn.IFNA(VLOOKUP(E10, 'Rates Table'!A:E, 5, FALSE), 0)),
  AND(F10="Canada Post", G10="Standard"), _xlfn.IFNA(VLOOKUP(E10, 'Rates Table'!M:Q, 2, FALSE), 0) + (_xlfn.IFNA(VLOOKUP(E10, 'Rates Table'!M:Q, 3, FALSE), 0)),
  AND(F10="Canada Post", G10="Express"), _xlfn.IFNA(VLOOKUP(E10, 'Rates Table'!M:Q, 4, FALSE), 0) + (_xlfn.IFNA(VLOOKUP(E10, 'Rates Table'!M:Q, 5, FALSE), 0)),
  AND(F10="Purolator", G10="Standard"), _xlfn.IFNA(VLOOKUP(E10, 'Rates Table'!S:W, 2, FALSE), 0) + (_xlfn.IFNA(VLOOKUP(E10, 'Rates Table'!S:W, 3, FALSE), 0)),
  AND(F10="Purolator", G10="Express"), _xlfn.IFNA(VLOOKUP(E10, 'Rates Table'!S:W, 4, FALSE), 0) + (_xlfn.IFNA(VLOOKUP(E10, 'Rates Table'!S:W, 5, FALSE), 0)),
  TRUE, "Carrier/Not Found"
)</f>
        <v>83.25</v>
      </c>
    </row>
    <row r="11" spans="1:12" x14ac:dyDescent="0.3">
      <c r="A11" t="str">
        <f t="shared" si="0"/>
        <v>SOLE-0010</v>
      </c>
      <c r="B11" s="5">
        <f t="shared" ca="1" si="1"/>
        <v>45377</v>
      </c>
      <c r="C11" s="5" t="s">
        <v>34</v>
      </c>
      <c r="D11" s="5" t="str">
        <f>VLOOKUP(C11, 'Carrier Zones'!$A$3:$F$11, 2, FALSE)</f>
        <v>Europe</v>
      </c>
      <c r="E11">
        <v>54</v>
      </c>
      <c r="F11" s="2" t="s">
        <v>15</v>
      </c>
      <c r="G11" s="2" t="str" cm="1">
        <f t="array" aca="1" ref="G11" ca="1">INDEX({"Standard","Express"}, RANDBETWEEN(1, 2))</f>
        <v>Express</v>
      </c>
      <c r="H11" s="3">
        <v>4.45</v>
      </c>
      <c r="I11" s="4" t="str">
        <f t="shared" si="2"/>
        <v>14.6X10.8X10.6</v>
      </c>
      <c r="J11" s="41">
        <v>200</v>
      </c>
      <c r="K11" s="42" cm="1">
        <f t="array" aca="1" ref="K11" ca="1">_xlfn.IFS(
  AND(F11="FedEx", G11="Standard"), _xlfn.IFNA(VLOOKUP(E11, 'Rates Table'!G:K, 2, FALSE), 0) + (_xlfn.IFNA(VLOOKUP(E11, 'Rates Table'!G:K, 3, FALSE), 0)),
  AND(F11="FedEx", G11="Express"), _xlfn.IFNA(VLOOKUP(E11, 'Rates Table'!G:K, 4, FALSE), 0) + (_xlfn.IFNA(VLOOKUP(E11, 'Rates Table'!G:K, 5, FALSE), 0)),
  AND(F11="UPS", G11="Standard"), _xlfn.IFNA(VLOOKUP(E11, 'Rates Table'!A:E, 2, FALSE), 0) + (_xlfn.IFNA(VLOOKUP(E11, 'Rates Table'!A:E, 3, FALSE), 0)),
  AND(F11="UPS", G11="Express"), _xlfn.IFNA(VLOOKUP(E11, 'Rates Table'!A:E, 4, FALSE), 0) + (_xlfn.IFNA(VLOOKUP(E11, 'Rates Table'!A:E, 5, FALSE), 0)),
  AND(F11="Canada Post", G11="Standard"), _xlfn.IFNA(VLOOKUP(E11, 'Rates Table'!M:Q, 2, FALSE), 0) + (_xlfn.IFNA(VLOOKUP(E11, 'Rates Table'!M:Q, 3, FALSE), 0)),
  AND(F11="Canada Post", G11="Express"), _xlfn.IFNA(VLOOKUP(E11, 'Rates Table'!M:Q, 4, FALSE), 0) + (_xlfn.IFNA(VLOOKUP(E11, 'Rates Table'!M:Q, 5, FALSE), 0)),
  AND(F11="Purolator", G11="Standard"), _xlfn.IFNA(VLOOKUP(E11, 'Rates Table'!S:W, 2, FALSE), 0) + (_xlfn.IFNA(VLOOKUP(E11, 'Rates Table'!S:W, 3, FALSE), 0)),
  AND(F11="Purolator", G11="Express"), _xlfn.IFNA(VLOOKUP(E11, 'Rates Table'!S:W, 4, FALSE), 0) + (_xlfn.IFNA(VLOOKUP(E11, 'Rates Table'!S:W, 5, FALSE), 0)),
  TRUE, "Carrier/Not Found"
)</f>
        <v>113</v>
      </c>
    </row>
    <row r="12" spans="1:12" x14ac:dyDescent="0.3">
      <c r="A12" t="str">
        <f t="shared" si="0"/>
        <v>SOLE-0011</v>
      </c>
      <c r="B12" s="5">
        <f t="shared" ca="1" si="1"/>
        <v>45564</v>
      </c>
      <c r="C12" s="5" t="s">
        <v>26</v>
      </c>
      <c r="D12" s="5" t="str">
        <f>VLOOKUP(C12, 'Carrier Zones'!$A$3:$F$11, 2, FALSE)</f>
        <v>Europe</v>
      </c>
      <c r="E12">
        <v>58</v>
      </c>
      <c r="F12" s="2" t="s">
        <v>17</v>
      </c>
      <c r="G12" s="2" t="str" cm="1">
        <f t="array" aca="1" ref="G12" ca="1">INDEX({"Standard","Express"}, RANDBETWEEN(1, 2))</f>
        <v>Express</v>
      </c>
      <c r="H12" s="3">
        <v>4.45</v>
      </c>
      <c r="I12" s="4" t="str">
        <f t="shared" si="2"/>
        <v>14.6X10.8X10.6</v>
      </c>
      <c r="J12" s="41">
        <v>200</v>
      </c>
      <c r="K12" s="42" cm="1">
        <f t="array" aca="1" ref="K12" ca="1">_xlfn.IFS(
  AND(F12="FedEx", G12="Standard"), _xlfn.IFNA(VLOOKUP(E12, 'Rates Table'!G:K, 2, FALSE), 0) + (_xlfn.IFNA(VLOOKUP(E12, 'Rates Table'!G:K, 3, FALSE), 0)),
  AND(F12="FedEx", G12="Express"), _xlfn.IFNA(VLOOKUP(E12, 'Rates Table'!G:K, 4, FALSE), 0) + (_xlfn.IFNA(VLOOKUP(E12, 'Rates Table'!G:K, 5, FALSE), 0)),
  AND(F12="UPS", G12="Standard"), _xlfn.IFNA(VLOOKUP(E12, 'Rates Table'!A:E, 2, FALSE), 0) + (_xlfn.IFNA(VLOOKUP(E12, 'Rates Table'!A:E, 3, FALSE), 0)),
  AND(F12="UPS", G12="Express"), _xlfn.IFNA(VLOOKUP(E12, 'Rates Table'!A:E, 4, FALSE), 0) + (_xlfn.IFNA(VLOOKUP(E12, 'Rates Table'!A:E, 5, FALSE), 0)),
  AND(F12="Canada Post", G12="Standard"), _xlfn.IFNA(VLOOKUP(E12, 'Rates Table'!M:Q, 2, FALSE), 0) + (_xlfn.IFNA(VLOOKUP(E12, 'Rates Table'!M:Q, 3, FALSE), 0)),
  AND(F12="Canada Post", G12="Express"), _xlfn.IFNA(VLOOKUP(E12, 'Rates Table'!M:Q, 4, FALSE), 0) + (_xlfn.IFNA(VLOOKUP(E12, 'Rates Table'!M:Q, 5, FALSE), 0)),
  AND(F12="Purolator", G12="Standard"), _xlfn.IFNA(VLOOKUP(E12, 'Rates Table'!S:W, 2, FALSE), 0) + (_xlfn.IFNA(VLOOKUP(E12, 'Rates Table'!S:W, 3, FALSE), 0)),
  AND(F12="Purolator", G12="Express"), _xlfn.IFNA(VLOOKUP(E12, 'Rates Table'!S:W, 4, FALSE), 0) + (_xlfn.IFNA(VLOOKUP(E12, 'Rates Table'!S:W, 5, FALSE), 0)),
  TRUE, "Carrier/Not Found"
)</f>
        <v>128.75</v>
      </c>
    </row>
    <row r="13" spans="1:12" x14ac:dyDescent="0.3">
      <c r="A13" t="str">
        <f t="shared" si="0"/>
        <v>SOLE-0012</v>
      </c>
      <c r="B13" s="5">
        <f t="shared" ca="1" si="1"/>
        <v>45539</v>
      </c>
      <c r="C13" s="5" t="s">
        <v>37</v>
      </c>
      <c r="D13" s="5" t="str">
        <f>VLOOKUP(C13, 'Carrier Zones'!$A$3:$F$11, 2, FALSE)</f>
        <v>Asia</v>
      </c>
      <c r="E13">
        <v>66</v>
      </c>
      <c r="F13" s="2" t="s">
        <v>16</v>
      </c>
      <c r="G13" s="2" t="str" cm="1">
        <f t="array" aca="1" ref="G13" ca="1">INDEX({"Standard","Express"}, RANDBETWEEN(1, 2))</f>
        <v>Express</v>
      </c>
      <c r="H13" s="3">
        <v>4.45</v>
      </c>
      <c r="I13" s="4" t="str">
        <f t="shared" si="2"/>
        <v>14.6X10.8X10.6</v>
      </c>
      <c r="J13" s="41">
        <v>200</v>
      </c>
      <c r="K13" s="42" cm="1">
        <f t="array" aca="1" ref="K13" ca="1">_xlfn.IFS(
  AND(F13="FedEx", G13="Standard"), _xlfn.IFNA(VLOOKUP(E13, 'Rates Table'!G:K, 2, FALSE), 0) + (_xlfn.IFNA(VLOOKUP(E13, 'Rates Table'!G:K, 3, FALSE), 0)),
  AND(F13="FedEx", G13="Express"), _xlfn.IFNA(VLOOKUP(E13, 'Rates Table'!G:K, 4, FALSE), 0) + (_xlfn.IFNA(VLOOKUP(E13, 'Rates Table'!G:K, 5, FALSE), 0)),
  AND(F13="UPS", G13="Standard"), _xlfn.IFNA(VLOOKUP(E13, 'Rates Table'!A:E, 2, FALSE), 0) + (_xlfn.IFNA(VLOOKUP(E13, 'Rates Table'!A:E, 3, FALSE), 0)),
  AND(F13="UPS", G13="Express"), _xlfn.IFNA(VLOOKUP(E13, 'Rates Table'!A:E, 4, FALSE), 0) + (_xlfn.IFNA(VLOOKUP(E13, 'Rates Table'!A:E, 5, FALSE), 0)),
  AND(F13="Canada Post", G13="Standard"), _xlfn.IFNA(VLOOKUP(E13, 'Rates Table'!M:Q, 2, FALSE), 0) + (_xlfn.IFNA(VLOOKUP(E13, 'Rates Table'!M:Q, 3, FALSE), 0)),
  AND(F13="Canada Post", G13="Express"), _xlfn.IFNA(VLOOKUP(E13, 'Rates Table'!M:Q, 4, FALSE), 0) + (_xlfn.IFNA(VLOOKUP(E13, 'Rates Table'!M:Q, 5, FALSE), 0)),
  AND(F13="Purolator", G13="Standard"), _xlfn.IFNA(VLOOKUP(E13, 'Rates Table'!S:W, 2, FALSE), 0) + (_xlfn.IFNA(VLOOKUP(E13, 'Rates Table'!S:W, 3, FALSE), 0)),
  AND(F13="Purolator", G13="Express"), _xlfn.IFNA(VLOOKUP(E13, 'Rates Table'!S:W, 4, FALSE), 0) + (_xlfn.IFNA(VLOOKUP(E13, 'Rates Table'!S:W, 5, FALSE), 0)),
  TRUE, "Carrier/Not Found"
)</f>
        <v>133.5</v>
      </c>
    </row>
    <row r="14" spans="1:12" x14ac:dyDescent="0.3">
      <c r="A14" t="str">
        <f t="shared" si="0"/>
        <v>SOLE-0013</v>
      </c>
      <c r="B14" s="5">
        <f t="shared" ca="1" si="1"/>
        <v>45635</v>
      </c>
      <c r="C14" s="5" t="s">
        <v>38</v>
      </c>
      <c r="D14" s="5" t="str">
        <f>VLOOKUP(C14, 'Carrier Zones'!$A$3:$F$11, 2, FALSE)</f>
        <v>Asia</v>
      </c>
      <c r="E14">
        <v>65</v>
      </c>
      <c r="F14" s="2" t="s">
        <v>15</v>
      </c>
      <c r="G14" s="2" t="str" cm="1">
        <f t="array" aca="1" ref="G14" ca="1">INDEX({"Standard","Express"}, RANDBETWEEN(1, 2))</f>
        <v>Express</v>
      </c>
      <c r="H14" s="3">
        <v>4.45</v>
      </c>
      <c r="I14" s="4" t="str">
        <f t="shared" si="2"/>
        <v>14.6X10.8X10.6</v>
      </c>
      <c r="J14" s="41">
        <v>200</v>
      </c>
      <c r="K14" s="42" cm="1">
        <f t="array" aca="1" ref="K14" ca="1">_xlfn.IFS(
  AND(F14="FedEx", G14="Standard"), _xlfn.IFNA(VLOOKUP(E14, 'Rates Table'!G:K, 2, FALSE), 0) + (_xlfn.IFNA(VLOOKUP(E14, 'Rates Table'!G:K, 3, FALSE), 0)),
  AND(F14="FedEx", G14="Express"), _xlfn.IFNA(VLOOKUP(E14, 'Rates Table'!G:K, 4, FALSE), 0) + (_xlfn.IFNA(VLOOKUP(E14, 'Rates Table'!G:K, 5, FALSE), 0)),
  AND(F14="UPS", G14="Standard"), _xlfn.IFNA(VLOOKUP(E14, 'Rates Table'!A:E, 2, FALSE), 0) + (_xlfn.IFNA(VLOOKUP(E14, 'Rates Table'!A:E, 3, FALSE), 0)),
  AND(F14="UPS", G14="Express"), _xlfn.IFNA(VLOOKUP(E14, 'Rates Table'!A:E, 4, FALSE), 0) + (_xlfn.IFNA(VLOOKUP(E14, 'Rates Table'!A:E, 5, FALSE), 0)),
  AND(F14="Canada Post", G14="Standard"), _xlfn.IFNA(VLOOKUP(E14, 'Rates Table'!M:Q, 2, FALSE), 0) + (_xlfn.IFNA(VLOOKUP(E14, 'Rates Table'!M:Q, 3, FALSE), 0)),
  AND(F14="Canada Post", G14="Express"), _xlfn.IFNA(VLOOKUP(E14, 'Rates Table'!M:Q, 4, FALSE), 0) + (_xlfn.IFNA(VLOOKUP(E14, 'Rates Table'!M:Q, 5, FALSE), 0)),
  AND(F14="Purolator", G14="Standard"), _xlfn.IFNA(VLOOKUP(E14, 'Rates Table'!S:W, 2, FALSE), 0) + (_xlfn.IFNA(VLOOKUP(E14, 'Rates Table'!S:W, 3, FALSE), 0)),
  AND(F14="Purolator", G14="Express"), _xlfn.IFNA(VLOOKUP(E14, 'Rates Table'!S:W, 4, FALSE), 0) + (_xlfn.IFNA(VLOOKUP(E14, 'Rates Table'!S:W, 5, FALSE), 0)),
  TRUE, "Carrier/Not Found"
)</f>
        <v>131</v>
      </c>
    </row>
    <row r="15" spans="1:12" x14ac:dyDescent="0.3">
      <c r="A15" t="str">
        <f t="shared" si="0"/>
        <v>SOLE-0014</v>
      </c>
      <c r="B15" s="5">
        <f t="shared" ca="1" si="1"/>
        <v>45329</v>
      </c>
      <c r="C15" s="5" t="s">
        <v>26</v>
      </c>
      <c r="D15" s="5" t="str">
        <f>VLOOKUP(C15, 'Carrier Zones'!$A$3:$F$11, 2, FALSE)</f>
        <v>Europe</v>
      </c>
      <c r="E15">
        <v>56</v>
      </c>
      <c r="F15" s="2" t="s">
        <v>16</v>
      </c>
      <c r="G15" s="2" t="str" cm="1">
        <f t="array" aca="1" ref="G15" ca="1">INDEX({"Standard","Express"}, RANDBETWEEN(1, 2))</f>
        <v>Express</v>
      </c>
      <c r="H15" s="3">
        <v>4.45</v>
      </c>
      <c r="I15" s="4" t="str">
        <f t="shared" si="2"/>
        <v>14.6X10.8X10.6</v>
      </c>
      <c r="J15" s="41">
        <v>200</v>
      </c>
      <c r="K15" s="42" cm="1">
        <f t="array" aca="1" ref="K15" ca="1">_xlfn.IFS(
  AND(F15="FedEx", G15="Standard"), _xlfn.IFNA(VLOOKUP(E15, 'Rates Table'!G:K, 2, FALSE), 0) + (_xlfn.IFNA(VLOOKUP(E15, 'Rates Table'!G:K, 3, FALSE), 0)),
  AND(F15="FedEx", G15="Express"), _xlfn.IFNA(VLOOKUP(E15, 'Rates Table'!G:K, 4, FALSE), 0) + (_xlfn.IFNA(VLOOKUP(E15, 'Rates Table'!G:K, 5, FALSE), 0)),
  AND(F15="UPS", G15="Standard"), _xlfn.IFNA(VLOOKUP(E15, 'Rates Table'!A:E, 2, FALSE), 0) + (_xlfn.IFNA(VLOOKUP(E15, 'Rates Table'!A:E, 3, FALSE), 0)),
  AND(F15="UPS", G15="Express"), _xlfn.IFNA(VLOOKUP(E15, 'Rates Table'!A:E, 4, FALSE), 0) + (_xlfn.IFNA(VLOOKUP(E15, 'Rates Table'!A:E, 5, FALSE), 0)),
  AND(F15="Canada Post", G15="Standard"), _xlfn.IFNA(VLOOKUP(E15, 'Rates Table'!M:Q, 2, FALSE), 0) + (_xlfn.IFNA(VLOOKUP(E15, 'Rates Table'!M:Q, 3, FALSE), 0)),
  AND(F15="Canada Post", G15="Express"), _xlfn.IFNA(VLOOKUP(E15, 'Rates Table'!M:Q, 4, FALSE), 0) + (_xlfn.IFNA(VLOOKUP(E15, 'Rates Table'!M:Q, 5, FALSE), 0)),
  AND(F15="Purolator", G15="Standard"), _xlfn.IFNA(VLOOKUP(E15, 'Rates Table'!S:W, 2, FALSE), 0) + (_xlfn.IFNA(VLOOKUP(E15, 'Rates Table'!S:W, 3, FALSE), 0)),
  AND(F15="Purolator", G15="Express"), _xlfn.IFNA(VLOOKUP(E15, 'Rates Table'!S:W, 4, FALSE), 0) + (_xlfn.IFNA(VLOOKUP(E15, 'Rates Table'!S:W, 5, FALSE), 0)),
  TRUE, "Carrier/Not Found"
)</f>
        <v>118</v>
      </c>
    </row>
    <row r="16" spans="1:12" x14ac:dyDescent="0.3">
      <c r="A16" t="str">
        <f t="shared" si="0"/>
        <v>SOLE-0015</v>
      </c>
      <c r="B16" s="5">
        <f t="shared" ca="1" si="1"/>
        <v>45544</v>
      </c>
      <c r="C16" s="5" t="s">
        <v>35</v>
      </c>
      <c r="D16" s="5" t="str">
        <f>VLOOKUP(C16, 'Carrier Zones'!$A$3:$F$11, 2, FALSE)</f>
        <v>Europe</v>
      </c>
      <c r="E16">
        <v>58</v>
      </c>
      <c r="F16" s="2" t="s">
        <v>17</v>
      </c>
      <c r="G16" s="2" t="str" cm="1">
        <f t="array" aca="1" ref="G16" ca="1">INDEX({"Standard","Express"}, RANDBETWEEN(1, 2))</f>
        <v>Standard</v>
      </c>
      <c r="H16" s="3">
        <v>4.45</v>
      </c>
      <c r="I16" s="4" t="str">
        <f t="shared" si="2"/>
        <v>14.6X10.8X10.6</v>
      </c>
      <c r="J16" s="41">
        <v>200</v>
      </c>
      <c r="K16" s="42" cm="1">
        <f t="array" aca="1" ref="K16" ca="1">_xlfn.IFS(
  AND(F16="FedEx", G16="Standard"), _xlfn.IFNA(VLOOKUP(E16, 'Rates Table'!G:K, 2, FALSE), 0) + (_xlfn.IFNA(VLOOKUP(E16, 'Rates Table'!G:K, 3, FALSE), 0)),
  AND(F16="FedEx", G16="Express"), _xlfn.IFNA(VLOOKUP(E16, 'Rates Table'!G:K, 4, FALSE), 0) + (_xlfn.IFNA(VLOOKUP(E16, 'Rates Table'!G:K, 5, FALSE), 0)),
  AND(F16="UPS", G16="Standard"), _xlfn.IFNA(VLOOKUP(E16, 'Rates Table'!A:E, 2, FALSE), 0) + (_xlfn.IFNA(VLOOKUP(E16, 'Rates Table'!A:E, 3, FALSE), 0)),
  AND(F16="UPS", G16="Express"), _xlfn.IFNA(VLOOKUP(E16, 'Rates Table'!A:E, 4, FALSE), 0) + (_xlfn.IFNA(VLOOKUP(E16, 'Rates Table'!A:E, 5, FALSE), 0)),
  AND(F16="Canada Post", G16="Standard"), _xlfn.IFNA(VLOOKUP(E16, 'Rates Table'!M:Q, 2, FALSE), 0) + (_xlfn.IFNA(VLOOKUP(E16, 'Rates Table'!M:Q, 3, FALSE), 0)),
  AND(F16="Canada Post", G16="Express"), _xlfn.IFNA(VLOOKUP(E16, 'Rates Table'!M:Q, 4, FALSE), 0) + (_xlfn.IFNA(VLOOKUP(E16, 'Rates Table'!M:Q, 5, FALSE), 0)),
  AND(F16="Purolator", G16="Standard"), _xlfn.IFNA(VLOOKUP(E16, 'Rates Table'!S:W, 2, FALSE), 0) + (_xlfn.IFNA(VLOOKUP(E16, 'Rates Table'!S:W, 3, FALSE), 0)),
  AND(F16="Purolator", G16="Express"), _xlfn.IFNA(VLOOKUP(E16, 'Rates Table'!S:W, 4, FALSE), 0) + (_xlfn.IFNA(VLOOKUP(E16, 'Rates Table'!S:W, 5, FALSE), 0)),
  TRUE, "Carrier/Not Found"
)</f>
        <v>75.75</v>
      </c>
    </row>
    <row r="17" spans="1:11" x14ac:dyDescent="0.3">
      <c r="A17" t="str">
        <f t="shared" si="0"/>
        <v>SOLE-0016</v>
      </c>
      <c r="B17" s="5">
        <f t="shared" ca="1" si="1"/>
        <v>45606</v>
      </c>
      <c r="C17" s="5" t="s">
        <v>35</v>
      </c>
      <c r="D17" s="5" t="str">
        <f>VLOOKUP(C17, 'Carrier Zones'!$A$3:$F$11, 2, FALSE)</f>
        <v>Europe</v>
      </c>
      <c r="E17">
        <v>56</v>
      </c>
      <c r="F17" s="2" t="s">
        <v>16</v>
      </c>
      <c r="G17" s="2" t="str" cm="1">
        <f t="array" aca="1" ref="G17" ca="1">INDEX({"Standard","Express"}, RANDBETWEEN(1, 2))</f>
        <v>Standard</v>
      </c>
      <c r="H17" s="3">
        <v>4.45</v>
      </c>
      <c r="I17" s="4" t="str">
        <f t="shared" si="2"/>
        <v>14.6X10.8X10.6</v>
      </c>
      <c r="J17" s="41">
        <v>200</v>
      </c>
      <c r="K17" s="42" cm="1">
        <f t="array" aca="1" ref="K17" ca="1">_xlfn.IFS(
  AND(F17="FedEx", G17="Standard"), _xlfn.IFNA(VLOOKUP(E17, 'Rates Table'!G:K, 2, FALSE), 0) + (_xlfn.IFNA(VLOOKUP(E17, 'Rates Table'!G:K, 3, FALSE), 0)),
  AND(F17="FedEx", G17="Express"), _xlfn.IFNA(VLOOKUP(E17, 'Rates Table'!G:K, 4, FALSE), 0) + (_xlfn.IFNA(VLOOKUP(E17, 'Rates Table'!G:K, 5, FALSE), 0)),
  AND(F17="UPS", G17="Standard"), _xlfn.IFNA(VLOOKUP(E17, 'Rates Table'!A:E, 2, FALSE), 0) + (_xlfn.IFNA(VLOOKUP(E17, 'Rates Table'!A:E, 3, FALSE), 0)),
  AND(F17="UPS", G17="Express"), _xlfn.IFNA(VLOOKUP(E17, 'Rates Table'!A:E, 4, FALSE), 0) + (_xlfn.IFNA(VLOOKUP(E17, 'Rates Table'!A:E, 5, FALSE), 0)),
  AND(F17="Canada Post", G17="Standard"), _xlfn.IFNA(VLOOKUP(E17, 'Rates Table'!M:Q, 2, FALSE), 0) + (_xlfn.IFNA(VLOOKUP(E17, 'Rates Table'!M:Q, 3, FALSE), 0)),
  AND(F17="Canada Post", G17="Express"), _xlfn.IFNA(VLOOKUP(E17, 'Rates Table'!M:Q, 4, FALSE), 0) + (_xlfn.IFNA(VLOOKUP(E17, 'Rates Table'!M:Q, 5, FALSE), 0)),
  AND(F17="Purolator", G17="Standard"), _xlfn.IFNA(VLOOKUP(E17, 'Rates Table'!S:W, 2, FALSE), 0) + (_xlfn.IFNA(VLOOKUP(E17, 'Rates Table'!S:W, 3, FALSE), 0)),
  AND(F17="Purolator", G17="Express"), _xlfn.IFNA(VLOOKUP(E17, 'Rates Table'!S:W, 4, FALSE), 0) + (_xlfn.IFNA(VLOOKUP(E17, 'Rates Table'!S:W, 5, FALSE), 0)),
  TRUE, "Carrier/Not Found"
)</f>
        <v>70.75</v>
      </c>
    </row>
    <row r="18" spans="1:11" x14ac:dyDescent="0.3">
      <c r="A18" t="str">
        <f t="shared" si="0"/>
        <v>SOLE-0017</v>
      </c>
      <c r="B18" s="5">
        <f t="shared" ca="1" si="1"/>
        <v>45552</v>
      </c>
      <c r="C18" s="5" t="s">
        <v>11</v>
      </c>
      <c r="D18" s="5" t="str">
        <f>VLOOKUP(C18, 'Carrier Zones'!$A$3:$F$11, 2, FALSE)</f>
        <v>North America</v>
      </c>
      <c r="E18">
        <v>1</v>
      </c>
      <c r="F18" s="2" t="s">
        <v>21</v>
      </c>
      <c r="G18" s="2" t="str" cm="1">
        <f t="array" aca="1" ref="G18" ca="1">INDEX({"Standard","Express"}, RANDBETWEEN(1, 2))</f>
        <v>Standard</v>
      </c>
      <c r="H18" s="3">
        <v>4.45</v>
      </c>
      <c r="I18" s="4" t="str">
        <f t="shared" si="2"/>
        <v>14.6X10.8X10.6</v>
      </c>
      <c r="J18" s="41">
        <v>200</v>
      </c>
      <c r="K18" s="42" cm="1">
        <f t="array" aca="1" ref="K18" ca="1">_xlfn.IFS(
  AND(F18="FedEx", G18="Standard"), _xlfn.IFNA(VLOOKUP(E18, 'Rates Table'!G:K, 2, FALSE), 0) + (_xlfn.IFNA(VLOOKUP(E18, 'Rates Table'!G:K, 3, FALSE), 0)),
  AND(F18="FedEx", G18="Express"), _xlfn.IFNA(VLOOKUP(E18, 'Rates Table'!G:K, 4, FALSE), 0) + (_xlfn.IFNA(VLOOKUP(E18, 'Rates Table'!G:K, 5, FALSE), 0)),
  AND(F18="UPS", G18="Standard"), _xlfn.IFNA(VLOOKUP(E18, 'Rates Table'!A:E, 2, FALSE), 0) + (_xlfn.IFNA(VLOOKUP(E18, 'Rates Table'!A:E, 3, FALSE), 0)),
  AND(F18="UPS", G18="Express"), _xlfn.IFNA(VLOOKUP(E18, 'Rates Table'!A:E, 4, FALSE), 0) + (_xlfn.IFNA(VLOOKUP(E18, 'Rates Table'!A:E, 5, FALSE), 0)),
  AND(F18="Canada Post", G18="Standard"), _xlfn.IFNA(VLOOKUP(E18, 'Rates Table'!M:Q, 2, FALSE), 0) + (_xlfn.IFNA(VLOOKUP(E18, 'Rates Table'!M:Q, 3, FALSE), 0)),
  AND(F18="Canada Post", G18="Express"), _xlfn.IFNA(VLOOKUP(E18, 'Rates Table'!M:Q, 4, FALSE), 0) + (_xlfn.IFNA(VLOOKUP(E18, 'Rates Table'!M:Q, 5, FALSE), 0)),
  AND(F18="Purolator", G18="Standard"), _xlfn.IFNA(VLOOKUP(E18, 'Rates Table'!S:W, 2, FALSE), 0) + (_xlfn.IFNA(VLOOKUP(E18, 'Rates Table'!S:W, 3, FALSE), 0)),
  AND(F18="Purolator", G18="Express"), _xlfn.IFNA(VLOOKUP(E18, 'Rates Table'!S:W, 4, FALSE), 0) + (_xlfn.IFNA(VLOOKUP(E18, 'Rates Table'!S:W, 5, FALSE), 0)),
  TRUE, "Carrier/Not Found"
)</f>
        <v>13.8</v>
      </c>
    </row>
    <row r="19" spans="1:11" x14ac:dyDescent="0.3">
      <c r="A19" t="str">
        <f t="shared" si="0"/>
        <v>SOLE-0018</v>
      </c>
      <c r="B19" s="5">
        <f t="shared" ca="1" si="1"/>
        <v>45431</v>
      </c>
      <c r="C19" s="5" t="s">
        <v>36</v>
      </c>
      <c r="D19" s="5" t="str">
        <f>VLOOKUP(C19, 'Carrier Zones'!$A$3:$F$11, 2, FALSE)</f>
        <v>Oceania</v>
      </c>
      <c r="E19">
        <v>68</v>
      </c>
      <c r="F19" s="2" t="s">
        <v>15</v>
      </c>
      <c r="G19" s="2" t="str" cm="1">
        <f t="array" aca="1" ref="G19" ca="1">INDEX({"Standard","Express"}, RANDBETWEEN(1, 2))</f>
        <v>Express</v>
      </c>
      <c r="H19" s="3">
        <v>4.45</v>
      </c>
      <c r="I19" s="4" t="str">
        <f t="shared" si="2"/>
        <v>14.6X10.8X10.6</v>
      </c>
      <c r="J19" s="41">
        <v>200</v>
      </c>
      <c r="K19" s="42" cm="1">
        <f t="array" aca="1" ref="K19" ca="1">_xlfn.IFS(
  AND(F19="FedEx", G19="Standard"), _xlfn.IFNA(VLOOKUP(E19, 'Rates Table'!G:K, 2, FALSE), 0) + (_xlfn.IFNA(VLOOKUP(E19, 'Rates Table'!G:K, 3, FALSE), 0)),
  AND(F19="FedEx", G19="Express"), _xlfn.IFNA(VLOOKUP(E19, 'Rates Table'!G:K, 4, FALSE), 0) + (_xlfn.IFNA(VLOOKUP(E19, 'Rates Table'!G:K, 5, FALSE), 0)),
  AND(F19="UPS", G19="Standard"), _xlfn.IFNA(VLOOKUP(E19, 'Rates Table'!A:E, 2, FALSE), 0) + (_xlfn.IFNA(VLOOKUP(E19, 'Rates Table'!A:E, 3, FALSE), 0)),
  AND(F19="UPS", G19="Express"), _xlfn.IFNA(VLOOKUP(E19, 'Rates Table'!A:E, 4, FALSE), 0) + (_xlfn.IFNA(VLOOKUP(E19, 'Rates Table'!A:E, 5, FALSE), 0)),
  AND(F19="Canada Post", G19="Standard"), _xlfn.IFNA(VLOOKUP(E19, 'Rates Table'!M:Q, 2, FALSE), 0) + (_xlfn.IFNA(VLOOKUP(E19, 'Rates Table'!M:Q, 3, FALSE), 0)),
  AND(F19="Canada Post", G19="Express"), _xlfn.IFNA(VLOOKUP(E19, 'Rates Table'!M:Q, 4, FALSE), 0) + (_xlfn.IFNA(VLOOKUP(E19, 'Rates Table'!M:Q, 5, FALSE), 0)),
  AND(F19="Purolator", G19="Standard"), _xlfn.IFNA(VLOOKUP(E19, 'Rates Table'!S:W, 2, FALSE), 0) + (_xlfn.IFNA(VLOOKUP(E19, 'Rates Table'!S:W, 3, FALSE), 0)),
  AND(F19="Purolator", G19="Express"), _xlfn.IFNA(VLOOKUP(E19, 'Rates Table'!S:W, 4, FALSE), 0) + (_xlfn.IFNA(VLOOKUP(E19, 'Rates Table'!S:W, 5, FALSE), 0)),
  TRUE, "Carrier/Not Found"
)</f>
        <v>137.5</v>
      </c>
    </row>
    <row r="20" spans="1:11" x14ac:dyDescent="0.3">
      <c r="A20" t="str">
        <f t="shared" si="0"/>
        <v>SOLE-0019</v>
      </c>
      <c r="B20" s="5">
        <f t="shared" ca="1" si="1"/>
        <v>45298</v>
      </c>
      <c r="C20" s="5" t="s">
        <v>38</v>
      </c>
      <c r="D20" s="5" t="str">
        <f>VLOOKUP(C20, 'Carrier Zones'!$A$3:$F$11, 2, FALSE)</f>
        <v>Asia</v>
      </c>
      <c r="E20">
        <v>65</v>
      </c>
      <c r="F20" s="2" t="s">
        <v>15</v>
      </c>
      <c r="G20" s="2" t="str" cm="1">
        <f t="array" aca="1" ref="G20" ca="1">INDEX({"Standard","Express"}, RANDBETWEEN(1, 2))</f>
        <v>Express</v>
      </c>
      <c r="H20" s="3">
        <v>4.45</v>
      </c>
      <c r="I20" s="4" t="str">
        <f t="shared" si="2"/>
        <v>14.6X10.8X10.6</v>
      </c>
      <c r="J20" s="41">
        <v>200</v>
      </c>
      <c r="K20" s="42" cm="1">
        <f t="array" aca="1" ref="K20" ca="1">_xlfn.IFS(
  AND(F20="FedEx", G20="Standard"), _xlfn.IFNA(VLOOKUP(E20, 'Rates Table'!G:K, 2, FALSE), 0) + (_xlfn.IFNA(VLOOKUP(E20, 'Rates Table'!G:K, 3, FALSE), 0)),
  AND(F20="FedEx", G20="Express"), _xlfn.IFNA(VLOOKUP(E20, 'Rates Table'!G:K, 4, FALSE), 0) + (_xlfn.IFNA(VLOOKUP(E20, 'Rates Table'!G:K, 5, FALSE), 0)),
  AND(F20="UPS", G20="Standard"), _xlfn.IFNA(VLOOKUP(E20, 'Rates Table'!A:E, 2, FALSE), 0) + (_xlfn.IFNA(VLOOKUP(E20, 'Rates Table'!A:E, 3, FALSE), 0)),
  AND(F20="UPS", G20="Express"), _xlfn.IFNA(VLOOKUP(E20, 'Rates Table'!A:E, 4, FALSE), 0) + (_xlfn.IFNA(VLOOKUP(E20, 'Rates Table'!A:E, 5, FALSE), 0)),
  AND(F20="Canada Post", G20="Standard"), _xlfn.IFNA(VLOOKUP(E20, 'Rates Table'!M:Q, 2, FALSE), 0) + (_xlfn.IFNA(VLOOKUP(E20, 'Rates Table'!M:Q, 3, FALSE), 0)),
  AND(F20="Canada Post", G20="Express"), _xlfn.IFNA(VLOOKUP(E20, 'Rates Table'!M:Q, 4, FALSE), 0) + (_xlfn.IFNA(VLOOKUP(E20, 'Rates Table'!M:Q, 5, FALSE), 0)),
  AND(F20="Purolator", G20="Standard"), _xlfn.IFNA(VLOOKUP(E20, 'Rates Table'!S:W, 2, FALSE), 0) + (_xlfn.IFNA(VLOOKUP(E20, 'Rates Table'!S:W, 3, FALSE), 0)),
  AND(F20="Purolator", G20="Express"), _xlfn.IFNA(VLOOKUP(E20, 'Rates Table'!S:W, 4, FALSE), 0) + (_xlfn.IFNA(VLOOKUP(E20, 'Rates Table'!S:W, 5, FALSE), 0)),
  TRUE, "Carrier/Not Found"
)</f>
        <v>131</v>
      </c>
    </row>
    <row r="21" spans="1:11" x14ac:dyDescent="0.3">
      <c r="A21" t="str">
        <f t="shared" si="0"/>
        <v>SOLE-0020</v>
      </c>
      <c r="B21" s="5">
        <f t="shared" ca="1" si="1"/>
        <v>45345</v>
      </c>
      <c r="C21" s="5" t="s">
        <v>26</v>
      </c>
      <c r="D21" s="5" t="str">
        <f>VLOOKUP(C21, 'Carrier Zones'!$A$3:$F$11, 2, FALSE)</f>
        <v>Europe</v>
      </c>
      <c r="E21">
        <v>58</v>
      </c>
      <c r="F21" s="2" t="s">
        <v>17</v>
      </c>
      <c r="G21" s="2" t="str" cm="1">
        <f t="array" aca="1" ref="G21" ca="1">INDEX({"Standard","Express"}, RANDBETWEEN(1, 2))</f>
        <v>Express</v>
      </c>
      <c r="H21" s="3">
        <v>4.45</v>
      </c>
      <c r="I21" s="4" t="str">
        <f t="shared" si="2"/>
        <v>14.6X10.8X10.6</v>
      </c>
      <c r="J21" s="41">
        <v>200</v>
      </c>
      <c r="K21" s="42" cm="1">
        <f t="array" aca="1" ref="K21" ca="1">_xlfn.IFS(
  AND(F21="FedEx", G21="Standard"), _xlfn.IFNA(VLOOKUP(E21, 'Rates Table'!G:K, 2, FALSE), 0) + (_xlfn.IFNA(VLOOKUP(E21, 'Rates Table'!G:K, 3, FALSE), 0)),
  AND(F21="FedEx", G21="Express"), _xlfn.IFNA(VLOOKUP(E21, 'Rates Table'!G:K, 4, FALSE), 0) + (_xlfn.IFNA(VLOOKUP(E21, 'Rates Table'!G:K, 5, FALSE), 0)),
  AND(F21="UPS", G21="Standard"), _xlfn.IFNA(VLOOKUP(E21, 'Rates Table'!A:E, 2, FALSE), 0) + (_xlfn.IFNA(VLOOKUP(E21, 'Rates Table'!A:E, 3, FALSE), 0)),
  AND(F21="UPS", G21="Express"), _xlfn.IFNA(VLOOKUP(E21, 'Rates Table'!A:E, 4, FALSE), 0) + (_xlfn.IFNA(VLOOKUP(E21, 'Rates Table'!A:E, 5, FALSE), 0)),
  AND(F21="Canada Post", G21="Standard"), _xlfn.IFNA(VLOOKUP(E21, 'Rates Table'!M:Q, 2, FALSE), 0) + (_xlfn.IFNA(VLOOKUP(E21, 'Rates Table'!M:Q, 3, FALSE), 0)),
  AND(F21="Canada Post", G21="Express"), _xlfn.IFNA(VLOOKUP(E21, 'Rates Table'!M:Q, 4, FALSE), 0) + (_xlfn.IFNA(VLOOKUP(E21, 'Rates Table'!M:Q, 5, FALSE), 0)),
  AND(F21="Purolator", G21="Standard"), _xlfn.IFNA(VLOOKUP(E21, 'Rates Table'!S:W, 2, FALSE), 0) + (_xlfn.IFNA(VLOOKUP(E21, 'Rates Table'!S:W, 3, FALSE), 0)),
  AND(F21="Purolator", G21="Express"), _xlfn.IFNA(VLOOKUP(E21, 'Rates Table'!S:W, 4, FALSE), 0) + (_xlfn.IFNA(VLOOKUP(E21, 'Rates Table'!S:W, 5, FALSE), 0)),
  TRUE, "Carrier/Not Found"
)</f>
        <v>128.75</v>
      </c>
    </row>
    <row r="22" spans="1:11" x14ac:dyDescent="0.3">
      <c r="A22" t="str">
        <f t="shared" si="0"/>
        <v>SOLE-0021</v>
      </c>
      <c r="B22" s="5">
        <f t="shared" ca="1" si="1"/>
        <v>45357</v>
      </c>
      <c r="C22" s="5" t="s">
        <v>36</v>
      </c>
      <c r="D22" s="5" t="str">
        <f>VLOOKUP(C22, 'Carrier Zones'!$A$3:$F$11, 2, FALSE)</f>
        <v>Oceania</v>
      </c>
      <c r="E22">
        <v>67</v>
      </c>
      <c r="F22" s="2" t="s">
        <v>21</v>
      </c>
      <c r="G22" s="2" t="str" cm="1">
        <f t="array" aca="1" ref="G22" ca="1">INDEX({"Standard","Express"}, RANDBETWEEN(1, 2))</f>
        <v>Express</v>
      </c>
      <c r="H22" s="3">
        <v>4.45</v>
      </c>
      <c r="I22" s="4" t="str">
        <f t="shared" si="2"/>
        <v>14.6X10.8X10.6</v>
      </c>
      <c r="J22" s="41">
        <v>200</v>
      </c>
      <c r="K22" s="42" cm="1">
        <f t="array" aca="1" ref="K22" ca="1">_xlfn.IFS(
  AND(F22="FedEx", G22="Standard"), _xlfn.IFNA(VLOOKUP(E22, 'Rates Table'!G:K, 2, FALSE), 0) + (_xlfn.IFNA(VLOOKUP(E22, 'Rates Table'!G:K, 3, FALSE), 0)),
  AND(F22="FedEx", G22="Express"), _xlfn.IFNA(VLOOKUP(E22, 'Rates Table'!G:K, 4, FALSE), 0) + (_xlfn.IFNA(VLOOKUP(E22, 'Rates Table'!G:K, 5, FALSE), 0)),
  AND(F22="UPS", G22="Standard"), _xlfn.IFNA(VLOOKUP(E22, 'Rates Table'!A:E, 2, FALSE), 0) + (_xlfn.IFNA(VLOOKUP(E22, 'Rates Table'!A:E, 3, FALSE), 0)),
  AND(F22="UPS", G22="Express"), _xlfn.IFNA(VLOOKUP(E22, 'Rates Table'!A:E, 4, FALSE), 0) + (_xlfn.IFNA(VLOOKUP(E22, 'Rates Table'!A:E, 5, FALSE), 0)),
  AND(F22="Canada Post", G22="Standard"), _xlfn.IFNA(VLOOKUP(E22, 'Rates Table'!M:Q, 2, FALSE), 0) + (_xlfn.IFNA(VLOOKUP(E22, 'Rates Table'!M:Q, 3, FALSE), 0)),
  AND(F22="Canada Post", G22="Express"), _xlfn.IFNA(VLOOKUP(E22, 'Rates Table'!M:Q, 4, FALSE), 0) + (_xlfn.IFNA(VLOOKUP(E22, 'Rates Table'!M:Q, 5, FALSE), 0)),
  AND(F22="Purolator", G22="Standard"), _xlfn.IFNA(VLOOKUP(E22, 'Rates Table'!S:W, 2, FALSE), 0) + (_xlfn.IFNA(VLOOKUP(E22, 'Rates Table'!S:W, 3, FALSE), 0)),
  AND(F22="Purolator", G22="Express"), _xlfn.IFNA(VLOOKUP(E22, 'Rates Table'!S:W, 4, FALSE), 0) + (_xlfn.IFNA(VLOOKUP(E22, 'Rates Table'!S:W, 5, FALSE), 0)),
  TRUE, "Carrier/Not Found"
)</f>
        <v>134.75</v>
      </c>
    </row>
    <row r="23" spans="1:11" x14ac:dyDescent="0.3">
      <c r="A23" t="str">
        <f t="shared" si="0"/>
        <v>SOLE-0022</v>
      </c>
      <c r="B23" s="5">
        <f t="shared" ca="1" si="1"/>
        <v>45469</v>
      </c>
      <c r="C23" s="5" t="s">
        <v>34</v>
      </c>
      <c r="D23" s="5" t="str">
        <f>VLOOKUP(C23, 'Carrier Zones'!$A$3:$F$11, 2, FALSE)</f>
        <v>Europe</v>
      </c>
      <c r="E23">
        <v>55</v>
      </c>
      <c r="F23" s="2" t="s">
        <v>16</v>
      </c>
      <c r="G23" s="2" t="str" cm="1">
        <f t="array" aca="1" ref="G23" ca="1">INDEX({"Standard","Express"}, RANDBETWEEN(1, 2))</f>
        <v>Express</v>
      </c>
      <c r="H23" s="3">
        <v>4.45</v>
      </c>
      <c r="I23" s="4" t="str">
        <f t="shared" si="2"/>
        <v>14.6X10.8X10.6</v>
      </c>
      <c r="J23" s="41">
        <v>200</v>
      </c>
      <c r="K23" s="42" cm="1">
        <f t="array" aca="1" ref="K23" ca="1">_xlfn.IFS(
  AND(F23="FedEx", G23="Standard"), _xlfn.IFNA(VLOOKUP(E23, 'Rates Table'!G:K, 2, FALSE), 0) + (_xlfn.IFNA(VLOOKUP(E23, 'Rates Table'!G:K, 3, FALSE), 0)),
  AND(F23="FedEx", G23="Express"), _xlfn.IFNA(VLOOKUP(E23, 'Rates Table'!G:K, 4, FALSE), 0) + (_xlfn.IFNA(VLOOKUP(E23, 'Rates Table'!G:K, 5, FALSE), 0)),
  AND(F23="UPS", G23="Standard"), _xlfn.IFNA(VLOOKUP(E23, 'Rates Table'!A:E, 2, FALSE), 0) + (_xlfn.IFNA(VLOOKUP(E23, 'Rates Table'!A:E, 3, FALSE), 0)),
  AND(F23="UPS", G23="Express"), _xlfn.IFNA(VLOOKUP(E23, 'Rates Table'!A:E, 4, FALSE), 0) + (_xlfn.IFNA(VLOOKUP(E23, 'Rates Table'!A:E, 5, FALSE), 0)),
  AND(F23="Canada Post", G23="Standard"), _xlfn.IFNA(VLOOKUP(E23, 'Rates Table'!M:Q, 2, FALSE), 0) + (_xlfn.IFNA(VLOOKUP(E23, 'Rates Table'!M:Q, 3, FALSE), 0)),
  AND(F23="Canada Post", G23="Express"), _xlfn.IFNA(VLOOKUP(E23, 'Rates Table'!M:Q, 4, FALSE), 0) + (_xlfn.IFNA(VLOOKUP(E23, 'Rates Table'!M:Q, 5, FALSE), 0)),
  AND(F23="Purolator", G23="Standard"), _xlfn.IFNA(VLOOKUP(E23, 'Rates Table'!S:W, 2, FALSE), 0) + (_xlfn.IFNA(VLOOKUP(E23, 'Rates Table'!S:W, 3, FALSE), 0)),
  AND(F23="Purolator", G23="Express"), _xlfn.IFNA(VLOOKUP(E23, 'Rates Table'!S:W, 4, FALSE), 0) + (_xlfn.IFNA(VLOOKUP(E23, 'Rates Table'!S:W, 5, FALSE), 0)),
  TRUE, "Carrier/Not Found"
)</f>
        <v>114.25</v>
      </c>
    </row>
    <row r="24" spans="1:11" x14ac:dyDescent="0.3">
      <c r="A24" t="str">
        <f t="shared" si="0"/>
        <v>SOLE-0023</v>
      </c>
      <c r="B24" s="5">
        <f t="shared" ca="1" si="1"/>
        <v>45432</v>
      </c>
      <c r="C24" s="5" t="s">
        <v>26</v>
      </c>
      <c r="D24" s="5" t="str">
        <f>VLOOKUP(C24, 'Carrier Zones'!$A$3:$F$11, 2, FALSE)</f>
        <v>Europe</v>
      </c>
      <c r="E24">
        <v>54</v>
      </c>
      <c r="F24" s="2" t="s">
        <v>21</v>
      </c>
      <c r="G24" s="2" t="str" cm="1">
        <f t="array" aca="1" ref="G24" ca="1">INDEX({"Standard","Express"}, RANDBETWEEN(1, 2))</f>
        <v>Standard</v>
      </c>
      <c r="H24" s="3">
        <v>4.45</v>
      </c>
      <c r="I24" s="4" t="str">
        <f t="shared" si="2"/>
        <v>14.6X10.8X10.6</v>
      </c>
      <c r="J24" s="41">
        <v>200</v>
      </c>
      <c r="K24" s="42" cm="1">
        <f t="array" aca="1" ref="K24" ca="1">_xlfn.IFS(
  AND(F24="FedEx", G24="Standard"), _xlfn.IFNA(VLOOKUP(E24, 'Rates Table'!G:K, 2, FALSE), 0) + (_xlfn.IFNA(VLOOKUP(E24, 'Rates Table'!G:K, 3, FALSE), 0)),
  AND(F24="FedEx", G24="Express"), _xlfn.IFNA(VLOOKUP(E24, 'Rates Table'!G:K, 4, FALSE), 0) + (_xlfn.IFNA(VLOOKUP(E24, 'Rates Table'!G:K, 5, FALSE), 0)),
  AND(F24="UPS", G24="Standard"), _xlfn.IFNA(VLOOKUP(E24, 'Rates Table'!A:E, 2, FALSE), 0) + (_xlfn.IFNA(VLOOKUP(E24, 'Rates Table'!A:E, 3, FALSE), 0)),
  AND(F24="UPS", G24="Express"), _xlfn.IFNA(VLOOKUP(E24, 'Rates Table'!A:E, 4, FALSE), 0) + (_xlfn.IFNA(VLOOKUP(E24, 'Rates Table'!A:E, 5, FALSE), 0)),
  AND(F24="Canada Post", G24="Standard"), _xlfn.IFNA(VLOOKUP(E24, 'Rates Table'!M:Q, 2, FALSE), 0) + (_xlfn.IFNA(VLOOKUP(E24, 'Rates Table'!M:Q, 3, FALSE), 0)),
  AND(F24="Canada Post", G24="Express"), _xlfn.IFNA(VLOOKUP(E24, 'Rates Table'!M:Q, 4, FALSE), 0) + (_xlfn.IFNA(VLOOKUP(E24, 'Rates Table'!M:Q, 5, FALSE), 0)),
  AND(F24="Purolator", G24="Standard"), _xlfn.IFNA(VLOOKUP(E24, 'Rates Table'!S:W, 2, FALSE), 0) + (_xlfn.IFNA(VLOOKUP(E24, 'Rates Table'!S:W, 3, FALSE), 0)),
  AND(F24="Purolator", G24="Express"), _xlfn.IFNA(VLOOKUP(E24, 'Rates Table'!S:W, 4, FALSE), 0) + (_xlfn.IFNA(VLOOKUP(E24, 'Rates Table'!S:W, 5, FALSE), 0)),
  TRUE, "Carrier/Not Found"
)</f>
        <v>66.25</v>
      </c>
    </row>
    <row r="25" spans="1:11" x14ac:dyDescent="0.3">
      <c r="A25" t="str">
        <f t="shared" si="0"/>
        <v>SOLE-0024</v>
      </c>
      <c r="B25" s="5">
        <f t="shared" ca="1" si="1"/>
        <v>45536</v>
      </c>
      <c r="C25" s="5" t="s">
        <v>35</v>
      </c>
      <c r="D25" s="5" t="str">
        <f>VLOOKUP(C25, 'Carrier Zones'!$A$3:$F$11, 2, FALSE)</f>
        <v>Europe</v>
      </c>
      <c r="E25">
        <v>56</v>
      </c>
      <c r="F25" s="2" t="s">
        <v>16</v>
      </c>
      <c r="G25" s="2" t="str" cm="1">
        <f t="array" aca="1" ref="G25" ca="1">INDEX({"Standard","Express"}, RANDBETWEEN(1, 2))</f>
        <v>Express</v>
      </c>
      <c r="H25" s="3">
        <v>4.45</v>
      </c>
      <c r="I25" s="4" t="str">
        <f t="shared" si="2"/>
        <v>14.6X10.8X10.6</v>
      </c>
      <c r="J25" s="41">
        <v>200</v>
      </c>
      <c r="K25" s="42" cm="1">
        <f t="array" aca="1" ref="K25" ca="1">_xlfn.IFS(
  AND(F25="FedEx", G25="Standard"), _xlfn.IFNA(VLOOKUP(E25, 'Rates Table'!G:K, 2, FALSE), 0) + (_xlfn.IFNA(VLOOKUP(E25, 'Rates Table'!G:K, 3, FALSE), 0)),
  AND(F25="FedEx", G25="Express"), _xlfn.IFNA(VLOOKUP(E25, 'Rates Table'!G:K, 4, FALSE), 0) + (_xlfn.IFNA(VLOOKUP(E25, 'Rates Table'!G:K, 5, FALSE), 0)),
  AND(F25="UPS", G25="Standard"), _xlfn.IFNA(VLOOKUP(E25, 'Rates Table'!A:E, 2, FALSE), 0) + (_xlfn.IFNA(VLOOKUP(E25, 'Rates Table'!A:E, 3, FALSE), 0)),
  AND(F25="UPS", G25="Express"), _xlfn.IFNA(VLOOKUP(E25, 'Rates Table'!A:E, 4, FALSE), 0) + (_xlfn.IFNA(VLOOKUP(E25, 'Rates Table'!A:E, 5, FALSE), 0)),
  AND(F25="Canada Post", G25="Standard"), _xlfn.IFNA(VLOOKUP(E25, 'Rates Table'!M:Q, 2, FALSE), 0) + (_xlfn.IFNA(VLOOKUP(E25, 'Rates Table'!M:Q, 3, FALSE), 0)),
  AND(F25="Canada Post", G25="Express"), _xlfn.IFNA(VLOOKUP(E25, 'Rates Table'!M:Q, 4, FALSE), 0) + (_xlfn.IFNA(VLOOKUP(E25, 'Rates Table'!M:Q, 5, FALSE), 0)),
  AND(F25="Purolator", G25="Standard"), _xlfn.IFNA(VLOOKUP(E25, 'Rates Table'!S:W, 2, FALSE), 0) + (_xlfn.IFNA(VLOOKUP(E25, 'Rates Table'!S:W, 3, FALSE), 0)),
  AND(F25="Purolator", G25="Express"), _xlfn.IFNA(VLOOKUP(E25, 'Rates Table'!S:W, 4, FALSE), 0) + (_xlfn.IFNA(VLOOKUP(E25, 'Rates Table'!S:W, 5, FALSE), 0)),
  TRUE, "Carrier/Not Found"
)</f>
        <v>118</v>
      </c>
    </row>
    <row r="26" spans="1:11" x14ac:dyDescent="0.3">
      <c r="A26" t="str">
        <f t="shared" si="0"/>
        <v>SOLE-0025</v>
      </c>
      <c r="B26" s="5">
        <f t="shared" ca="1" si="1"/>
        <v>45385</v>
      </c>
      <c r="C26" s="5" t="s">
        <v>26</v>
      </c>
      <c r="D26" s="5" t="str">
        <f>VLOOKUP(C26, 'Carrier Zones'!$A$3:$F$11, 2, FALSE)</f>
        <v>Europe</v>
      </c>
      <c r="E26">
        <v>54</v>
      </c>
      <c r="F26" s="2" t="s">
        <v>21</v>
      </c>
      <c r="G26" s="2" t="str" cm="1">
        <f t="array" aca="1" ref="G26" ca="1">INDEX({"Standard","Express"}, RANDBETWEEN(1, 2))</f>
        <v>Standard</v>
      </c>
      <c r="H26" s="3">
        <v>4.45</v>
      </c>
      <c r="I26" s="4" t="str">
        <f t="shared" si="2"/>
        <v>14.6X10.8X10.6</v>
      </c>
      <c r="J26" s="41">
        <v>200</v>
      </c>
      <c r="K26" s="42" cm="1">
        <f t="array" aca="1" ref="K26" ca="1">_xlfn.IFS(
  AND(F26="FedEx", G26="Standard"), _xlfn.IFNA(VLOOKUP(E26, 'Rates Table'!G:K, 2, FALSE), 0) + (_xlfn.IFNA(VLOOKUP(E26, 'Rates Table'!G:K, 3, FALSE), 0)),
  AND(F26="FedEx", G26="Express"), _xlfn.IFNA(VLOOKUP(E26, 'Rates Table'!G:K, 4, FALSE), 0) + (_xlfn.IFNA(VLOOKUP(E26, 'Rates Table'!G:K, 5, FALSE), 0)),
  AND(F26="UPS", G26="Standard"), _xlfn.IFNA(VLOOKUP(E26, 'Rates Table'!A:E, 2, FALSE), 0) + (_xlfn.IFNA(VLOOKUP(E26, 'Rates Table'!A:E, 3, FALSE), 0)),
  AND(F26="UPS", G26="Express"), _xlfn.IFNA(VLOOKUP(E26, 'Rates Table'!A:E, 4, FALSE), 0) + (_xlfn.IFNA(VLOOKUP(E26, 'Rates Table'!A:E, 5, FALSE), 0)),
  AND(F26="Canada Post", G26="Standard"), _xlfn.IFNA(VLOOKUP(E26, 'Rates Table'!M:Q, 2, FALSE), 0) + (_xlfn.IFNA(VLOOKUP(E26, 'Rates Table'!M:Q, 3, FALSE), 0)),
  AND(F26="Canada Post", G26="Express"), _xlfn.IFNA(VLOOKUP(E26, 'Rates Table'!M:Q, 4, FALSE), 0) + (_xlfn.IFNA(VLOOKUP(E26, 'Rates Table'!M:Q, 5, FALSE), 0)),
  AND(F26="Purolator", G26="Standard"), _xlfn.IFNA(VLOOKUP(E26, 'Rates Table'!S:W, 2, FALSE), 0) + (_xlfn.IFNA(VLOOKUP(E26, 'Rates Table'!S:W, 3, FALSE), 0)),
  AND(F26="Purolator", G26="Express"), _xlfn.IFNA(VLOOKUP(E26, 'Rates Table'!S:W, 4, FALSE), 0) + (_xlfn.IFNA(VLOOKUP(E26, 'Rates Table'!S:W, 5, FALSE), 0)),
  TRUE, "Carrier/Not Found"
)</f>
        <v>66.25</v>
      </c>
    </row>
    <row r="27" spans="1:11" x14ac:dyDescent="0.3">
      <c r="A27" t="str">
        <f t="shared" si="0"/>
        <v>SOLE-0026</v>
      </c>
      <c r="B27" s="5">
        <f t="shared" ca="1" si="1"/>
        <v>45586</v>
      </c>
      <c r="C27" s="5" t="s">
        <v>37</v>
      </c>
      <c r="D27" s="5" t="str">
        <f>VLOOKUP(C27, 'Carrier Zones'!$A$3:$F$11, 2, FALSE)</f>
        <v>Asia</v>
      </c>
      <c r="E27">
        <v>65</v>
      </c>
      <c r="F27" s="2" t="s">
        <v>15</v>
      </c>
      <c r="G27" s="2" t="str" cm="1">
        <f t="array" aca="1" ref="G27" ca="1">INDEX({"Standard","Express"}, RANDBETWEEN(1, 2))</f>
        <v>Standard</v>
      </c>
      <c r="H27" s="3">
        <v>4.45</v>
      </c>
      <c r="I27" s="4" t="str">
        <f t="shared" si="2"/>
        <v>14.6X10.8X10.6</v>
      </c>
      <c r="J27" s="41">
        <v>200</v>
      </c>
      <c r="K27" s="42" cm="1">
        <f t="array" aca="1" ref="K27" ca="1">_xlfn.IFS(
  AND(F27="FedEx", G27="Standard"), _xlfn.IFNA(VLOOKUP(E27, 'Rates Table'!G:K, 2, FALSE), 0) + (_xlfn.IFNA(VLOOKUP(E27, 'Rates Table'!G:K, 3, FALSE), 0)),
  AND(F27="FedEx", G27="Express"), _xlfn.IFNA(VLOOKUP(E27, 'Rates Table'!G:K, 4, FALSE), 0) + (_xlfn.IFNA(VLOOKUP(E27, 'Rates Table'!G:K, 5, FALSE), 0)),
  AND(F27="UPS", G27="Standard"), _xlfn.IFNA(VLOOKUP(E27, 'Rates Table'!A:E, 2, FALSE), 0) + (_xlfn.IFNA(VLOOKUP(E27, 'Rates Table'!A:E, 3, FALSE), 0)),
  AND(F27="UPS", G27="Express"), _xlfn.IFNA(VLOOKUP(E27, 'Rates Table'!A:E, 4, FALSE), 0) + (_xlfn.IFNA(VLOOKUP(E27, 'Rates Table'!A:E, 5, FALSE), 0)),
  AND(F27="Canada Post", G27="Standard"), _xlfn.IFNA(VLOOKUP(E27, 'Rates Table'!M:Q, 2, FALSE), 0) + (_xlfn.IFNA(VLOOKUP(E27, 'Rates Table'!M:Q, 3, FALSE), 0)),
  AND(F27="Canada Post", G27="Express"), _xlfn.IFNA(VLOOKUP(E27, 'Rates Table'!M:Q, 4, FALSE), 0) + (_xlfn.IFNA(VLOOKUP(E27, 'Rates Table'!M:Q, 5, FALSE), 0)),
  AND(F27="Purolator", G27="Standard"), _xlfn.IFNA(VLOOKUP(E27, 'Rates Table'!S:W, 2, FALSE), 0) + (_xlfn.IFNA(VLOOKUP(E27, 'Rates Table'!S:W, 3, FALSE), 0)),
  AND(F27="Purolator", G27="Express"), _xlfn.IFNA(VLOOKUP(E27, 'Rates Table'!S:W, 4, FALSE), 0) + (_xlfn.IFNA(VLOOKUP(E27, 'Rates Table'!S:W, 5, FALSE), 0)),
  TRUE, "Carrier/Not Found"
)</f>
        <v>76</v>
      </c>
    </row>
    <row r="28" spans="1:11" x14ac:dyDescent="0.3">
      <c r="A28" t="str">
        <f t="shared" si="0"/>
        <v>SOLE-0027</v>
      </c>
      <c r="B28" s="5">
        <f t="shared" ca="1" si="1"/>
        <v>45361</v>
      </c>
      <c r="C28" s="5" t="s">
        <v>27</v>
      </c>
      <c r="D28" s="5" t="str">
        <f>VLOOKUP(C28, 'Carrier Zones'!$A$3:$F$11, 2, FALSE)</f>
        <v>Asia</v>
      </c>
      <c r="E28">
        <v>66</v>
      </c>
      <c r="F28" s="2" t="s">
        <v>16</v>
      </c>
      <c r="G28" s="2" t="str" cm="1">
        <f t="array" aca="1" ref="G28" ca="1">INDEX({"Standard","Express"}, RANDBETWEEN(1, 2))</f>
        <v>Standard</v>
      </c>
      <c r="H28" s="3">
        <v>4.45</v>
      </c>
      <c r="I28" s="4" t="str">
        <f t="shared" si="2"/>
        <v>14.6X10.8X10.6</v>
      </c>
      <c r="J28" s="41">
        <v>200</v>
      </c>
      <c r="K28" s="42" cm="1">
        <f t="array" aca="1" ref="K28" ca="1">_xlfn.IFS(
  AND(F28="FedEx", G28="Standard"), _xlfn.IFNA(VLOOKUP(E28, 'Rates Table'!G:K, 2, FALSE), 0) + (_xlfn.IFNA(VLOOKUP(E28, 'Rates Table'!G:K, 3, FALSE), 0)),
  AND(F28="FedEx", G28="Express"), _xlfn.IFNA(VLOOKUP(E28, 'Rates Table'!G:K, 4, FALSE), 0) + (_xlfn.IFNA(VLOOKUP(E28, 'Rates Table'!G:K, 5, FALSE), 0)),
  AND(F28="UPS", G28="Standard"), _xlfn.IFNA(VLOOKUP(E28, 'Rates Table'!A:E, 2, FALSE), 0) + (_xlfn.IFNA(VLOOKUP(E28, 'Rates Table'!A:E, 3, FALSE), 0)),
  AND(F28="UPS", G28="Express"), _xlfn.IFNA(VLOOKUP(E28, 'Rates Table'!A:E, 4, FALSE), 0) + (_xlfn.IFNA(VLOOKUP(E28, 'Rates Table'!A:E, 5, FALSE), 0)),
  AND(F28="Canada Post", G28="Standard"), _xlfn.IFNA(VLOOKUP(E28, 'Rates Table'!M:Q, 2, FALSE), 0) + (_xlfn.IFNA(VLOOKUP(E28, 'Rates Table'!M:Q, 3, FALSE), 0)),
  AND(F28="Canada Post", G28="Express"), _xlfn.IFNA(VLOOKUP(E28, 'Rates Table'!M:Q, 4, FALSE), 0) + (_xlfn.IFNA(VLOOKUP(E28, 'Rates Table'!M:Q, 5, FALSE), 0)),
  AND(F28="Purolator", G28="Standard"), _xlfn.IFNA(VLOOKUP(E28, 'Rates Table'!S:W, 2, FALSE), 0) + (_xlfn.IFNA(VLOOKUP(E28, 'Rates Table'!S:W, 3, FALSE), 0)),
  AND(F28="Purolator", G28="Express"), _xlfn.IFNA(VLOOKUP(E28, 'Rates Table'!S:W, 4, FALSE), 0) + (_xlfn.IFNA(VLOOKUP(E28, 'Rates Table'!S:W, 5, FALSE), 0)),
  TRUE, "Carrier/Not Found"
)</f>
        <v>76.5</v>
      </c>
    </row>
    <row r="29" spans="1:11" x14ac:dyDescent="0.3">
      <c r="A29" t="str">
        <f t="shared" si="0"/>
        <v>SOLE-0028</v>
      </c>
      <c r="B29" s="5">
        <f t="shared" ca="1" si="1"/>
        <v>45565</v>
      </c>
      <c r="C29" s="5" t="s">
        <v>37</v>
      </c>
      <c r="D29" s="5" t="str">
        <f>VLOOKUP(C29, 'Carrier Zones'!$A$3:$F$11, 2, FALSE)</f>
        <v>Asia</v>
      </c>
      <c r="E29">
        <v>67</v>
      </c>
      <c r="F29" s="2" t="s">
        <v>17</v>
      </c>
      <c r="G29" s="2" t="str" cm="1">
        <f t="array" aca="1" ref="G29" ca="1">INDEX({"Standard","Express"}, RANDBETWEEN(1, 2))</f>
        <v>Express</v>
      </c>
      <c r="H29" s="3">
        <v>4.45</v>
      </c>
      <c r="I29" s="4" t="str">
        <f t="shared" si="2"/>
        <v>14.6X10.8X10.6</v>
      </c>
      <c r="J29" s="41">
        <v>200</v>
      </c>
      <c r="K29" s="42" cm="1">
        <f t="array" aca="1" ref="K29" ca="1">_xlfn.IFS(
  AND(F29="FedEx", G29="Standard"), _xlfn.IFNA(VLOOKUP(E29, 'Rates Table'!G:K, 2, FALSE), 0) + (_xlfn.IFNA(VLOOKUP(E29, 'Rates Table'!G:K, 3, FALSE), 0)),
  AND(F29="FedEx", G29="Express"), _xlfn.IFNA(VLOOKUP(E29, 'Rates Table'!G:K, 4, FALSE), 0) + (_xlfn.IFNA(VLOOKUP(E29, 'Rates Table'!G:K, 5, FALSE), 0)),
  AND(F29="UPS", G29="Standard"), _xlfn.IFNA(VLOOKUP(E29, 'Rates Table'!A:E, 2, FALSE), 0) + (_xlfn.IFNA(VLOOKUP(E29, 'Rates Table'!A:E, 3, FALSE), 0)),
  AND(F29="UPS", G29="Express"), _xlfn.IFNA(VLOOKUP(E29, 'Rates Table'!A:E, 4, FALSE), 0) + (_xlfn.IFNA(VLOOKUP(E29, 'Rates Table'!A:E, 5, FALSE), 0)),
  AND(F29="Canada Post", G29="Standard"), _xlfn.IFNA(VLOOKUP(E29, 'Rates Table'!M:Q, 2, FALSE), 0) + (_xlfn.IFNA(VLOOKUP(E29, 'Rates Table'!M:Q, 3, FALSE), 0)),
  AND(F29="Canada Post", G29="Express"), _xlfn.IFNA(VLOOKUP(E29, 'Rates Table'!M:Q, 4, FALSE), 0) + (_xlfn.IFNA(VLOOKUP(E29, 'Rates Table'!M:Q, 5, FALSE), 0)),
  AND(F29="Purolator", G29="Standard"), _xlfn.IFNA(VLOOKUP(E29, 'Rates Table'!S:W, 2, FALSE), 0) + (_xlfn.IFNA(VLOOKUP(E29, 'Rates Table'!S:W, 3, FALSE), 0)),
  AND(F29="Purolator", G29="Express"), _xlfn.IFNA(VLOOKUP(E29, 'Rates Table'!S:W, 4, FALSE), 0) + (_xlfn.IFNA(VLOOKUP(E29, 'Rates Table'!S:W, 5, FALSE), 0)),
  TRUE, "Carrier/Not Found"
)</f>
        <v>141.5</v>
      </c>
    </row>
    <row r="30" spans="1:11" x14ac:dyDescent="0.3">
      <c r="A30" t="str">
        <f t="shared" si="0"/>
        <v>SOLE-0029</v>
      </c>
      <c r="B30" s="5">
        <f t="shared" ca="1" si="1"/>
        <v>45310</v>
      </c>
      <c r="C30" s="5" t="s">
        <v>37</v>
      </c>
      <c r="D30" s="5" t="str">
        <f>VLOOKUP(C30, 'Carrier Zones'!$A$3:$F$11, 2, FALSE)</f>
        <v>Asia</v>
      </c>
      <c r="E30">
        <v>65</v>
      </c>
      <c r="F30" s="2" t="s">
        <v>15</v>
      </c>
      <c r="G30" s="2" t="str" cm="1">
        <f t="array" aca="1" ref="G30" ca="1">INDEX({"Standard","Express"}, RANDBETWEEN(1, 2))</f>
        <v>Express</v>
      </c>
      <c r="H30" s="3">
        <v>4.45</v>
      </c>
      <c r="I30" s="4" t="str">
        <f t="shared" si="2"/>
        <v>14.6X10.8X10.6</v>
      </c>
      <c r="J30" s="41">
        <v>200</v>
      </c>
      <c r="K30" s="42" cm="1">
        <f t="array" aca="1" ref="K30" ca="1">_xlfn.IFS(
  AND(F30="FedEx", G30="Standard"), _xlfn.IFNA(VLOOKUP(E30, 'Rates Table'!G:K, 2, FALSE), 0) + (_xlfn.IFNA(VLOOKUP(E30, 'Rates Table'!G:K, 3, FALSE), 0)),
  AND(F30="FedEx", G30="Express"), _xlfn.IFNA(VLOOKUP(E30, 'Rates Table'!G:K, 4, FALSE), 0) + (_xlfn.IFNA(VLOOKUP(E30, 'Rates Table'!G:K, 5, FALSE), 0)),
  AND(F30="UPS", G30="Standard"), _xlfn.IFNA(VLOOKUP(E30, 'Rates Table'!A:E, 2, FALSE), 0) + (_xlfn.IFNA(VLOOKUP(E30, 'Rates Table'!A:E, 3, FALSE), 0)),
  AND(F30="UPS", G30="Express"), _xlfn.IFNA(VLOOKUP(E30, 'Rates Table'!A:E, 4, FALSE), 0) + (_xlfn.IFNA(VLOOKUP(E30, 'Rates Table'!A:E, 5, FALSE), 0)),
  AND(F30="Canada Post", G30="Standard"), _xlfn.IFNA(VLOOKUP(E30, 'Rates Table'!M:Q, 2, FALSE), 0) + (_xlfn.IFNA(VLOOKUP(E30, 'Rates Table'!M:Q, 3, FALSE), 0)),
  AND(F30="Canada Post", G30="Express"), _xlfn.IFNA(VLOOKUP(E30, 'Rates Table'!M:Q, 4, FALSE), 0) + (_xlfn.IFNA(VLOOKUP(E30, 'Rates Table'!M:Q, 5, FALSE), 0)),
  AND(F30="Purolator", G30="Standard"), _xlfn.IFNA(VLOOKUP(E30, 'Rates Table'!S:W, 2, FALSE), 0) + (_xlfn.IFNA(VLOOKUP(E30, 'Rates Table'!S:W, 3, FALSE), 0)),
  AND(F30="Purolator", G30="Express"), _xlfn.IFNA(VLOOKUP(E30, 'Rates Table'!S:W, 4, FALSE), 0) + (_xlfn.IFNA(VLOOKUP(E30, 'Rates Table'!S:W, 5, FALSE), 0)),
  TRUE, "Carrier/Not Found"
)</f>
        <v>131</v>
      </c>
    </row>
    <row r="31" spans="1:11" x14ac:dyDescent="0.3">
      <c r="A31" t="str">
        <f t="shared" si="0"/>
        <v>SOLE-0030</v>
      </c>
      <c r="B31" s="5">
        <f t="shared" ca="1" si="1"/>
        <v>45610</v>
      </c>
      <c r="C31" s="5" t="s">
        <v>35</v>
      </c>
      <c r="D31" s="5" t="str">
        <f>VLOOKUP(C31, 'Carrier Zones'!$A$3:$F$11, 2, FALSE)</f>
        <v>Europe</v>
      </c>
      <c r="E31">
        <v>55</v>
      </c>
      <c r="F31" s="2" t="s">
        <v>15</v>
      </c>
      <c r="G31" s="2" t="str" cm="1">
        <f t="array" aca="1" ref="G31" ca="1">INDEX({"Standard","Express"}, RANDBETWEEN(1, 2))</f>
        <v>Express</v>
      </c>
      <c r="H31" s="3">
        <v>4.45</v>
      </c>
      <c r="I31" s="4" t="str">
        <f t="shared" si="2"/>
        <v>14.6X10.8X10.6</v>
      </c>
      <c r="J31" s="41">
        <v>200</v>
      </c>
      <c r="K31" s="42" cm="1">
        <f t="array" aca="1" ref="K31" ca="1">_xlfn.IFS(
  AND(F31="FedEx", G31="Standard"), _xlfn.IFNA(VLOOKUP(E31, 'Rates Table'!G:K, 2, FALSE), 0) + (_xlfn.IFNA(VLOOKUP(E31, 'Rates Table'!G:K, 3, FALSE), 0)),
  AND(F31="FedEx", G31="Express"), _xlfn.IFNA(VLOOKUP(E31, 'Rates Table'!G:K, 4, FALSE), 0) + (_xlfn.IFNA(VLOOKUP(E31, 'Rates Table'!G:K, 5, FALSE), 0)),
  AND(F31="UPS", G31="Standard"), _xlfn.IFNA(VLOOKUP(E31, 'Rates Table'!A:E, 2, FALSE), 0) + (_xlfn.IFNA(VLOOKUP(E31, 'Rates Table'!A:E, 3, FALSE), 0)),
  AND(F31="UPS", G31="Express"), _xlfn.IFNA(VLOOKUP(E31, 'Rates Table'!A:E, 4, FALSE), 0) + (_xlfn.IFNA(VLOOKUP(E31, 'Rates Table'!A:E, 5, FALSE), 0)),
  AND(F31="Canada Post", G31="Standard"), _xlfn.IFNA(VLOOKUP(E31, 'Rates Table'!M:Q, 2, FALSE), 0) + (_xlfn.IFNA(VLOOKUP(E31, 'Rates Table'!M:Q, 3, FALSE), 0)),
  AND(F31="Canada Post", G31="Express"), _xlfn.IFNA(VLOOKUP(E31, 'Rates Table'!M:Q, 4, FALSE), 0) + (_xlfn.IFNA(VLOOKUP(E31, 'Rates Table'!M:Q, 5, FALSE), 0)),
  AND(F31="Purolator", G31="Standard"), _xlfn.IFNA(VLOOKUP(E31, 'Rates Table'!S:W, 2, FALSE), 0) + (_xlfn.IFNA(VLOOKUP(E31, 'Rates Table'!S:W, 3, FALSE), 0)),
  AND(F31="Purolator", G31="Express"), _xlfn.IFNA(VLOOKUP(E31, 'Rates Table'!S:W, 4, FALSE), 0) + (_xlfn.IFNA(VLOOKUP(E31, 'Rates Table'!S:W, 5, FALSE), 0)),
  TRUE, "Carrier/Not Found"
)</f>
        <v>115.5</v>
      </c>
    </row>
    <row r="32" spans="1:11" x14ac:dyDescent="0.3">
      <c r="A32" t="str">
        <f t="shared" si="0"/>
        <v>SOLE-0031</v>
      </c>
      <c r="B32" s="5">
        <f t="shared" ca="1" si="1"/>
        <v>45631</v>
      </c>
      <c r="C32" s="5" t="s">
        <v>38</v>
      </c>
      <c r="D32" s="5" t="str">
        <f>VLOOKUP(C32, 'Carrier Zones'!$A$3:$F$11, 2, FALSE)</f>
        <v>Asia</v>
      </c>
      <c r="E32">
        <v>65</v>
      </c>
      <c r="F32" s="2" t="s">
        <v>21</v>
      </c>
      <c r="G32" s="2" t="str" cm="1">
        <f t="array" aca="1" ref="G32" ca="1">INDEX({"Standard","Express"}, RANDBETWEEN(1, 2))</f>
        <v>Standard</v>
      </c>
      <c r="H32" s="3">
        <v>4.45</v>
      </c>
      <c r="I32" s="4" t="str">
        <f t="shared" si="2"/>
        <v>14.6X10.8X10.6</v>
      </c>
      <c r="J32" s="41">
        <v>200</v>
      </c>
      <c r="K32" s="42" cm="1">
        <f t="array" aca="1" ref="K32" ca="1">_xlfn.IFS(
  AND(F32="FedEx", G32="Standard"), _xlfn.IFNA(VLOOKUP(E32, 'Rates Table'!G:K, 2, FALSE), 0) + (_xlfn.IFNA(VLOOKUP(E32, 'Rates Table'!G:K, 3, FALSE), 0)),
  AND(F32="FedEx", G32="Express"), _xlfn.IFNA(VLOOKUP(E32, 'Rates Table'!G:K, 4, FALSE), 0) + (_xlfn.IFNA(VLOOKUP(E32, 'Rates Table'!G:K, 5, FALSE), 0)),
  AND(F32="UPS", G32="Standard"), _xlfn.IFNA(VLOOKUP(E32, 'Rates Table'!A:E, 2, FALSE), 0) + (_xlfn.IFNA(VLOOKUP(E32, 'Rates Table'!A:E, 3, FALSE), 0)),
  AND(F32="UPS", G32="Express"), _xlfn.IFNA(VLOOKUP(E32, 'Rates Table'!A:E, 4, FALSE), 0) + (_xlfn.IFNA(VLOOKUP(E32, 'Rates Table'!A:E, 5, FALSE), 0)),
  AND(F32="Canada Post", G32="Standard"), _xlfn.IFNA(VLOOKUP(E32, 'Rates Table'!M:Q, 2, FALSE), 0) + (_xlfn.IFNA(VLOOKUP(E32, 'Rates Table'!M:Q, 3, FALSE), 0)),
  AND(F32="Canada Post", G32="Express"), _xlfn.IFNA(VLOOKUP(E32, 'Rates Table'!M:Q, 4, FALSE), 0) + (_xlfn.IFNA(VLOOKUP(E32, 'Rates Table'!M:Q, 5, FALSE), 0)),
  AND(F32="Purolator", G32="Standard"), _xlfn.IFNA(VLOOKUP(E32, 'Rates Table'!S:W, 2, FALSE), 0) + (_xlfn.IFNA(VLOOKUP(E32, 'Rates Table'!S:W, 3, FALSE), 0)),
  AND(F32="Purolator", G32="Express"), _xlfn.IFNA(VLOOKUP(E32, 'Rates Table'!S:W, 4, FALSE), 0) + (_xlfn.IFNA(VLOOKUP(E32, 'Rates Table'!S:W, 5, FALSE), 0)),
  TRUE, "Carrier/Not Found"
)</f>
        <v>74.25</v>
      </c>
    </row>
    <row r="33" spans="1:11" x14ac:dyDescent="0.3">
      <c r="A33" t="str">
        <f t="shared" si="0"/>
        <v>SOLE-0032</v>
      </c>
      <c r="B33" s="5">
        <f t="shared" ca="1" si="1"/>
        <v>45634</v>
      </c>
      <c r="C33" s="5" t="s">
        <v>25</v>
      </c>
      <c r="D33" s="5" t="str">
        <f>VLOOKUP(C33, 'Carrier Zones'!$A$3:$F$11, 2, FALSE)</f>
        <v>North America</v>
      </c>
      <c r="E33">
        <v>45</v>
      </c>
      <c r="F33" s="2" t="s">
        <v>15</v>
      </c>
      <c r="G33" s="2" t="str" cm="1">
        <f t="array" aca="1" ref="G33" ca="1">INDEX({"Standard","Express"}, RANDBETWEEN(1, 2))</f>
        <v>Express</v>
      </c>
      <c r="H33" s="3">
        <v>4.45</v>
      </c>
      <c r="I33" s="4" t="str">
        <f t="shared" si="2"/>
        <v>14.6X10.8X10.6</v>
      </c>
      <c r="J33" s="41">
        <v>200</v>
      </c>
      <c r="K33" s="42" cm="1">
        <f t="array" aca="1" ref="K33" ca="1">_xlfn.IFS(
  AND(F33="FedEx", G33="Standard"), _xlfn.IFNA(VLOOKUP(E33, 'Rates Table'!G:K, 2, FALSE), 0) + (_xlfn.IFNA(VLOOKUP(E33, 'Rates Table'!G:K, 3, FALSE), 0)),
  AND(F33="FedEx", G33="Express"), _xlfn.IFNA(VLOOKUP(E33, 'Rates Table'!G:K, 4, FALSE), 0) + (_xlfn.IFNA(VLOOKUP(E33, 'Rates Table'!G:K, 5, FALSE), 0)),
  AND(F33="UPS", G33="Standard"), _xlfn.IFNA(VLOOKUP(E33, 'Rates Table'!A:E, 2, FALSE), 0) + (_xlfn.IFNA(VLOOKUP(E33, 'Rates Table'!A:E, 3, FALSE), 0)),
  AND(F33="UPS", G33="Express"), _xlfn.IFNA(VLOOKUP(E33, 'Rates Table'!A:E, 4, FALSE), 0) + (_xlfn.IFNA(VLOOKUP(E33, 'Rates Table'!A:E, 5, FALSE), 0)),
  AND(F33="Canada Post", G33="Standard"), _xlfn.IFNA(VLOOKUP(E33, 'Rates Table'!M:Q, 2, FALSE), 0) + (_xlfn.IFNA(VLOOKUP(E33, 'Rates Table'!M:Q, 3, FALSE), 0)),
  AND(F33="Canada Post", G33="Express"), _xlfn.IFNA(VLOOKUP(E33, 'Rates Table'!M:Q, 4, FALSE), 0) + (_xlfn.IFNA(VLOOKUP(E33, 'Rates Table'!M:Q, 5, FALSE), 0)),
  AND(F33="Purolator", G33="Standard"), _xlfn.IFNA(VLOOKUP(E33, 'Rates Table'!S:W, 2, FALSE), 0) + (_xlfn.IFNA(VLOOKUP(E33, 'Rates Table'!S:W, 3, FALSE), 0)),
  AND(F33="Purolator", G33="Express"), _xlfn.IFNA(VLOOKUP(E33, 'Rates Table'!S:W, 4, FALSE), 0) + (_xlfn.IFNA(VLOOKUP(E33, 'Rates Table'!S:W, 5, FALSE), 0)),
  TRUE, "Carrier/Not Found"
)</f>
        <v>75</v>
      </c>
    </row>
    <row r="34" spans="1:11" x14ac:dyDescent="0.3">
      <c r="A34" t="str">
        <f t="shared" si="0"/>
        <v>SOLE-0033</v>
      </c>
      <c r="B34" s="5">
        <f t="shared" ca="1" si="1"/>
        <v>45584</v>
      </c>
      <c r="C34" s="5" t="s">
        <v>11</v>
      </c>
      <c r="D34" s="5" t="str">
        <f>VLOOKUP(C34, 'Carrier Zones'!$A$3:$F$11, 2, FALSE)</f>
        <v>North America</v>
      </c>
      <c r="E34">
        <v>1</v>
      </c>
      <c r="F34" s="2" t="s">
        <v>15</v>
      </c>
      <c r="G34" s="2" t="str" cm="1">
        <f t="array" aca="1" ref="G34" ca="1">INDEX({"Standard","Express"}, RANDBETWEEN(1, 2))</f>
        <v>Standard</v>
      </c>
      <c r="H34" s="3">
        <v>4.45</v>
      </c>
      <c r="I34" s="4" t="str">
        <f t="shared" si="2"/>
        <v>14.6X10.8X10.6</v>
      </c>
      <c r="J34" s="41">
        <v>200</v>
      </c>
      <c r="K34" s="42" cm="1">
        <f t="array" aca="1" ref="K34" ca="1">_xlfn.IFS(
  AND(F34="FedEx", G34="Standard"), _xlfn.IFNA(VLOOKUP(E34, 'Rates Table'!G:K, 2, FALSE), 0) + (_xlfn.IFNA(VLOOKUP(E34, 'Rates Table'!G:K, 3, FALSE), 0)),
  AND(F34="FedEx", G34="Express"), _xlfn.IFNA(VLOOKUP(E34, 'Rates Table'!G:K, 4, FALSE), 0) + (_xlfn.IFNA(VLOOKUP(E34, 'Rates Table'!G:K, 5, FALSE), 0)),
  AND(F34="UPS", G34="Standard"), _xlfn.IFNA(VLOOKUP(E34, 'Rates Table'!A:E, 2, FALSE), 0) + (_xlfn.IFNA(VLOOKUP(E34, 'Rates Table'!A:E, 3, FALSE), 0)),
  AND(F34="UPS", G34="Express"), _xlfn.IFNA(VLOOKUP(E34, 'Rates Table'!A:E, 4, FALSE), 0) + (_xlfn.IFNA(VLOOKUP(E34, 'Rates Table'!A:E, 5, FALSE), 0)),
  AND(F34="Canada Post", G34="Standard"), _xlfn.IFNA(VLOOKUP(E34, 'Rates Table'!M:Q, 2, FALSE), 0) + (_xlfn.IFNA(VLOOKUP(E34, 'Rates Table'!M:Q, 3, FALSE), 0)),
  AND(F34="Canada Post", G34="Express"), _xlfn.IFNA(VLOOKUP(E34, 'Rates Table'!M:Q, 4, FALSE), 0) + (_xlfn.IFNA(VLOOKUP(E34, 'Rates Table'!M:Q, 5, FALSE), 0)),
  AND(F34="Purolator", G34="Standard"), _xlfn.IFNA(VLOOKUP(E34, 'Rates Table'!S:W, 2, FALSE), 0) + (_xlfn.IFNA(VLOOKUP(E34, 'Rates Table'!S:W, 3, FALSE), 0)),
  AND(F34="Purolator", G34="Express"), _xlfn.IFNA(VLOOKUP(E34, 'Rates Table'!S:W, 4, FALSE), 0) + (_xlfn.IFNA(VLOOKUP(E34, 'Rates Table'!S:W, 5, FALSE), 0)),
  TRUE, "Carrier/Not Found"
)</f>
        <v>13.5</v>
      </c>
    </row>
    <row r="35" spans="1:11" x14ac:dyDescent="0.3">
      <c r="A35" t="str">
        <f t="shared" si="0"/>
        <v>SOLE-0034</v>
      </c>
      <c r="B35" s="5">
        <f t="shared" ca="1" si="1"/>
        <v>45504</v>
      </c>
      <c r="C35" s="5" t="s">
        <v>27</v>
      </c>
      <c r="D35" s="5" t="str">
        <f>VLOOKUP(C35, 'Carrier Zones'!$A$3:$F$11, 2, FALSE)</f>
        <v>Asia</v>
      </c>
      <c r="E35">
        <v>65</v>
      </c>
      <c r="F35" s="2" t="s">
        <v>15</v>
      </c>
      <c r="G35" s="2" t="str" cm="1">
        <f t="array" aca="1" ref="G35" ca="1">INDEX({"Standard","Express"}, RANDBETWEEN(1, 2))</f>
        <v>Express</v>
      </c>
      <c r="H35" s="3">
        <v>4.45</v>
      </c>
      <c r="I35" s="4" t="str">
        <f t="shared" si="2"/>
        <v>14.6X10.8X10.6</v>
      </c>
      <c r="J35" s="41">
        <v>200</v>
      </c>
      <c r="K35" s="42" cm="1">
        <f t="array" aca="1" ref="K35" ca="1">_xlfn.IFS(
  AND(F35="FedEx", G35="Standard"), _xlfn.IFNA(VLOOKUP(E35, 'Rates Table'!G:K, 2, FALSE), 0) + (_xlfn.IFNA(VLOOKUP(E35, 'Rates Table'!G:K, 3, FALSE), 0)),
  AND(F35="FedEx", G35="Express"), _xlfn.IFNA(VLOOKUP(E35, 'Rates Table'!G:K, 4, FALSE), 0) + (_xlfn.IFNA(VLOOKUP(E35, 'Rates Table'!G:K, 5, FALSE), 0)),
  AND(F35="UPS", G35="Standard"), _xlfn.IFNA(VLOOKUP(E35, 'Rates Table'!A:E, 2, FALSE), 0) + (_xlfn.IFNA(VLOOKUP(E35, 'Rates Table'!A:E, 3, FALSE), 0)),
  AND(F35="UPS", G35="Express"), _xlfn.IFNA(VLOOKUP(E35, 'Rates Table'!A:E, 4, FALSE), 0) + (_xlfn.IFNA(VLOOKUP(E35, 'Rates Table'!A:E, 5, FALSE), 0)),
  AND(F35="Canada Post", G35="Standard"), _xlfn.IFNA(VLOOKUP(E35, 'Rates Table'!M:Q, 2, FALSE), 0) + (_xlfn.IFNA(VLOOKUP(E35, 'Rates Table'!M:Q, 3, FALSE), 0)),
  AND(F35="Canada Post", G35="Express"), _xlfn.IFNA(VLOOKUP(E35, 'Rates Table'!M:Q, 4, FALSE), 0) + (_xlfn.IFNA(VLOOKUP(E35, 'Rates Table'!M:Q, 5, FALSE), 0)),
  AND(F35="Purolator", G35="Standard"), _xlfn.IFNA(VLOOKUP(E35, 'Rates Table'!S:W, 2, FALSE), 0) + (_xlfn.IFNA(VLOOKUP(E35, 'Rates Table'!S:W, 3, FALSE), 0)),
  AND(F35="Purolator", G35="Express"), _xlfn.IFNA(VLOOKUP(E35, 'Rates Table'!S:W, 4, FALSE), 0) + (_xlfn.IFNA(VLOOKUP(E35, 'Rates Table'!S:W, 5, FALSE), 0)),
  TRUE, "Carrier/Not Found"
)</f>
        <v>131</v>
      </c>
    </row>
    <row r="36" spans="1:11" x14ac:dyDescent="0.3">
      <c r="A36" t="str">
        <f t="shared" si="0"/>
        <v>SOLE-0035</v>
      </c>
      <c r="B36" s="5">
        <f t="shared" ca="1" si="1"/>
        <v>45343</v>
      </c>
      <c r="C36" s="5" t="s">
        <v>34</v>
      </c>
      <c r="D36" s="5" t="str">
        <f>VLOOKUP(C36, 'Carrier Zones'!$A$3:$F$11, 2, FALSE)</f>
        <v>Europe</v>
      </c>
      <c r="E36">
        <v>54</v>
      </c>
      <c r="F36" s="2" t="s">
        <v>15</v>
      </c>
      <c r="G36" s="2" t="str" cm="1">
        <f t="array" aca="1" ref="G36" ca="1">INDEX({"Standard","Express"}, RANDBETWEEN(1, 2))</f>
        <v>Express</v>
      </c>
      <c r="H36" s="3">
        <v>4.45</v>
      </c>
      <c r="I36" s="4" t="str">
        <f t="shared" si="2"/>
        <v>14.6X10.8X10.6</v>
      </c>
      <c r="J36" s="41">
        <v>200</v>
      </c>
      <c r="K36" s="42" cm="1">
        <f t="array" aca="1" ref="K36" ca="1">_xlfn.IFS(
  AND(F36="FedEx", G36="Standard"), _xlfn.IFNA(VLOOKUP(E36, 'Rates Table'!G:K, 2, FALSE), 0) + (_xlfn.IFNA(VLOOKUP(E36, 'Rates Table'!G:K, 3, FALSE), 0)),
  AND(F36="FedEx", G36="Express"), _xlfn.IFNA(VLOOKUP(E36, 'Rates Table'!G:K, 4, FALSE), 0) + (_xlfn.IFNA(VLOOKUP(E36, 'Rates Table'!G:K, 5, FALSE), 0)),
  AND(F36="UPS", G36="Standard"), _xlfn.IFNA(VLOOKUP(E36, 'Rates Table'!A:E, 2, FALSE), 0) + (_xlfn.IFNA(VLOOKUP(E36, 'Rates Table'!A:E, 3, FALSE), 0)),
  AND(F36="UPS", G36="Express"), _xlfn.IFNA(VLOOKUP(E36, 'Rates Table'!A:E, 4, FALSE), 0) + (_xlfn.IFNA(VLOOKUP(E36, 'Rates Table'!A:E, 5, FALSE), 0)),
  AND(F36="Canada Post", G36="Standard"), _xlfn.IFNA(VLOOKUP(E36, 'Rates Table'!M:Q, 2, FALSE), 0) + (_xlfn.IFNA(VLOOKUP(E36, 'Rates Table'!M:Q, 3, FALSE), 0)),
  AND(F36="Canada Post", G36="Express"), _xlfn.IFNA(VLOOKUP(E36, 'Rates Table'!M:Q, 4, FALSE), 0) + (_xlfn.IFNA(VLOOKUP(E36, 'Rates Table'!M:Q, 5, FALSE), 0)),
  AND(F36="Purolator", G36="Standard"), _xlfn.IFNA(VLOOKUP(E36, 'Rates Table'!S:W, 2, FALSE), 0) + (_xlfn.IFNA(VLOOKUP(E36, 'Rates Table'!S:W, 3, FALSE), 0)),
  AND(F36="Purolator", G36="Express"), _xlfn.IFNA(VLOOKUP(E36, 'Rates Table'!S:W, 4, FALSE), 0) + (_xlfn.IFNA(VLOOKUP(E36, 'Rates Table'!S:W, 5, FALSE), 0)),
  TRUE, "Carrier/Not Found"
)</f>
        <v>113</v>
      </c>
    </row>
    <row r="37" spans="1:11" x14ac:dyDescent="0.3">
      <c r="A37" t="str">
        <f t="shared" si="0"/>
        <v>SOLE-0036</v>
      </c>
      <c r="B37" s="5">
        <f t="shared" ca="1" si="1"/>
        <v>45369</v>
      </c>
      <c r="C37" s="5" t="s">
        <v>25</v>
      </c>
      <c r="D37" s="5" t="str">
        <f>VLOOKUP(C37, 'Carrier Zones'!$A$3:$F$11, 2, FALSE)</f>
        <v>North America</v>
      </c>
      <c r="E37">
        <v>44</v>
      </c>
      <c r="F37" s="2" t="s">
        <v>21</v>
      </c>
      <c r="G37" s="2" t="str" cm="1">
        <f t="array" aca="1" ref="G37" ca="1">INDEX({"Standard","Express"}, RANDBETWEEN(1, 2))</f>
        <v>Standard</v>
      </c>
      <c r="H37" s="3">
        <v>4.45</v>
      </c>
      <c r="I37" s="4" t="str">
        <f t="shared" si="2"/>
        <v>14.6X10.8X10.6</v>
      </c>
      <c r="J37" s="41">
        <v>200</v>
      </c>
      <c r="K37" s="42" cm="1">
        <f t="array" aca="1" ref="K37" ca="1">_xlfn.IFS(
  AND(F37="FedEx", G37="Standard"), _xlfn.IFNA(VLOOKUP(E37, 'Rates Table'!G:K, 2, FALSE), 0) + (_xlfn.IFNA(VLOOKUP(E37, 'Rates Table'!G:K, 3, FALSE), 0)),
  AND(F37="FedEx", G37="Express"), _xlfn.IFNA(VLOOKUP(E37, 'Rates Table'!G:K, 4, FALSE), 0) + (_xlfn.IFNA(VLOOKUP(E37, 'Rates Table'!G:K, 5, FALSE), 0)),
  AND(F37="UPS", G37="Standard"), _xlfn.IFNA(VLOOKUP(E37, 'Rates Table'!A:E, 2, FALSE), 0) + (_xlfn.IFNA(VLOOKUP(E37, 'Rates Table'!A:E, 3, FALSE), 0)),
  AND(F37="UPS", G37="Express"), _xlfn.IFNA(VLOOKUP(E37, 'Rates Table'!A:E, 4, FALSE), 0) + (_xlfn.IFNA(VLOOKUP(E37, 'Rates Table'!A:E, 5, FALSE), 0)),
  AND(F37="Canada Post", G37="Standard"), _xlfn.IFNA(VLOOKUP(E37, 'Rates Table'!M:Q, 2, FALSE), 0) + (_xlfn.IFNA(VLOOKUP(E37, 'Rates Table'!M:Q, 3, FALSE), 0)),
  AND(F37="Canada Post", G37="Express"), _xlfn.IFNA(VLOOKUP(E37, 'Rates Table'!M:Q, 4, FALSE), 0) + (_xlfn.IFNA(VLOOKUP(E37, 'Rates Table'!M:Q, 5, FALSE), 0)),
  AND(F37="Purolator", G37="Standard"), _xlfn.IFNA(VLOOKUP(E37, 'Rates Table'!S:W, 2, FALSE), 0) + (_xlfn.IFNA(VLOOKUP(E37, 'Rates Table'!S:W, 3, FALSE), 0)),
  AND(F37="Purolator", G37="Express"), _xlfn.IFNA(VLOOKUP(E37, 'Rates Table'!S:W, 4, FALSE), 0) + (_xlfn.IFNA(VLOOKUP(E37, 'Rates Table'!S:W, 5, FALSE), 0)),
  TRUE, "Carrier/Not Found"
)</f>
        <v>41.25</v>
      </c>
    </row>
    <row r="38" spans="1:11" x14ac:dyDescent="0.3">
      <c r="A38" t="str">
        <f t="shared" si="0"/>
        <v>SOLE-0037</v>
      </c>
      <c r="B38" s="5">
        <f t="shared" ca="1" si="1"/>
        <v>45641</v>
      </c>
      <c r="C38" s="5" t="s">
        <v>37</v>
      </c>
      <c r="D38" s="5" t="str">
        <f>VLOOKUP(C38, 'Carrier Zones'!$A$3:$F$11, 2, FALSE)</f>
        <v>Asia</v>
      </c>
      <c r="E38">
        <v>66</v>
      </c>
      <c r="F38" s="2" t="s">
        <v>16</v>
      </c>
      <c r="G38" s="2" t="str" cm="1">
        <f t="array" aca="1" ref="G38" ca="1">INDEX({"Standard","Express"}, RANDBETWEEN(1, 2))</f>
        <v>Express</v>
      </c>
      <c r="H38" s="3">
        <v>4.45</v>
      </c>
      <c r="I38" s="4" t="str">
        <f t="shared" si="2"/>
        <v>14.6X10.8X10.6</v>
      </c>
      <c r="J38" s="41">
        <v>200</v>
      </c>
      <c r="K38" s="42" cm="1">
        <f t="array" aca="1" ref="K38" ca="1">_xlfn.IFS(
  AND(F38="FedEx", G38="Standard"), _xlfn.IFNA(VLOOKUP(E38, 'Rates Table'!G:K, 2, FALSE), 0) + (_xlfn.IFNA(VLOOKUP(E38, 'Rates Table'!G:K, 3, FALSE), 0)),
  AND(F38="FedEx", G38="Express"), _xlfn.IFNA(VLOOKUP(E38, 'Rates Table'!G:K, 4, FALSE), 0) + (_xlfn.IFNA(VLOOKUP(E38, 'Rates Table'!G:K, 5, FALSE), 0)),
  AND(F38="UPS", G38="Standard"), _xlfn.IFNA(VLOOKUP(E38, 'Rates Table'!A:E, 2, FALSE), 0) + (_xlfn.IFNA(VLOOKUP(E38, 'Rates Table'!A:E, 3, FALSE), 0)),
  AND(F38="UPS", G38="Express"), _xlfn.IFNA(VLOOKUP(E38, 'Rates Table'!A:E, 4, FALSE), 0) + (_xlfn.IFNA(VLOOKUP(E38, 'Rates Table'!A:E, 5, FALSE), 0)),
  AND(F38="Canada Post", G38="Standard"), _xlfn.IFNA(VLOOKUP(E38, 'Rates Table'!M:Q, 2, FALSE), 0) + (_xlfn.IFNA(VLOOKUP(E38, 'Rates Table'!M:Q, 3, FALSE), 0)),
  AND(F38="Canada Post", G38="Express"), _xlfn.IFNA(VLOOKUP(E38, 'Rates Table'!M:Q, 4, FALSE), 0) + (_xlfn.IFNA(VLOOKUP(E38, 'Rates Table'!M:Q, 5, FALSE), 0)),
  AND(F38="Purolator", G38="Standard"), _xlfn.IFNA(VLOOKUP(E38, 'Rates Table'!S:W, 2, FALSE), 0) + (_xlfn.IFNA(VLOOKUP(E38, 'Rates Table'!S:W, 3, FALSE), 0)),
  AND(F38="Purolator", G38="Express"), _xlfn.IFNA(VLOOKUP(E38, 'Rates Table'!S:W, 4, FALSE), 0) + (_xlfn.IFNA(VLOOKUP(E38, 'Rates Table'!S:W, 5, FALSE), 0)),
  TRUE, "Carrier/Not Found"
)</f>
        <v>133.5</v>
      </c>
    </row>
    <row r="39" spans="1:11" x14ac:dyDescent="0.3">
      <c r="A39" t="str">
        <f t="shared" si="0"/>
        <v>SOLE-0038</v>
      </c>
      <c r="B39" s="5">
        <f t="shared" ca="1" si="1"/>
        <v>45449</v>
      </c>
      <c r="C39" s="5" t="s">
        <v>25</v>
      </c>
      <c r="D39" s="5" t="str">
        <f>VLOOKUP(C39, 'Carrier Zones'!$A$3:$F$11, 2, FALSE)</f>
        <v>North America</v>
      </c>
      <c r="E39">
        <v>45</v>
      </c>
      <c r="F39" s="2" t="s">
        <v>16</v>
      </c>
      <c r="G39" s="2" t="str" cm="1">
        <f t="array" aca="1" ref="G39" ca="1">INDEX({"Standard","Express"}, RANDBETWEEN(1, 2))</f>
        <v>Express</v>
      </c>
      <c r="H39" s="3">
        <v>4.45</v>
      </c>
      <c r="I39" s="4" t="str">
        <f t="shared" si="2"/>
        <v>14.6X10.8X10.6</v>
      </c>
      <c r="J39" s="41">
        <v>200</v>
      </c>
      <c r="K39" s="42" cm="1">
        <f t="array" aca="1" ref="K39" ca="1">_xlfn.IFS(
  AND(F39="FedEx", G39="Standard"), _xlfn.IFNA(VLOOKUP(E39, 'Rates Table'!G:K, 2, FALSE), 0) + (_xlfn.IFNA(VLOOKUP(E39, 'Rates Table'!G:K, 3, FALSE), 0)),
  AND(F39="FedEx", G39="Express"), _xlfn.IFNA(VLOOKUP(E39, 'Rates Table'!G:K, 4, FALSE), 0) + (_xlfn.IFNA(VLOOKUP(E39, 'Rates Table'!G:K, 5, FALSE), 0)),
  AND(F39="UPS", G39="Standard"), _xlfn.IFNA(VLOOKUP(E39, 'Rates Table'!A:E, 2, FALSE), 0) + (_xlfn.IFNA(VLOOKUP(E39, 'Rates Table'!A:E, 3, FALSE), 0)),
  AND(F39="UPS", G39="Express"), _xlfn.IFNA(VLOOKUP(E39, 'Rates Table'!A:E, 4, FALSE), 0) + (_xlfn.IFNA(VLOOKUP(E39, 'Rates Table'!A:E, 5, FALSE), 0)),
  AND(F39="Canada Post", G39="Standard"), _xlfn.IFNA(VLOOKUP(E39, 'Rates Table'!M:Q, 2, FALSE), 0) + (_xlfn.IFNA(VLOOKUP(E39, 'Rates Table'!M:Q, 3, FALSE), 0)),
  AND(F39="Canada Post", G39="Express"), _xlfn.IFNA(VLOOKUP(E39, 'Rates Table'!M:Q, 4, FALSE), 0) + (_xlfn.IFNA(VLOOKUP(E39, 'Rates Table'!M:Q, 5, FALSE), 0)),
  AND(F39="Purolator", G39="Standard"), _xlfn.IFNA(VLOOKUP(E39, 'Rates Table'!S:W, 2, FALSE), 0) + (_xlfn.IFNA(VLOOKUP(E39, 'Rates Table'!S:W, 3, FALSE), 0)),
  AND(F39="Purolator", G39="Express"), _xlfn.IFNA(VLOOKUP(E39, 'Rates Table'!S:W, 4, FALSE), 0) + (_xlfn.IFNA(VLOOKUP(E39, 'Rates Table'!S:W, 5, FALSE), 0)),
  TRUE, "Carrier/Not Found"
)</f>
        <v>77.25</v>
      </c>
    </row>
    <row r="40" spans="1:11" x14ac:dyDescent="0.3">
      <c r="A40" t="str">
        <f t="shared" si="0"/>
        <v>SOLE-0039</v>
      </c>
      <c r="B40" s="5">
        <f t="shared" ca="1" si="1"/>
        <v>45303</v>
      </c>
      <c r="C40" s="5" t="s">
        <v>27</v>
      </c>
      <c r="D40" s="5" t="str">
        <f>VLOOKUP(C40, 'Carrier Zones'!$A$3:$F$11, 2, FALSE)</f>
        <v>Asia</v>
      </c>
      <c r="E40">
        <v>65</v>
      </c>
      <c r="F40" s="2" t="s">
        <v>15</v>
      </c>
      <c r="G40" s="2" t="str" cm="1">
        <f t="array" aca="1" ref="G40" ca="1">INDEX({"Standard","Express"}, RANDBETWEEN(1, 2))</f>
        <v>Express</v>
      </c>
      <c r="H40" s="3">
        <v>4.45</v>
      </c>
      <c r="I40" s="4" t="str">
        <f t="shared" si="2"/>
        <v>14.6X10.8X10.6</v>
      </c>
      <c r="J40" s="41">
        <v>200</v>
      </c>
      <c r="K40" s="42" cm="1">
        <f t="array" aca="1" ref="K40" ca="1">_xlfn.IFS(
  AND(F40="FedEx", G40="Standard"), _xlfn.IFNA(VLOOKUP(E40, 'Rates Table'!G:K, 2, FALSE), 0) + (_xlfn.IFNA(VLOOKUP(E40, 'Rates Table'!G:K, 3, FALSE), 0)),
  AND(F40="FedEx", G40="Express"), _xlfn.IFNA(VLOOKUP(E40, 'Rates Table'!G:K, 4, FALSE), 0) + (_xlfn.IFNA(VLOOKUP(E40, 'Rates Table'!G:K, 5, FALSE), 0)),
  AND(F40="UPS", G40="Standard"), _xlfn.IFNA(VLOOKUP(E40, 'Rates Table'!A:E, 2, FALSE), 0) + (_xlfn.IFNA(VLOOKUP(E40, 'Rates Table'!A:E, 3, FALSE), 0)),
  AND(F40="UPS", G40="Express"), _xlfn.IFNA(VLOOKUP(E40, 'Rates Table'!A:E, 4, FALSE), 0) + (_xlfn.IFNA(VLOOKUP(E40, 'Rates Table'!A:E, 5, FALSE), 0)),
  AND(F40="Canada Post", G40="Standard"), _xlfn.IFNA(VLOOKUP(E40, 'Rates Table'!M:Q, 2, FALSE), 0) + (_xlfn.IFNA(VLOOKUP(E40, 'Rates Table'!M:Q, 3, FALSE), 0)),
  AND(F40="Canada Post", G40="Express"), _xlfn.IFNA(VLOOKUP(E40, 'Rates Table'!M:Q, 4, FALSE), 0) + (_xlfn.IFNA(VLOOKUP(E40, 'Rates Table'!M:Q, 5, FALSE), 0)),
  AND(F40="Purolator", G40="Standard"), _xlfn.IFNA(VLOOKUP(E40, 'Rates Table'!S:W, 2, FALSE), 0) + (_xlfn.IFNA(VLOOKUP(E40, 'Rates Table'!S:W, 3, FALSE), 0)),
  AND(F40="Purolator", G40="Express"), _xlfn.IFNA(VLOOKUP(E40, 'Rates Table'!S:W, 4, FALSE), 0) + (_xlfn.IFNA(VLOOKUP(E40, 'Rates Table'!S:W, 5, FALSE), 0)),
  TRUE, "Carrier/Not Found"
)</f>
        <v>131</v>
      </c>
    </row>
    <row r="41" spans="1:11" x14ac:dyDescent="0.3">
      <c r="A41" t="str">
        <f t="shared" si="0"/>
        <v>SOLE-0040</v>
      </c>
      <c r="B41" s="5">
        <f t="shared" ca="1" si="1"/>
        <v>45600</v>
      </c>
      <c r="C41" s="5" t="s">
        <v>26</v>
      </c>
      <c r="D41" s="5" t="str">
        <f>VLOOKUP(C41, 'Carrier Zones'!$A$3:$F$11, 2, FALSE)</f>
        <v>Europe</v>
      </c>
      <c r="E41">
        <v>58</v>
      </c>
      <c r="F41" s="2" t="s">
        <v>17</v>
      </c>
      <c r="G41" s="2" t="str" cm="1">
        <f t="array" aca="1" ref="G41" ca="1">INDEX({"Standard","Express"}, RANDBETWEEN(1, 2))</f>
        <v>Express</v>
      </c>
      <c r="H41" s="3">
        <v>4.45</v>
      </c>
      <c r="I41" s="4" t="str">
        <f t="shared" si="2"/>
        <v>14.6X10.8X10.6</v>
      </c>
      <c r="J41" s="41">
        <v>200</v>
      </c>
      <c r="K41" s="42" cm="1">
        <f t="array" aca="1" ref="K41" ca="1">_xlfn.IFS(
  AND(F41="FedEx", G41="Standard"), _xlfn.IFNA(VLOOKUP(E41, 'Rates Table'!G:K, 2, FALSE), 0) + (_xlfn.IFNA(VLOOKUP(E41, 'Rates Table'!G:K, 3, FALSE), 0)),
  AND(F41="FedEx", G41="Express"), _xlfn.IFNA(VLOOKUP(E41, 'Rates Table'!G:K, 4, FALSE), 0) + (_xlfn.IFNA(VLOOKUP(E41, 'Rates Table'!G:K, 5, FALSE), 0)),
  AND(F41="UPS", G41="Standard"), _xlfn.IFNA(VLOOKUP(E41, 'Rates Table'!A:E, 2, FALSE), 0) + (_xlfn.IFNA(VLOOKUP(E41, 'Rates Table'!A:E, 3, FALSE), 0)),
  AND(F41="UPS", G41="Express"), _xlfn.IFNA(VLOOKUP(E41, 'Rates Table'!A:E, 4, FALSE), 0) + (_xlfn.IFNA(VLOOKUP(E41, 'Rates Table'!A:E, 5, FALSE), 0)),
  AND(F41="Canada Post", G41="Standard"), _xlfn.IFNA(VLOOKUP(E41, 'Rates Table'!M:Q, 2, FALSE), 0) + (_xlfn.IFNA(VLOOKUP(E41, 'Rates Table'!M:Q, 3, FALSE), 0)),
  AND(F41="Canada Post", G41="Express"), _xlfn.IFNA(VLOOKUP(E41, 'Rates Table'!M:Q, 4, FALSE), 0) + (_xlfn.IFNA(VLOOKUP(E41, 'Rates Table'!M:Q, 5, FALSE), 0)),
  AND(F41="Purolator", G41="Standard"), _xlfn.IFNA(VLOOKUP(E41, 'Rates Table'!S:W, 2, FALSE), 0) + (_xlfn.IFNA(VLOOKUP(E41, 'Rates Table'!S:W, 3, FALSE), 0)),
  AND(F41="Purolator", G41="Express"), _xlfn.IFNA(VLOOKUP(E41, 'Rates Table'!S:W, 4, FALSE), 0) + (_xlfn.IFNA(VLOOKUP(E41, 'Rates Table'!S:W, 5, FALSE), 0)),
  TRUE, "Carrier/Not Found"
)</f>
        <v>128.75</v>
      </c>
    </row>
    <row r="42" spans="1:11" x14ac:dyDescent="0.3">
      <c r="A42" t="str">
        <f t="shared" si="0"/>
        <v>SOLE-0041</v>
      </c>
      <c r="B42" s="5">
        <f t="shared" ca="1" si="1"/>
        <v>45314</v>
      </c>
      <c r="C42" s="5" t="s">
        <v>35</v>
      </c>
      <c r="D42" s="5" t="str">
        <f>VLOOKUP(C42, 'Carrier Zones'!$A$3:$F$11, 2, FALSE)</f>
        <v>Europe</v>
      </c>
      <c r="E42">
        <v>58</v>
      </c>
      <c r="F42" s="2" t="s">
        <v>17</v>
      </c>
      <c r="G42" s="2" t="str" cm="1">
        <f t="array" aca="1" ref="G42" ca="1">INDEX({"Standard","Express"}, RANDBETWEEN(1, 2))</f>
        <v>Express</v>
      </c>
      <c r="H42" s="3">
        <v>4.45</v>
      </c>
      <c r="I42" s="4" t="str">
        <f t="shared" si="2"/>
        <v>14.6X10.8X10.6</v>
      </c>
      <c r="J42" s="41">
        <v>200</v>
      </c>
      <c r="K42" s="42" cm="1">
        <f t="array" aca="1" ref="K42" ca="1">_xlfn.IFS(
  AND(F42="FedEx", G42="Standard"), _xlfn.IFNA(VLOOKUP(E42, 'Rates Table'!G:K, 2, FALSE), 0) + (_xlfn.IFNA(VLOOKUP(E42, 'Rates Table'!G:K, 3, FALSE), 0)),
  AND(F42="FedEx", G42="Express"), _xlfn.IFNA(VLOOKUP(E42, 'Rates Table'!G:K, 4, FALSE), 0) + (_xlfn.IFNA(VLOOKUP(E42, 'Rates Table'!G:K, 5, FALSE), 0)),
  AND(F42="UPS", G42="Standard"), _xlfn.IFNA(VLOOKUP(E42, 'Rates Table'!A:E, 2, FALSE), 0) + (_xlfn.IFNA(VLOOKUP(E42, 'Rates Table'!A:E, 3, FALSE), 0)),
  AND(F42="UPS", G42="Express"), _xlfn.IFNA(VLOOKUP(E42, 'Rates Table'!A:E, 4, FALSE), 0) + (_xlfn.IFNA(VLOOKUP(E42, 'Rates Table'!A:E, 5, FALSE), 0)),
  AND(F42="Canada Post", G42="Standard"), _xlfn.IFNA(VLOOKUP(E42, 'Rates Table'!M:Q, 2, FALSE), 0) + (_xlfn.IFNA(VLOOKUP(E42, 'Rates Table'!M:Q, 3, FALSE), 0)),
  AND(F42="Canada Post", G42="Express"), _xlfn.IFNA(VLOOKUP(E42, 'Rates Table'!M:Q, 4, FALSE), 0) + (_xlfn.IFNA(VLOOKUP(E42, 'Rates Table'!M:Q, 5, FALSE), 0)),
  AND(F42="Purolator", G42="Standard"), _xlfn.IFNA(VLOOKUP(E42, 'Rates Table'!S:W, 2, FALSE), 0) + (_xlfn.IFNA(VLOOKUP(E42, 'Rates Table'!S:W, 3, FALSE), 0)),
  AND(F42="Purolator", G42="Express"), _xlfn.IFNA(VLOOKUP(E42, 'Rates Table'!S:W, 4, FALSE), 0) + (_xlfn.IFNA(VLOOKUP(E42, 'Rates Table'!S:W, 5, FALSE), 0)),
  TRUE, "Carrier/Not Found"
)</f>
        <v>128.75</v>
      </c>
    </row>
    <row r="43" spans="1:11" x14ac:dyDescent="0.3">
      <c r="A43" t="str">
        <f t="shared" si="0"/>
        <v>SOLE-0042</v>
      </c>
      <c r="B43" s="5">
        <f t="shared" ca="1" si="1"/>
        <v>45527</v>
      </c>
      <c r="C43" s="5" t="s">
        <v>38</v>
      </c>
      <c r="D43" s="5" t="str">
        <f>VLOOKUP(C43, 'Carrier Zones'!$A$3:$F$11, 2, FALSE)</f>
        <v>Asia</v>
      </c>
      <c r="E43">
        <v>66</v>
      </c>
      <c r="F43" s="2" t="s">
        <v>16</v>
      </c>
      <c r="G43" s="2" t="str" cm="1">
        <f t="array" aca="1" ref="G43" ca="1">INDEX({"Standard","Express"}, RANDBETWEEN(1, 2))</f>
        <v>Standard</v>
      </c>
      <c r="H43" s="3">
        <v>4.45</v>
      </c>
      <c r="I43" s="4" t="str">
        <f t="shared" si="2"/>
        <v>14.6X10.8X10.6</v>
      </c>
      <c r="J43" s="41">
        <v>200</v>
      </c>
      <c r="K43" s="42" cm="1">
        <f t="array" aca="1" ref="K43" ca="1">_xlfn.IFS(
  AND(F43="FedEx", G43="Standard"), _xlfn.IFNA(VLOOKUP(E43, 'Rates Table'!G:K, 2, FALSE), 0) + (_xlfn.IFNA(VLOOKUP(E43, 'Rates Table'!G:K, 3, FALSE), 0)),
  AND(F43="FedEx", G43="Express"), _xlfn.IFNA(VLOOKUP(E43, 'Rates Table'!G:K, 4, FALSE), 0) + (_xlfn.IFNA(VLOOKUP(E43, 'Rates Table'!G:K, 5, FALSE), 0)),
  AND(F43="UPS", G43="Standard"), _xlfn.IFNA(VLOOKUP(E43, 'Rates Table'!A:E, 2, FALSE), 0) + (_xlfn.IFNA(VLOOKUP(E43, 'Rates Table'!A:E, 3, FALSE), 0)),
  AND(F43="UPS", G43="Express"), _xlfn.IFNA(VLOOKUP(E43, 'Rates Table'!A:E, 4, FALSE), 0) + (_xlfn.IFNA(VLOOKUP(E43, 'Rates Table'!A:E, 5, FALSE), 0)),
  AND(F43="Canada Post", G43="Standard"), _xlfn.IFNA(VLOOKUP(E43, 'Rates Table'!M:Q, 2, FALSE), 0) + (_xlfn.IFNA(VLOOKUP(E43, 'Rates Table'!M:Q, 3, FALSE), 0)),
  AND(F43="Canada Post", G43="Express"), _xlfn.IFNA(VLOOKUP(E43, 'Rates Table'!M:Q, 4, FALSE), 0) + (_xlfn.IFNA(VLOOKUP(E43, 'Rates Table'!M:Q, 5, FALSE), 0)),
  AND(F43="Purolator", G43="Standard"), _xlfn.IFNA(VLOOKUP(E43, 'Rates Table'!S:W, 2, FALSE), 0) + (_xlfn.IFNA(VLOOKUP(E43, 'Rates Table'!S:W, 3, FALSE), 0)),
  AND(F43="Purolator", G43="Express"), _xlfn.IFNA(VLOOKUP(E43, 'Rates Table'!S:W, 4, FALSE), 0) + (_xlfn.IFNA(VLOOKUP(E43, 'Rates Table'!S:W, 5, FALSE), 0)),
  TRUE, "Carrier/Not Found"
)</f>
        <v>76.5</v>
      </c>
    </row>
    <row r="44" spans="1:11" x14ac:dyDescent="0.3">
      <c r="A44" t="str">
        <f t="shared" si="0"/>
        <v>SOLE-0043</v>
      </c>
      <c r="B44" s="5">
        <f t="shared" ca="1" si="1"/>
        <v>45404</v>
      </c>
      <c r="C44" s="5" t="s">
        <v>27</v>
      </c>
      <c r="D44" s="5" t="str">
        <f>VLOOKUP(C44, 'Carrier Zones'!$A$3:$F$11, 2, FALSE)</f>
        <v>Asia</v>
      </c>
      <c r="E44">
        <v>67</v>
      </c>
      <c r="F44" s="2" t="s">
        <v>17</v>
      </c>
      <c r="G44" s="2" t="str" cm="1">
        <f t="array" aca="1" ref="G44" ca="1">INDEX({"Standard","Express"}, RANDBETWEEN(1, 2))</f>
        <v>Standard</v>
      </c>
      <c r="H44" s="3">
        <v>4.45</v>
      </c>
      <c r="I44" s="4" t="str">
        <f t="shared" si="2"/>
        <v>14.6X10.8X10.6</v>
      </c>
      <c r="J44" s="41">
        <v>200</v>
      </c>
      <c r="K44" s="42" cm="1">
        <f t="array" aca="1" ref="K44" ca="1">_xlfn.IFS(
  AND(F44="FedEx", G44="Standard"), _xlfn.IFNA(VLOOKUP(E44, 'Rates Table'!G:K, 2, FALSE), 0) + (_xlfn.IFNA(VLOOKUP(E44, 'Rates Table'!G:K, 3, FALSE), 0)),
  AND(F44="FedEx", G44="Express"), _xlfn.IFNA(VLOOKUP(E44, 'Rates Table'!G:K, 4, FALSE), 0) + (_xlfn.IFNA(VLOOKUP(E44, 'Rates Table'!G:K, 5, FALSE), 0)),
  AND(F44="UPS", G44="Standard"), _xlfn.IFNA(VLOOKUP(E44, 'Rates Table'!A:E, 2, FALSE), 0) + (_xlfn.IFNA(VLOOKUP(E44, 'Rates Table'!A:E, 3, FALSE), 0)),
  AND(F44="UPS", G44="Express"), _xlfn.IFNA(VLOOKUP(E44, 'Rates Table'!A:E, 4, FALSE), 0) + (_xlfn.IFNA(VLOOKUP(E44, 'Rates Table'!A:E, 5, FALSE), 0)),
  AND(F44="Canada Post", G44="Standard"), _xlfn.IFNA(VLOOKUP(E44, 'Rates Table'!M:Q, 2, FALSE), 0) + (_xlfn.IFNA(VLOOKUP(E44, 'Rates Table'!M:Q, 3, FALSE), 0)),
  AND(F44="Canada Post", G44="Express"), _xlfn.IFNA(VLOOKUP(E44, 'Rates Table'!M:Q, 4, FALSE), 0) + (_xlfn.IFNA(VLOOKUP(E44, 'Rates Table'!M:Q, 5, FALSE), 0)),
  AND(F44="Purolator", G44="Standard"), _xlfn.IFNA(VLOOKUP(E44, 'Rates Table'!S:W, 2, FALSE), 0) + (_xlfn.IFNA(VLOOKUP(E44, 'Rates Table'!S:W, 3, FALSE), 0)),
  AND(F44="Purolator", G44="Express"), _xlfn.IFNA(VLOOKUP(E44, 'Rates Table'!S:W, 4, FALSE), 0) + (_xlfn.IFNA(VLOOKUP(E44, 'Rates Table'!S:W, 5, FALSE), 0)),
  TRUE, "Carrier/Not Found"
)</f>
        <v>83.25</v>
      </c>
    </row>
    <row r="45" spans="1:11" x14ac:dyDescent="0.3">
      <c r="A45" t="str">
        <f t="shared" si="0"/>
        <v>SOLE-0044</v>
      </c>
      <c r="B45" s="5">
        <f t="shared" ca="1" si="1"/>
        <v>45355</v>
      </c>
      <c r="C45" s="5" t="s">
        <v>38</v>
      </c>
      <c r="D45" s="5" t="str">
        <f>VLOOKUP(C45, 'Carrier Zones'!$A$3:$F$11, 2, FALSE)</f>
        <v>Asia</v>
      </c>
      <c r="E45">
        <v>65</v>
      </c>
      <c r="F45" s="2" t="s">
        <v>15</v>
      </c>
      <c r="G45" s="2" t="str" cm="1">
        <f t="array" aca="1" ref="G45" ca="1">INDEX({"Standard","Express"}, RANDBETWEEN(1, 2))</f>
        <v>Express</v>
      </c>
      <c r="H45" s="3">
        <v>4.45</v>
      </c>
      <c r="I45" s="4" t="str">
        <f t="shared" si="2"/>
        <v>14.6X10.8X10.6</v>
      </c>
      <c r="J45" s="41">
        <v>200</v>
      </c>
      <c r="K45" s="42" cm="1">
        <f t="array" aca="1" ref="K45" ca="1">_xlfn.IFS(
  AND(F45="FedEx", G45="Standard"), _xlfn.IFNA(VLOOKUP(E45, 'Rates Table'!G:K, 2, FALSE), 0) + (_xlfn.IFNA(VLOOKUP(E45, 'Rates Table'!G:K, 3, FALSE), 0)),
  AND(F45="FedEx", G45="Express"), _xlfn.IFNA(VLOOKUP(E45, 'Rates Table'!G:K, 4, FALSE), 0) + (_xlfn.IFNA(VLOOKUP(E45, 'Rates Table'!G:K, 5, FALSE), 0)),
  AND(F45="UPS", G45="Standard"), _xlfn.IFNA(VLOOKUP(E45, 'Rates Table'!A:E, 2, FALSE), 0) + (_xlfn.IFNA(VLOOKUP(E45, 'Rates Table'!A:E, 3, FALSE), 0)),
  AND(F45="UPS", G45="Express"), _xlfn.IFNA(VLOOKUP(E45, 'Rates Table'!A:E, 4, FALSE), 0) + (_xlfn.IFNA(VLOOKUP(E45, 'Rates Table'!A:E, 5, FALSE), 0)),
  AND(F45="Canada Post", G45="Standard"), _xlfn.IFNA(VLOOKUP(E45, 'Rates Table'!M:Q, 2, FALSE), 0) + (_xlfn.IFNA(VLOOKUP(E45, 'Rates Table'!M:Q, 3, FALSE), 0)),
  AND(F45="Canada Post", G45="Express"), _xlfn.IFNA(VLOOKUP(E45, 'Rates Table'!M:Q, 4, FALSE), 0) + (_xlfn.IFNA(VLOOKUP(E45, 'Rates Table'!M:Q, 5, FALSE), 0)),
  AND(F45="Purolator", G45="Standard"), _xlfn.IFNA(VLOOKUP(E45, 'Rates Table'!S:W, 2, FALSE), 0) + (_xlfn.IFNA(VLOOKUP(E45, 'Rates Table'!S:W, 3, FALSE), 0)),
  AND(F45="Purolator", G45="Express"), _xlfn.IFNA(VLOOKUP(E45, 'Rates Table'!S:W, 4, FALSE), 0) + (_xlfn.IFNA(VLOOKUP(E45, 'Rates Table'!S:W, 5, FALSE), 0)),
  TRUE, "Carrier/Not Found"
)</f>
        <v>131</v>
      </c>
    </row>
    <row r="46" spans="1:11" x14ac:dyDescent="0.3">
      <c r="A46" t="str">
        <f t="shared" si="0"/>
        <v>SOLE-0045</v>
      </c>
      <c r="B46" s="5">
        <f t="shared" ca="1" si="1"/>
        <v>45472</v>
      </c>
      <c r="C46" s="5" t="s">
        <v>26</v>
      </c>
      <c r="D46" s="5" t="str">
        <f>VLOOKUP(C46, 'Carrier Zones'!$A$3:$F$11, 2, FALSE)</f>
        <v>Europe</v>
      </c>
      <c r="E46">
        <v>56</v>
      </c>
      <c r="F46" s="2" t="s">
        <v>16</v>
      </c>
      <c r="G46" s="2" t="str" cm="1">
        <f t="array" aca="1" ref="G46" ca="1">INDEX({"Standard","Express"}, RANDBETWEEN(1, 2))</f>
        <v>Standard</v>
      </c>
      <c r="H46" s="3">
        <v>4.45</v>
      </c>
      <c r="I46" s="4" t="str">
        <f t="shared" si="2"/>
        <v>14.6X10.8X10.6</v>
      </c>
      <c r="J46" s="41">
        <v>200</v>
      </c>
      <c r="K46" s="42" cm="1">
        <f t="array" aca="1" ref="K46" ca="1">_xlfn.IFS(
  AND(F46="FedEx", G46="Standard"), _xlfn.IFNA(VLOOKUP(E46, 'Rates Table'!G:K, 2, FALSE), 0) + (_xlfn.IFNA(VLOOKUP(E46, 'Rates Table'!G:K, 3, FALSE), 0)),
  AND(F46="FedEx", G46="Express"), _xlfn.IFNA(VLOOKUP(E46, 'Rates Table'!G:K, 4, FALSE), 0) + (_xlfn.IFNA(VLOOKUP(E46, 'Rates Table'!G:K, 5, FALSE), 0)),
  AND(F46="UPS", G46="Standard"), _xlfn.IFNA(VLOOKUP(E46, 'Rates Table'!A:E, 2, FALSE), 0) + (_xlfn.IFNA(VLOOKUP(E46, 'Rates Table'!A:E, 3, FALSE), 0)),
  AND(F46="UPS", G46="Express"), _xlfn.IFNA(VLOOKUP(E46, 'Rates Table'!A:E, 4, FALSE), 0) + (_xlfn.IFNA(VLOOKUP(E46, 'Rates Table'!A:E, 5, FALSE), 0)),
  AND(F46="Canada Post", G46="Standard"), _xlfn.IFNA(VLOOKUP(E46, 'Rates Table'!M:Q, 2, FALSE), 0) + (_xlfn.IFNA(VLOOKUP(E46, 'Rates Table'!M:Q, 3, FALSE), 0)),
  AND(F46="Canada Post", G46="Express"), _xlfn.IFNA(VLOOKUP(E46, 'Rates Table'!M:Q, 4, FALSE), 0) + (_xlfn.IFNA(VLOOKUP(E46, 'Rates Table'!M:Q, 5, FALSE), 0)),
  AND(F46="Purolator", G46="Standard"), _xlfn.IFNA(VLOOKUP(E46, 'Rates Table'!S:W, 2, FALSE), 0) + (_xlfn.IFNA(VLOOKUP(E46, 'Rates Table'!S:W, 3, FALSE), 0)),
  AND(F46="Purolator", G46="Express"), _xlfn.IFNA(VLOOKUP(E46, 'Rates Table'!S:W, 4, FALSE), 0) + (_xlfn.IFNA(VLOOKUP(E46, 'Rates Table'!S:W, 5, FALSE), 0)),
  TRUE, "Carrier/Not Found"
)</f>
        <v>70.75</v>
      </c>
    </row>
    <row r="47" spans="1:11" x14ac:dyDescent="0.3">
      <c r="A47" t="str">
        <f t="shared" si="0"/>
        <v>SOLE-0046</v>
      </c>
      <c r="B47" s="5">
        <f t="shared" ca="1" si="1"/>
        <v>45313</v>
      </c>
      <c r="C47" s="5" t="s">
        <v>25</v>
      </c>
      <c r="D47" s="5" t="str">
        <f>VLOOKUP(C47, 'Carrier Zones'!$A$3:$F$11, 2, FALSE)</f>
        <v>North America</v>
      </c>
      <c r="E47">
        <v>46</v>
      </c>
      <c r="F47" s="2" t="s">
        <v>17</v>
      </c>
      <c r="G47" s="2" t="str" cm="1">
        <f t="array" aca="1" ref="G47" ca="1">INDEX({"Standard","Express"}, RANDBETWEEN(1, 2))</f>
        <v>Standard</v>
      </c>
      <c r="H47" s="3">
        <v>4.45</v>
      </c>
      <c r="I47" s="4" t="str">
        <f t="shared" si="2"/>
        <v>14.6X10.8X10.6</v>
      </c>
      <c r="J47" s="41">
        <v>200</v>
      </c>
      <c r="K47" s="42" cm="1">
        <f t="array" aca="1" ref="K47" ca="1">_xlfn.IFS(
  AND(F47="FedEx", G47="Standard"), _xlfn.IFNA(VLOOKUP(E47, 'Rates Table'!G:K, 2, FALSE), 0) + (_xlfn.IFNA(VLOOKUP(E47, 'Rates Table'!G:K, 3, FALSE), 0)),
  AND(F47="FedEx", G47="Express"), _xlfn.IFNA(VLOOKUP(E47, 'Rates Table'!G:K, 4, FALSE), 0) + (_xlfn.IFNA(VLOOKUP(E47, 'Rates Table'!G:K, 5, FALSE), 0)),
  AND(F47="UPS", G47="Standard"), _xlfn.IFNA(VLOOKUP(E47, 'Rates Table'!A:E, 2, FALSE), 0) + (_xlfn.IFNA(VLOOKUP(E47, 'Rates Table'!A:E, 3, FALSE), 0)),
  AND(F47="UPS", G47="Express"), _xlfn.IFNA(VLOOKUP(E47, 'Rates Table'!A:E, 4, FALSE), 0) + (_xlfn.IFNA(VLOOKUP(E47, 'Rates Table'!A:E, 5, FALSE), 0)),
  AND(F47="Canada Post", G47="Standard"), _xlfn.IFNA(VLOOKUP(E47, 'Rates Table'!M:Q, 2, FALSE), 0) + (_xlfn.IFNA(VLOOKUP(E47, 'Rates Table'!M:Q, 3, FALSE), 0)),
  AND(F47="Canada Post", G47="Express"), _xlfn.IFNA(VLOOKUP(E47, 'Rates Table'!M:Q, 4, FALSE), 0) + (_xlfn.IFNA(VLOOKUP(E47, 'Rates Table'!M:Q, 5, FALSE), 0)),
  AND(F47="Purolator", G47="Standard"), _xlfn.IFNA(VLOOKUP(E47, 'Rates Table'!S:W, 2, FALSE), 0) + (_xlfn.IFNA(VLOOKUP(E47, 'Rates Table'!S:W, 3, FALSE), 0)),
  AND(F47="Purolator", G47="Express"), _xlfn.IFNA(VLOOKUP(E47, 'Rates Table'!S:W, 4, FALSE), 0) + (_xlfn.IFNA(VLOOKUP(E47, 'Rates Table'!S:W, 5, FALSE), 0)),
  TRUE, "Carrier/Not Found"
)</f>
        <v>50.5</v>
      </c>
    </row>
    <row r="48" spans="1:11" x14ac:dyDescent="0.3">
      <c r="A48" t="str">
        <f t="shared" si="0"/>
        <v>SOLE-0047</v>
      </c>
      <c r="B48" s="5">
        <f t="shared" ca="1" si="1"/>
        <v>45327</v>
      </c>
      <c r="C48" s="5" t="s">
        <v>26</v>
      </c>
      <c r="D48" s="5" t="str">
        <f>VLOOKUP(C48, 'Carrier Zones'!$A$3:$F$11, 2, FALSE)</f>
        <v>Europe</v>
      </c>
      <c r="E48">
        <v>55</v>
      </c>
      <c r="F48" s="2" t="s">
        <v>15</v>
      </c>
      <c r="G48" s="2" t="str" cm="1">
        <f t="array" aca="1" ref="G48" ca="1">INDEX({"Standard","Express"}, RANDBETWEEN(1, 2))</f>
        <v>Standard</v>
      </c>
      <c r="H48" s="3">
        <v>4.45</v>
      </c>
      <c r="I48" s="4" t="str">
        <f t="shared" si="2"/>
        <v>14.6X10.8X10.6</v>
      </c>
      <c r="J48" s="41">
        <v>200</v>
      </c>
      <c r="K48" s="42" cm="1">
        <f t="array" aca="1" ref="K48" ca="1">_xlfn.IFS(
  AND(F48="FedEx", G48="Standard"), _xlfn.IFNA(VLOOKUP(E48, 'Rates Table'!G:K, 2, FALSE), 0) + (_xlfn.IFNA(VLOOKUP(E48, 'Rates Table'!G:K, 3, FALSE), 0)),
  AND(F48="FedEx", G48="Express"), _xlfn.IFNA(VLOOKUP(E48, 'Rates Table'!G:K, 4, FALSE), 0) + (_xlfn.IFNA(VLOOKUP(E48, 'Rates Table'!G:K, 5, FALSE), 0)),
  AND(F48="UPS", G48="Standard"), _xlfn.IFNA(VLOOKUP(E48, 'Rates Table'!A:E, 2, FALSE), 0) + (_xlfn.IFNA(VLOOKUP(E48, 'Rates Table'!A:E, 3, FALSE), 0)),
  AND(F48="UPS", G48="Express"), _xlfn.IFNA(VLOOKUP(E48, 'Rates Table'!A:E, 4, FALSE), 0) + (_xlfn.IFNA(VLOOKUP(E48, 'Rates Table'!A:E, 5, FALSE), 0)),
  AND(F48="Canada Post", G48="Standard"), _xlfn.IFNA(VLOOKUP(E48, 'Rates Table'!M:Q, 2, FALSE), 0) + (_xlfn.IFNA(VLOOKUP(E48, 'Rates Table'!M:Q, 3, FALSE), 0)),
  AND(F48="Canada Post", G48="Express"), _xlfn.IFNA(VLOOKUP(E48, 'Rates Table'!M:Q, 4, FALSE), 0) + (_xlfn.IFNA(VLOOKUP(E48, 'Rates Table'!M:Q, 5, FALSE), 0)),
  AND(F48="Purolator", G48="Standard"), _xlfn.IFNA(VLOOKUP(E48, 'Rates Table'!S:W, 2, FALSE), 0) + (_xlfn.IFNA(VLOOKUP(E48, 'Rates Table'!S:W, 3, FALSE), 0)),
  AND(F48="Purolator", G48="Express"), _xlfn.IFNA(VLOOKUP(E48, 'Rates Table'!S:W, 4, FALSE), 0) + (_xlfn.IFNA(VLOOKUP(E48, 'Rates Table'!S:W, 5, FALSE), 0)),
  TRUE, "Carrier/Not Found"
)</f>
        <v>68.5</v>
      </c>
    </row>
    <row r="49" spans="1:11" x14ac:dyDescent="0.3">
      <c r="A49" t="str">
        <f t="shared" si="0"/>
        <v>SOLE-0048</v>
      </c>
      <c r="B49" s="5">
        <f t="shared" ca="1" si="1"/>
        <v>45304</v>
      </c>
      <c r="C49" s="5" t="s">
        <v>37</v>
      </c>
      <c r="D49" s="5" t="str">
        <f>VLOOKUP(C49, 'Carrier Zones'!$A$3:$F$11, 2, FALSE)</f>
        <v>Asia</v>
      </c>
      <c r="E49">
        <v>66</v>
      </c>
      <c r="F49" s="2" t="s">
        <v>16</v>
      </c>
      <c r="G49" s="2" t="str" cm="1">
        <f t="array" aca="1" ref="G49" ca="1">INDEX({"Standard","Express"}, RANDBETWEEN(1, 2))</f>
        <v>Standard</v>
      </c>
      <c r="H49" s="3">
        <v>4.45</v>
      </c>
      <c r="I49" s="4" t="str">
        <f t="shared" si="2"/>
        <v>14.6X10.8X10.6</v>
      </c>
      <c r="J49" s="41">
        <v>200</v>
      </c>
      <c r="K49" s="42" cm="1">
        <f t="array" aca="1" ref="K49" ca="1">_xlfn.IFS(
  AND(F49="FedEx", G49="Standard"), _xlfn.IFNA(VLOOKUP(E49, 'Rates Table'!G:K, 2, FALSE), 0) + (_xlfn.IFNA(VLOOKUP(E49, 'Rates Table'!G:K, 3, FALSE), 0)),
  AND(F49="FedEx", G49="Express"), _xlfn.IFNA(VLOOKUP(E49, 'Rates Table'!G:K, 4, FALSE), 0) + (_xlfn.IFNA(VLOOKUP(E49, 'Rates Table'!G:K, 5, FALSE), 0)),
  AND(F49="UPS", G49="Standard"), _xlfn.IFNA(VLOOKUP(E49, 'Rates Table'!A:E, 2, FALSE), 0) + (_xlfn.IFNA(VLOOKUP(E49, 'Rates Table'!A:E, 3, FALSE), 0)),
  AND(F49="UPS", G49="Express"), _xlfn.IFNA(VLOOKUP(E49, 'Rates Table'!A:E, 4, FALSE), 0) + (_xlfn.IFNA(VLOOKUP(E49, 'Rates Table'!A:E, 5, FALSE), 0)),
  AND(F49="Canada Post", G49="Standard"), _xlfn.IFNA(VLOOKUP(E49, 'Rates Table'!M:Q, 2, FALSE), 0) + (_xlfn.IFNA(VLOOKUP(E49, 'Rates Table'!M:Q, 3, FALSE), 0)),
  AND(F49="Canada Post", G49="Express"), _xlfn.IFNA(VLOOKUP(E49, 'Rates Table'!M:Q, 4, FALSE), 0) + (_xlfn.IFNA(VLOOKUP(E49, 'Rates Table'!M:Q, 5, FALSE), 0)),
  AND(F49="Purolator", G49="Standard"), _xlfn.IFNA(VLOOKUP(E49, 'Rates Table'!S:W, 2, FALSE), 0) + (_xlfn.IFNA(VLOOKUP(E49, 'Rates Table'!S:W, 3, FALSE), 0)),
  AND(F49="Purolator", G49="Express"), _xlfn.IFNA(VLOOKUP(E49, 'Rates Table'!S:W, 4, FALSE), 0) + (_xlfn.IFNA(VLOOKUP(E49, 'Rates Table'!S:W, 5, FALSE), 0)),
  TRUE, "Carrier/Not Found"
)</f>
        <v>76.5</v>
      </c>
    </row>
    <row r="50" spans="1:11" x14ac:dyDescent="0.3">
      <c r="A50" t="str">
        <f t="shared" si="0"/>
        <v>SOLE-0049</v>
      </c>
      <c r="B50" s="5">
        <f t="shared" ca="1" si="1"/>
        <v>45632</v>
      </c>
      <c r="C50" s="5" t="s">
        <v>38</v>
      </c>
      <c r="D50" s="5" t="str">
        <f>VLOOKUP(C50, 'Carrier Zones'!$A$3:$F$11, 2, FALSE)</f>
        <v>Asia</v>
      </c>
      <c r="E50">
        <v>65</v>
      </c>
      <c r="F50" s="2" t="s">
        <v>15</v>
      </c>
      <c r="G50" s="2" t="str" cm="1">
        <f t="array" aca="1" ref="G50" ca="1">INDEX({"Standard","Express"}, RANDBETWEEN(1, 2))</f>
        <v>Express</v>
      </c>
      <c r="H50" s="3">
        <v>4.45</v>
      </c>
      <c r="I50" s="4" t="str">
        <f t="shared" si="2"/>
        <v>14.6X10.8X10.6</v>
      </c>
      <c r="J50" s="41">
        <v>200</v>
      </c>
      <c r="K50" s="42" cm="1">
        <f t="array" aca="1" ref="K50" ca="1">_xlfn.IFS(
  AND(F50="FedEx", G50="Standard"), _xlfn.IFNA(VLOOKUP(E50, 'Rates Table'!G:K, 2, FALSE), 0) + (_xlfn.IFNA(VLOOKUP(E50, 'Rates Table'!G:K, 3, FALSE), 0)),
  AND(F50="FedEx", G50="Express"), _xlfn.IFNA(VLOOKUP(E50, 'Rates Table'!G:K, 4, FALSE), 0) + (_xlfn.IFNA(VLOOKUP(E50, 'Rates Table'!G:K, 5, FALSE), 0)),
  AND(F50="UPS", G50="Standard"), _xlfn.IFNA(VLOOKUP(E50, 'Rates Table'!A:E, 2, FALSE), 0) + (_xlfn.IFNA(VLOOKUP(E50, 'Rates Table'!A:E, 3, FALSE), 0)),
  AND(F50="UPS", G50="Express"), _xlfn.IFNA(VLOOKUP(E50, 'Rates Table'!A:E, 4, FALSE), 0) + (_xlfn.IFNA(VLOOKUP(E50, 'Rates Table'!A:E, 5, FALSE), 0)),
  AND(F50="Canada Post", G50="Standard"), _xlfn.IFNA(VLOOKUP(E50, 'Rates Table'!M:Q, 2, FALSE), 0) + (_xlfn.IFNA(VLOOKUP(E50, 'Rates Table'!M:Q, 3, FALSE), 0)),
  AND(F50="Canada Post", G50="Express"), _xlfn.IFNA(VLOOKUP(E50, 'Rates Table'!M:Q, 4, FALSE), 0) + (_xlfn.IFNA(VLOOKUP(E50, 'Rates Table'!M:Q, 5, FALSE), 0)),
  AND(F50="Purolator", G50="Standard"), _xlfn.IFNA(VLOOKUP(E50, 'Rates Table'!S:W, 2, FALSE), 0) + (_xlfn.IFNA(VLOOKUP(E50, 'Rates Table'!S:W, 3, FALSE), 0)),
  AND(F50="Purolator", G50="Express"), _xlfn.IFNA(VLOOKUP(E50, 'Rates Table'!S:W, 4, FALSE), 0) + (_xlfn.IFNA(VLOOKUP(E50, 'Rates Table'!S:W, 5, FALSE), 0)),
  TRUE, "Carrier/Not Found"
)</f>
        <v>131</v>
      </c>
    </row>
    <row r="51" spans="1:11" x14ac:dyDescent="0.3">
      <c r="A51" t="str">
        <f t="shared" si="0"/>
        <v>SOLE-0050</v>
      </c>
      <c r="B51" s="5">
        <f t="shared" ca="1" si="1"/>
        <v>45429</v>
      </c>
      <c r="C51" s="5" t="s">
        <v>35</v>
      </c>
      <c r="D51" s="5" t="str">
        <f>VLOOKUP(C51, 'Carrier Zones'!$A$3:$F$11, 2, FALSE)</f>
        <v>Europe</v>
      </c>
      <c r="E51">
        <v>58</v>
      </c>
      <c r="F51" s="2" t="s">
        <v>17</v>
      </c>
      <c r="G51" s="2" t="str" cm="1">
        <f t="array" aca="1" ref="G51" ca="1">INDEX({"Standard","Express"}, RANDBETWEEN(1, 2))</f>
        <v>Standard</v>
      </c>
      <c r="H51" s="3">
        <v>4.45</v>
      </c>
      <c r="I51" s="4" t="str">
        <f t="shared" si="2"/>
        <v>14.6X10.8X10.6</v>
      </c>
      <c r="J51" s="41">
        <v>200</v>
      </c>
      <c r="K51" s="42" cm="1">
        <f t="array" aca="1" ref="K51" ca="1">_xlfn.IFS(
  AND(F51="FedEx", G51="Standard"), _xlfn.IFNA(VLOOKUP(E51, 'Rates Table'!G:K, 2, FALSE), 0) + (_xlfn.IFNA(VLOOKUP(E51, 'Rates Table'!G:K, 3, FALSE), 0)),
  AND(F51="FedEx", G51="Express"), _xlfn.IFNA(VLOOKUP(E51, 'Rates Table'!G:K, 4, FALSE), 0) + (_xlfn.IFNA(VLOOKUP(E51, 'Rates Table'!G:K, 5, FALSE), 0)),
  AND(F51="UPS", G51="Standard"), _xlfn.IFNA(VLOOKUP(E51, 'Rates Table'!A:E, 2, FALSE), 0) + (_xlfn.IFNA(VLOOKUP(E51, 'Rates Table'!A:E, 3, FALSE), 0)),
  AND(F51="UPS", G51="Express"), _xlfn.IFNA(VLOOKUP(E51, 'Rates Table'!A:E, 4, FALSE), 0) + (_xlfn.IFNA(VLOOKUP(E51, 'Rates Table'!A:E, 5, FALSE), 0)),
  AND(F51="Canada Post", G51="Standard"), _xlfn.IFNA(VLOOKUP(E51, 'Rates Table'!M:Q, 2, FALSE), 0) + (_xlfn.IFNA(VLOOKUP(E51, 'Rates Table'!M:Q, 3, FALSE), 0)),
  AND(F51="Canada Post", G51="Express"), _xlfn.IFNA(VLOOKUP(E51, 'Rates Table'!M:Q, 4, FALSE), 0) + (_xlfn.IFNA(VLOOKUP(E51, 'Rates Table'!M:Q, 5, FALSE), 0)),
  AND(F51="Purolator", G51="Standard"), _xlfn.IFNA(VLOOKUP(E51, 'Rates Table'!S:W, 2, FALSE), 0) + (_xlfn.IFNA(VLOOKUP(E51, 'Rates Table'!S:W, 3, FALSE), 0)),
  AND(F51="Purolator", G51="Express"), _xlfn.IFNA(VLOOKUP(E51, 'Rates Table'!S:W, 4, FALSE), 0) + (_xlfn.IFNA(VLOOKUP(E51, 'Rates Table'!S:W, 5, FALSE), 0)),
  TRUE, "Carrier/Not Found"
)</f>
        <v>75.75</v>
      </c>
    </row>
    <row r="52" spans="1:11" x14ac:dyDescent="0.3">
      <c r="A52" t="str">
        <f t="shared" si="0"/>
        <v>SOLE-0051</v>
      </c>
      <c r="B52" s="5">
        <f t="shared" ca="1" si="1"/>
        <v>45608</v>
      </c>
      <c r="C52" s="5" t="s">
        <v>25</v>
      </c>
      <c r="D52" s="5" t="str">
        <f>VLOOKUP(C52, 'Carrier Zones'!$A$3:$F$11, 2, FALSE)</f>
        <v>North America</v>
      </c>
      <c r="E52">
        <v>44</v>
      </c>
      <c r="F52" s="2" t="s">
        <v>21</v>
      </c>
      <c r="G52" s="2" t="str" cm="1">
        <f t="array" aca="1" ref="G52" ca="1">INDEX({"Standard","Express"}, RANDBETWEEN(1, 2))</f>
        <v>Standard</v>
      </c>
      <c r="H52" s="3">
        <v>4.45</v>
      </c>
      <c r="I52" s="4" t="str">
        <f t="shared" si="2"/>
        <v>14.6X10.8X10.6</v>
      </c>
      <c r="J52" s="41">
        <v>200</v>
      </c>
      <c r="K52" s="42" cm="1">
        <f t="array" aca="1" ref="K52" ca="1">_xlfn.IFS(
  AND(F52="FedEx", G52="Standard"), _xlfn.IFNA(VLOOKUP(E52, 'Rates Table'!G:K, 2, FALSE), 0) + (_xlfn.IFNA(VLOOKUP(E52, 'Rates Table'!G:K, 3, FALSE), 0)),
  AND(F52="FedEx", G52="Express"), _xlfn.IFNA(VLOOKUP(E52, 'Rates Table'!G:K, 4, FALSE), 0) + (_xlfn.IFNA(VLOOKUP(E52, 'Rates Table'!G:K, 5, FALSE), 0)),
  AND(F52="UPS", G52="Standard"), _xlfn.IFNA(VLOOKUP(E52, 'Rates Table'!A:E, 2, FALSE), 0) + (_xlfn.IFNA(VLOOKUP(E52, 'Rates Table'!A:E, 3, FALSE), 0)),
  AND(F52="UPS", G52="Express"), _xlfn.IFNA(VLOOKUP(E52, 'Rates Table'!A:E, 4, FALSE), 0) + (_xlfn.IFNA(VLOOKUP(E52, 'Rates Table'!A:E, 5, FALSE), 0)),
  AND(F52="Canada Post", G52="Standard"), _xlfn.IFNA(VLOOKUP(E52, 'Rates Table'!M:Q, 2, FALSE), 0) + (_xlfn.IFNA(VLOOKUP(E52, 'Rates Table'!M:Q, 3, FALSE), 0)),
  AND(F52="Canada Post", G52="Express"), _xlfn.IFNA(VLOOKUP(E52, 'Rates Table'!M:Q, 4, FALSE), 0) + (_xlfn.IFNA(VLOOKUP(E52, 'Rates Table'!M:Q, 5, FALSE), 0)),
  AND(F52="Purolator", G52="Standard"), _xlfn.IFNA(VLOOKUP(E52, 'Rates Table'!S:W, 2, FALSE), 0) + (_xlfn.IFNA(VLOOKUP(E52, 'Rates Table'!S:W, 3, FALSE), 0)),
  AND(F52="Purolator", G52="Express"), _xlfn.IFNA(VLOOKUP(E52, 'Rates Table'!S:W, 4, FALSE), 0) + (_xlfn.IFNA(VLOOKUP(E52, 'Rates Table'!S:W, 5, FALSE), 0)),
  TRUE, "Carrier/Not Found"
)</f>
        <v>41.25</v>
      </c>
    </row>
    <row r="53" spans="1:11" x14ac:dyDescent="0.3">
      <c r="A53" t="str">
        <f t="shared" si="0"/>
        <v>SOLE-0052</v>
      </c>
      <c r="B53" s="5">
        <f t="shared" ca="1" si="1"/>
        <v>45307</v>
      </c>
      <c r="C53" s="5" t="s">
        <v>34</v>
      </c>
      <c r="D53" s="5" t="str">
        <f>VLOOKUP(C53, 'Carrier Zones'!$A$3:$F$11, 2, FALSE)</f>
        <v>Europe</v>
      </c>
      <c r="E53">
        <v>55</v>
      </c>
      <c r="F53" s="2" t="s">
        <v>16</v>
      </c>
      <c r="G53" s="2" t="str" cm="1">
        <f t="array" aca="1" ref="G53" ca="1">INDEX({"Standard","Express"}, RANDBETWEEN(1, 2))</f>
        <v>Standard</v>
      </c>
      <c r="H53" s="3">
        <v>4.45</v>
      </c>
      <c r="I53" s="4" t="str">
        <f t="shared" si="2"/>
        <v>14.6X10.8X10.6</v>
      </c>
      <c r="J53" s="41">
        <v>200</v>
      </c>
      <c r="K53" s="42" cm="1">
        <f t="array" aca="1" ref="K53" ca="1">_xlfn.IFS(
  AND(F53="FedEx", G53="Standard"), _xlfn.IFNA(VLOOKUP(E53, 'Rates Table'!G:K, 2, FALSE), 0) + (_xlfn.IFNA(VLOOKUP(E53, 'Rates Table'!G:K, 3, FALSE), 0)),
  AND(F53="FedEx", G53="Express"), _xlfn.IFNA(VLOOKUP(E53, 'Rates Table'!G:K, 4, FALSE), 0) + (_xlfn.IFNA(VLOOKUP(E53, 'Rates Table'!G:K, 5, FALSE), 0)),
  AND(F53="UPS", G53="Standard"), _xlfn.IFNA(VLOOKUP(E53, 'Rates Table'!A:E, 2, FALSE), 0) + (_xlfn.IFNA(VLOOKUP(E53, 'Rates Table'!A:E, 3, FALSE), 0)),
  AND(F53="UPS", G53="Express"), _xlfn.IFNA(VLOOKUP(E53, 'Rates Table'!A:E, 4, FALSE), 0) + (_xlfn.IFNA(VLOOKUP(E53, 'Rates Table'!A:E, 5, FALSE), 0)),
  AND(F53="Canada Post", G53="Standard"), _xlfn.IFNA(VLOOKUP(E53, 'Rates Table'!M:Q, 2, FALSE), 0) + (_xlfn.IFNA(VLOOKUP(E53, 'Rates Table'!M:Q, 3, FALSE), 0)),
  AND(F53="Canada Post", G53="Express"), _xlfn.IFNA(VLOOKUP(E53, 'Rates Table'!M:Q, 4, FALSE), 0) + (_xlfn.IFNA(VLOOKUP(E53, 'Rates Table'!M:Q, 5, FALSE), 0)),
  AND(F53="Purolator", G53="Standard"), _xlfn.IFNA(VLOOKUP(E53, 'Rates Table'!S:W, 2, FALSE), 0) + (_xlfn.IFNA(VLOOKUP(E53, 'Rates Table'!S:W, 3, FALSE), 0)),
  AND(F53="Purolator", G53="Express"), _xlfn.IFNA(VLOOKUP(E53, 'Rates Table'!S:W, 4, FALSE), 0) + (_xlfn.IFNA(VLOOKUP(E53, 'Rates Table'!S:W, 5, FALSE), 0)),
  TRUE, "Carrier/Not Found"
)</f>
        <v>69</v>
      </c>
    </row>
    <row r="54" spans="1:11" x14ac:dyDescent="0.3">
      <c r="A54" t="str">
        <f t="shared" si="0"/>
        <v>SOLE-0053</v>
      </c>
      <c r="B54" s="5">
        <f t="shared" ca="1" si="1"/>
        <v>45410</v>
      </c>
      <c r="C54" s="5" t="s">
        <v>37</v>
      </c>
      <c r="D54" s="5" t="str">
        <f>VLOOKUP(C54, 'Carrier Zones'!$A$3:$F$11, 2, FALSE)</f>
        <v>Asia</v>
      </c>
      <c r="E54">
        <v>65</v>
      </c>
      <c r="F54" s="2" t="s">
        <v>15</v>
      </c>
      <c r="G54" s="2" t="str" cm="1">
        <f t="array" aca="1" ref="G54" ca="1">INDEX({"Standard","Express"}, RANDBETWEEN(1, 2))</f>
        <v>Standard</v>
      </c>
      <c r="H54" s="3">
        <v>4.45</v>
      </c>
      <c r="I54" s="4" t="str">
        <f t="shared" si="2"/>
        <v>14.6X10.8X10.6</v>
      </c>
      <c r="J54" s="41">
        <v>200</v>
      </c>
      <c r="K54" s="42" cm="1">
        <f t="array" aca="1" ref="K54" ca="1">_xlfn.IFS(
  AND(F54="FedEx", G54="Standard"), _xlfn.IFNA(VLOOKUP(E54, 'Rates Table'!G:K, 2, FALSE), 0) + (_xlfn.IFNA(VLOOKUP(E54, 'Rates Table'!G:K, 3, FALSE), 0)),
  AND(F54="FedEx", G54="Express"), _xlfn.IFNA(VLOOKUP(E54, 'Rates Table'!G:K, 4, FALSE), 0) + (_xlfn.IFNA(VLOOKUP(E54, 'Rates Table'!G:K, 5, FALSE), 0)),
  AND(F54="UPS", G54="Standard"), _xlfn.IFNA(VLOOKUP(E54, 'Rates Table'!A:E, 2, FALSE), 0) + (_xlfn.IFNA(VLOOKUP(E54, 'Rates Table'!A:E, 3, FALSE), 0)),
  AND(F54="UPS", G54="Express"), _xlfn.IFNA(VLOOKUP(E54, 'Rates Table'!A:E, 4, FALSE), 0) + (_xlfn.IFNA(VLOOKUP(E54, 'Rates Table'!A:E, 5, FALSE), 0)),
  AND(F54="Canada Post", G54="Standard"), _xlfn.IFNA(VLOOKUP(E54, 'Rates Table'!M:Q, 2, FALSE), 0) + (_xlfn.IFNA(VLOOKUP(E54, 'Rates Table'!M:Q, 3, FALSE), 0)),
  AND(F54="Canada Post", G54="Express"), _xlfn.IFNA(VLOOKUP(E54, 'Rates Table'!M:Q, 4, FALSE), 0) + (_xlfn.IFNA(VLOOKUP(E54, 'Rates Table'!M:Q, 5, FALSE), 0)),
  AND(F54="Purolator", G54="Standard"), _xlfn.IFNA(VLOOKUP(E54, 'Rates Table'!S:W, 2, FALSE), 0) + (_xlfn.IFNA(VLOOKUP(E54, 'Rates Table'!S:W, 3, FALSE), 0)),
  AND(F54="Purolator", G54="Express"), _xlfn.IFNA(VLOOKUP(E54, 'Rates Table'!S:W, 4, FALSE), 0) + (_xlfn.IFNA(VLOOKUP(E54, 'Rates Table'!S:W, 5, FALSE), 0)),
  TRUE, "Carrier/Not Found"
)</f>
        <v>76</v>
      </c>
    </row>
    <row r="55" spans="1:11" x14ac:dyDescent="0.3">
      <c r="A55" t="str">
        <f t="shared" si="0"/>
        <v>SOLE-0054</v>
      </c>
      <c r="B55" s="5">
        <f t="shared" ca="1" si="1"/>
        <v>45466</v>
      </c>
      <c r="C55" s="5" t="s">
        <v>11</v>
      </c>
      <c r="D55" s="5" t="str">
        <f>VLOOKUP(C55, 'Carrier Zones'!$A$3:$F$11, 2, FALSE)</f>
        <v>North America</v>
      </c>
      <c r="E55">
        <v>1</v>
      </c>
      <c r="F55" s="2" t="s">
        <v>21</v>
      </c>
      <c r="G55" s="2" t="str" cm="1">
        <f t="array" aca="1" ref="G55" ca="1">INDEX({"Standard","Express"}, RANDBETWEEN(1, 2))</f>
        <v>Standard</v>
      </c>
      <c r="H55" s="3">
        <v>4.45</v>
      </c>
      <c r="I55" s="4" t="str">
        <f t="shared" si="2"/>
        <v>14.6X10.8X10.6</v>
      </c>
      <c r="J55" s="41">
        <v>200</v>
      </c>
      <c r="K55" s="42" cm="1">
        <f t="array" aca="1" ref="K55" ca="1">_xlfn.IFS(
  AND(F55="FedEx", G55="Standard"), _xlfn.IFNA(VLOOKUP(E55, 'Rates Table'!G:K, 2, FALSE), 0) + (_xlfn.IFNA(VLOOKUP(E55, 'Rates Table'!G:K, 3, FALSE), 0)),
  AND(F55="FedEx", G55="Express"), _xlfn.IFNA(VLOOKUP(E55, 'Rates Table'!G:K, 4, FALSE), 0) + (_xlfn.IFNA(VLOOKUP(E55, 'Rates Table'!G:K, 5, FALSE), 0)),
  AND(F55="UPS", G55="Standard"), _xlfn.IFNA(VLOOKUP(E55, 'Rates Table'!A:E, 2, FALSE), 0) + (_xlfn.IFNA(VLOOKUP(E55, 'Rates Table'!A:E, 3, FALSE), 0)),
  AND(F55="UPS", G55="Express"), _xlfn.IFNA(VLOOKUP(E55, 'Rates Table'!A:E, 4, FALSE), 0) + (_xlfn.IFNA(VLOOKUP(E55, 'Rates Table'!A:E, 5, FALSE), 0)),
  AND(F55="Canada Post", G55="Standard"), _xlfn.IFNA(VLOOKUP(E55, 'Rates Table'!M:Q, 2, FALSE), 0) + (_xlfn.IFNA(VLOOKUP(E55, 'Rates Table'!M:Q, 3, FALSE), 0)),
  AND(F55="Canada Post", G55="Express"), _xlfn.IFNA(VLOOKUP(E55, 'Rates Table'!M:Q, 4, FALSE), 0) + (_xlfn.IFNA(VLOOKUP(E55, 'Rates Table'!M:Q, 5, FALSE), 0)),
  AND(F55="Purolator", G55="Standard"), _xlfn.IFNA(VLOOKUP(E55, 'Rates Table'!S:W, 2, FALSE), 0) + (_xlfn.IFNA(VLOOKUP(E55, 'Rates Table'!S:W, 3, FALSE), 0)),
  AND(F55="Purolator", G55="Express"), _xlfn.IFNA(VLOOKUP(E55, 'Rates Table'!S:W, 4, FALSE), 0) + (_xlfn.IFNA(VLOOKUP(E55, 'Rates Table'!S:W, 5, FALSE), 0)),
  TRUE, "Carrier/Not Found"
)</f>
        <v>13.8</v>
      </c>
    </row>
    <row r="56" spans="1:11" x14ac:dyDescent="0.3">
      <c r="A56" t="str">
        <f t="shared" si="0"/>
        <v>SOLE-0055</v>
      </c>
      <c r="B56" s="5">
        <f t="shared" ca="1" si="1"/>
        <v>45626</v>
      </c>
      <c r="C56" s="5" t="s">
        <v>36</v>
      </c>
      <c r="D56" s="5" t="str">
        <f>VLOOKUP(C56, 'Carrier Zones'!$A$3:$F$11, 2, FALSE)</f>
        <v>Oceania</v>
      </c>
      <c r="E56">
        <v>69</v>
      </c>
      <c r="F56" s="2" t="s">
        <v>16</v>
      </c>
      <c r="G56" s="2" t="str" cm="1">
        <f t="array" aca="1" ref="G56" ca="1">INDEX({"Standard","Express"}, RANDBETWEEN(1, 2))</f>
        <v>Express</v>
      </c>
      <c r="H56" s="3">
        <v>4.45</v>
      </c>
      <c r="I56" s="4" t="str">
        <f t="shared" si="2"/>
        <v>14.6X10.8X10.6</v>
      </c>
      <c r="J56" s="41">
        <v>200</v>
      </c>
      <c r="K56" s="42" cm="1">
        <f t="array" aca="1" ref="K56" ca="1">_xlfn.IFS(
  AND(F56="FedEx", G56="Standard"), _xlfn.IFNA(VLOOKUP(E56, 'Rates Table'!G:K, 2, FALSE), 0) + (_xlfn.IFNA(VLOOKUP(E56, 'Rates Table'!G:K, 3, FALSE), 0)),
  AND(F56="FedEx", G56="Express"), _xlfn.IFNA(VLOOKUP(E56, 'Rates Table'!G:K, 4, FALSE), 0) + (_xlfn.IFNA(VLOOKUP(E56, 'Rates Table'!G:K, 5, FALSE), 0)),
  AND(F56="UPS", G56="Standard"), _xlfn.IFNA(VLOOKUP(E56, 'Rates Table'!A:E, 2, FALSE), 0) + (_xlfn.IFNA(VLOOKUP(E56, 'Rates Table'!A:E, 3, FALSE), 0)),
  AND(F56="UPS", G56="Express"), _xlfn.IFNA(VLOOKUP(E56, 'Rates Table'!A:E, 4, FALSE), 0) + (_xlfn.IFNA(VLOOKUP(E56, 'Rates Table'!A:E, 5, FALSE), 0)),
  AND(F56="Canada Post", G56="Standard"), _xlfn.IFNA(VLOOKUP(E56, 'Rates Table'!M:Q, 2, FALSE), 0) + (_xlfn.IFNA(VLOOKUP(E56, 'Rates Table'!M:Q, 3, FALSE), 0)),
  AND(F56="Canada Post", G56="Express"), _xlfn.IFNA(VLOOKUP(E56, 'Rates Table'!M:Q, 4, FALSE), 0) + (_xlfn.IFNA(VLOOKUP(E56, 'Rates Table'!M:Q, 5, FALSE), 0)),
  AND(F56="Purolator", G56="Standard"), _xlfn.IFNA(VLOOKUP(E56, 'Rates Table'!S:W, 2, FALSE), 0) + (_xlfn.IFNA(VLOOKUP(E56, 'Rates Table'!S:W, 3, FALSE), 0)),
  AND(F56="Purolator", G56="Express"), _xlfn.IFNA(VLOOKUP(E56, 'Rates Table'!S:W, 4, FALSE), 0) + (_xlfn.IFNA(VLOOKUP(E56, 'Rates Table'!S:W, 5, FALSE), 0)),
  TRUE, "Carrier/Not Found"
)</f>
        <v>141</v>
      </c>
    </row>
    <row r="57" spans="1:11" x14ac:dyDescent="0.3">
      <c r="A57" t="str">
        <f t="shared" si="0"/>
        <v>SOLE-0056</v>
      </c>
      <c r="B57" s="5">
        <f t="shared" ca="1" si="1"/>
        <v>45507</v>
      </c>
      <c r="C57" s="5" t="s">
        <v>36</v>
      </c>
      <c r="D57" s="5" t="str">
        <f>VLOOKUP(C57, 'Carrier Zones'!$A$3:$F$11, 2, FALSE)</f>
        <v>Oceania</v>
      </c>
      <c r="E57">
        <v>70</v>
      </c>
      <c r="F57" s="2" t="s">
        <v>17</v>
      </c>
      <c r="G57" s="2" t="str" cm="1">
        <f t="array" aca="1" ref="G57" ca="1">INDEX({"Standard","Express"}, RANDBETWEEN(1, 2))</f>
        <v>Standard</v>
      </c>
      <c r="H57" s="3">
        <v>4.45</v>
      </c>
      <c r="I57" s="4" t="str">
        <f t="shared" si="2"/>
        <v>14.6X10.8X10.6</v>
      </c>
      <c r="J57" s="41">
        <v>200</v>
      </c>
      <c r="K57" s="42" cm="1">
        <f t="array" aca="1" ref="K57" ca="1">_xlfn.IFS(
  AND(F57="FedEx", G57="Standard"), _xlfn.IFNA(VLOOKUP(E57, 'Rates Table'!G:K, 2, FALSE), 0) + (_xlfn.IFNA(VLOOKUP(E57, 'Rates Table'!G:K, 3, FALSE), 0)),
  AND(F57="FedEx", G57="Express"), _xlfn.IFNA(VLOOKUP(E57, 'Rates Table'!G:K, 4, FALSE), 0) + (_xlfn.IFNA(VLOOKUP(E57, 'Rates Table'!G:K, 5, FALSE), 0)),
  AND(F57="UPS", G57="Standard"), _xlfn.IFNA(VLOOKUP(E57, 'Rates Table'!A:E, 2, FALSE), 0) + (_xlfn.IFNA(VLOOKUP(E57, 'Rates Table'!A:E, 3, FALSE), 0)),
  AND(F57="UPS", G57="Express"), _xlfn.IFNA(VLOOKUP(E57, 'Rates Table'!A:E, 4, FALSE), 0) + (_xlfn.IFNA(VLOOKUP(E57, 'Rates Table'!A:E, 5, FALSE), 0)),
  AND(F57="Canada Post", G57="Standard"), _xlfn.IFNA(VLOOKUP(E57, 'Rates Table'!M:Q, 2, FALSE), 0) + (_xlfn.IFNA(VLOOKUP(E57, 'Rates Table'!M:Q, 3, FALSE), 0)),
  AND(F57="Canada Post", G57="Express"), _xlfn.IFNA(VLOOKUP(E57, 'Rates Table'!M:Q, 4, FALSE), 0) + (_xlfn.IFNA(VLOOKUP(E57, 'Rates Table'!M:Q, 5, FALSE), 0)),
  AND(F57="Purolator", G57="Standard"), _xlfn.IFNA(VLOOKUP(E57, 'Rates Table'!S:W, 2, FALSE), 0) + (_xlfn.IFNA(VLOOKUP(E57, 'Rates Table'!S:W, 3, FALSE), 0)),
  AND(F57="Purolator", G57="Express"), _xlfn.IFNA(VLOOKUP(E57, 'Rates Table'!S:W, 4, FALSE), 0) + (_xlfn.IFNA(VLOOKUP(E57, 'Rates Table'!S:W, 5, FALSE), 0)),
  TRUE, "Carrier/Not Found"
)</f>
        <v>88.5</v>
      </c>
    </row>
    <row r="58" spans="1:11" x14ac:dyDescent="0.3">
      <c r="A58" t="str">
        <f t="shared" si="0"/>
        <v>SOLE-0057</v>
      </c>
      <c r="B58" s="5">
        <f t="shared" ca="1" si="1"/>
        <v>45533</v>
      </c>
      <c r="C58" s="5" t="s">
        <v>36</v>
      </c>
      <c r="D58" s="5" t="str">
        <f>VLOOKUP(C58, 'Carrier Zones'!$A$3:$F$11, 2, FALSE)</f>
        <v>Oceania</v>
      </c>
      <c r="E58">
        <v>70</v>
      </c>
      <c r="F58" s="2" t="s">
        <v>17</v>
      </c>
      <c r="G58" s="2" t="str" cm="1">
        <f t="array" aca="1" ref="G58" ca="1">INDEX({"Standard","Express"}, RANDBETWEEN(1, 2))</f>
        <v>Express</v>
      </c>
      <c r="H58" s="3">
        <v>4.45</v>
      </c>
      <c r="I58" s="4" t="str">
        <f t="shared" si="2"/>
        <v>14.6X10.8X10.6</v>
      </c>
      <c r="J58" s="41">
        <v>200</v>
      </c>
      <c r="K58" s="42" cm="1">
        <f t="array" aca="1" ref="K58" ca="1">_xlfn.IFS(
  AND(F58="FedEx", G58="Standard"), _xlfn.IFNA(VLOOKUP(E58, 'Rates Table'!G:K, 2, FALSE), 0) + (_xlfn.IFNA(VLOOKUP(E58, 'Rates Table'!G:K, 3, FALSE), 0)),
  AND(F58="FedEx", G58="Express"), _xlfn.IFNA(VLOOKUP(E58, 'Rates Table'!G:K, 4, FALSE), 0) + (_xlfn.IFNA(VLOOKUP(E58, 'Rates Table'!G:K, 5, FALSE), 0)),
  AND(F58="UPS", G58="Standard"), _xlfn.IFNA(VLOOKUP(E58, 'Rates Table'!A:E, 2, FALSE), 0) + (_xlfn.IFNA(VLOOKUP(E58, 'Rates Table'!A:E, 3, FALSE), 0)),
  AND(F58="UPS", G58="Express"), _xlfn.IFNA(VLOOKUP(E58, 'Rates Table'!A:E, 4, FALSE), 0) + (_xlfn.IFNA(VLOOKUP(E58, 'Rates Table'!A:E, 5, FALSE), 0)),
  AND(F58="Canada Post", G58="Standard"), _xlfn.IFNA(VLOOKUP(E58, 'Rates Table'!M:Q, 2, FALSE), 0) + (_xlfn.IFNA(VLOOKUP(E58, 'Rates Table'!M:Q, 3, FALSE), 0)),
  AND(F58="Canada Post", G58="Express"), _xlfn.IFNA(VLOOKUP(E58, 'Rates Table'!M:Q, 4, FALSE), 0) + (_xlfn.IFNA(VLOOKUP(E58, 'Rates Table'!M:Q, 5, FALSE), 0)),
  AND(F58="Purolator", G58="Standard"), _xlfn.IFNA(VLOOKUP(E58, 'Rates Table'!S:W, 2, FALSE), 0) + (_xlfn.IFNA(VLOOKUP(E58, 'Rates Table'!S:W, 3, FALSE), 0)),
  AND(F58="Purolator", G58="Express"), _xlfn.IFNA(VLOOKUP(E58, 'Rates Table'!S:W, 4, FALSE), 0) + (_xlfn.IFNA(VLOOKUP(E58, 'Rates Table'!S:W, 5, FALSE), 0)),
  TRUE, "Carrier/Not Found"
)</f>
        <v>150</v>
      </c>
    </row>
    <row r="59" spans="1:11" x14ac:dyDescent="0.3">
      <c r="A59" t="str">
        <f t="shared" si="0"/>
        <v>SOLE-0058</v>
      </c>
      <c r="B59" s="5">
        <f t="shared" ca="1" si="1"/>
        <v>45339</v>
      </c>
      <c r="C59" s="5" t="s">
        <v>25</v>
      </c>
      <c r="D59" s="5" t="str">
        <f>VLOOKUP(C59, 'Carrier Zones'!$A$3:$F$11, 2, FALSE)</f>
        <v>North America</v>
      </c>
      <c r="E59">
        <v>45</v>
      </c>
      <c r="F59" s="2" t="s">
        <v>16</v>
      </c>
      <c r="G59" s="2" t="str" cm="1">
        <f t="array" aca="1" ref="G59" ca="1">INDEX({"Standard","Express"}, RANDBETWEEN(1, 2))</f>
        <v>Express</v>
      </c>
      <c r="H59" s="3">
        <v>4.45</v>
      </c>
      <c r="I59" s="4" t="str">
        <f t="shared" si="2"/>
        <v>14.6X10.8X10.6</v>
      </c>
      <c r="J59" s="41">
        <v>200</v>
      </c>
      <c r="K59" s="42" cm="1">
        <f t="array" aca="1" ref="K59" ca="1">_xlfn.IFS(
  AND(F59="FedEx", G59="Standard"), _xlfn.IFNA(VLOOKUP(E59, 'Rates Table'!G:K, 2, FALSE), 0) + (_xlfn.IFNA(VLOOKUP(E59, 'Rates Table'!G:K, 3, FALSE), 0)),
  AND(F59="FedEx", G59="Express"), _xlfn.IFNA(VLOOKUP(E59, 'Rates Table'!G:K, 4, FALSE), 0) + (_xlfn.IFNA(VLOOKUP(E59, 'Rates Table'!G:K, 5, FALSE), 0)),
  AND(F59="UPS", G59="Standard"), _xlfn.IFNA(VLOOKUP(E59, 'Rates Table'!A:E, 2, FALSE), 0) + (_xlfn.IFNA(VLOOKUP(E59, 'Rates Table'!A:E, 3, FALSE), 0)),
  AND(F59="UPS", G59="Express"), _xlfn.IFNA(VLOOKUP(E59, 'Rates Table'!A:E, 4, FALSE), 0) + (_xlfn.IFNA(VLOOKUP(E59, 'Rates Table'!A:E, 5, FALSE), 0)),
  AND(F59="Canada Post", G59="Standard"), _xlfn.IFNA(VLOOKUP(E59, 'Rates Table'!M:Q, 2, FALSE), 0) + (_xlfn.IFNA(VLOOKUP(E59, 'Rates Table'!M:Q, 3, FALSE), 0)),
  AND(F59="Canada Post", G59="Express"), _xlfn.IFNA(VLOOKUP(E59, 'Rates Table'!M:Q, 4, FALSE), 0) + (_xlfn.IFNA(VLOOKUP(E59, 'Rates Table'!M:Q, 5, FALSE), 0)),
  AND(F59="Purolator", G59="Standard"), _xlfn.IFNA(VLOOKUP(E59, 'Rates Table'!S:W, 2, FALSE), 0) + (_xlfn.IFNA(VLOOKUP(E59, 'Rates Table'!S:W, 3, FALSE), 0)),
  AND(F59="Purolator", G59="Express"), _xlfn.IFNA(VLOOKUP(E59, 'Rates Table'!S:W, 4, FALSE), 0) + (_xlfn.IFNA(VLOOKUP(E59, 'Rates Table'!S:W, 5, FALSE), 0)),
  TRUE, "Carrier/Not Found"
)</f>
        <v>77.25</v>
      </c>
    </row>
    <row r="60" spans="1:11" x14ac:dyDescent="0.3">
      <c r="A60" t="str">
        <f t="shared" si="0"/>
        <v>SOLE-0059</v>
      </c>
      <c r="B60" s="5">
        <f t="shared" ca="1" si="1"/>
        <v>45373</v>
      </c>
      <c r="C60" s="5" t="s">
        <v>11</v>
      </c>
      <c r="D60" s="5" t="str">
        <f>VLOOKUP(C60, 'Carrier Zones'!$A$3:$F$11, 2, FALSE)</f>
        <v>North America</v>
      </c>
      <c r="E60">
        <v>1</v>
      </c>
      <c r="F60" s="2" t="s">
        <v>15</v>
      </c>
      <c r="G60" s="2" t="str" cm="1">
        <f t="array" aca="1" ref="G60" ca="1">INDEX({"Standard","Express"}, RANDBETWEEN(1, 2))</f>
        <v>Standard</v>
      </c>
      <c r="H60" s="3">
        <v>4.45</v>
      </c>
      <c r="I60" s="4" t="str">
        <f t="shared" si="2"/>
        <v>14.6X10.8X10.6</v>
      </c>
      <c r="J60" s="41">
        <v>200</v>
      </c>
      <c r="K60" s="42" cm="1">
        <f t="array" aca="1" ref="K60" ca="1">_xlfn.IFS(
  AND(F60="FedEx", G60="Standard"), _xlfn.IFNA(VLOOKUP(E60, 'Rates Table'!G:K, 2, FALSE), 0) + (_xlfn.IFNA(VLOOKUP(E60, 'Rates Table'!G:K, 3, FALSE), 0)),
  AND(F60="FedEx", G60="Express"), _xlfn.IFNA(VLOOKUP(E60, 'Rates Table'!G:K, 4, FALSE), 0) + (_xlfn.IFNA(VLOOKUP(E60, 'Rates Table'!G:K, 5, FALSE), 0)),
  AND(F60="UPS", G60="Standard"), _xlfn.IFNA(VLOOKUP(E60, 'Rates Table'!A:E, 2, FALSE), 0) + (_xlfn.IFNA(VLOOKUP(E60, 'Rates Table'!A:E, 3, FALSE), 0)),
  AND(F60="UPS", G60="Express"), _xlfn.IFNA(VLOOKUP(E60, 'Rates Table'!A:E, 4, FALSE), 0) + (_xlfn.IFNA(VLOOKUP(E60, 'Rates Table'!A:E, 5, FALSE), 0)),
  AND(F60="Canada Post", G60="Standard"), _xlfn.IFNA(VLOOKUP(E60, 'Rates Table'!M:Q, 2, FALSE), 0) + (_xlfn.IFNA(VLOOKUP(E60, 'Rates Table'!M:Q, 3, FALSE), 0)),
  AND(F60="Canada Post", G60="Express"), _xlfn.IFNA(VLOOKUP(E60, 'Rates Table'!M:Q, 4, FALSE), 0) + (_xlfn.IFNA(VLOOKUP(E60, 'Rates Table'!M:Q, 5, FALSE), 0)),
  AND(F60="Purolator", G60="Standard"), _xlfn.IFNA(VLOOKUP(E60, 'Rates Table'!S:W, 2, FALSE), 0) + (_xlfn.IFNA(VLOOKUP(E60, 'Rates Table'!S:W, 3, FALSE), 0)),
  AND(F60="Purolator", G60="Express"), _xlfn.IFNA(VLOOKUP(E60, 'Rates Table'!S:W, 4, FALSE), 0) + (_xlfn.IFNA(VLOOKUP(E60, 'Rates Table'!S:W, 5, FALSE), 0)),
  TRUE, "Carrier/Not Found"
)</f>
        <v>13.5</v>
      </c>
    </row>
    <row r="61" spans="1:11" x14ac:dyDescent="0.3">
      <c r="A61" t="str">
        <f t="shared" si="0"/>
        <v>SOLE-0060</v>
      </c>
      <c r="B61" s="5">
        <f t="shared" ca="1" si="1"/>
        <v>45622</v>
      </c>
      <c r="C61" s="5" t="s">
        <v>27</v>
      </c>
      <c r="D61" s="5" t="str">
        <f>VLOOKUP(C61, 'Carrier Zones'!$A$3:$F$11, 2, FALSE)</f>
        <v>Asia</v>
      </c>
      <c r="E61">
        <v>66</v>
      </c>
      <c r="F61" s="2" t="s">
        <v>16</v>
      </c>
      <c r="G61" s="2" t="str" cm="1">
        <f t="array" aca="1" ref="G61" ca="1">INDEX({"Standard","Express"}, RANDBETWEEN(1, 2))</f>
        <v>Express</v>
      </c>
      <c r="H61" s="3">
        <v>4.45</v>
      </c>
      <c r="I61" s="4" t="str">
        <f t="shared" si="2"/>
        <v>14.6X10.8X10.6</v>
      </c>
      <c r="J61" s="41">
        <v>200</v>
      </c>
      <c r="K61" s="42" cm="1">
        <f t="array" aca="1" ref="K61" ca="1">_xlfn.IFS(
  AND(F61="FedEx", G61="Standard"), _xlfn.IFNA(VLOOKUP(E61, 'Rates Table'!G:K, 2, FALSE), 0) + (_xlfn.IFNA(VLOOKUP(E61, 'Rates Table'!G:K, 3, FALSE), 0)),
  AND(F61="FedEx", G61="Express"), _xlfn.IFNA(VLOOKUP(E61, 'Rates Table'!G:K, 4, FALSE), 0) + (_xlfn.IFNA(VLOOKUP(E61, 'Rates Table'!G:K, 5, FALSE), 0)),
  AND(F61="UPS", G61="Standard"), _xlfn.IFNA(VLOOKUP(E61, 'Rates Table'!A:E, 2, FALSE), 0) + (_xlfn.IFNA(VLOOKUP(E61, 'Rates Table'!A:E, 3, FALSE), 0)),
  AND(F61="UPS", G61="Express"), _xlfn.IFNA(VLOOKUP(E61, 'Rates Table'!A:E, 4, FALSE), 0) + (_xlfn.IFNA(VLOOKUP(E61, 'Rates Table'!A:E, 5, FALSE), 0)),
  AND(F61="Canada Post", G61="Standard"), _xlfn.IFNA(VLOOKUP(E61, 'Rates Table'!M:Q, 2, FALSE), 0) + (_xlfn.IFNA(VLOOKUP(E61, 'Rates Table'!M:Q, 3, FALSE), 0)),
  AND(F61="Canada Post", G61="Express"), _xlfn.IFNA(VLOOKUP(E61, 'Rates Table'!M:Q, 4, FALSE), 0) + (_xlfn.IFNA(VLOOKUP(E61, 'Rates Table'!M:Q, 5, FALSE), 0)),
  AND(F61="Purolator", G61="Standard"), _xlfn.IFNA(VLOOKUP(E61, 'Rates Table'!S:W, 2, FALSE), 0) + (_xlfn.IFNA(VLOOKUP(E61, 'Rates Table'!S:W, 3, FALSE), 0)),
  AND(F61="Purolator", G61="Express"), _xlfn.IFNA(VLOOKUP(E61, 'Rates Table'!S:W, 4, FALSE), 0) + (_xlfn.IFNA(VLOOKUP(E61, 'Rates Table'!S:W, 5, FALSE), 0)),
  TRUE, "Carrier/Not Found"
)</f>
        <v>133.5</v>
      </c>
    </row>
    <row r="62" spans="1:11" x14ac:dyDescent="0.3">
      <c r="A62" t="str">
        <f t="shared" si="0"/>
        <v>SOLE-0061</v>
      </c>
      <c r="B62" s="5">
        <f t="shared" ca="1" si="1"/>
        <v>45400</v>
      </c>
      <c r="C62" s="5" t="s">
        <v>37</v>
      </c>
      <c r="D62" s="5" t="str">
        <f>VLOOKUP(C62, 'Carrier Zones'!$A$3:$F$11, 2, FALSE)</f>
        <v>Asia</v>
      </c>
      <c r="E62">
        <v>65</v>
      </c>
      <c r="F62" s="2" t="s">
        <v>15</v>
      </c>
      <c r="G62" s="2" t="str" cm="1">
        <f t="array" aca="1" ref="G62" ca="1">INDEX({"Standard","Express"}, RANDBETWEEN(1, 2))</f>
        <v>Express</v>
      </c>
      <c r="H62" s="3">
        <v>4.45</v>
      </c>
      <c r="I62" s="4" t="str">
        <f t="shared" si="2"/>
        <v>14.6X10.8X10.6</v>
      </c>
      <c r="J62" s="41">
        <v>200</v>
      </c>
      <c r="K62" s="42" cm="1">
        <f t="array" aca="1" ref="K62" ca="1">_xlfn.IFS(
  AND(F62="FedEx", G62="Standard"), _xlfn.IFNA(VLOOKUP(E62, 'Rates Table'!G:K, 2, FALSE), 0) + (_xlfn.IFNA(VLOOKUP(E62, 'Rates Table'!G:K, 3, FALSE), 0)),
  AND(F62="FedEx", G62="Express"), _xlfn.IFNA(VLOOKUP(E62, 'Rates Table'!G:K, 4, FALSE), 0) + (_xlfn.IFNA(VLOOKUP(E62, 'Rates Table'!G:K, 5, FALSE), 0)),
  AND(F62="UPS", G62="Standard"), _xlfn.IFNA(VLOOKUP(E62, 'Rates Table'!A:E, 2, FALSE), 0) + (_xlfn.IFNA(VLOOKUP(E62, 'Rates Table'!A:E, 3, FALSE), 0)),
  AND(F62="UPS", G62="Express"), _xlfn.IFNA(VLOOKUP(E62, 'Rates Table'!A:E, 4, FALSE), 0) + (_xlfn.IFNA(VLOOKUP(E62, 'Rates Table'!A:E, 5, FALSE), 0)),
  AND(F62="Canada Post", G62="Standard"), _xlfn.IFNA(VLOOKUP(E62, 'Rates Table'!M:Q, 2, FALSE), 0) + (_xlfn.IFNA(VLOOKUP(E62, 'Rates Table'!M:Q, 3, FALSE), 0)),
  AND(F62="Canada Post", G62="Express"), _xlfn.IFNA(VLOOKUP(E62, 'Rates Table'!M:Q, 4, FALSE), 0) + (_xlfn.IFNA(VLOOKUP(E62, 'Rates Table'!M:Q, 5, FALSE), 0)),
  AND(F62="Purolator", G62="Standard"), _xlfn.IFNA(VLOOKUP(E62, 'Rates Table'!S:W, 2, FALSE), 0) + (_xlfn.IFNA(VLOOKUP(E62, 'Rates Table'!S:W, 3, FALSE), 0)),
  AND(F62="Purolator", G62="Express"), _xlfn.IFNA(VLOOKUP(E62, 'Rates Table'!S:W, 4, FALSE), 0) + (_xlfn.IFNA(VLOOKUP(E62, 'Rates Table'!S:W, 5, FALSE), 0)),
  TRUE, "Carrier/Not Found"
)</f>
        <v>131</v>
      </c>
    </row>
    <row r="63" spans="1:11" x14ac:dyDescent="0.3">
      <c r="A63" t="str">
        <f t="shared" si="0"/>
        <v>SOLE-0062</v>
      </c>
      <c r="B63" s="5">
        <f t="shared" ca="1" si="1"/>
        <v>45366</v>
      </c>
      <c r="C63" s="5" t="s">
        <v>34</v>
      </c>
      <c r="D63" s="5" t="str">
        <f>VLOOKUP(C63, 'Carrier Zones'!$A$3:$F$11, 2, FALSE)</f>
        <v>Europe</v>
      </c>
      <c r="E63">
        <v>55</v>
      </c>
      <c r="F63" s="2" t="s">
        <v>16</v>
      </c>
      <c r="G63" s="2" t="str" cm="1">
        <f t="array" aca="1" ref="G63" ca="1">INDEX({"Standard","Express"}, RANDBETWEEN(1, 2))</f>
        <v>Express</v>
      </c>
      <c r="H63" s="3">
        <v>4.45</v>
      </c>
      <c r="I63" s="4" t="str">
        <f t="shared" si="2"/>
        <v>14.6X10.8X10.6</v>
      </c>
      <c r="J63" s="41">
        <v>200</v>
      </c>
      <c r="K63" s="42" cm="1">
        <f t="array" aca="1" ref="K63" ca="1">_xlfn.IFS(
  AND(F63="FedEx", G63="Standard"), _xlfn.IFNA(VLOOKUP(E63, 'Rates Table'!G:K, 2, FALSE), 0) + (_xlfn.IFNA(VLOOKUP(E63, 'Rates Table'!G:K, 3, FALSE), 0)),
  AND(F63="FedEx", G63="Express"), _xlfn.IFNA(VLOOKUP(E63, 'Rates Table'!G:K, 4, FALSE), 0) + (_xlfn.IFNA(VLOOKUP(E63, 'Rates Table'!G:K, 5, FALSE), 0)),
  AND(F63="UPS", G63="Standard"), _xlfn.IFNA(VLOOKUP(E63, 'Rates Table'!A:E, 2, FALSE), 0) + (_xlfn.IFNA(VLOOKUP(E63, 'Rates Table'!A:E, 3, FALSE), 0)),
  AND(F63="UPS", G63="Express"), _xlfn.IFNA(VLOOKUP(E63, 'Rates Table'!A:E, 4, FALSE), 0) + (_xlfn.IFNA(VLOOKUP(E63, 'Rates Table'!A:E, 5, FALSE), 0)),
  AND(F63="Canada Post", G63="Standard"), _xlfn.IFNA(VLOOKUP(E63, 'Rates Table'!M:Q, 2, FALSE), 0) + (_xlfn.IFNA(VLOOKUP(E63, 'Rates Table'!M:Q, 3, FALSE), 0)),
  AND(F63="Canada Post", G63="Express"), _xlfn.IFNA(VLOOKUP(E63, 'Rates Table'!M:Q, 4, FALSE), 0) + (_xlfn.IFNA(VLOOKUP(E63, 'Rates Table'!M:Q, 5, FALSE), 0)),
  AND(F63="Purolator", G63="Standard"), _xlfn.IFNA(VLOOKUP(E63, 'Rates Table'!S:W, 2, FALSE), 0) + (_xlfn.IFNA(VLOOKUP(E63, 'Rates Table'!S:W, 3, FALSE), 0)),
  AND(F63="Purolator", G63="Express"), _xlfn.IFNA(VLOOKUP(E63, 'Rates Table'!S:W, 4, FALSE), 0) + (_xlfn.IFNA(VLOOKUP(E63, 'Rates Table'!S:W, 5, FALSE), 0)),
  TRUE, "Carrier/Not Found"
)</f>
        <v>114.25</v>
      </c>
    </row>
    <row r="64" spans="1:11" x14ac:dyDescent="0.3">
      <c r="A64" t="str">
        <f t="shared" si="0"/>
        <v>SOLE-0063</v>
      </c>
      <c r="B64" s="5">
        <f t="shared" ca="1" si="1"/>
        <v>45473</v>
      </c>
      <c r="C64" s="5" t="s">
        <v>37</v>
      </c>
      <c r="D64" s="5" t="str">
        <f>VLOOKUP(C64, 'Carrier Zones'!$A$3:$F$11, 2, FALSE)</f>
        <v>Asia</v>
      </c>
      <c r="E64">
        <v>66</v>
      </c>
      <c r="F64" s="2" t="s">
        <v>16</v>
      </c>
      <c r="G64" s="2" t="str" cm="1">
        <f t="array" aca="1" ref="G64" ca="1">INDEX({"Standard","Express"}, RANDBETWEEN(1, 2))</f>
        <v>Express</v>
      </c>
      <c r="H64" s="3">
        <v>4.45</v>
      </c>
      <c r="I64" s="4" t="str">
        <f t="shared" si="2"/>
        <v>14.6X10.8X10.6</v>
      </c>
      <c r="J64" s="41">
        <v>200</v>
      </c>
      <c r="K64" s="42" cm="1">
        <f t="array" aca="1" ref="K64" ca="1">_xlfn.IFS(
  AND(F64="FedEx", G64="Standard"), _xlfn.IFNA(VLOOKUP(E64, 'Rates Table'!G:K, 2, FALSE), 0) + (_xlfn.IFNA(VLOOKUP(E64, 'Rates Table'!G:K, 3, FALSE), 0)),
  AND(F64="FedEx", G64="Express"), _xlfn.IFNA(VLOOKUP(E64, 'Rates Table'!G:K, 4, FALSE), 0) + (_xlfn.IFNA(VLOOKUP(E64, 'Rates Table'!G:K, 5, FALSE), 0)),
  AND(F64="UPS", G64="Standard"), _xlfn.IFNA(VLOOKUP(E64, 'Rates Table'!A:E, 2, FALSE), 0) + (_xlfn.IFNA(VLOOKUP(E64, 'Rates Table'!A:E, 3, FALSE), 0)),
  AND(F64="UPS", G64="Express"), _xlfn.IFNA(VLOOKUP(E64, 'Rates Table'!A:E, 4, FALSE), 0) + (_xlfn.IFNA(VLOOKUP(E64, 'Rates Table'!A:E, 5, FALSE), 0)),
  AND(F64="Canada Post", G64="Standard"), _xlfn.IFNA(VLOOKUP(E64, 'Rates Table'!M:Q, 2, FALSE), 0) + (_xlfn.IFNA(VLOOKUP(E64, 'Rates Table'!M:Q, 3, FALSE), 0)),
  AND(F64="Canada Post", G64="Express"), _xlfn.IFNA(VLOOKUP(E64, 'Rates Table'!M:Q, 4, FALSE), 0) + (_xlfn.IFNA(VLOOKUP(E64, 'Rates Table'!M:Q, 5, FALSE), 0)),
  AND(F64="Purolator", G64="Standard"), _xlfn.IFNA(VLOOKUP(E64, 'Rates Table'!S:W, 2, FALSE), 0) + (_xlfn.IFNA(VLOOKUP(E64, 'Rates Table'!S:W, 3, FALSE), 0)),
  AND(F64="Purolator", G64="Express"), _xlfn.IFNA(VLOOKUP(E64, 'Rates Table'!S:W, 4, FALSE), 0) + (_xlfn.IFNA(VLOOKUP(E64, 'Rates Table'!S:W, 5, FALSE), 0)),
  TRUE, "Carrier/Not Found"
)</f>
        <v>133.5</v>
      </c>
    </row>
    <row r="65" spans="1:11" x14ac:dyDescent="0.3">
      <c r="A65" t="str">
        <f t="shared" si="0"/>
        <v>SOLE-0064</v>
      </c>
      <c r="B65" s="5">
        <f t="shared" ca="1" si="1"/>
        <v>45565</v>
      </c>
      <c r="C65" s="5" t="s">
        <v>38</v>
      </c>
      <c r="D65" s="5" t="str">
        <f>VLOOKUP(C65, 'Carrier Zones'!$A$3:$F$11, 2, FALSE)</f>
        <v>Asia</v>
      </c>
      <c r="E65">
        <v>66</v>
      </c>
      <c r="F65" s="2" t="s">
        <v>16</v>
      </c>
      <c r="G65" s="2" t="str" cm="1">
        <f t="array" aca="1" ref="G65" ca="1">INDEX({"Standard","Express"}, RANDBETWEEN(1, 2))</f>
        <v>Standard</v>
      </c>
      <c r="H65" s="3">
        <v>4.45</v>
      </c>
      <c r="I65" s="4" t="str">
        <f t="shared" si="2"/>
        <v>14.6X10.8X10.6</v>
      </c>
      <c r="J65" s="41">
        <v>200</v>
      </c>
      <c r="K65" s="42" cm="1">
        <f t="array" aca="1" ref="K65" ca="1">_xlfn.IFS(
  AND(F65="FedEx", G65="Standard"), _xlfn.IFNA(VLOOKUP(E65, 'Rates Table'!G:K, 2, FALSE), 0) + (_xlfn.IFNA(VLOOKUP(E65, 'Rates Table'!G:K, 3, FALSE), 0)),
  AND(F65="FedEx", G65="Express"), _xlfn.IFNA(VLOOKUP(E65, 'Rates Table'!G:K, 4, FALSE), 0) + (_xlfn.IFNA(VLOOKUP(E65, 'Rates Table'!G:K, 5, FALSE), 0)),
  AND(F65="UPS", G65="Standard"), _xlfn.IFNA(VLOOKUP(E65, 'Rates Table'!A:E, 2, FALSE), 0) + (_xlfn.IFNA(VLOOKUP(E65, 'Rates Table'!A:E, 3, FALSE), 0)),
  AND(F65="UPS", G65="Express"), _xlfn.IFNA(VLOOKUP(E65, 'Rates Table'!A:E, 4, FALSE), 0) + (_xlfn.IFNA(VLOOKUP(E65, 'Rates Table'!A:E, 5, FALSE), 0)),
  AND(F65="Canada Post", G65="Standard"), _xlfn.IFNA(VLOOKUP(E65, 'Rates Table'!M:Q, 2, FALSE), 0) + (_xlfn.IFNA(VLOOKUP(E65, 'Rates Table'!M:Q, 3, FALSE), 0)),
  AND(F65="Canada Post", G65="Express"), _xlfn.IFNA(VLOOKUP(E65, 'Rates Table'!M:Q, 4, FALSE), 0) + (_xlfn.IFNA(VLOOKUP(E65, 'Rates Table'!M:Q, 5, FALSE), 0)),
  AND(F65="Purolator", G65="Standard"), _xlfn.IFNA(VLOOKUP(E65, 'Rates Table'!S:W, 2, FALSE), 0) + (_xlfn.IFNA(VLOOKUP(E65, 'Rates Table'!S:W, 3, FALSE), 0)),
  AND(F65="Purolator", G65="Express"), _xlfn.IFNA(VLOOKUP(E65, 'Rates Table'!S:W, 4, FALSE), 0) + (_xlfn.IFNA(VLOOKUP(E65, 'Rates Table'!S:W, 5, FALSE), 0)),
  TRUE, "Carrier/Not Found"
)</f>
        <v>76.5</v>
      </c>
    </row>
    <row r="66" spans="1:11" x14ac:dyDescent="0.3">
      <c r="A66" t="str">
        <f t="shared" si="0"/>
        <v>SOLE-0065</v>
      </c>
      <c r="B66" s="5">
        <f t="shared" ca="1" si="1"/>
        <v>45589</v>
      </c>
      <c r="C66" s="5" t="s">
        <v>36</v>
      </c>
      <c r="D66" s="5" t="str">
        <f>VLOOKUP(C66, 'Carrier Zones'!$A$3:$F$11, 2, FALSE)</f>
        <v>Oceania</v>
      </c>
      <c r="E66">
        <v>69</v>
      </c>
      <c r="F66" s="2" t="s">
        <v>16</v>
      </c>
      <c r="G66" s="2" t="str" cm="1">
        <f t="array" aca="1" ref="G66" ca="1">INDEX({"Standard","Express"}, RANDBETWEEN(1, 2))</f>
        <v>Express</v>
      </c>
      <c r="H66" s="3">
        <v>4.45</v>
      </c>
      <c r="I66" s="4" t="str">
        <f t="shared" si="2"/>
        <v>14.6X10.8X10.6</v>
      </c>
      <c r="J66" s="41">
        <v>200</v>
      </c>
      <c r="K66" s="42" cm="1">
        <f t="array" aca="1" ref="K66" ca="1">_xlfn.IFS(
  AND(F66="FedEx", G66="Standard"), _xlfn.IFNA(VLOOKUP(E66, 'Rates Table'!G:K, 2, FALSE), 0) + (_xlfn.IFNA(VLOOKUP(E66, 'Rates Table'!G:K, 3, FALSE), 0)),
  AND(F66="FedEx", G66="Express"), _xlfn.IFNA(VLOOKUP(E66, 'Rates Table'!G:K, 4, FALSE), 0) + (_xlfn.IFNA(VLOOKUP(E66, 'Rates Table'!G:K, 5, FALSE), 0)),
  AND(F66="UPS", G66="Standard"), _xlfn.IFNA(VLOOKUP(E66, 'Rates Table'!A:E, 2, FALSE), 0) + (_xlfn.IFNA(VLOOKUP(E66, 'Rates Table'!A:E, 3, FALSE), 0)),
  AND(F66="UPS", G66="Express"), _xlfn.IFNA(VLOOKUP(E66, 'Rates Table'!A:E, 4, FALSE), 0) + (_xlfn.IFNA(VLOOKUP(E66, 'Rates Table'!A:E, 5, FALSE), 0)),
  AND(F66="Canada Post", G66="Standard"), _xlfn.IFNA(VLOOKUP(E66, 'Rates Table'!M:Q, 2, FALSE), 0) + (_xlfn.IFNA(VLOOKUP(E66, 'Rates Table'!M:Q, 3, FALSE), 0)),
  AND(F66="Canada Post", G66="Express"), _xlfn.IFNA(VLOOKUP(E66, 'Rates Table'!M:Q, 4, FALSE), 0) + (_xlfn.IFNA(VLOOKUP(E66, 'Rates Table'!M:Q, 5, FALSE), 0)),
  AND(F66="Purolator", G66="Standard"), _xlfn.IFNA(VLOOKUP(E66, 'Rates Table'!S:W, 2, FALSE), 0) + (_xlfn.IFNA(VLOOKUP(E66, 'Rates Table'!S:W, 3, FALSE), 0)),
  AND(F66="Purolator", G66="Express"), _xlfn.IFNA(VLOOKUP(E66, 'Rates Table'!S:W, 4, FALSE), 0) + (_xlfn.IFNA(VLOOKUP(E66, 'Rates Table'!S:W, 5, FALSE), 0)),
  TRUE, "Carrier/Not Found"
)</f>
        <v>141</v>
      </c>
    </row>
    <row r="67" spans="1:11" x14ac:dyDescent="0.3">
      <c r="A67" t="str">
        <f t="shared" ref="A67:A130" si="3">"SOLE-"&amp;TEXT(ROW(A66),"0000")</f>
        <v>SOLE-0066</v>
      </c>
      <c r="B67" s="5">
        <f t="shared" ref="B67:B130" ca="1" si="4">RANDBETWEEN(DATE(2024, 1, 1), DATE(2024, 12, 31))</f>
        <v>45541</v>
      </c>
      <c r="C67" s="5" t="s">
        <v>38</v>
      </c>
      <c r="D67" s="5" t="str">
        <f>VLOOKUP(C67, 'Carrier Zones'!$A$3:$F$11, 2, FALSE)</f>
        <v>Asia</v>
      </c>
      <c r="E67">
        <v>65</v>
      </c>
      <c r="F67" s="2" t="s">
        <v>15</v>
      </c>
      <c r="G67" s="2" t="str" cm="1">
        <f t="array" aca="1" ref="G67" ca="1">INDEX({"Standard","Express"}, RANDBETWEEN(1, 2))</f>
        <v>Standard</v>
      </c>
      <c r="H67" s="3">
        <v>4.45</v>
      </c>
      <c r="I67" s="4" t="str">
        <f t="shared" ref="I67:I130" si="5">"14.6X10.8X10.6"</f>
        <v>14.6X10.8X10.6</v>
      </c>
      <c r="J67" s="41">
        <v>200</v>
      </c>
      <c r="K67" s="42" cm="1">
        <f t="array" aca="1" ref="K67" ca="1">_xlfn.IFS(
  AND(F67="FedEx", G67="Standard"), _xlfn.IFNA(VLOOKUP(E67, 'Rates Table'!G:K, 2, FALSE), 0) + (_xlfn.IFNA(VLOOKUP(E67, 'Rates Table'!G:K, 3, FALSE), 0)),
  AND(F67="FedEx", G67="Express"), _xlfn.IFNA(VLOOKUP(E67, 'Rates Table'!G:K, 4, FALSE), 0) + (_xlfn.IFNA(VLOOKUP(E67, 'Rates Table'!G:K, 5, FALSE), 0)),
  AND(F67="UPS", G67="Standard"), _xlfn.IFNA(VLOOKUP(E67, 'Rates Table'!A:E, 2, FALSE), 0) + (_xlfn.IFNA(VLOOKUP(E67, 'Rates Table'!A:E, 3, FALSE), 0)),
  AND(F67="UPS", G67="Express"), _xlfn.IFNA(VLOOKUP(E67, 'Rates Table'!A:E, 4, FALSE), 0) + (_xlfn.IFNA(VLOOKUP(E67, 'Rates Table'!A:E, 5, FALSE), 0)),
  AND(F67="Canada Post", G67="Standard"), _xlfn.IFNA(VLOOKUP(E67, 'Rates Table'!M:Q, 2, FALSE), 0) + (_xlfn.IFNA(VLOOKUP(E67, 'Rates Table'!M:Q, 3, FALSE), 0)),
  AND(F67="Canada Post", G67="Express"), _xlfn.IFNA(VLOOKUP(E67, 'Rates Table'!M:Q, 4, FALSE), 0) + (_xlfn.IFNA(VLOOKUP(E67, 'Rates Table'!M:Q, 5, FALSE), 0)),
  AND(F67="Purolator", G67="Standard"), _xlfn.IFNA(VLOOKUP(E67, 'Rates Table'!S:W, 2, FALSE), 0) + (_xlfn.IFNA(VLOOKUP(E67, 'Rates Table'!S:W, 3, FALSE), 0)),
  AND(F67="Purolator", G67="Express"), _xlfn.IFNA(VLOOKUP(E67, 'Rates Table'!S:W, 4, FALSE), 0) + (_xlfn.IFNA(VLOOKUP(E67, 'Rates Table'!S:W, 5, FALSE), 0)),
  TRUE, "Carrier/Not Found"
)</f>
        <v>76</v>
      </c>
    </row>
    <row r="68" spans="1:11" x14ac:dyDescent="0.3">
      <c r="A68" t="str">
        <f t="shared" si="3"/>
        <v>SOLE-0067</v>
      </c>
      <c r="B68" s="5">
        <f t="shared" ca="1" si="4"/>
        <v>45656</v>
      </c>
      <c r="C68" s="5" t="s">
        <v>26</v>
      </c>
      <c r="D68" s="5" t="str">
        <f>VLOOKUP(C68, 'Carrier Zones'!$A$3:$F$11, 2, FALSE)</f>
        <v>Europe</v>
      </c>
      <c r="E68">
        <v>56</v>
      </c>
      <c r="F68" s="2" t="s">
        <v>16</v>
      </c>
      <c r="G68" s="2" t="str" cm="1">
        <f t="array" aca="1" ref="G68" ca="1">INDEX({"Standard","Express"}, RANDBETWEEN(1, 2))</f>
        <v>Express</v>
      </c>
      <c r="H68" s="3">
        <v>4.45</v>
      </c>
      <c r="I68" s="4" t="str">
        <f t="shared" si="5"/>
        <v>14.6X10.8X10.6</v>
      </c>
      <c r="J68" s="41">
        <v>200</v>
      </c>
      <c r="K68" s="42" cm="1">
        <f t="array" aca="1" ref="K68" ca="1">_xlfn.IFS(
  AND(F68="FedEx", G68="Standard"), _xlfn.IFNA(VLOOKUP(E68, 'Rates Table'!G:K, 2, FALSE), 0) + (_xlfn.IFNA(VLOOKUP(E68, 'Rates Table'!G:K, 3, FALSE), 0)),
  AND(F68="FedEx", G68="Express"), _xlfn.IFNA(VLOOKUP(E68, 'Rates Table'!G:K, 4, FALSE), 0) + (_xlfn.IFNA(VLOOKUP(E68, 'Rates Table'!G:K, 5, FALSE), 0)),
  AND(F68="UPS", G68="Standard"), _xlfn.IFNA(VLOOKUP(E68, 'Rates Table'!A:E, 2, FALSE), 0) + (_xlfn.IFNA(VLOOKUP(E68, 'Rates Table'!A:E, 3, FALSE), 0)),
  AND(F68="UPS", G68="Express"), _xlfn.IFNA(VLOOKUP(E68, 'Rates Table'!A:E, 4, FALSE), 0) + (_xlfn.IFNA(VLOOKUP(E68, 'Rates Table'!A:E, 5, FALSE), 0)),
  AND(F68="Canada Post", G68="Standard"), _xlfn.IFNA(VLOOKUP(E68, 'Rates Table'!M:Q, 2, FALSE), 0) + (_xlfn.IFNA(VLOOKUP(E68, 'Rates Table'!M:Q, 3, FALSE), 0)),
  AND(F68="Canada Post", G68="Express"), _xlfn.IFNA(VLOOKUP(E68, 'Rates Table'!M:Q, 4, FALSE), 0) + (_xlfn.IFNA(VLOOKUP(E68, 'Rates Table'!M:Q, 5, FALSE), 0)),
  AND(F68="Purolator", G68="Standard"), _xlfn.IFNA(VLOOKUP(E68, 'Rates Table'!S:W, 2, FALSE), 0) + (_xlfn.IFNA(VLOOKUP(E68, 'Rates Table'!S:W, 3, FALSE), 0)),
  AND(F68="Purolator", G68="Express"), _xlfn.IFNA(VLOOKUP(E68, 'Rates Table'!S:W, 4, FALSE), 0) + (_xlfn.IFNA(VLOOKUP(E68, 'Rates Table'!S:W, 5, FALSE), 0)),
  TRUE, "Carrier/Not Found"
)</f>
        <v>118</v>
      </c>
    </row>
    <row r="69" spans="1:11" x14ac:dyDescent="0.3">
      <c r="A69" t="str">
        <f t="shared" si="3"/>
        <v>SOLE-0068</v>
      </c>
      <c r="B69" s="5">
        <f t="shared" ca="1" si="4"/>
        <v>45635</v>
      </c>
      <c r="C69" s="5" t="s">
        <v>34</v>
      </c>
      <c r="D69" s="5" t="str">
        <f>VLOOKUP(C69, 'Carrier Zones'!$A$3:$F$11, 2, FALSE)</f>
        <v>Europe</v>
      </c>
      <c r="E69">
        <v>54</v>
      </c>
      <c r="F69" s="2" t="s">
        <v>15</v>
      </c>
      <c r="G69" s="2" t="str" cm="1">
        <f t="array" aca="1" ref="G69" ca="1">INDEX({"Standard","Express"}, RANDBETWEEN(1, 2))</f>
        <v>Standard</v>
      </c>
      <c r="H69" s="3">
        <v>4.45</v>
      </c>
      <c r="I69" s="4" t="str">
        <f t="shared" si="5"/>
        <v>14.6X10.8X10.6</v>
      </c>
      <c r="J69" s="41">
        <v>200</v>
      </c>
      <c r="K69" s="42" cm="1">
        <f t="array" aca="1" ref="K69" ca="1">_xlfn.IFS(
  AND(F69="FedEx", G69="Standard"), _xlfn.IFNA(VLOOKUP(E69, 'Rates Table'!G:K, 2, FALSE), 0) + (_xlfn.IFNA(VLOOKUP(E69, 'Rates Table'!G:K, 3, FALSE), 0)),
  AND(F69="FedEx", G69="Express"), _xlfn.IFNA(VLOOKUP(E69, 'Rates Table'!G:K, 4, FALSE), 0) + (_xlfn.IFNA(VLOOKUP(E69, 'Rates Table'!G:K, 5, FALSE), 0)),
  AND(F69="UPS", G69="Standard"), _xlfn.IFNA(VLOOKUP(E69, 'Rates Table'!A:E, 2, FALSE), 0) + (_xlfn.IFNA(VLOOKUP(E69, 'Rates Table'!A:E, 3, FALSE), 0)),
  AND(F69="UPS", G69="Express"), _xlfn.IFNA(VLOOKUP(E69, 'Rates Table'!A:E, 4, FALSE), 0) + (_xlfn.IFNA(VLOOKUP(E69, 'Rates Table'!A:E, 5, FALSE), 0)),
  AND(F69="Canada Post", G69="Standard"), _xlfn.IFNA(VLOOKUP(E69, 'Rates Table'!M:Q, 2, FALSE), 0) + (_xlfn.IFNA(VLOOKUP(E69, 'Rates Table'!M:Q, 3, FALSE), 0)),
  AND(F69="Canada Post", G69="Express"), _xlfn.IFNA(VLOOKUP(E69, 'Rates Table'!M:Q, 4, FALSE), 0) + (_xlfn.IFNA(VLOOKUP(E69, 'Rates Table'!M:Q, 5, FALSE), 0)),
  AND(F69="Purolator", G69="Standard"), _xlfn.IFNA(VLOOKUP(E69, 'Rates Table'!S:W, 2, FALSE), 0) + (_xlfn.IFNA(VLOOKUP(E69, 'Rates Table'!S:W, 3, FALSE), 0)),
  AND(F69="Purolator", G69="Express"), _xlfn.IFNA(VLOOKUP(E69, 'Rates Table'!S:W, 4, FALSE), 0) + (_xlfn.IFNA(VLOOKUP(E69, 'Rates Table'!S:W, 5, FALSE), 0)),
  TRUE, "Carrier/Not Found"
)</f>
        <v>67</v>
      </c>
    </row>
    <row r="70" spans="1:11" x14ac:dyDescent="0.3">
      <c r="A70" t="str">
        <f t="shared" si="3"/>
        <v>SOLE-0069</v>
      </c>
      <c r="B70" s="5">
        <f t="shared" ca="1" si="4"/>
        <v>45600</v>
      </c>
      <c r="C70" s="5" t="s">
        <v>38</v>
      </c>
      <c r="D70" s="5" t="str">
        <f>VLOOKUP(C70, 'Carrier Zones'!$A$3:$F$11, 2, FALSE)</f>
        <v>Asia</v>
      </c>
      <c r="E70">
        <v>65</v>
      </c>
      <c r="F70" s="2" t="s">
        <v>21</v>
      </c>
      <c r="G70" s="2" t="str" cm="1">
        <f t="array" aca="1" ref="G70" ca="1">INDEX({"Standard","Express"}, RANDBETWEEN(1, 2))</f>
        <v>Standard</v>
      </c>
      <c r="H70" s="3">
        <v>4.45</v>
      </c>
      <c r="I70" s="4" t="str">
        <f t="shared" si="5"/>
        <v>14.6X10.8X10.6</v>
      </c>
      <c r="J70" s="41">
        <v>200</v>
      </c>
      <c r="K70" s="42" cm="1">
        <f t="array" aca="1" ref="K70" ca="1">_xlfn.IFS(
  AND(F70="FedEx", G70="Standard"), _xlfn.IFNA(VLOOKUP(E70, 'Rates Table'!G:K, 2, FALSE), 0) + (_xlfn.IFNA(VLOOKUP(E70, 'Rates Table'!G:K, 3, FALSE), 0)),
  AND(F70="FedEx", G70="Express"), _xlfn.IFNA(VLOOKUP(E70, 'Rates Table'!G:K, 4, FALSE), 0) + (_xlfn.IFNA(VLOOKUP(E70, 'Rates Table'!G:K, 5, FALSE), 0)),
  AND(F70="UPS", G70="Standard"), _xlfn.IFNA(VLOOKUP(E70, 'Rates Table'!A:E, 2, FALSE), 0) + (_xlfn.IFNA(VLOOKUP(E70, 'Rates Table'!A:E, 3, FALSE), 0)),
  AND(F70="UPS", G70="Express"), _xlfn.IFNA(VLOOKUP(E70, 'Rates Table'!A:E, 4, FALSE), 0) + (_xlfn.IFNA(VLOOKUP(E70, 'Rates Table'!A:E, 5, FALSE), 0)),
  AND(F70="Canada Post", G70="Standard"), _xlfn.IFNA(VLOOKUP(E70, 'Rates Table'!M:Q, 2, FALSE), 0) + (_xlfn.IFNA(VLOOKUP(E70, 'Rates Table'!M:Q, 3, FALSE), 0)),
  AND(F70="Canada Post", G70="Express"), _xlfn.IFNA(VLOOKUP(E70, 'Rates Table'!M:Q, 4, FALSE), 0) + (_xlfn.IFNA(VLOOKUP(E70, 'Rates Table'!M:Q, 5, FALSE), 0)),
  AND(F70="Purolator", G70="Standard"), _xlfn.IFNA(VLOOKUP(E70, 'Rates Table'!S:W, 2, FALSE), 0) + (_xlfn.IFNA(VLOOKUP(E70, 'Rates Table'!S:W, 3, FALSE), 0)),
  AND(F70="Purolator", G70="Express"), _xlfn.IFNA(VLOOKUP(E70, 'Rates Table'!S:W, 4, FALSE), 0) + (_xlfn.IFNA(VLOOKUP(E70, 'Rates Table'!S:W, 5, FALSE), 0)),
  TRUE, "Carrier/Not Found"
)</f>
        <v>74.25</v>
      </c>
    </row>
    <row r="71" spans="1:11" x14ac:dyDescent="0.3">
      <c r="A71" t="str">
        <f t="shared" si="3"/>
        <v>SOLE-0070</v>
      </c>
      <c r="B71" s="5">
        <f t="shared" ca="1" si="4"/>
        <v>45551</v>
      </c>
      <c r="C71" s="5" t="s">
        <v>35</v>
      </c>
      <c r="D71" s="5" t="str">
        <f>VLOOKUP(C71, 'Carrier Zones'!$A$3:$F$11, 2, FALSE)</f>
        <v>Europe</v>
      </c>
      <c r="E71">
        <v>55</v>
      </c>
      <c r="F71" s="2" t="s">
        <v>15</v>
      </c>
      <c r="G71" s="2" t="str" cm="1">
        <f t="array" aca="1" ref="G71" ca="1">INDEX({"Standard","Express"}, RANDBETWEEN(1, 2))</f>
        <v>Express</v>
      </c>
      <c r="H71" s="3">
        <v>4.45</v>
      </c>
      <c r="I71" s="4" t="str">
        <f t="shared" si="5"/>
        <v>14.6X10.8X10.6</v>
      </c>
      <c r="J71" s="41">
        <v>200</v>
      </c>
      <c r="K71" s="42" cm="1">
        <f t="array" aca="1" ref="K71" ca="1">_xlfn.IFS(
  AND(F71="FedEx", G71="Standard"), _xlfn.IFNA(VLOOKUP(E71, 'Rates Table'!G:K, 2, FALSE), 0) + (_xlfn.IFNA(VLOOKUP(E71, 'Rates Table'!G:K, 3, FALSE), 0)),
  AND(F71="FedEx", G71="Express"), _xlfn.IFNA(VLOOKUP(E71, 'Rates Table'!G:K, 4, FALSE), 0) + (_xlfn.IFNA(VLOOKUP(E71, 'Rates Table'!G:K, 5, FALSE), 0)),
  AND(F71="UPS", G71="Standard"), _xlfn.IFNA(VLOOKUP(E71, 'Rates Table'!A:E, 2, FALSE), 0) + (_xlfn.IFNA(VLOOKUP(E71, 'Rates Table'!A:E, 3, FALSE), 0)),
  AND(F71="UPS", G71="Express"), _xlfn.IFNA(VLOOKUP(E71, 'Rates Table'!A:E, 4, FALSE), 0) + (_xlfn.IFNA(VLOOKUP(E71, 'Rates Table'!A:E, 5, FALSE), 0)),
  AND(F71="Canada Post", G71="Standard"), _xlfn.IFNA(VLOOKUP(E71, 'Rates Table'!M:Q, 2, FALSE), 0) + (_xlfn.IFNA(VLOOKUP(E71, 'Rates Table'!M:Q, 3, FALSE), 0)),
  AND(F71="Canada Post", G71="Express"), _xlfn.IFNA(VLOOKUP(E71, 'Rates Table'!M:Q, 4, FALSE), 0) + (_xlfn.IFNA(VLOOKUP(E71, 'Rates Table'!M:Q, 5, FALSE), 0)),
  AND(F71="Purolator", G71="Standard"), _xlfn.IFNA(VLOOKUP(E71, 'Rates Table'!S:W, 2, FALSE), 0) + (_xlfn.IFNA(VLOOKUP(E71, 'Rates Table'!S:W, 3, FALSE), 0)),
  AND(F71="Purolator", G71="Express"), _xlfn.IFNA(VLOOKUP(E71, 'Rates Table'!S:W, 4, FALSE), 0) + (_xlfn.IFNA(VLOOKUP(E71, 'Rates Table'!S:W, 5, FALSE), 0)),
  TRUE, "Carrier/Not Found"
)</f>
        <v>115.5</v>
      </c>
    </row>
    <row r="72" spans="1:11" x14ac:dyDescent="0.3">
      <c r="A72" t="str">
        <f t="shared" si="3"/>
        <v>SOLE-0071</v>
      </c>
      <c r="B72" s="5">
        <f t="shared" ca="1" si="4"/>
        <v>45299</v>
      </c>
      <c r="C72" s="5" t="s">
        <v>38</v>
      </c>
      <c r="D72" s="5" t="str">
        <f>VLOOKUP(C72, 'Carrier Zones'!$A$3:$F$11, 2, FALSE)</f>
        <v>Asia</v>
      </c>
      <c r="E72">
        <v>65</v>
      </c>
      <c r="F72" s="2" t="s">
        <v>17</v>
      </c>
      <c r="G72" s="2" t="str" cm="1">
        <f t="array" aca="1" ref="G72" ca="1">INDEX({"Standard","Express"}, RANDBETWEEN(1, 2))</f>
        <v>Standard</v>
      </c>
      <c r="H72" s="3">
        <v>4.45</v>
      </c>
      <c r="I72" s="4" t="str">
        <f t="shared" si="5"/>
        <v>14.6X10.8X10.6</v>
      </c>
      <c r="J72" s="41">
        <v>200</v>
      </c>
      <c r="K72" s="42" cm="1">
        <f t="array" aca="1" ref="K72" ca="1">_xlfn.IFS(
  AND(F72="FedEx", G72="Standard"), _xlfn.IFNA(VLOOKUP(E72, 'Rates Table'!G:K, 2, FALSE), 0) + (_xlfn.IFNA(VLOOKUP(E72, 'Rates Table'!G:K, 3, FALSE), 0)),
  AND(F72="FedEx", G72="Express"), _xlfn.IFNA(VLOOKUP(E72, 'Rates Table'!G:K, 4, FALSE), 0) + (_xlfn.IFNA(VLOOKUP(E72, 'Rates Table'!G:K, 5, FALSE), 0)),
  AND(F72="UPS", G72="Standard"), _xlfn.IFNA(VLOOKUP(E72, 'Rates Table'!A:E, 2, FALSE), 0) + (_xlfn.IFNA(VLOOKUP(E72, 'Rates Table'!A:E, 3, FALSE), 0)),
  AND(F72="UPS", G72="Express"), _xlfn.IFNA(VLOOKUP(E72, 'Rates Table'!A:E, 4, FALSE), 0) + (_xlfn.IFNA(VLOOKUP(E72, 'Rates Table'!A:E, 5, FALSE), 0)),
  AND(F72="Canada Post", G72="Standard"), _xlfn.IFNA(VLOOKUP(E72, 'Rates Table'!M:Q, 2, FALSE), 0) + (_xlfn.IFNA(VLOOKUP(E72, 'Rates Table'!M:Q, 3, FALSE), 0)),
  AND(F72="Canada Post", G72="Express"), _xlfn.IFNA(VLOOKUP(E72, 'Rates Table'!M:Q, 4, FALSE), 0) + (_xlfn.IFNA(VLOOKUP(E72, 'Rates Table'!M:Q, 5, FALSE), 0)),
  AND(F72="Purolator", G72="Standard"), _xlfn.IFNA(VLOOKUP(E72, 'Rates Table'!S:W, 2, FALSE), 0) + (_xlfn.IFNA(VLOOKUP(E72, 'Rates Table'!S:W, 3, FALSE), 0)),
  AND(F72="Purolator", G72="Express"), _xlfn.IFNA(VLOOKUP(E72, 'Rates Table'!S:W, 4, FALSE), 0) + (_xlfn.IFNA(VLOOKUP(E72, 'Rates Table'!S:W, 5, FALSE), 0)),
  TRUE, "Carrier/Not Found"
)</f>
        <v>0</v>
      </c>
    </row>
    <row r="73" spans="1:11" x14ac:dyDescent="0.3">
      <c r="A73" t="str">
        <f t="shared" si="3"/>
        <v>SOLE-0072</v>
      </c>
      <c r="B73" s="5">
        <f t="shared" ca="1" si="4"/>
        <v>45619</v>
      </c>
      <c r="C73" s="5" t="s">
        <v>25</v>
      </c>
      <c r="D73" s="5" t="str">
        <f>VLOOKUP(C73, 'Carrier Zones'!$A$3:$F$11, 2, FALSE)</f>
        <v>North America</v>
      </c>
      <c r="E73">
        <v>45</v>
      </c>
      <c r="F73" s="2" t="s">
        <v>16</v>
      </c>
      <c r="G73" s="2" t="str" cm="1">
        <f t="array" aca="1" ref="G73" ca="1">INDEX({"Standard","Express"}, RANDBETWEEN(1, 2))</f>
        <v>Standard</v>
      </c>
      <c r="H73" s="3">
        <v>4.45</v>
      </c>
      <c r="I73" s="4" t="str">
        <f t="shared" si="5"/>
        <v>14.6X10.8X10.6</v>
      </c>
      <c r="J73" s="41">
        <v>200</v>
      </c>
      <c r="K73" s="42" cm="1">
        <f t="array" aca="1" ref="K73" ca="1">_xlfn.IFS(
  AND(F73="FedEx", G73="Standard"), _xlfn.IFNA(VLOOKUP(E73, 'Rates Table'!G:K, 2, FALSE), 0) + (_xlfn.IFNA(VLOOKUP(E73, 'Rates Table'!G:K, 3, FALSE), 0)),
  AND(F73="FedEx", G73="Express"), _xlfn.IFNA(VLOOKUP(E73, 'Rates Table'!G:K, 4, FALSE), 0) + (_xlfn.IFNA(VLOOKUP(E73, 'Rates Table'!G:K, 5, FALSE), 0)),
  AND(F73="UPS", G73="Standard"), _xlfn.IFNA(VLOOKUP(E73, 'Rates Table'!A:E, 2, FALSE), 0) + (_xlfn.IFNA(VLOOKUP(E73, 'Rates Table'!A:E, 3, FALSE), 0)),
  AND(F73="UPS", G73="Express"), _xlfn.IFNA(VLOOKUP(E73, 'Rates Table'!A:E, 4, FALSE), 0) + (_xlfn.IFNA(VLOOKUP(E73, 'Rates Table'!A:E, 5, FALSE), 0)),
  AND(F73="Canada Post", G73="Standard"), _xlfn.IFNA(VLOOKUP(E73, 'Rates Table'!M:Q, 2, FALSE), 0) + (_xlfn.IFNA(VLOOKUP(E73, 'Rates Table'!M:Q, 3, FALSE), 0)),
  AND(F73="Canada Post", G73="Express"), _xlfn.IFNA(VLOOKUP(E73, 'Rates Table'!M:Q, 4, FALSE), 0) + (_xlfn.IFNA(VLOOKUP(E73, 'Rates Table'!M:Q, 5, FALSE), 0)),
  AND(F73="Purolator", G73="Standard"), _xlfn.IFNA(VLOOKUP(E73, 'Rates Table'!S:W, 2, FALSE), 0) + (_xlfn.IFNA(VLOOKUP(E73, 'Rates Table'!S:W, 3, FALSE), 0)),
  AND(F73="Purolator", G73="Express"), _xlfn.IFNA(VLOOKUP(E73, 'Rates Table'!S:W, 4, FALSE), 0) + (_xlfn.IFNA(VLOOKUP(E73, 'Rates Table'!S:W, 5, FALSE), 0)),
  TRUE, "Carrier/Not Found"
)</f>
        <v>42.25</v>
      </c>
    </row>
    <row r="74" spans="1:11" x14ac:dyDescent="0.3">
      <c r="A74" t="str">
        <f t="shared" si="3"/>
        <v>SOLE-0073</v>
      </c>
      <c r="B74" s="5">
        <f t="shared" ca="1" si="4"/>
        <v>45409</v>
      </c>
      <c r="C74" s="5" t="s">
        <v>25</v>
      </c>
      <c r="D74" s="5" t="str">
        <f>VLOOKUP(C74, 'Carrier Zones'!$A$3:$F$11, 2, FALSE)</f>
        <v>North America</v>
      </c>
      <c r="E74">
        <v>45</v>
      </c>
      <c r="F74" s="2" t="s">
        <v>15</v>
      </c>
      <c r="G74" s="2" t="str" cm="1">
        <f t="array" aca="1" ref="G74" ca="1">INDEX({"Standard","Express"}, RANDBETWEEN(1, 2))</f>
        <v>Express</v>
      </c>
      <c r="H74" s="3">
        <v>4.45</v>
      </c>
      <c r="I74" s="4" t="str">
        <f t="shared" si="5"/>
        <v>14.6X10.8X10.6</v>
      </c>
      <c r="J74" s="41">
        <v>200</v>
      </c>
      <c r="K74" s="42" cm="1">
        <f t="array" aca="1" ref="K74" ca="1">_xlfn.IFS(
  AND(F74="FedEx", G74="Standard"), _xlfn.IFNA(VLOOKUP(E74, 'Rates Table'!G:K, 2, FALSE), 0) + (_xlfn.IFNA(VLOOKUP(E74, 'Rates Table'!G:K, 3, FALSE), 0)),
  AND(F74="FedEx", G74="Express"), _xlfn.IFNA(VLOOKUP(E74, 'Rates Table'!G:K, 4, FALSE), 0) + (_xlfn.IFNA(VLOOKUP(E74, 'Rates Table'!G:K, 5, FALSE), 0)),
  AND(F74="UPS", G74="Standard"), _xlfn.IFNA(VLOOKUP(E74, 'Rates Table'!A:E, 2, FALSE), 0) + (_xlfn.IFNA(VLOOKUP(E74, 'Rates Table'!A:E, 3, FALSE), 0)),
  AND(F74="UPS", G74="Express"), _xlfn.IFNA(VLOOKUP(E74, 'Rates Table'!A:E, 4, FALSE), 0) + (_xlfn.IFNA(VLOOKUP(E74, 'Rates Table'!A:E, 5, FALSE), 0)),
  AND(F74="Canada Post", G74="Standard"), _xlfn.IFNA(VLOOKUP(E74, 'Rates Table'!M:Q, 2, FALSE), 0) + (_xlfn.IFNA(VLOOKUP(E74, 'Rates Table'!M:Q, 3, FALSE), 0)),
  AND(F74="Canada Post", G74="Express"), _xlfn.IFNA(VLOOKUP(E74, 'Rates Table'!M:Q, 4, FALSE), 0) + (_xlfn.IFNA(VLOOKUP(E74, 'Rates Table'!M:Q, 5, FALSE), 0)),
  AND(F74="Purolator", G74="Standard"), _xlfn.IFNA(VLOOKUP(E74, 'Rates Table'!S:W, 2, FALSE), 0) + (_xlfn.IFNA(VLOOKUP(E74, 'Rates Table'!S:W, 3, FALSE), 0)),
  AND(F74="Purolator", G74="Express"), _xlfn.IFNA(VLOOKUP(E74, 'Rates Table'!S:W, 4, FALSE), 0) + (_xlfn.IFNA(VLOOKUP(E74, 'Rates Table'!S:W, 5, FALSE), 0)),
  TRUE, "Carrier/Not Found"
)</f>
        <v>75</v>
      </c>
    </row>
    <row r="75" spans="1:11" x14ac:dyDescent="0.3">
      <c r="A75" t="str">
        <f t="shared" si="3"/>
        <v>SOLE-0074</v>
      </c>
      <c r="B75" s="5">
        <f t="shared" ca="1" si="4"/>
        <v>45401</v>
      </c>
      <c r="C75" s="5" t="s">
        <v>38</v>
      </c>
      <c r="D75" s="5" t="str">
        <f>VLOOKUP(C75, 'Carrier Zones'!$A$3:$F$11, 2, FALSE)</f>
        <v>Asia</v>
      </c>
      <c r="E75">
        <v>65</v>
      </c>
      <c r="F75" s="2" t="s">
        <v>21</v>
      </c>
      <c r="G75" s="2" t="str" cm="1">
        <f t="array" aca="1" ref="G75" ca="1">INDEX({"Standard","Express"}, RANDBETWEEN(1, 2))</f>
        <v>Express</v>
      </c>
      <c r="H75" s="3">
        <v>4.45</v>
      </c>
      <c r="I75" s="4" t="str">
        <f t="shared" si="5"/>
        <v>14.6X10.8X10.6</v>
      </c>
      <c r="J75" s="41">
        <v>200</v>
      </c>
      <c r="K75" s="42" cm="1">
        <f t="array" aca="1" ref="K75" ca="1">_xlfn.IFS(
  AND(F75="FedEx", G75="Standard"), _xlfn.IFNA(VLOOKUP(E75, 'Rates Table'!G:K, 2, FALSE), 0) + (_xlfn.IFNA(VLOOKUP(E75, 'Rates Table'!G:K, 3, FALSE), 0)),
  AND(F75="FedEx", G75="Express"), _xlfn.IFNA(VLOOKUP(E75, 'Rates Table'!G:K, 4, FALSE), 0) + (_xlfn.IFNA(VLOOKUP(E75, 'Rates Table'!G:K, 5, FALSE), 0)),
  AND(F75="UPS", G75="Standard"), _xlfn.IFNA(VLOOKUP(E75, 'Rates Table'!A:E, 2, FALSE), 0) + (_xlfn.IFNA(VLOOKUP(E75, 'Rates Table'!A:E, 3, FALSE), 0)),
  AND(F75="UPS", G75="Express"), _xlfn.IFNA(VLOOKUP(E75, 'Rates Table'!A:E, 4, FALSE), 0) + (_xlfn.IFNA(VLOOKUP(E75, 'Rates Table'!A:E, 5, FALSE), 0)),
  AND(F75="Canada Post", G75="Standard"), _xlfn.IFNA(VLOOKUP(E75, 'Rates Table'!M:Q, 2, FALSE), 0) + (_xlfn.IFNA(VLOOKUP(E75, 'Rates Table'!M:Q, 3, FALSE), 0)),
  AND(F75="Canada Post", G75="Express"), _xlfn.IFNA(VLOOKUP(E75, 'Rates Table'!M:Q, 4, FALSE), 0) + (_xlfn.IFNA(VLOOKUP(E75, 'Rates Table'!M:Q, 5, FALSE), 0)),
  AND(F75="Purolator", G75="Standard"), _xlfn.IFNA(VLOOKUP(E75, 'Rates Table'!S:W, 2, FALSE), 0) + (_xlfn.IFNA(VLOOKUP(E75, 'Rates Table'!S:W, 3, FALSE), 0)),
  AND(F75="Purolator", G75="Express"), _xlfn.IFNA(VLOOKUP(E75, 'Rates Table'!S:W, 4, FALSE), 0) + (_xlfn.IFNA(VLOOKUP(E75, 'Rates Table'!S:W, 5, FALSE), 0)),
  TRUE, "Carrier/Not Found"
)</f>
        <v>128.25</v>
      </c>
    </row>
    <row r="76" spans="1:11" x14ac:dyDescent="0.3">
      <c r="A76" t="str">
        <f t="shared" si="3"/>
        <v>SOLE-0075</v>
      </c>
      <c r="B76" s="5">
        <f t="shared" ca="1" si="4"/>
        <v>45357</v>
      </c>
      <c r="C76" s="5" t="s">
        <v>35</v>
      </c>
      <c r="D76" s="5" t="str">
        <f>VLOOKUP(C76, 'Carrier Zones'!$A$3:$F$11, 2, FALSE)</f>
        <v>Europe</v>
      </c>
      <c r="E76">
        <v>58</v>
      </c>
      <c r="F76" s="2" t="s">
        <v>17</v>
      </c>
      <c r="G76" s="2" t="str" cm="1">
        <f t="array" aca="1" ref="G76" ca="1">INDEX({"Standard","Express"}, RANDBETWEEN(1, 2))</f>
        <v>Standard</v>
      </c>
      <c r="H76" s="3">
        <v>4.45</v>
      </c>
      <c r="I76" s="4" t="str">
        <f t="shared" si="5"/>
        <v>14.6X10.8X10.6</v>
      </c>
      <c r="J76" s="41">
        <v>200</v>
      </c>
      <c r="K76" s="42" cm="1">
        <f t="array" aca="1" ref="K76" ca="1">_xlfn.IFS(
  AND(F76="FedEx", G76="Standard"), _xlfn.IFNA(VLOOKUP(E76, 'Rates Table'!G:K, 2, FALSE), 0) + (_xlfn.IFNA(VLOOKUP(E76, 'Rates Table'!G:K, 3, FALSE), 0)),
  AND(F76="FedEx", G76="Express"), _xlfn.IFNA(VLOOKUP(E76, 'Rates Table'!G:K, 4, FALSE), 0) + (_xlfn.IFNA(VLOOKUP(E76, 'Rates Table'!G:K, 5, FALSE), 0)),
  AND(F76="UPS", G76="Standard"), _xlfn.IFNA(VLOOKUP(E76, 'Rates Table'!A:E, 2, FALSE), 0) + (_xlfn.IFNA(VLOOKUP(E76, 'Rates Table'!A:E, 3, FALSE), 0)),
  AND(F76="UPS", G76="Express"), _xlfn.IFNA(VLOOKUP(E76, 'Rates Table'!A:E, 4, FALSE), 0) + (_xlfn.IFNA(VLOOKUP(E76, 'Rates Table'!A:E, 5, FALSE), 0)),
  AND(F76="Canada Post", G76="Standard"), _xlfn.IFNA(VLOOKUP(E76, 'Rates Table'!M:Q, 2, FALSE), 0) + (_xlfn.IFNA(VLOOKUP(E76, 'Rates Table'!M:Q, 3, FALSE), 0)),
  AND(F76="Canada Post", G76="Express"), _xlfn.IFNA(VLOOKUP(E76, 'Rates Table'!M:Q, 4, FALSE), 0) + (_xlfn.IFNA(VLOOKUP(E76, 'Rates Table'!M:Q, 5, FALSE), 0)),
  AND(F76="Purolator", G76="Standard"), _xlfn.IFNA(VLOOKUP(E76, 'Rates Table'!S:W, 2, FALSE), 0) + (_xlfn.IFNA(VLOOKUP(E76, 'Rates Table'!S:W, 3, FALSE), 0)),
  AND(F76="Purolator", G76="Express"), _xlfn.IFNA(VLOOKUP(E76, 'Rates Table'!S:W, 4, FALSE), 0) + (_xlfn.IFNA(VLOOKUP(E76, 'Rates Table'!S:W, 5, FALSE), 0)),
  TRUE, "Carrier/Not Found"
)</f>
        <v>75.75</v>
      </c>
    </row>
    <row r="77" spans="1:11" x14ac:dyDescent="0.3">
      <c r="A77" t="str">
        <f t="shared" si="3"/>
        <v>SOLE-0076</v>
      </c>
      <c r="B77" s="5">
        <f t="shared" ca="1" si="4"/>
        <v>45362</v>
      </c>
      <c r="C77" s="5" t="s">
        <v>36</v>
      </c>
      <c r="D77" s="5" t="str">
        <f>VLOOKUP(C77, 'Carrier Zones'!$A$3:$F$11, 2, FALSE)</f>
        <v>Oceania</v>
      </c>
      <c r="E77">
        <v>69</v>
      </c>
      <c r="F77" s="2" t="s">
        <v>16</v>
      </c>
      <c r="G77" s="2" t="str" cm="1">
        <f t="array" aca="1" ref="G77" ca="1">INDEX({"Standard","Express"}, RANDBETWEEN(1, 2))</f>
        <v>Standard</v>
      </c>
      <c r="H77" s="3">
        <v>4.45</v>
      </c>
      <c r="I77" s="4" t="str">
        <f t="shared" si="5"/>
        <v>14.6X10.8X10.6</v>
      </c>
      <c r="J77" s="41">
        <v>200</v>
      </c>
      <c r="K77" s="42" cm="1">
        <f t="array" aca="1" ref="K77" ca="1">_xlfn.IFS(
  AND(F77="FedEx", G77="Standard"), _xlfn.IFNA(VLOOKUP(E77, 'Rates Table'!G:K, 2, FALSE), 0) + (_xlfn.IFNA(VLOOKUP(E77, 'Rates Table'!G:K, 3, FALSE), 0)),
  AND(F77="FedEx", G77="Express"), _xlfn.IFNA(VLOOKUP(E77, 'Rates Table'!G:K, 4, FALSE), 0) + (_xlfn.IFNA(VLOOKUP(E77, 'Rates Table'!G:K, 5, FALSE), 0)),
  AND(F77="UPS", G77="Standard"), _xlfn.IFNA(VLOOKUP(E77, 'Rates Table'!A:E, 2, FALSE), 0) + (_xlfn.IFNA(VLOOKUP(E77, 'Rates Table'!A:E, 3, FALSE), 0)),
  AND(F77="UPS", G77="Express"), _xlfn.IFNA(VLOOKUP(E77, 'Rates Table'!A:E, 4, FALSE), 0) + (_xlfn.IFNA(VLOOKUP(E77, 'Rates Table'!A:E, 5, FALSE), 0)),
  AND(F77="Canada Post", G77="Standard"), _xlfn.IFNA(VLOOKUP(E77, 'Rates Table'!M:Q, 2, FALSE), 0) + (_xlfn.IFNA(VLOOKUP(E77, 'Rates Table'!M:Q, 3, FALSE), 0)),
  AND(F77="Canada Post", G77="Express"), _xlfn.IFNA(VLOOKUP(E77, 'Rates Table'!M:Q, 4, FALSE), 0) + (_xlfn.IFNA(VLOOKUP(E77, 'Rates Table'!M:Q, 5, FALSE), 0)),
  AND(F77="Purolator", G77="Standard"), _xlfn.IFNA(VLOOKUP(E77, 'Rates Table'!S:W, 2, FALSE), 0) + (_xlfn.IFNA(VLOOKUP(E77, 'Rates Table'!S:W, 3, FALSE), 0)),
  AND(F77="Purolator", G77="Express"), _xlfn.IFNA(VLOOKUP(E77, 'Rates Table'!S:W, 4, FALSE), 0) + (_xlfn.IFNA(VLOOKUP(E77, 'Rates Table'!S:W, 5, FALSE), 0)),
  TRUE, "Carrier/Not Found"
)</f>
        <v>82.75</v>
      </c>
    </row>
    <row r="78" spans="1:11" x14ac:dyDescent="0.3">
      <c r="A78" t="str">
        <f t="shared" si="3"/>
        <v>SOLE-0077</v>
      </c>
      <c r="B78" s="5">
        <f t="shared" ca="1" si="4"/>
        <v>45553</v>
      </c>
      <c r="C78" s="5" t="s">
        <v>37</v>
      </c>
      <c r="D78" s="5" t="str">
        <f>VLOOKUP(C78, 'Carrier Zones'!$A$3:$F$11, 2, FALSE)</f>
        <v>Asia</v>
      </c>
      <c r="E78">
        <v>65</v>
      </c>
      <c r="F78" s="2" t="s">
        <v>15</v>
      </c>
      <c r="G78" s="2" t="str" cm="1">
        <f t="array" aca="1" ref="G78" ca="1">INDEX({"Standard","Express"}, RANDBETWEEN(1, 2))</f>
        <v>Standard</v>
      </c>
      <c r="H78" s="3">
        <v>4.45</v>
      </c>
      <c r="I78" s="4" t="str">
        <f t="shared" si="5"/>
        <v>14.6X10.8X10.6</v>
      </c>
      <c r="J78" s="41">
        <v>200</v>
      </c>
      <c r="K78" s="42" cm="1">
        <f t="array" aca="1" ref="K78" ca="1">_xlfn.IFS(
  AND(F78="FedEx", G78="Standard"), _xlfn.IFNA(VLOOKUP(E78, 'Rates Table'!G:K, 2, FALSE), 0) + (_xlfn.IFNA(VLOOKUP(E78, 'Rates Table'!G:K, 3, FALSE), 0)),
  AND(F78="FedEx", G78="Express"), _xlfn.IFNA(VLOOKUP(E78, 'Rates Table'!G:K, 4, FALSE), 0) + (_xlfn.IFNA(VLOOKUP(E78, 'Rates Table'!G:K, 5, FALSE), 0)),
  AND(F78="UPS", G78="Standard"), _xlfn.IFNA(VLOOKUP(E78, 'Rates Table'!A:E, 2, FALSE), 0) + (_xlfn.IFNA(VLOOKUP(E78, 'Rates Table'!A:E, 3, FALSE), 0)),
  AND(F78="UPS", G78="Express"), _xlfn.IFNA(VLOOKUP(E78, 'Rates Table'!A:E, 4, FALSE), 0) + (_xlfn.IFNA(VLOOKUP(E78, 'Rates Table'!A:E, 5, FALSE), 0)),
  AND(F78="Canada Post", G78="Standard"), _xlfn.IFNA(VLOOKUP(E78, 'Rates Table'!M:Q, 2, FALSE), 0) + (_xlfn.IFNA(VLOOKUP(E78, 'Rates Table'!M:Q, 3, FALSE), 0)),
  AND(F78="Canada Post", G78="Express"), _xlfn.IFNA(VLOOKUP(E78, 'Rates Table'!M:Q, 4, FALSE), 0) + (_xlfn.IFNA(VLOOKUP(E78, 'Rates Table'!M:Q, 5, FALSE), 0)),
  AND(F78="Purolator", G78="Standard"), _xlfn.IFNA(VLOOKUP(E78, 'Rates Table'!S:W, 2, FALSE), 0) + (_xlfn.IFNA(VLOOKUP(E78, 'Rates Table'!S:W, 3, FALSE), 0)),
  AND(F78="Purolator", G78="Express"), _xlfn.IFNA(VLOOKUP(E78, 'Rates Table'!S:W, 4, FALSE), 0) + (_xlfn.IFNA(VLOOKUP(E78, 'Rates Table'!S:W, 5, FALSE), 0)),
  TRUE, "Carrier/Not Found"
)</f>
        <v>76</v>
      </c>
    </row>
    <row r="79" spans="1:11" x14ac:dyDescent="0.3">
      <c r="A79" t="str">
        <f t="shared" si="3"/>
        <v>SOLE-0078</v>
      </c>
      <c r="B79" s="5">
        <f t="shared" ca="1" si="4"/>
        <v>45397</v>
      </c>
      <c r="C79" s="5" t="s">
        <v>25</v>
      </c>
      <c r="D79" s="5" t="str">
        <f>VLOOKUP(C79, 'Carrier Zones'!$A$3:$F$11, 2, FALSE)</f>
        <v>North America</v>
      </c>
      <c r="E79">
        <v>44</v>
      </c>
      <c r="F79" s="2" t="s">
        <v>21</v>
      </c>
      <c r="G79" s="2" t="str" cm="1">
        <f t="array" aca="1" ref="G79" ca="1">INDEX({"Standard","Express"}, RANDBETWEEN(1, 2))</f>
        <v>Express</v>
      </c>
      <c r="H79" s="3">
        <v>4.45</v>
      </c>
      <c r="I79" s="4" t="str">
        <f t="shared" si="5"/>
        <v>14.6X10.8X10.6</v>
      </c>
      <c r="J79" s="41">
        <v>200</v>
      </c>
      <c r="K79" s="42" cm="1">
        <f t="array" aca="1" ref="K79" ca="1">_xlfn.IFS(
  AND(F79="FedEx", G79="Standard"), _xlfn.IFNA(VLOOKUP(E79, 'Rates Table'!G:K, 2, FALSE), 0) + (_xlfn.IFNA(VLOOKUP(E79, 'Rates Table'!G:K, 3, FALSE), 0)),
  AND(F79="FedEx", G79="Express"), _xlfn.IFNA(VLOOKUP(E79, 'Rates Table'!G:K, 4, FALSE), 0) + (_xlfn.IFNA(VLOOKUP(E79, 'Rates Table'!G:K, 5, FALSE), 0)),
  AND(F79="UPS", G79="Standard"), _xlfn.IFNA(VLOOKUP(E79, 'Rates Table'!A:E, 2, FALSE), 0) + (_xlfn.IFNA(VLOOKUP(E79, 'Rates Table'!A:E, 3, FALSE), 0)),
  AND(F79="UPS", G79="Express"), _xlfn.IFNA(VLOOKUP(E79, 'Rates Table'!A:E, 4, FALSE), 0) + (_xlfn.IFNA(VLOOKUP(E79, 'Rates Table'!A:E, 5, FALSE), 0)),
  AND(F79="Canada Post", G79="Standard"), _xlfn.IFNA(VLOOKUP(E79, 'Rates Table'!M:Q, 2, FALSE), 0) + (_xlfn.IFNA(VLOOKUP(E79, 'Rates Table'!M:Q, 3, FALSE), 0)),
  AND(F79="Canada Post", G79="Express"), _xlfn.IFNA(VLOOKUP(E79, 'Rates Table'!M:Q, 4, FALSE), 0) + (_xlfn.IFNA(VLOOKUP(E79, 'Rates Table'!M:Q, 5, FALSE), 0)),
  AND(F79="Purolator", G79="Standard"), _xlfn.IFNA(VLOOKUP(E79, 'Rates Table'!S:W, 2, FALSE), 0) + (_xlfn.IFNA(VLOOKUP(E79, 'Rates Table'!S:W, 3, FALSE), 0)),
  AND(F79="Purolator", G79="Express"), _xlfn.IFNA(VLOOKUP(E79, 'Rates Table'!S:W, 4, FALSE), 0) + (_xlfn.IFNA(VLOOKUP(E79, 'Rates Table'!S:W, 5, FALSE), 0)),
  TRUE, "Carrier/Not Found"
)</f>
        <v>74.5</v>
      </c>
    </row>
    <row r="80" spans="1:11" x14ac:dyDescent="0.3">
      <c r="A80" t="str">
        <f t="shared" si="3"/>
        <v>SOLE-0079</v>
      </c>
      <c r="B80" s="5">
        <f t="shared" ca="1" si="4"/>
        <v>45399</v>
      </c>
      <c r="C80" s="5" t="s">
        <v>27</v>
      </c>
      <c r="D80" s="5" t="str">
        <f>VLOOKUP(C80, 'Carrier Zones'!$A$3:$F$11, 2, FALSE)</f>
        <v>Asia</v>
      </c>
      <c r="E80">
        <v>65</v>
      </c>
      <c r="F80" s="2" t="s">
        <v>21</v>
      </c>
      <c r="G80" s="2" t="str" cm="1">
        <f t="array" aca="1" ref="G80" ca="1">INDEX({"Standard","Express"}, RANDBETWEEN(1, 2))</f>
        <v>Express</v>
      </c>
      <c r="H80" s="3">
        <v>4.45</v>
      </c>
      <c r="I80" s="4" t="str">
        <f t="shared" si="5"/>
        <v>14.6X10.8X10.6</v>
      </c>
      <c r="J80" s="41">
        <v>200</v>
      </c>
      <c r="K80" s="42" cm="1">
        <f t="array" aca="1" ref="K80" ca="1">_xlfn.IFS(
  AND(F80="FedEx", G80="Standard"), _xlfn.IFNA(VLOOKUP(E80, 'Rates Table'!G:K, 2, FALSE), 0) + (_xlfn.IFNA(VLOOKUP(E80, 'Rates Table'!G:K, 3, FALSE), 0)),
  AND(F80="FedEx", G80="Express"), _xlfn.IFNA(VLOOKUP(E80, 'Rates Table'!G:K, 4, FALSE), 0) + (_xlfn.IFNA(VLOOKUP(E80, 'Rates Table'!G:K, 5, FALSE), 0)),
  AND(F80="UPS", G80="Standard"), _xlfn.IFNA(VLOOKUP(E80, 'Rates Table'!A:E, 2, FALSE), 0) + (_xlfn.IFNA(VLOOKUP(E80, 'Rates Table'!A:E, 3, FALSE), 0)),
  AND(F80="UPS", G80="Express"), _xlfn.IFNA(VLOOKUP(E80, 'Rates Table'!A:E, 4, FALSE), 0) + (_xlfn.IFNA(VLOOKUP(E80, 'Rates Table'!A:E, 5, FALSE), 0)),
  AND(F80="Canada Post", G80="Standard"), _xlfn.IFNA(VLOOKUP(E80, 'Rates Table'!M:Q, 2, FALSE), 0) + (_xlfn.IFNA(VLOOKUP(E80, 'Rates Table'!M:Q, 3, FALSE), 0)),
  AND(F80="Canada Post", G80="Express"), _xlfn.IFNA(VLOOKUP(E80, 'Rates Table'!M:Q, 4, FALSE), 0) + (_xlfn.IFNA(VLOOKUP(E80, 'Rates Table'!M:Q, 5, FALSE), 0)),
  AND(F80="Purolator", G80="Standard"), _xlfn.IFNA(VLOOKUP(E80, 'Rates Table'!S:W, 2, FALSE), 0) + (_xlfn.IFNA(VLOOKUP(E80, 'Rates Table'!S:W, 3, FALSE), 0)),
  AND(F80="Purolator", G80="Express"), _xlfn.IFNA(VLOOKUP(E80, 'Rates Table'!S:W, 4, FALSE), 0) + (_xlfn.IFNA(VLOOKUP(E80, 'Rates Table'!S:W, 5, FALSE), 0)),
  TRUE, "Carrier/Not Found"
)</f>
        <v>128.25</v>
      </c>
    </row>
    <row r="81" spans="1:11" x14ac:dyDescent="0.3">
      <c r="A81" t="str">
        <f t="shared" si="3"/>
        <v>SOLE-0080</v>
      </c>
      <c r="B81" s="5">
        <f t="shared" ca="1" si="4"/>
        <v>45613</v>
      </c>
      <c r="C81" s="5" t="s">
        <v>35</v>
      </c>
      <c r="D81" s="5" t="str">
        <f>VLOOKUP(C81, 'Carrier Zones'!$A$3:$F$11, 2, FALSE)</f>
        <v>Europe</v>
      </c>
      <c r="E81">
        <v>56</v>
      </c>
      <c r="F81" s="2" t="s">
        <v>16</v>
      </c>
      <c r="G81" s="2" t="str" cm="1">
        <f t="array" aca="1" ref="G81" ca="1">INDEX({"Standard","Express"}, RANDBETWEEN(1, 2))</f>
        <v>Express</v>
      </c>
      <c r="H81" s="3">
        <v>4.45</v>
      </c>
      <c r="I81" s="4" t="str">
        <f t="shared" si="5"/>
        <v>14.6X10.8X10.6</v>
      </c>
      <c r="J81" s="41">
        <v>200</v>
      </c>
      <c r="K81" s="42" cm="1">
        <f t="array" aca="1" ref="K81" ca="1">_xlfn.IFS(
  AND(F81="FedEx", G81="Standard"), _xlfn.IFNA(VLOOKUP(E81, 'Rates Table'!G:K, 2, FALSE), 0) + (_xlfn.IFNA(VLOOKUP(E81, 'Rates Table'!G:K, 3, FALSE), 0)),
  AND(F81="FedEx", G81="Express"), _xlfn.IFNA(VLOOKUP(E81, 'Rates Table'!G:K, 4, FALSE), 0) + (_xlfn.IFNA(VLOOKUP(E81, 'Rates Table'!G:K, 5, FALSE), 0)),
  AND(F81="UPS", G81="Standard"), _xlfn.IFNA(VLOOKUP(E81, 'Rates Table'!A:E, 2, FALSE), 0) + (_xlfn.IFNA(VLOOKUP(E81, 'Rates Table'!A:E, 3, FALSE), 0)),
  AND(F81="UPS", G81="Express"), _xlfn.IFNA(VLOOKUP(E81, 'Rates Table'!A:E, 4, FALSE), 0) + (_xlfn.IFNA(VLOOKUP(E81, 'Rates Table'!A:E, 5, FALSE), 0)),
  AND(F81="Canada Post", G81="Standard"), _xlfn.IFNA(VLOOKUP(E81, 'Rates Table'!M:Q, 2, FALSE), 0) + (_xlfn.IFNA(VLOOKUP(E81, 'Rates Table'!M:Q, 3, FALSE), 0)),
  AND(F81="Canada Post", G81="Express"), _xlfn.IFNA(VLOOKUP(E81, 'Rates Table'!M:Q, 4, FALSE), 0) + (_xlfn.IFNA(VLOOKUP(E81, 'Rates Table'!M:Q, 5, FALSE), 0)),
  AND(F81="Purolator", G81="Standard"), _xlfn.IFNA(VLOOKUP(E81, 'Rates Table'!S:W, 2, FALSE), 0) + (_xlfn.IFNA(VLOOKUP(E81, 'Rates Table'!S:W, 3, FALSE), 0)),
  AND(F81="Purolator", G81="Express"), _xlfn.IFNA(VLOOKUP(E81, 'Rates Table'!S:W, 4, FALSE), 0) + (_xlfn.IFNA(VLOOKUP(E81, 'Rates Table'!S:W, 5, FALSE), 0)),
  TRUE, "Carrier/Not Found"
)</f>
        <v>118</v>
      </c>
    </row>
    <row r="82" spans="1:11" x14ac:dyDescent="0.3">
      <c r="A82" t="str">
        <f t="shared" si="3"/>
        <v>SOLE-0081</v>
      </c>
      <c r="B82" s="5">
        <f t="shared" ca="1" si="4"/>
        <v>45607</v>
      </c>
      <c r="C82" s="5" t="s">
        <v>25</v>
      </c>
      <c r="D82" s="5" t="str">
        <f>VLOOKUP(C82, 'Carrier Zones'!$A$3:$F$11, 2, FALSE)</f>
        <v>North America</v>
      </c>
      <c r="E82">
        <v>44</v>
      </c>
      <c r="F82" s="2" t="s">
        <v>21</v>
      </c>
      <c r="G82" s="2" t="str" cm="1">
        <f t="array" aca="1" ref="G82" ca="1">INDEX({"Standard","Express"}, RANDBETWEEN(1, 2))</f>
        <v>Standard</v>
      </c>
      <c r="H82" s="3">
        <v>4.45</v>
      </c>
      <c r="I82" s="4" t="str">
        <f t="shared" si="5"/>
        <v>14.6X10.8X10.6</v>
      </c>
      <c r="J82" s="41">
        <v>200</v>
      </c>
      <c r="K82" s="42" cm="1">
        <f t="array" aca="1" ref="K82" ca="1">_xlfn.IFS(
  AND(F82="FedEx", G82="Standard"), _xlfn.IFNA(VLOOKUP(E82, 'Rates Table'!G:K, 2, FALSE), 0) + (_xlfn.IFNA(VLOOKUP(E82, 'Rates Table'!G:K, 3, FALSE), 0)),
  AND(F82="FedEx", G82="Express"), _xlfn.IFNA(VLOOKUP(E82, 'Rates Table'!G:K, 4, FALSE), 0) + (_xlfn.IFNA(VLOOKUP(E82, 'Rates Table'!G:K, 5, FALSE), 0)),
  AND(F82="UPS", G82="Standard"), _xlfn.IFNA(VLOOKUP(E82, 'Rates Table'!A:E, 2, FALSE), 0) + (_xlfn.IFNA(VLOOKUP(E82, 'Rates Table'!A:E, 3, FALSE), 0)),
  AND(F82="UPS", G82="Express"), _xlfn.IFNA(VLOOKUP(E82, 'Rates Table'!A:E, 4, FALSE), 0) + (_xlfn.IFNA(VLOOKUP(E82, 'Rates Table'!A:E, 5, FALSE), 0)),
  AND(F82="Canada Post", G82="Standard"), _xlfn.IFNA(VLOOKUP(E82, 'Rates Table'!M:Q, 2, FALSE), 0) + (_xlfn.IFNA(VLOOKUP(E82, 'Rates Table'!M:Q, 3, FALSE), 0)),
  AND(F82="Canada Post", G82="Express"), _xlfn.IFNA(VLOOKUP(E82, 'Rates Table'!M:Q, 4, FALSE), 0) + (_xlfn.IFNA(VLOOKUP(E82, 'Rates Table'!M:Q, 5, FALSE), 0)),
  AND(F82="Purolator", G82="Standard"), _xlfn.IFNA(VLOOKUP(E82, 'Rates Table'!S:W, 2, FALSE), 0) + (_xlfn.IFNA(VLOOKUP(E82, 'Rates Table'!S:W, 3, FALSE), 0)),
  AND(F82="Purolator", G82="Express"), _xlfn.IFNA(VLOOKUP(E82, 'Rates Table'!S:W, 4, FALSE), 0) + (_xlfn.IFNA(VLOOKUP(E82, 'Rates Table'!S:W, 5, FALSE), 0)),
  TRUE, "Carrier/Not Found"
)</f>
        <v>41.25</v>
      </c>
    </row>
    <row r="83" spans="1:11" x14ac:dyDescent="0.3">
      <c r="A83" t="str">
        <f t="shared" si="3"/>
        <v>SOLE-0082</v>
      </c>
      <c r="B83" s="5">
        <f t="shared" ca="1" si="4"/>
        <v>45497</v>
      </c>
      <c r="C83" s="5" t="s">
        <v>27</v>
      </c>
      <c r="D83" s="5" t="str">
        <f>VLOOKUP(C83, 'Carrier Zones'!$A$3:$F$11, 2, FALSE)</f>
        <v>Asia</v>
      </c>
      <c r="E83">
        <v>65</v>
      </c>
      <c r="F83" s="2" t="s">
        <v>21</v>
      </c>
      <c r="G83" s="2" t="str" cm="1">
        <f t="array" aca="1" ref="G83" ca="1">INDEX({"Standard","Express"}, RANDBETWEEN(1, 2))</f>
        <v>Standard</v>
      </c>
      <c r="H83" s="3">
        <v>4.45</v>
      </c>
      <c r="I83" s="4" t="str">
        <f t="shared" si="5"/>
        <v>14.6X10.8X10.6</v>
      </c>
      <c r="J83" s="41">
        <v>200</v>
      </c>
      <c r="K83" s="42" cm="1">
        <f t="array" aca="1" ref="K83" ca="1">_xlfn.IFS(
  AND(F83="FedEx", G83="Standard"), _xlfn.IFNA(VLOOKUP(E83, 'Rates Table'!G:K, 2, FALSE), 0) + (_xlfn.IFNA(VLOOKUP(E83, 'Rates Table'!G:K, 3, FALSE), 0)),
  AND(F83="FedEx", G83="Express"), _xlfn.IFNA(VLOOKUP(E83, 'Rates Table'!G:K, 4, FALSE), 0) + (_xlfn.IFNA(VLOOKUP(E83, 'Rates Table'!G:K, 5, FALSE), 0)),
  AND(F83="UPS", G83="Standard"), _xlfn.IFNA(VLOOKUP(E83, 'Rates Table'!A:E, 2, FALSE), 0) + (_xlfn.IFNA(VLOOKUP(E83, 'Rates Table'!A:E, 3, FALSE), 0)),
  AND(F83="UPS", G83="Express"), _xlfn.IFNA(VLOOKUP(E83, 'Rates Table'!A:E, 4, FALSE), 0) + (_xlfn.IFNA(VLOOKUP(E83, 'Rates Table'!A:E, 5, FALSE), 0)),
  AND(F83="Canada Post", G83="Standard"), _xlfn.IFNA(VLOOKUP(E83, 'Rates Table'!M:Q, 2, FALSE), 0) + (_xlfn.IFNA(VLOOKUP(E83, 'Rates Table'!M:Q, 3, FALSE), 0)),
  AND(F83="Canada Post", G83="Express"), _xlfn.IFNA(VLOOKUP(E83, 'Rates Table'!M:Q, 4, FALSE), 0) + (_xlfn.IFNA(VLOOKUP(E83, 'Rates Table'!M:Q, 5, FALSE), 0)),
  AND(F83="Purolator", G83="Standard"), _xlfn.IFNA(VLOOKUP(E83, 'Rates Table'!S:W, 2, FALSE), 0) + (_xlfn.IFNA(VLOOKUP(E83, 'Rates Table'!S:W, 3, FALSE), 0)),
  AND(F83="Purolator", G83="Express"), _xlfn.IFNA(VLOOKUP(E83, 'Rates Table'!S:W, 4, FALSE), 0) + (_xlfn.IFNA(VLOOKUP(E83, 'Rates Table'!S:W, 5, FALSE), 0)),
  TRUE, "Carrier/Not Found"
)</f>
        <v>74.25</v>
      </c>
    </row>
    <row r="84" spans="1:11" x14ac:dyDescent="0.3">
      <c r="A84" t="str">
        <f t="shared" si="3"/>
        <v>SOLE-0083</v>
      </c>
      <c r="B84" s="5">
        <f t="shared" ca="1" si="4"/>
        <v>45480</v>
      </c>
      <c r="C84" s="5" t="s">
        <v>11</v>
      </c>
      <c r="D84" s="5" t="str">
        <f>VLOOKUP(C84, 'Carrier Zones'!$A$3:$F$11, 2, FALSE)</f>
        <v>North America</v>
      </c>
      <c r="E84">
        <v>1</v>
      </c>
      <c r="F84" s="2" t="s">
        <v>16</v>
      </c>
      <c r="G84" s="2" t="str" cm="1">
        <f t="array" aca="1" ref="G84" ca="1">INDEX({"Standard","Express"}, RANDBETWEEN(1, 2))</f>
        <v>Express</v>
      </c>
      <c r="H84" s="3">
        <v>4.45</v>
      </c>
      <c r="I84" s="4" t="str">
        <f t="shared" si="5"/>
        <v>14.6X10.8X10.6</v>
      </c>
      <c r="J84" s="41">
        <v>200</v>
      </c>
      <c r="K84" s="42" cm="1">
        <f t="array" aca="1" ref="K84" ca="1">_xlfn.IFS(
  AND(F84="FedEx", G84="Standard"), _xlfn.IFNA(VLOOKUP(E84, 'Rates Table'!G:K, 2, FALSE), 0) + (_xlfn.IFNA(VLOOKUP(E84, 'Rates Table'!G:K, 3, FALSE), 0)),
  AND(F84="FedEx", G84="Express"), _xlfn.IFNA(VLOOKUP(E84, 'Rates Table'!G:K, 4, FALSE), 0) + (_xlfn.IFNA(VLOOKUP(E84, 'Rates Table'!G:K, 5, FALSE), 0)),
  AND(F84="UPS", G84="Standard"), _xlfn.IFNA(VLOOKUP(E84, 'Rates Table'!A:E, 2, FALSE), 0) + (_xlfn.IFNA(VLOOKUP(E84, 'Rates Table'!A:E, 3, FALSE), 0)),
  AND(F84="UPS", G84="Express"), _xlfn.IFNA(VLOOKUP(E84, 'Rates Table'!A:E, 4, FALSE), 0) + (_xlfn.IFNA(VLOOKUP(E84, 'Rates Table'!A:E, 5, FALSE), 0)),
  AND(F84="Canada Post", G84="Standard"), _xlfn.IFNA(VLOOKUP(E84, 'Rates Table'!M:Q, 2, FALSE), 0) + (_xlfn.IFNA(VLOOKUP(E84, 'Rates Table'!M:Q, 3, FALSE), 0)),
  AND(F84="Canada Post", G84="Express"), _xlfn.IFNA(VLOOKUP(E84, 'Rates Table'!M:Q, 4, FALSE), 0) + (_xlfn.IFNA(VLOOKUP(E84, 'Rates Table'!M:Q, 5, FALSE), 0)),
  AND(F84="Purolator", G84="Standard"), _xlfn.IFNA(VLOOKUP(E84, 'Rates Table'!S:W, 2, FALSE), 0) + (_xlfn.IFNA(VLOOKUP(E84, 'Rates Table'!S:W, 3, FALSE), 0)),
  AND(F84="Purolator", G84="Express"), _xlfn.IFNA(VLOOKUP(E84, 'Rates Table'!S:W, 4, FALSE), 0) + (_xlfn.IFNA(VLOOKUP(E84, 'Rates Table'!S:W, 5, FALSE), 0)),
  TRUE, "Carrier/Not Found"
)</f>
        <v>28.2</v>
      </c>
    </row>
    <row r="85" spans="1:11" x14ac:dyDescent="0.3">
      <c r="A85" t="str">
        <f t="shared" si="3"/>
        <v>SOLE-0084</v>
      </c>
      <c r="B85" s="5">
        <f t="shared" ca="1" si="4"/>
        <v>45322</v>
      </c>
      <c r="C85" s="5" t="s">
        <v>37</v>
      </c>
      <c r="D85" s="5" t="str">
        <f>VLOOKUP(C85, 'Carrier Zones'!$A$3:$F$11, 2, FALSE)</f>
        <v>Asia</v>
      </c>
      <c r="E85">
        <v>66</v>
      </c>
      <c r="F85" s="2" t="s">
        <v>16</v>
      </c>
      <c r="G85" s="2" t="str" cm="1">
        <f t="array" aca="1" ref="G85" ca="1">INDEX({"Standard","Express"}, RANDBETWEEN(1, 2))</f>
        <v>Standard</v>
      </c>
      <c r="H85" s="3">
        <v>4.45</v>
      </c>
      <c r="I85" s="4" t="str">
        <f t="shared" si="5"/>
        <v>14.6X10.8X10.6</v>
      </c>
      <c r="J85" s="41">
        <v>200</v>
      </c>
      <c r="K85" s="42" cm="1">
        <f t="array" aca="1" ref="K85" ca="1">_xlfn.IFS(
  AND(F85="FedEx", G85="Standard"), _xlfn.IFNA(VLOOKUP(E85, 'Rates Table'!G:K, 2, FALSE), 0) + (_xlfn.IFNA(VLOOKUP(E85, 'Rates Table'!G:K, 3, FALSE), 0)),
  AND(F85="FedEx", G85="Express"), _xlfn.IFNA(VLOOKUP(E85, 'Rates Table'!G:K, 4, FALSE), 0) + (_xlfn.IFNA(VLOOKUP(E85, 'Rates Table'!G:K, 5, FALSE), 0)),
  AND(F85="UPS", G85="Standard"), _xlfn.IFNA(VLOOKUP(E85, 'Rates Table'!A:E, 2, FALSE), 0) + (_xlfn.IFNA(VLOOKUP(E85, 'Rates Table'!A:E, 3, FALSE), 0)),
  AND(F85="UPS", G85="Express"), _xlfn.IFNA(VLOOKUP(E85, 'Rates Table'!A:E, 4, FALSE), 0) + (_xlfn.IFNA(VLOOKUP(E85, 'Rates Table'!A:E, 5, FALSE), 0)),
  AND(F85="Canada Post", G85="Standard"), _xlfn.IFNA(VLOOKUP(E85, 'Rates Table'!M:Q, 2, FALSE), 0) + (_xlfn.IFNA(VLOOKUP(E85, 'Rates Table'!M:Q, 3, FALSE), 0)),
  AND(F85="Canada Post", G85="Express"), _xlfn.IFNA(VLOOKUP(E85, 'Rates Table'!M:Q, 4, FALSE), 0) + (_xlfn.IFNA(VLOOKUP(E85, 'Rates Table'!M:Q, 5, FALSE), 0)),
  AND(F85="Purolator", G85="Standard"), _xlfn.IFNA(VLOOKUP(E85, 'Rates Table'!S:W, 2, FALSE), 0) + (_xlfn.IFNA(VLOOKUP(E85, 'Rates Table'!S:W, 3, FALSE), 0)),
  AND(F85="Purolator", G85="Express"), _xlfn.IFNA(VLOOKUP(E85, 'Rates Table'!S:W, 4, FALSE), 0) + (_xlfn.IFNA(VLOOKUP(E85, 'Rates Table'!S:W, 5, FALSE), 0)),
  TRUE, "Carrier/Not Found"
)</f>
        <v>76.5</v>
      </c>
    </row>
    <row r="86" spans="1:11" x14ac:dyDescent="0.3">
      <c r="A86" t="str">
        <f t="shared" si="3"/>
        <v>SOLE-0085</v>
      </c>
      <c r="B86" s="5">
        <f t="shared" ca="1" si="4"/>
        <v>45297</v>
      </c>
      <c r="C86" s="5" t="s">
        <v>25</v>
      </c>
      <c r="D86" s="5" t="str">
        <f>VLOOKUP(C86, 'Carrier Zones'!$A$3:$F$11, 2, FALSE)</f>
        <v>North America</v>
      </c>
      <c r="E86">
        <v>45</v>
      </c>
      <c r="F86" s="2" t="s">
        <v>15</v>
      </c>
      <c r="G86" s="2" t="str" cm="1">
        <f t="array" aca="1" ref="G86" ca="1">INDEX({"Standard","Express"}, RANDBETWEEN(1, 2))</f>
        <v>Express</v>
      </c>
      <c r="H86" s="3">
        <v>4.45</v>
      </c>
      <c r="I86" s="4" t="str">
        <f t="shared" si="5"/>
        <v>14.6X10.8X10.6</v>
      </c>
      <c r="J86" s="41">
        <v>200</v>
      </c>
      <c r="K86" s="42" cm="1">
        <f t="array" aca="1" ref="K86" ca="1">_xlfn.IFS(
  AND(F86="FedEx", G86="Standard"), _xlfn.IFNA(VLOOKUP(E86, 'Rates Table'!G:K, 2, FALSE), 0) + (_xlfn.IFNA(VLOOKUP(E86, 'Rates Table'!G:K, 3, FALSE), 0)),
  AND(F86="FedEx", G86="Express"), _xlfn.IFNA(VLOOKUP(E86, 'Rates Table'!G:K, 4, FALSE), 0) + (_xlfn.IFNA(VLOOKUP(E86, 'Rates Table'!G:K, 5, FALSE), 0)),
  AND(F86="UPS", G86="Standard"), _xlfn.IFNA(VLOOKUP(E86, 'Rates Table'!A:E, 2, FALSE), 0) + (_xlfn.IFNA(VLOOKUP(E86, 'Rates Table'!A:E, 3, FALSE), 0)),
  AND(F86="UPS", G86="Express"), _xlfn.IFNA(VLOOKUP(E86, 'Rates Table'!A:E, 4, FALSE), 0) + (_xlfn.IFNA(VLOOKUP(E86, 'Rates Table'!A:E, 5, FALSE), 0)),
  AND(F86="Canada Post", G86="Standard"), _xlfn.IFNA(VLOOKUP(E86, 'Rates Table'!M:Q, 2, FALSE), 0) + (_xlfn.IFNA(VLOOKUP(E86, 'Rates Table'!M:Q, 3, FALSE), 0)),
  AND(F86="Canada Post", G86="Express"), _xlfn.IFNA(VLOOKUP(E86, 'Rates Table'!M:Q, 4, FALSE), 0) + (_xlfn.IFNA(VLOOKUP(E86, 'Rates Table'!M:Q, 5, FALSE), 0)),
  AND(F86="Purolator", G86="Standard"), _xlfn.IFNA(VLOOKUP(E86, 'Rates Table'!S:W, 2, FALSE), 0) + (_xlfn.IFNA(VLOOKUP(E86, 'Rates Table'!S:W, 3, FALSE), 0)),
  AND(F86="Purolator", G86="Express"), _xlfn.IFNA(VLOOKUP(E86, 'Rates Table'!S:W, 4, FALSE), 0) + (_xlfn.IFNA(VLOOKUP(E86, 'Rates Table'!S:W, 5, FALSE), 0)),
  TRUE, "Carrier/Not Found"
)</f>
        <v>75</v>
      </c>
    </row>
    <row r="87" spans="1:11" x14ac:dyDescent="0.3">
      <c r="A87" t="str">
        <f t="shared" si="3"/>
        <v>SOLE-0086</v>
      </c>
      <c r="B87" s="5">
        <f t="shared" ca="1" si="4"/>
        <v>45407</v>
      </c>
      <c r="C87" s="5" t="s">
        <v>35</v>
      </c>
      <c r="D87" s="5" t="str">
        <f>VLOOKUP(C87, 'Carrier Zones'!$A$3:$F$11, 2, FALSE)</f>
        <v>Europe</v>
      </c>
      <c r="E87">
        <v>54</v>
      </c>
      <c r="F87" s="2" t="s">
        <v>21</v>
      </c>
      <c r="G87" s="2" t="str" cm="1">
        <f t="array" aca="1" ref="G87" ca="1">INDEX({"Standard","Express"}, RANDBETWEEN(1, 2))</f>
        <v>Standard</v>
      </c>
      <c r="H87" s="3">
        <v>4.45</v>
      </c>
      <c r="I87" s="4" t="str">
        <f t="shared" si="5"/>
        <v>14.6X10.8X10.6</v>
      </c>
      <c r="J87" s="41">
        <v>200</v>
      </c>
      <c r="K87" s="42" cm="1">
        <f t="array" aca="1" ref="K87" ca="1">_xlfn.IFS(
  AND(F87="FedEx", G87="Standard"), _xlfn.IFNA(VLOOKUP(E87, 'Rates Table'!G:K, 2, FALSE), 0) + (_xlfn.IFNA(VLOOKUP(E87, 'Rates Table'!G:K, 3, FALSE), 0)),
  AND(F87="FedEx", G87="Express"), _xlfn.IFNA(VLOOKUP(E87, 'Rates Table'!G:K, 4, FALSE), 0) + (_xlfn.IFNA(VLOOKUP(E87, 'Rates Table'!G:K, 5, FALSE), 0)),
  AND(F87="UPS", G87="Standard"), _xlfn.IFNA(VLOOKUP(E87, 'Rates Table'!A:E, 2, FALSE), 0) + (_xlfn.IFNA(VLOOKUP(E87, 'Rates Table'!A:E, 3, FALSE), 0)),
  AND(F87="UPS", G87="Express"), _xlfn.IFNA(VLOOKUP(E87, 'Rates Table'!A:E, 4, FALSE), 0) + (_xlfn.IFNA(VLOOKUP(E87, 'Rates Table'!A:E, 5, FALSE), 0)),
  AND(F87="Canada Post", G87="Standard"), _xlfn.IFNA(VLOOKUP(E87, 'Rates Table'!M:Q, 2, FALSE), 0) + (_xlfn.IFNA(VLOOKUP(E87, 'Rates Table'!M:Q, 3, FALSE), 0)),
  AND(F87="Canada Post", G87="Express"), _xlfn.IFNA(VLOOKUP(E87, 'Rates Table'!M:Q, 4, FALSE), 0) + (_xlfn.IFNA(VLOOKUP(E87, 'Rates Table'!M:Q, 5, FALSE), 0)),
  AND(F87="Purolator", G87="Standard"), _xlfn.IFNA(VLOOKUP(E87, 'Rates Table'!S:W, 2, FALSE), 0) + (_xlfn.IFNA(VLOOKUP(E87, 'Rates Table'!S:W, 3, FALSE), 0)),
  AND(F87="Purolator", G87="Express"), _xlfn.IFNA(VLOOKUP(E87, 'Rates Table'!S:W, 4, FALSE), 0) + (_xlfn.IFNA(VLOOKUP(E87, 'Rates Table'!S:W, 5, FALSE), 0)),
  TRUE, "Carrier/Not Found"
)</f>
        <v>66.25</v>
      </c>
    </row>
    <row r="88" spans="1:11" x14ac:dyDescent="0.3">
      <c r="A88" t="str">
        <f t="shared" si="3"/>
        <v>SOLE-0087</v>
      </c>
      <c r="B88" s="5">
        <f t="shared" ca="1" si="4"/>
        <v>45387</v>
      </c>
      <c r="C88" s="5" t="s">
        <v>25</v>
      </c>
      <c r="D88" s="5" t="str">
        <f>VLOOKUP(C88, 'Carrier Zones'!$A$3:$F$11, 2, FALSE)</f>
        <v>North America</v>
      </c>
      <c r="E88">
        <v>45</v>
      </c>
      <c r="F88" s="2" t="s">
        <v>15</v>
      </c>
      <c r="G88" s="2" t="str" cm="1">
        <f t="array" aca="1" ref="G88" ca="1">INDEX({"Standard","Express"}, RANDBETWEEN(1, 2))</f>
        <v>Standard</v>
      </c>
      <c r="H88" s="3">
        <v>4.45</v>
      </c>
      <c r="I88" s="4" t="str">
        <f t="shared" si="5"/>
        <v>14.6X10.8X10.6</v>
      </c>
      <c r="J88" s="41">
        <v>200</v>
      </c>
      <c r="K88" s="42" cm="1">
        <f t="array" aca="1" ref="K88" ca="1">_xlfn.IFS(
  AND(F88="FedEx", G88="Standard"), _xlfn.IFNA(VLOOKUP(E88, 'Rates Table'!G:K, 2, FALSE), 0) + (_xlfn.IFNA(VLOOKUP(E88, 'Rates Table'!G:K, 3, FALSE), 0)),
  AND(F88="FedEx", G88="Express"), _xlfn.IFNA(VLOOKUP(E88, 'Rates Table'!G:K, 4, FALSE), 0) + (_xlfn.IFNA(VLOOKUP(E88, 'Rates Table'!G:K, 5, FALSE), 0)),
  AND(F88="UPS", G88="Standard"), _xlfn.IFNA(VLOOKUP(E88, 'Rates Table'!A:E, 2, FALSE), 0) + (_xlfn.IFNA(VLOOKUP(E88, 'Rates Table'!A:E, 3, FALSE), 0)),
  AND(F88="UPS", G88="Express"), _xlfn.IFNA(VLOOKUP(E88, 'Rates Table'!A:E, 4, FALSE), 0) + (_xlfn.IFNA(VLOOKUP(E88, 'Rates Table'!A:E, 5, FALSE), 0)),
  AND(F88="Canada Post", G88="Standard"), _xlfn.IFNA(VLOOKUP(E88, 'Rates Table'!M:Q, 2, FALSE), 0) + (_xlfn.IFNA(VLOOKUP(E88, 'Rates Table'!M:Q, 3, FALSE), 0)),
  AND(F88="Canada Post", G88="Express"), _xlfn.IFNA(VLOOKUP(E88, 'Rates Table'!M:Q, 4, FALSE), 0) + (_xlfn.IFNA(VLOOKUP(E88, 'Rates Table'!M:Q, 5, FALSE), 0)),
  AND(F88="Purolator", G88="Standard"), _xlfn.IFNA(VLOOKUP(E88, 'Rates Table'!S:W, 2, FALSE), 0) + (_xlfn.IFNA(VLOOKUP(E88, 'Rates Table'!S:W, 3, FALSE), 0)),
  AND(F88="Purolator", G88="Express"), _xlfn.IFNA(VLOOKUP(E88, 'Rates Table'!S:W, 4, FALSE), 0) + (_xlfn.IFNA(VLOOKUP(E88, 'Rates Table'!S:W, 5, FALSE), 0)),
  TRUE, "Carrier/Not Found"
)</f>
        <v>41.5</v>
      </c>
    </row>
    <row r="89" spans="1:11" x14ac:dyDescent="0.3">
      <c r="A89" t="str">
        <f t="shared" si="3"/>
        <v>SOLE-0088</v>
      </c>
      <c r="B89" s="5">
        <f t="shared" ca="1" si="4"/>
        <v>45592</v>
      </c>
      <c r="C89" s="5" t="s">
        <v>38</v>
      </c>
      <c r="D89" s="5" t="str">
        <f>VLOOKUP(C89, 'Carrier Zones'!$A$3:$F$11, 2, FALSE)</f>
        <v>Asia</v>
      </c>
      <c r="E89">
        <v>66</v>
      </c>
      <c r="F89" s="2" t="s">
        <v>16</v>
      </c>
      <c r="G89" s="2" t="str" cm="1">
        <f t="array" aca="1" ref="G89" ca="1">INDEX({"Standard","Express"}, RANDBETWEEN(1, 2))</f>
        <v>Express</v>
      </c>
      <c r="H89" s="3">
        <v>4.45</v>
      </c>
      <c r="I89" s="4" t="str">
        <f t="shared" si="5"/>
        <v>14.6X10.8X10.6</v>
      </c>
      <c r="J89" s="41">
        <v>200</v>
      </c>
      <c r="K89" s="42" cm="1">
        <f t="array" aca="1" ref="K89" ca="1">_xlfn.IFS(
  AND(F89="FedEx", G89="Standard"), _xlfn.IFNA(VLOOKUP(E89, 'Rates Table'!G:K, 2, FALSE), 0) + (_xlfn.IFNA(VLOOKUP(E89, 'Rates Table'!G:K, 3, FALSE), 0)),
  AND(F89="FedEx", G89="Express"), _xlfn.IFNA(VLOOKUP(E89, 'Rates Table'!G:K, 4, FALSE), 0) + (_xlfn.IFNA(VLOOKUP(E89, 'Rates Table'!G:K, 5, FALSE), 0)),
  AND(F89="UPS", G89="Standard"), _xlfn.IFNA(VLOOKUP(E89, 'Rates Table'!A:E, 2, FALSE), 0) + (_xlfn.IFNA(VLOOKUP(E89, 'Rates Table'!A:E, 3, FALSE), 0)),
  AND(F89="UPS", G89="Express"), _xlfn.IFNA(VLOOKUP(E89, 'Rates Table'!A:E, 4, FALSE), 0) + (_xlfn.IFNA(VLOOKUP(E89, 'Rates Table'!A:E, 5, FALSE), 0)),
  AND(F89="Canada Post", G89="Standard"), _xlfn.IFNA(VLOOKUP(E89, 'Rates Table'!M:Q, 2, FALSE), 0) + (_xlfn.IFNA(VLOOKUP(E89, 'Rates Table'!M:Q, 3, FALSE), 0)),
  AND(F89="Canada Post", G89="Express"), _xlfn.IFNA(VLOOKUP(E89, 'Rates Table'!M:Q, 4, FALSE), 0) + (_xlfn.IFNA(VLOOKUP(E89, 'Rates Table'!M:Q, 5, FALSE), 0)),
  AND(F89="Purolator", G89="Standard"), _xlfn.IFNA(VLOOKUP(E89, 'Rates Table'!S:W, 2, FALSE), 0) + (_xlfn.IFNA(VLOOKUP(E89, 'Rates Table'!S:W, 3, FALSE), 0)),
  AND(F89="Purolator", G89="Express"), _xlfn.IFNA(VLOOKUP(E89, 'Rates Table'!S:W, 4, FALSE), 0) + (_xlfn.IFNA(VLOOKUP(E89, 'Rates Table'!S:W, 5, FALSE), 0)),
  TRUE, "Carrier/Not Found"
)</f>
        <v>133.5</v>
      </c>
    </row>
    <row r="90" spans="1:11" x14ac:dyDescent="0.3">
      <c r="A90" t="str">
        <f t="shared" si="3"/>
        <v>SOLE-0089</v>
      </c>
      <c r="B90" s="5">
        <f t="shared" ca="1" si="4"/>
        <v>45527</v>
      </c>
      <c r="C90" s="5" t="s">
        <v>27</v>
      </c>
      <c r="D90" s="5" t="str">
        <f>VLOOKUP(C90, 'Carrier Zones'!$A$3:$F$11, 2, FALSE)</f>
        <v>Asia</v>
      </c>
      <c r="E90">
        <v>66</v>
      </c>
      <c r="F90" s="2" t="s">
        <v>16</v>
      </c>
      <c r="G90" s="2" t="str" cm="1">
        <f t="array" aca="1" ref="G90" ca="1">INDEX({"Standard","Express"}, RANDBETWEEN(1, 2))</f>
        <v>Express</v>
      </c>
      <c r="H90" s="3">
        <v>4.45</v>
      </c>
      <c r="I90" s="4" t="str">
        <f t="shared" si="5"/>
        <v>14.6X10.8X10.6</v>
      </c>
      <c r="J90" s="41">
        <v>200</v>
      </c>
      <c r="K90" s="42" cm="1">
        <f t="array" aca="1" ref="K90" ca="1">_xlfn.IFS(
  AND(F90="FedEx", G90="Standard"), _xlfn.IFNA(VLOOKUP(E90, 'Rates Table'!G:K, 2, FALSE), 0) + (_xlfn.IFNA(VLOOKUP(E90, 'Rates Table'!G:K, 3, FALSE), 0)),
  AND(F90="FedEx", G90="Express"), _xlfn.IFNA(VLOOKUP(E90, 'Rates Table'!G:K, 4, FALSE), 0) + (_xlfn.IFNA(VLOOKUP(E90, 'Rates Table'!G:K, 5, FALSE), 0)),
  AND(F90="UPS", G90="Standard"), _xlfn.IFNA(VLOOKUP(E90, 'Rates Table'!A:E, 2, FALSE), 0) + (_xlfn.IFNA(VLOOKUP(E90, 'Rates Table'!A:E, 3, FALSE), 0)),
  AND(F90="UPS", G90="Express"), _xlfn.IFNA(VLOOKUP(E90, 'Rates Table'!A:E, 4, FALSE), 0) + (_xlfn.IFNA(VLOOKUP(E90, 'Rates Table'!A:E, 5, FALSE), 0)),
  AND(F90="Canada Post", G90="Standard"), _xlfn.IFNA(VLOOKUP(E90, 'Rates Table'!M:Q, 2, FALSE), 0) + (_xlfn.IFNA(VLOOKUP(E90, 'Rates Table'!M:Q, 3, FALSE), 0)),
  AND(F90="Canada Post", G90="Express"), _xlfn.IFNA(VLOOKUP(E90, 'Rates Table'!M:Q, 4, FALSE), 0) + (_xlfn.IFNA(VLOOKUP(E90, 'Rates Table'!M:Q, 5, FALSE), 0)),
  AND(F90="Purolator", G90="Standard"), _xlfn.IFNA(VLOOKUP(E90, 'Rates Table'!S:W, 2, FALSE), 0) + (_xlfn.IFNA(VLOOKUP(E90, 'Rates Table'!S:W, 3, FALSE), 0)),
  AND(F90="Purolator", G90="Express"), _xlfn.IFNA(VLOOKUP(E90, 'Rates Table'!S:W, 4, FALSE), 0) + (_xlfn.IFNA(VLOOKUP(E90, 'Rates Table'!S:W, 5, FALSE), 0)),
  TRUE, "Carrier/Not Found"
)</f>
        <v>133.5</v>
      </c>
    </row>
    <row r="91" spans="1:11" x14ac:dyDescent="0.3">
      <c r="A91" t="str">
        <f t="shared" si="3"/>
        <v>SOLE-0090</v>
      </c>
      <c r="B91" s="5">
        <f t="shared" ca="1" si="4"/>
        <v>45649</v>
      </c>
      <c r="C91" s="5" t="s">
        <v>36</v>
      </c>
      <c r="D91" s="5" t="str">
        <f>VLOOKUP(C91, 'Carrier Zones'!$A$3:$F$11, 2, FALSE)</f>
        <v>Oceania</v>
      </c>
      <c r="E91">
        <v>68</v>
      </c>
      <c r="F91" s="2" t="s">
        <v>15</v>
      </c>
      <c r="G91" s="2" t="str" cm="1">
        <f t="array" aca="1" ref="G91" ca="1">INDEX({"Standard","Express"}, RANDBETWEEN(1, 2))</f>
        <v>Standard</v>
      </c>
      <c r="H91" s="3">
        <v>4.45</v>
      </c>
      <c r="I91" s="4" t="str">
        <f t="shared" si="5"/>
        <v>14.6X10.8X10.6</v>
      </c>
      <c r="J91" s="41">
        <v>200</v>
      </c>
      <c r="K91" s="42" cm="1">
        <f t="array" aca="1" ref="K91" ca="1">_xlfn.IFS(
  AND(F91="FedEx", G91="Standard"), _xlfn.IFNA(VLOOKUP(E91, 'Rates Table'!G:K, 2, FALSE), 0) + (_xlfn.IFNA(VLOOKUP(E91, 'Rates Table'!G:K, 3, FALSE), 0)),
  AND(F91="FedEx", G91="Express"), _xlfn.IFNA(VLOOKUP(E91, 'Rates Table'!G:K, 4, FALSE), 0) + (_xlfn.IFNA(VLOOKUP(E91, 'Rates Table'!G:K, 5, FALSE), 0)),
  AND(F91="UPS", G91="Standard"), _xlfn.IFNA(VLOOKUP(E91, 'Rates Table'!A:E, 2, FALSE), 0) + (_xlfn.IFNA(VLOOKUP(E91, 'Rates Table'!A:E, 3, FALSE), 0)),
  AND(F91="UPS", G91="Express"), _xlfn.IFNA(VLOOKUP(E91, 'Rates Table'!A:E, 4, FALSE), 0) + (_xlfn.IFNA(VLOOKUP(E91, 'Rates Table'!A:E, 5, FALSE), 0)),
  AND(F91="Canada Post", G91="Standard"), _xlfn.IFNA(VLOOKUP(E91, 'Rates Table'!M:Q, 2, FALSE), 0) + (_xlfn.IFNA(VLOOKUP(E91, 'Rates Table'!M:Q, 3, FALSE), 0)),
  AND(F91="Canada Post", G91="Express"), _xlfn.IFNA(VLOOKUP(E91, 'Rates Table'!M:Q, 4, FALSE), 0) + (_xlfn.IFNA(VLOOKUP(E91, 'Rates Table'!M:Q, 5, FALSE), 0)),
  AND(F91="Purolator", G91="Standard"), _xlfn.IFNA(VLOOKUP(E91, 'Rates Table'!S:W, 2, FALSE), 0) + (_xlfn.IFNA(VLOOKUP(E91, 'Rates Table'!S:W, 3, FALSE), 0)),
  AND(F91="Purolator", G91="Express"), _xlfn.IFNA(VLOOKUP(E91, 'Rates Table'!S:W, 4, FALSE), 0) + (_xlfn.IFNA(VLOOKUP(E91, 'Rates Table'!S:W, 5, FALSE), 0)),
  TRUE, "Carrier/Not Found"
)</f>
        <v>80</v>
      </c>
    </row>
    <row r="92" spans="1:11" x14ac:dyDescent="0.3">
      <c r="A92" t="str">
        <f t="shared" si="3"/>
        <v>SOLE-0091</v>
      </c>
      <c r="B92" s="5">
        <f t="shared" ca="1" si="4"/>
        <v>45534</v>
      </c>
      <c r="C92" s="5" t="s">
        <v>38</v>
      </c>
      <c r="D92" s="5" t="str">
        <f>VLOOKUP(C92, 'Carrier Zones'!$A$3:$F$11, 2, FALSE)</f>
        <v>Asia</v>
      </c>
      <c r="E92">
        <v>67</v>
      </c>
      <c r="F92" s="2" t="s">
        <v>17</v>
      </c>
      <c r="G92" s="2" t="str" cm="1">
        <f t="array" aca="1" ref="G92" ca="1">INDEX({"Standard","Express"}, RANDBETWEEN(1, 2))</f>
        <v>Express</v>
      </c>
      <c r="H92" s="3">
        <v>4.45</v>
      </c>
      <c r="I92" s="4" t="str">
        <f t="shared" si="5"/>
        <v>14.6X10.8X10.6</v>
      </c>
      <c r="J92" s="41">
        <v>200</v>
      </c>
      <c r="K92" s="42" cm="1">
        <f t="array" aca="1" ref="K92" ca="1">_xlfn.IFS(
  AND(F92="FedEx", G92="Standard"), _xlfn.IFNA(VLOOKUP(E92, 'Rates Table'!G:K, 2, FALSE), 0) + (_xlfn.IFNA(VLOOKUP(E92, 'Rates Table'!G:K, 3, FALSE), 0)),
  AND(F92="FedEx", G92="Express"), _xlfn.IFNA(VLOOKUP(E92, 'Rates Table'!G:K, 4, FALSE), 0) + (_xlfn.IFNA(VLOOKUP(E92, 'Rates Table'!G:K, 5, FALSE), 0)),
  AND(F92="UPS", G92="Standard"), _xlfn.IFNA(VLOOKUP(E92, 'Rates Table'!A:E, 2, FALSE), 0) + (_xlfn.IFNA(VLOOKUP(E92, 'Rates Table'!A:E, 3, FALSE), 0)),
  AND(F92="UPS", G92="Express"), _xlfn.IFNA(VLOOKUP(E92, 'Rates Table'!A:E, 4, FALSE), 0) + (_xlfn.IFNA(VLOOKUP(E92, 'Rates Table'!A:E, 5, FALSE), 0)),
  AND(F92="Canada Post", G92="Standard"), _xlfn.IFNA(VLOOKUP(E92, 'Rates Table'!M:Q, 2, FALSE), 0) + (_xlfn.IFNA(VLOOKUP(E92, 'Rates Table'!M:Q, 3, FALSE), 0)),
  AND(F92="Canada Post", G92="Express"), _xlfn.IFNA(VLOOKUP(E92, 'Rates Table'!M:Q, 4, FALSE), 0) + (_xlfn.IFNA(VLOOKUP(E92, 'Rates Table'!M:Q, 5, FALSE), 0)),
  AND(F92="Purolator", G92="Standard"), _xlfn.IFNA(VLOOKUP(E92, 'Rates Table'!S:W, 2, FALSE), 0) + (_xlfn.IFNA(VLOOKUP(E92, 'Rates Table'!S:W, 3, FALSE), 0)),
  AND(F92="Purolator", G92="Express"), _xlfn.IFNA(VLOOKUP(E92, 'Rates Table'!S:W, 4, FALSE), 0) + (_xlfn.IFNA(VLOOKUP(E92, 'Rates Table'!S:W, 5, FALSE), 0)),
  TRUE, "Carrier/Not Found"
)</f>
        <v>141.5</v>
      </c>
    </row>
    <row r="93" spans="1:11" x14ac:dyDescent="0.3">
      <c r="A93" t="str">
        <f t="shared" si="3"/>
        <v>SOLE-0092</v>
      </c>
      <c r="B93" s="5">
        <f t="shared" ca="1" si="4"/>
        <v>45392</v>
      </c>
      <c r="C93" s="5" t="s">
        <v>26</v>
      </c>
      <c r="D93" s="5" t="str">
        <f>VLOOKUP(C93, 'Carrier Zones'!$A$3:$F$11, 2, FALSE)</f>
        <v>Europe</v>
      </c>
      <c r="E93">
        <v>54</v>
      </c>
      <c r="F93" s="2" t="s">
        <v>21</v>
      </c>
      <c r="G93" s="2" t="str" cm="1">
        <f t="array" aca="1" ref="G93" ca="1">INDEX({"Standard","Express"}, RANDBETWEEN(1, 2))</f>
        <v>Express</v>
      </c>
      <c r="H93" s="3">
        <v>4.45</v>
      </c>
      <c r="I93" s="4" t="str">
        <f t="shared" si="5"/>
        <v>14.6X10.8X10.6</v>
      </c>
      <c r="J93" s="41">
        <v>200</v>
      </c>
      <c r="K93" s="42" cm="1">
        <f t="array" aca="1" ref="K93" ca="1">_xlfn.IFS(
  AND(F93="FedEx", G93="Standard"), _xlfn.IFNA(VLOOKUP(E93, 'Rates Table'!G:K, 2, FALSE), 0) + (_xlfn.IFNA(VLOOKUP(E93, 'Rates Table'!G:K, 3, FALSE), 0)),
  AND(F93="FedEx", G93="Express"), _xlfn.IFNA(VLOOKUP(E93, 'Rates Table'!G:K, 4, FALSE), 0) + (_xlfn.IFNA(VLOOKUP(E93, 'Rates Table'!G:K, 5, FALSE), 0)),
  AND(F93="UPS", G93="Standard"), _xlfn.IFNA(VLOOKUP(E93, 'Rates Table'!A:E, 2, FALSE), 0) + (_xlfn.IFNA(VLOOKUP(E93, 'Rates Table'!A:E, 3, FALSE), 0)),
  AND(F93="UPS", G93="Express"), _xlfn.IFNA(VLOOKUP(E93, 'Rates Table'!A:E, 4, FALSE), 0) + (_xlfn.IFNA(VLOOKUP(E93, 'Rates Table'!A:E, 5, FALSE), 0)),
  AND(F93="Canada Post", G93="Standard"), _xlfn.IFNA(VLOOKUP(E93, 'Rates Table'!M:Q, 2, FALSE), 0) + (_xlfn.IFNA(VLOOKUP(E93, 'Rates Table'!M:Q, 3, FALSE), 0)),
  AND(F93="Canada Post", G93="Express"), _xlfn.IFNA(VLOOKUP(E93, 'Rates Table'!M:Q, 4, FALSE), 0) + (_xlfn.IFNA(VLOOKUP(E93, 'Rates Table'!M:Q, 5, FALSE), 0)),
  AND(F93="Purolator", G93="Standard"), _xlfn.IFNA(VLOOKUP(E93, 'Rates Table'!S:W, 2, FALSE), 0) + (_xlfn.IFNA(VLOOKUP(E93, 'Rates Table'!S:W, 3, FALSE), 0)),
  AND(F93="Purolator", G93="Express"), _xlfn.IFNA(VLOOKUP(E93, 'Rates Table'!S:W, 4, FALSE), 0) + (_xlfn.IFNA(VLOOKUP(E93, 'Rates Table'!S:W, 5, FALSE), 0)),
  TRUE, "Carrier/Not Found"
)</f>
        <v>112.25</v>
      </c>
    </row>
    <row r="94" spans="1:11" x14ac:dyDescent="0.3">
      <c r="A94" t="str">
        <f t="shared" si="3"/>
        <v>SOLE-0093</v>
      </c>
      <c r="B94" s="5">
        <f t="shared" ca="1" si="4"/>
        <v>45620</v>
      </c>
      <c r="C94" s="5" t="s">
        <v>34</v>
      </c>
      <c r="D94" s="5" t="str">
        <f>VLOOKUP(C94, 'Carrier Zones'!$A$3:$F$11, 2, FALSE)</f>
        <v>Europe</v>
      </c>
      <c r="E94">
        <v>53</v>
      </c>
      <c r="F94" s="2" t="s">
        <v>21</v>
      </c>
      <c r="G94" s="2" t="str" cm="1">
        <f t="array" aca="1" ref="G94" ca="1">INDEX({"Standard","Express"}, RANDBETWEEN(1, 2))</f>
        <v>Standard</v>
      </c>
      <c r="H94" s="3">
        <v>4.45</v>
      </c>
      <c r="I94" s="4" t="str">
        <f t="shared" si="5"/>
        <v>14.6X10.8X10.6</v>
      </c>
      <c r="J94" s="41">
        <v>200</v>
      </c>
      <c r="K94" s="42" cm="1">
        <f t="array" aca="1" ref="K94" ca="1">_xlfn.IFS(
  AND(F94="FedEx", G94="Standard"), _xlfn.IFNA(VLOOKUP(E94, 'Rates Table'!G:K, 2, FALSE), 0) + (_xlfn.IFNA(VLOOKUP(E94, 'Rates Table'!G:K, 3, FALSE), 0)),
  AND(F94="FedEx", G94="Express"), _xlfn.IFNA(VLOOKUP(E94, 'Rates Table'!G:K, 4, FALSE), 0) + (_xlfn.IFNA(VLOOKUP(E94, 'Rates Table'!G:K, 5, FALSE), 0)),
  AND(F94="UPS", G94="Standard"), _xlfn.IFNA(VLOOKUP(E94, 'Rates Table'!A:E, 2, FALSE), 0) + (_xlfn.IFNA(VLOOKUP(E94, 'Rates Table'!A:E, 3, FALSE), 0)),
  AND(F94="UPS", G94="Express"), _xlfn.IFNA(VLOOKUP(E94, 'Rates Table'!A:E, 4, FALSE), 0) + (_xlfn.IFNA(VLOOKUP(E94, 'Rates Table'!A:E, 5, FALSE), 0)),
  AND(F94="Canada Post", G94="Standard"), _xlfn.IFNA(VLOOKUP(E94, 'Rates Table'!M:Q, 2, FALSE), 0) + (_xlfn.IFNA(VLOOKUP(E94, 'Rates Table'!M:Q, 3, FALSE), 0)),
  AND(F94="Canada Post", G94="Express"), _xlfn.IFNA(VLOOKUP(E94, 'Rates Table'!M:Q, 4, FALSE), 0) + (_xlfn.IFNA(VLOOKUP(E94, 'Rates Table'!M:Q, 5, FALSE), 0)),
  AND(F94="Purolator", G94="Standard"), _xlfn.IFNA(VLOOKUP(E94, 'Rates Table'!S:W, 2, FALSE), 0) + (_xlfn.IFNA(VLOOKUP(E94, 'Rates Table'!S:W, 3, FALSE), 0)),
  AND(F94="Purolator", G94="Express"), _xlfn.IFNA(VLOOKUP(E94, 'Rates Table'!S:W, 4, FALSE), 0) + (_xlfn.IFNA(VLOOKUP(E94, 'Rates Table'!S:W, 5, FALSE), 0)),
  TRUE, "Carrier/Not Found"
)</f>
        <v>64.75</v>
      </c>
    </row>
    <row r="95" spans="1:11" x14ac:dyDescent="0.3">
      <c r="A95" t="str">
        <f t="shared" si="3"/>
        <v>SOLE-0094</v>
      </c>
      <c r="B95" s="5">
        <f t="shared" ca="1" si="4"/>
        <v>45566</v>
      </c>
      <c r="C95" s="5" t="s">
        <v>26</v>
      </c>
      <c r="D95" s="5" t="str">
        <f>VLOOKUP(C95, 'Carrier Zones'!$A$3:$F$11, 2, FALSE)</f>
        <v>Europe</v>
      </c>
      <c r="E95">
        <v>54</v>
      </c>
      <c r="F95" s="2" t="s">
        <v>21</v>
      </c>
      <c r="G95" s="2" t="str" cm="1">
        <f t="array" aca="1" ref="G95" ca="1">INDEX({"Standard","Express"}, RANDBETWEEN(1, 2))</f>
        <v>Express</v>
      </c>
      <c r="H95" s="3">
        <v>4.45</v>
      </c>
      <c r="I95" s="4" t="str">
        <f t="shared" si="5"/>
        <v>14.6X10.8X10.6</v>
      </c>
      <c r="J95" s="41">
        <v>200</v>
      </c>
      <c r="K95" s="42" cm="1">
        <f t="array" aca="1" ref="K95" ca="1">_xlfn.IFS(
  AND(F95="FedEx", G95="Standard"), _xlfn.IFNA(VLOOKUP(E95, 'Rates Table'!G:K, 2, FALSE), 0) + (_xlfn.IFNA(VLOOKUP(E95, 'Rates Table'!G:K, 3, FALSE), 0)),
  AND(F95="FedEx", G95="Express"), _xlfn.IFNA(VLOOKUP(E95, 'Rates Table'!G:K, 4, FALSE), 0) + (_xlfn.IFNA(VLOOKUP(E95, 'Rates Table'!G:K, 5, FALSE), 0)),
  AND(F95="UPS", G95="Standard"), _xlfn.IFNA(VLOOKUP(E95, 'Rates Table'!A:E, 2, FALSE), 0) + (_xlfn.IFNA(VLOOKUP(E95, 'Rates Table'!A:E, 3, FALSE), 0)),
  AND(F95="UPS", G95="Express"), _xlfn.IFNA(VLOOKUP(E95, 'Rates Table'!A:E, 4, FALSE), 0) + (_xlfn.IFNA(VLOOKUP(E95, 'Rates Table'!A:E, 5, FALSE), 0)),
  AND(F95="Canada Post", G95="Standard"), _xlfn.IFNA(VLOOKUP(E95, 'Rates Table'!M:Q, 2, FALSE), 0) + (_xlfn.IFNA(VLOOKUP(E95, 'Rates Table'!M:Q, 3, FALSE), 0)),
  AND(F95="Canada Post", G95="Express"), _xlfn.IFNA(VLOOKUP(E95, 'Rates Table'!M:Q, 4, FALSE), 0) + (_xlfn.IFNA(VLOOKUP(E95, 'Rates Table'!M:Q, 5, FALSE), 0)),
  AND(F95="Purolator", G95="Standard"), _xlfn.IFNA(VLOOKUP(E95, 'Rates Table'!S:W, 2, FALSE), 0) + (_xlfn.IFNA(VLOOKUP(E95, 'Rates Table'!S:W, 3, FALSE), 0)),
  AND(F95="Purolator", G95="Express"), _xlfn.IFNA(VLOOKUP(E95, 'Rates Table'!S:W, 4, FALSE), 0) + (_xlfn.IFNA(VLOOKUP(E95, 'Rates Table'!S:W, 5, FALSE), 0)),
  TRUE, "Carrier/Not Found"
)</f>
        <v>112.25</v>
      </c>
    </row>
    <row r="96" spans="1:11" x14ac:dyDescent="0.3">
      <c r="A96" t="str">
        <f t="shared" si="3"/>
        <v>SOLE-0095</v>
      </c>
      <c r="B96" s="5">
        <f t="shared" ca="1" si="4"/>
        <v>45438</v>
      </c>
      <c r="C96" s="5" t="s">
        <v>36</v>
      </c>
      <c r="D96" s="5" t="str">
        <f>VLOOKUP(C96, 'Carrier Zones'!$A$3:$F$11, 2, FALSE)</f>
        <v>Oceania</v>
      </c>
      <c r="E96">
        <v>69</v>
      </c>
      <c r="F96" s="2" t="s">
        <v>16</v>
      </c>
      <c r="G96" s="2" t="str" cm="1">
        <f t="array" aca="1" ref="G96" ca="1">INDEX({"Standard","Express"}, RANDBETWEEN(1, 2))</f>
        <v>Standard</v>
      </c>
      <c r="H96" s="3">
        <v>4.45</v>
      </c>
      <c r="I96" s="4" t="str">
        <f t="shared" si="5"/>
        <v>14.6X10.8X10.6</v>
      </c>
      <c r="J96" s="41">
        <v>200</v>
      </c>
      <c r="K96" s="42" cm="1">
        <f t="array" aca="1" ref="K96" ca="1">_xlfn.IFS(
  AND(F96="FedEx", G96="Standard"), _xlfn.IFNA(VLOOKUP(E96, 'Rates Table'!G:K, 2, FALSE), 0) + (_xlfn.IFNA(VLOOKUP(E96, 'Rates Table'!G:K, 3, FALSE), 0)),
  AND(F96="FedEx", G96="Express"), _xlfn.IFNA(VLOOKUP(E96, 'Rates Table'!G:K, 4, FALSE), 0) + (_xlfn.IFNA(VLOOKUP(E96, 'Rates Table'!G:K, 5, FALSE), 0)),
  AND(F96="UPS", G96="Standard"), _xlfn.IFNA(VLOOKUP(E96, 'Rates Table'!A:E, 2, FALSE), 0) + (_xlfn.IFNA(VLOOKUP(E96, 'Rates Table'!A:E, 3, FALSE), 0)),
  AND(F96="UPS", G96="Express"), _xlfn.IFNA(VLOOKUP(E96, 'Rates Table'!A:E, 4, FALSE), 0) + (_xlfn.IFNA(VLOOKUP(E96, 'Rates Table'!A:E, 5, FALSE), 0)),
  AND(F96="Canada Post", G96="Standard"), _xlfn.IFNA(VLOOKUP(E96, 'Rates Table'!M:Q, 2, FALSE), 0) + (_xlfn.IFNA(VLOOKUP(E96, 'Rates Table'!M:Q, 3, FALSE), 0)),
  AND(F96="Canada Post", G96="Express"), _xlfn.IFNA(VLOOKUP(E96, 'Rates Table'!M:Q, 4, FALSE), 0) + (_xlfn.IFNA(VLOOKUP(E96, 'Rates Table'!M:Q, 5, FALSE), 0)),
  AND(F96="Purolator", G96="Standard"), _xlfn.IFNA(VLOOKUP(E96, 'Rates Table'!S:W, 2, FALSE), 0) + (_xlfn.IFNA(VLOOKUP(E96, 'Rates Table'!S:W, 3, FALSE), 0)),
  AND(F96="Purolator", G96="Express"), _xlfn.IFNA(VLOOKUP(E96, 'Rates Table'!S:W, 4, FALSE), 0) + (_xlfn.IFNA(VLOOKUP(E96, 'Rates Table'!S:W, 5, FALSE), 0)),
  TRUE, "Carrier/Not Found"
)</f>
        <v>82.75</v>
      </c>
    </row>
    <row r="97" spans="1:11" x14ac:dyDescent="0.3">
      <c r="A97" t="str">
        <f t="shared" si="3"/>
        <v>SOLE-0096</v>
      </c>
      <c r="B97" s="5">
        <f t="shared" ca="1" si="4"/>
        <v>45444</v>
      </c>
      <c r="C97" s="5" t="s">
        <v>34</v>
      </c>
      <c r="D97" s="5" t="str">
        <f>VLOOKUP(C97, 'Carrier Zones'!$A$3:$F$11, 2, FALSE)</f>
        <v>Europe</v>
      </c>
      <c r="E97">
        <v>53</v>
      </c>
      <c r="F97" s="2" t="s">
        <v>21</v>
      </c>
      <c r="G97" s="2" t="str" cm="1">
        <f t="array" aca="1" ref="G97" ca="1">INDEX({"Standard","Express"}, RANDBETWEEN(1, 2))</f>
        <v>Express</v>
      </c>
      <c r="H97" s="3">
        <v>4.45</v>
      </c>
      <c r="I97" s="4" t="str">
        <f t="shared" si="5"/>
        <v>14.6X10.8X10.6</v>
      </c>
      <c r="J97" s="41">
        <v>200</v>
      </c>
      <c r="K97" s="42" cm="1">
        <f t="array" aca="1" ref="K97" ca="1">_xlfn.IFS(
  AND(F97="FedEx", G97="Standard"), _xlfn.IFNA(VLOOKUP(E97, 'Rates Table'!G:K, 2, FALSE), 0) + (_xlfn.IFNA(VLOOKUP(E97, 'Rates Table'!G:K, 3, FALSE), 0)),
  AND(F97="FedEx", G97="Express"), _xlfn.IFNA(VLOOKUP(E97, 'Rates Table'!G:K, 4, FALSE), 0) + (_xlfn.IFNA(VLOOKUP(E97, 'Rates Table'!G:K, 5, FALSE), 0)),
  AND(F97="UPS", G97="Standard"), _xlfn.IFNA(VLOOKUP(E97, 'Rates Table'!A:E, 2, FALSE), 0) + (_xlfn.IFNA(VLOOKUP(E97, 'Rates Table'!A:E, 3, FALSE), 0)),
  AND(F97="UPS", G97="Express"), _xlfn.IFNA(VLOOKUP(E97, 'Rates Table'!A:E, 4, FALSE), 0) + (_xlfn.IFNA(VLOOKUP(E97, 'Rates Table'!A:E, 5, FALSE), 0)),
  AND(F97="Canada Post", G97="Standard"), _xlfn.IFNA(VLOOKUP(E97, 'Rates Table'!M:Q, 2, FALSE), 0) + (_xlfn.IFNA(VLOOKUP(E97, 'Rates Table'!M:Q, 3, FALSE), 0)),
  AND(F97="Canada Post", G97="Express"), _xlfn.IFNA(VLOOKUP(E97, 'Rates Table'!M:Q, 4, FALSE), 0) + (_xlfn.IFNA(VLOOKUP(E97, 'Rates Table'!M:Q, 5, FALSE), 0)),
  AND(F97="Purolator", G97="Standard"), _xlfn.IFNA(VLOOKUP(E97, 'Rates Table'!S:W, 2, FALSE), 0) + (_xlfn.IFNA(VLOOKUP(E97, 'Rates Table'!S:W, 3, FALSE), 0)),
  AND(F97="Purolator", G97="Express"), _xlfn.IFNA(VLOOKUP(E97, 'Rates Table'!S:W, 4, FALSE), 0) + (_xlfn.IFNA(VLOOKUP(E97, 'Rates Table'!S:W, 5, FALSE), 0)),
  TRUE, "Carrier/Not Found"
)</f>
        <v>109.75</v>
      </c>
    </row>
    <row r="98" spans="1:11" x14ac:dyDescent="0.3">
      <c r="A98" t="str">
        <f t="shared" si="3"/>
        <v>SOLE-0097</v>
      </c>
      <c r="B98" s="5">
        <f t="shared" ca="1" si="4"/>
        <v>45444</v>
      </c>
      <c r="C98" s="5" t="s">
        <v>35</v>
      </c>
      <c r="D98" s="5" t="str">
        <f>VLOOKUP(C98, 'Carrier Zones'!$A$3:$F$11, 2, FALSE)</f>
        <v>Europe</v>
      </c>
      <c r="E98">
        <v>54</v>
      </c>
      <c r="F98" s="2" t="s">
        <v>21</v>
      </c>
      <c r="G98" s="2" t="str" cm="1">
        <f t="array" aca="1" ref="G98" ca="1">INDEX({"Standard","Express"}, RANDBETWEEN(1, 2))</f>
        <v>Express</v>
      </c>
      <c r="H98" s="3">
        <v>4.45</v>
      </c>
      <c r="I98" s="4" t="str">
        <f t="shared" si="5"/>
        <v>14.6X10.8X10.6</v>
      </c>
      <c r="J98" s="41">
        <v>200</v>
      </c>
      <c r="K98" s="42" cm="1">
        <f t="array" aca="1" ref="K98" ca="1">_xlfn.IFS(
  AND(F98="FedEx", G98="Standard"), _xlfn.IFNA(VLOOKUP(E98, 'Rates Table'!G:K, 2, FALSE), 0) + (_xlfn.IFNA(VLOOKUP(E98, 'Rates Table'!G:K, 3, FALSE), 0)),
  AND(F98="FedEx", G98="Express"), _xlfn.IFNA(VLOOKUP(E98, 'Rates Table'!G:K, 4, FALSE), 0) + (_xlfn.IFNA(VLOOKUP(E98, 'Rates Table'!G:K, 5, FALSE), 0)),
  AND(F98="UPS", G98="Standard"), _xlfn.IFNA(VLOOKUP(E98, 'Rates Table'!A:E, 2, FALSE), 0) + (_xlfn.IFNA(VLOOKUP(E98, 'Rates Table'!A:E, 3, FALSE), 0)),
  AND(F98="UPS", G98="Express"), _xlfn.IFNA(VLOOKUP(E98, 'Rates Table'!A:E, 4, FALSE), 0) + (_xlfn.IFNA(VLOOKUP(E98, 'Rates Table'!A:E, 5, FALSE), 0)),
  AND(F98="Canada Post", G98="Standard"), _xlfn.IFNA(VLOOKUP(E98, 'Rates Table'!M:Q, 2, FALSE), 0) + (_xlfn.IFNA(VLOOKUP(E98, 'Rates Table'!M:Q, 3, FALSE), 0)),
  AND(F98="Canada Post", G98="Express"), _xlfn.IFNA(VLOOKUP(E98, 'Rates Table'!M:Q, 4, FALSE), 0) + (_xlfn.IFNA(VLOOKUP(E98, 'Rates Table'!M:Q, 5, FALSE), 0)),
  AND(F98="Purolator", G98="Standard"), _xlfn.IFNA(VLOOKUP(E98, 'Rates Table'!S:W, 2, FALSE), 0) + (_xlfn.IFNA(VLOOKUP(E98, 'Rates Table'!S:W, 3, FALSE), 0)),
  AND(F98="Purolator", G98="Express"), _xlfn.IFNA(VLOOKUP(E98, 'Rates Table'!S:W, 4, FALSE), 0) + (_xlfn.IFNA(VLOOKUP(E98, 'Rates Table'!S:W, 5, FALSE), 0)),
  TRUE, "Carrier/Not Found"
)</f>
        <v>112.25</v>
      </c>
    </row>
    <row r="99" spans="1:11" x14ac:dyDescent="0.3">
      <c r="A99" t="str">
        <f t="shared" si="3"/>
        <v>SOLE-0098</v>
      </c>
      <c r="B99" s="5">
        <f t="shared" ca="1" si="4"/>
        <v>45592</v>
      </c>
      <c r="C99" s="5" t="s">
        <v>11</v>
      </c>
      <c r="D99" s="5" t="str">
        <f>VLOOKUP(C99, 'Carrier Zones'!$A$3:$F$11, 2, FALSE)</f>
        <v>North America</v>
      </c>
      <c r="E99">
        <v>1</v>
      </c>
      <c r="F99" s="2" t="s">
        <v>15</v>
      </c>
      <c r="G99" s="2" t="str" cm="1">
        <f t="array" aca="1" ref="G99" ca="1">INDEX({"Standard","Express"}, RANDBETWEEN(1, 2))</f>
        <v>Standard</v>
      </c>
      <c r="H99" s="3">
        <v>4.45</v>
      </c>
      <c r="I99" s="4" t="str">
        <f t="shared" si="5"/>
        <v>14.6X10.8X10.6</v>
      </c>
      <c r="J99" s="41">
        <v>200</v>
      </c>
      <c r="K99" s="42" cm="1">
        <f t="array" aca="1" ref="K99" ca="1">_xlfn.IFS(
  AND(F99="FedEx", G99="Standard"), _xlfn.IFNA(VLOOKUP(E99, 'Rates Table'!G:K, 2, FALSE), 0) + (_xlfn.IFNA(VLOOKUP(E99, 'Rates Table'!G:K, 3, FALSE), 0)),
  AND(F99="FedEx", G99="Express"), _xlfn.IFNA(VLOOKUP(E99, 'Rates Table'!G:K, 4, FALSE), 0) + (_xlfn.IFNA(VLOOKUP(E99, 'Rates Table'!G:K, 5, FALSE), 0)),
  AND(F99="UPS", G99="Standard"), _xlfn.IFNA(VLOOKUP(E99, 'Rates Table'!A:E, 2, FALSE), 0) + (_xlfn.IFNA(VLOOKUP(E99, 'Rates Table'!A:E, 3, FALSE), 0)),
  AND(F99="UPS", G99="Express"), _xlfn.IFNA(VLOOKUP(E99, 'Rates Table'!A:E, 4, FALSE), 0) + (_xlfn.IFNA(VLOOKUP(E99, 'Rates Table'!A:E, 5, FALSE), 0)),
  AND(F99="Canada Post", G99="Standard"), _xlfn.IFNA(VLOOKUP(E99, 'Rates Table'!M:Q, 2, FALSE), 0) + (_xlfn.IFNA(VLOOKUP(E99, 'Rates Table'!M:Q, 3, FALSE), 0)),
  AND(F99="Canada Post", G99="Express"), _xlfn.IFNA(VLOOKUP(E99, 'Rates Table'!M:Q, 4, FALSE), 0) + (_xlfn.IFNA(VLOOKUP(E99, 'Rates Table'!M:Q, 5, FALSE), 0)),
  AND(F99="Purolator", G99="Standard"), _xlfn.IFNA(VLOOKUP(E99, 'Rates Table'!S:W, 2, FALSE), 0) + (_xlfn.IFNA(VLOOKUP(E99, 'Rates Table'!S:W, 3, FALSE), 0)),
  AND(F99="Purolator", G99="Express"), _xlfn.IFNA(VLOOKUP(E99, 'Rates Table'!S:W, 4, FALSE), 0) + (_xlfn.IFNA(VLOOKUP(E99, 'Rates Table'!S:W, 5, FALSE), 0)),
  TRUE, "Carrier/Not Found"
)</f>
        <v>13.5</v>
      </c>
    </row>
    <row r="100" spans="1:11" x14ac:dyDescent="0.3">
      <c r="A100" t="str">
        <f t="shared" si="3"/>
        <v>SOLE-0099</v>
      </c>
      <c r="B100" s="5">
        <f t="shared" ca="1" si="4"/>
        <v>45363</v>
      </c>
      <c r="C100" s="5" t="s">
        <v>34</v>
      </c>
      <c r="D100" s="5" t="str">
        <f>VLOOKUP(C100, 'Carrier Zones'!$A$3:$F$11, 2, FALSE)</f>
        <v>Europe</v>
      </c>
      <c r="E100">
        <v>57</v>
      </c>
      <c r="F100" s="2" t="s">
        <v>17</v>
      </c>
      <c r="G100" s="2" t="str" cm="1">
        <f t="array" aca="1" ref="G100" ca="1">INDEX({"Standard","Express"}, RANDBETWEEN(1, 2))</f>
        <v>Standard</v>
      </c>
      <c r="H100" s="3">
        <v>4.45</v>
      </c>
      <c r="I100" s="4" t="str">
        <f t="shared" si="5"/>
        <v>14.6X10.8X10.6</v>
      </c>
      <c r="J100" s="41">
        <v>200</v>
      </c>
      <c r="K100" s="42" cm="1">
        <f t="array" aca="1" ref="K100" ca="1">_xlfn.IFS(
  AND(F100="FedEx", G100="Standard"), _xlfn.IFNA(VLOOKUP(E100, 'Rates Table'!G:K, 2, FALSE), 0) + (_xlfn.IFNA(VLOOKUP(E100, 'Rates Table'!G:K, 3, FALSE), 0)),
  AND(F100="FedEx", G100="Express"), _xlfn.IFNA(VLOOKUP(E100, 'Rates Table'!G:K, 4, FALSE), 0) + (_xlfn.IFNA(VLOOKUP(E100, 'Rates Table'!G:K, 5, FALSE), 0)),
  AND(F100="UPS", G100="Standard"), _xlfn.IFNA(VLOOKUP(E100, 'Rates Table'!A:E, 2, FALSE), 0) + (_xlfn.IFNA(VLOOKUP(E100, 'Rates Table'!A:E, 3, FALSE), 0)),
  AND(F100="UPS", G100="Express"), _xlfn.IFNA(VLOOKUP(E100, 'Rates Table'!A:E, 4, FALSE), 0) + (_xlfn.IFNA(VLOOKUP(E100, 'Rates Table'!A:E, 5, FALSE), 0)),
  AND(F100="Canada Post", G100="Standard"), _xlfn.IFNA(VLOOKUP(E100, 'Rates Table'!M:Q, 2, FALSE), 0) + (_xlfn.IFNA(VLOOKUP(E100, 'Rates Table'!M:Q, 3, FALSE), 0)),
  AND(F100="Canada Post", G100="Express"), _xlfn.IFNA(VLOOKUP(E100, 'Rates Table'!M:Q, 4, FALSE), 0) + (_xlfn.IFNA(VLOOKUP(E100, 'Rates Table'!M:Q, 5, FALSE), 0)),
  AND(F100="Purolator", G100="Standard"), _xlfn.IFNA(VLOOKUP(E100, 'Rates Table'!S:W, 2, FALSE), 0) + (_xlfn.IFNA(VLOOKUP(E100, 'Rates Table'!S:W, 3, FALSE), 0)),
  AND(F100="Purolator", G100="Express"), _xlfn.IFNA(VLOOKUP(E100, 'Rates Table'!S:W, 4, FALSE), 0) + (_xlfn.IFNA(VLOOKUP(E100, 'Rates Table'!S:W, 5, FALSE), 0)),
  TRUE, "Carrier/Not Found"
)</f>
        <v>73.25</v>
      </c>
    </row>
    <row r="101" spans="1:11" x14ac:dyDescent="0.3">
      <c r="A101" t="str">
        <f t="shared" si="3"/>
        <v>SOLE-0100</v>
      </c>
      <c r="B101" s="5">
        <f t="shared" ca="1" si="4"/>
        <v>45614</v>
      </c>
      <c r="C101" s="5" t="s">
        <v>38</v>
      </c>
      <c r="D101" s="5" t="str">
        <f>VLOOKUP(C101, 'Carrier Zones'!$A$3:$F$11, 2, FALSE)</f>
        <v>Asia</v>
      </c>
      <c r="E101">
        <v>65</v>
      </c>
      <c r="F101" s="2" t="s">
        <v>21</v>
      </c>
      <c r="G101" s="2" t="str" cm="1">
        <f t="array" aca="1" ref="G101" ca="1">INDEX({"Standard","Express"}, RANDBETWEEN(1, 2))</f>
        <v>Standard</v>
      </c>
      <c r="H101" s="3">
        <v>4.45</v>
      </c>
      <c r="I101" s="4" t="str">
        <f t="shared" si="5"/>
        <v>14.6X10.8X10.6</v>
      </c>
      <c r="J101" s="41">
        <v>200</v>
      </c>
      <c r="K101" s="42" cm="1">
        <f t="array" aca="1" ref="K101" ca="1">_xlfn.IFS(
  AND(F101="FedEx", G101="Standard"), _xlfn.IFNA(VLOOKUP(E101, 'Rates Table'!G:K, 2, FALSE), 0) + (_xlfn.IFNA(VLOOKUP(E101, 'Rates Table'!G:K, 3, FALSE), 0)),
  AND(F101="FedEx", G101="Express"), _xlfn.IFNA(VLOOKUP(E101, 'Rates Table'!G:K, 4, FALSE), 0) + (_xlfn.IFNA(VLOOKUP(E101, 'Rates Table'!G:K, 5, FALSE), 0)),
  AND(F101="UPS", G101="Standard"), _xlfn.IFNA(VLOOKUP(E101, 'Rates Table'!A:E, 2, FALSE), 0) + (_xlfn.IFNA(VLOOKUP(E101, 'Rates Table'!A:E, 3, FALSE), 0)),
  AND(F101="UPS", G101="Express"), _xlfn.IFNA(VLOOKUP(E101, 'Rates Table'!A:E, 4, FALSE), 0) + (_xlfn.IFNA(VLOOKUP(E101, 'Rates Table'!A:E, 5, FALSE), 0)),
  AND(F101="Canada Post", G101="Standard"), _xlfn.IFNA(VLOOKUP(E101, 'Rates Table'!M:Q, 2, FALSE), 0) + (_xlfn.IFNA(VLOOKUP(E101, 'Rates Table'!M:Q, 3, FALSE), 0)),
  AND(F101="Canada Post", G101="Express"), _xlfn.IFNA(VLOOKUP(E101, 'Rates Table'!M:Q, 4, FALSE), 0) + (_xlfn.IFNA(VLOOKUP(E101, 'Rates Table'!M:Q, 5, FALSE), 0)),
  AND(F101="Purolator", G101="Standard"), _xlfn.IFNA(VLOOKUP(E101, 'Rates Table'!S:W, 2, FALSE), 0) + (_xlfn.IFNA(VLOOKUP(E101, 'Rates Table'!S:W, 3, FALSE), 0)),
  AND(F101="Purolator", G101="Express"), _xlfn.IFNA(VLOOKUP(E101, 'Rates Table'!S:W, 4, FALSE), 0) + (_xlfn.IFNA(VLOOKUP(E101, 'Rates Table'!S:W, 5, FALSE), 0)),
  TRUE, "Carrier/Not Found"
)</f>
        <v>74.25</v>
      </c>
    </row>
    <row r="102" spans="1:11" x14ac:dyDescent="0.3">
      <c r="A102" t="str">
        <f t="shared" si="3"/>
        <v>SOLE-0101</v>
      </c>
      <c r="B102" s="5">
        <f t="shared" ca="1" si="4"/>
        <v>45457</v>
      </c>
      <c r="C102" s="5" t="s">
        <v>34</v>
      </c>
      <c r="D102" s="5" t="str">
        <f>VLOOKUP(C102, 'Carrier Zones'!$A$3:$F$11, 2, FALSE)</f>
        <v>Europe</v>
      </c>
      <c r="E102">
        <v>53</v>
      </c>
      <c r="F102" s="2" t="s">
        <v>21</v>
      </c>
      <c r="G102" s="2" t="str" cm="1">
        <f t="array" aca="1" ref="G102" ca="1">INDEX({"Standard","Express"}, RANDBETWEEN(1, 2))</f>
        <v>Standard</v>
      </c>
      <c r="H102" s="3">
        <v>4.45</v>
      </c>
      <c r="I102" s="4" t="str">
        <f t="shared" si="5"/>
        <v>14.6X10.8X10.6</v>
      </c>
      <c r="J102" s="41">
        <v>200</v>
      </c>
      <c r="K102" s="42" cm="1">
        <f t="array" aca="1" ref="K102" ca="1">_xlfn.IFS(
  AND(F102="FedEx", G102="Standard"), _xlfn.IFNA(VLOOKUP(E102, 'Rates Table'!G:K, 2, FALSE), 0) + (_xlfn.IFNA(VLOOKUP(E102, 'Rates Table'!G:K, 3, FALSE), 0)),
  AND(F102="FedEx", G102="Express"), _xlfn.IFNA(VLOOKUP(E102, 'Rates Table'!G:K, 4, FALSE), 0) + (_xlfn.IFNA(VLOOKUP(E102, 'Rates Table'!G:K, 5, FALSE), 0)),
  AND(F102="UPS", G102="Standard"), _xlfn.IFNA(VLOOKUP(E102, 'Rates Table'!A:E, 2, FALSE), 0) + (_xlfn.IFNA(VLOOKUP(E102, 'Rates Table'!A:E, 3, FALSE), 0)),
  AND(F102="UPS", G102="Express"), _xlfn.IFNA(VLOOKUP(E102, 'Rates Table'!A:E, 4, FALSE), 0) + (_xlfn.IFNA(VLOOKUP(E102, 'Rates Table'!A:E, 5, FALSE), 0)),
  AND(F102="Canada Post", G102="Standard"), _xlfn.IFNA(VLOOKUP(E102, 'Rates Table'!M:Q, 2, FALSE), 0) + (_xlfn.IFNA(VLOOKUP(E102, 'Rates Table'!M:Q, 3, FALSE), 0)),
  AND(F102="Canada Post", G102="Express"), _xlfn.IFNA(VLOOKUP(E102, 'Rates Table'!M:Q, 4, FALSE), 0) + (_xlfn.IFNA(VLOOKUP(E102, 'Rates Table'!M:Q, 5, FALSE), 0)),
  AND(F102="Purolator", G102="Standard"), _xlfn.IFNA(VLOOKUP(E102, 'Rates Table'!S:W, 2, FALSE), 0) + (_xlfn.IFNA(VLOOKUP(E102, 'Rates Table'!S:W, 3, FALSE), 0)),
  AND(F102="Purolator", G102="Express"), _xlfn.IFNA(VLOOKUP(E102, 'Rates Table'!S:W, 4, FALSE), 0) + (_xlfn.IFNA(VLOOKUP(E102, 'Rates Table'!S:W, 5, FALSE), 0)),
  TRUE, "Carrier/Not Found"
)</f>
        <v>64.75</v>
      </c>
    </row>
    <row r="103" spans="1:11" x14ac:dyDescent="0.3">
      <c r="A103" t="str">
        <f t="shared" si="3"/>
        <v>SOLE-0102</v>
      </c>
      <c r="B103" s="5">
        <f t="shared" ca="1" si="4"/>
        <v>45601</v>
      </c>
      <c r="C103" s="5" t="s">
        <v>11</v>
      </c>
      <c r="D103" s="5" t="str">
        <f>VLOOKUP(C103, 'Carrier Zones'!$A$3:$F$11, 2, FALSE)</f>
        <v>North America</v>
      </c>
      <c r="E103">
        <v>1</v>
      </c>
      <c r="F103" s="2" t="s">
        <v>17</v>
      </c>
      <c r="G103" s="2" t="str" cm="1">
        <f t="array" aca="1" ref="G103" ca="1">INDEX({"Standard","Express"}, RANDBETWEEN(1, 2))</f>
        <v>Express</v>
      </c>
      <c r="H103" s="3">
        <v>4.45</v>
      </c>
      <c r="I103" s="4" t="str">
        <f t="shared" si="5"/>
        <v>14.6X10.8X10.6</v>
      </c>
      <c r="J103" s="41">
        <v>200</v>
      </c>
      <c r="K103" s="42" cm="1">
        <f t="array" aca="1" ref="K103" ca="1">_xlfn.IFS(
  AND(F103="FedEx", G103="Standard"), _xlfn.IFNA(VLOOKUP(E103, 'Rates Table'!G:K, 2, FALSE), 0) + (_xlfn.IFNA(VLOOKUP(E103, 'Rates Table'!G:K, 3, FALSE), 0)),
  AND(F103="FedEx", G103="Express"), _xlfn.IFNA(VLOOKUP(E103, 'Rates Table'!G:K, 4, FALSE), 0) + (_xlfn.IFNA(VLOOKUP(E103, 'Rates Table'!G:K, 5, FALSE), 0)),
  AND(F103="UPS", G103="Standard"), _xlfn.IFNA(VLOOKUP(E103, 'Rates Table'!A:E, 2, FALSE), 0) + (_xlfn.IFNA(VLOOKUP(E103, 'Rates Table'!A:E, 3, FALSE), 0)),
  AND(F103="UPS", G103="Express"), _xlfn.IFNA(VLOOKUP(E103, 'Rates Table'!A:E, 4, FALSE), 0) + (_xlfn.IFNA(VLOOKUP(E103, 'Rates Table'!A:E, 5, FALSE), 0)),
  AND(F103="Canada Post", G103="Standard"), _xlfn.IFNA(VLOOKUP(E103, 'Rates Table'!M:Q, 2, FALSE), 0) + (_xlfn.IFNA(VLOOKUP(E103, 'Rates Table'!M:Q, 3, FALSE), 0)),
  AND(F103="Canada Post", G103="Express"), _xlfn.IFNA(VLOOKUP(E103, 'Rates Table'!M:Q, 4, FALSE), 0) + (_xlfn.IFNA(VLOOKUP(E103, 'Rates Table'!M:Q, 5, FALSE), 0)),
  AND(F103="Purolator", G103="Standard"), _xlfn.IFNA(VLOOKUP(E103, 'Rates Table'!S:W, 2, FALSE), 0) + (_xlfn.IFNA(VLOOKUP(E103, 'Rates Table'!S:W, 3, FALSE), 0)),
  AND(F103="Purolator", G103="Express"), _xlfn.IFNA(VLOOKUP(E103, 'Rates Table'!S:W, 4, FALSE), 0) + (_xlfn.IFNA(VLOOKUP(E103, 'Rates Table'!S:W, 5, FALSE), 0)),
  TRUE, "Carrier/Not Found"
)</f>
        <v>26.5</v>
      </c>
    </row>
    <row r="104" spans="1:11" x14ac:dyDescent="0.3">
      <c r="A104" t="str">
        <f t="shared" si="3"/>
        <v>SOLE-0103</v>
      </c>
      <c r="B104" s="5">
        <f t="shared" ca="1" si="4"/>
        <v>45451</v>
      </c>
      <c r="C104" s="5" t="s">
        <v>37</v>
      </c>
      <c r="D104" s="5" t="str">
        <f>VLOOKUP(C104, 'Carrier Zones'!$A$3:$F$11, 2, FALSE)</f>
        <v>Asia</v>
      </c>
      <c r="E104">
        <v>65</v>
      </c>
      <c r="F104" s="2" t="s">
        <v>21</v>
      </c>
      <c r="G104" s="2" t="str" cm="1">
        <f t="array" aca="1" ref="G104" ca="1">INDEX({"Standard","Express"}, RANDBETWEEN(1, 2))</f>
        <v>Express</v>
      </c>
      <c r="H104" s="3">
        <v>4.45</v>
      </c>
      <c r="I104" s="4" t="str">
        <f t="shared" si="5"/>
        <v>14.6X10.8X10.6</v>
      </c>
      <c r="J104" s="41">
        <v>200</v>
      </c>
      <c r="K104" s="42" cm="1">
        <f t="array" aca="1" ref="K104" ca="1">_xlfn.IFS(
  AND(F104="FedEx", G104="Standard"), _xlfn.IFNA(VLOOKUP(E104, 'Rates Table'!G:K, 2, FALSE), 0) + (_xlfn.IFNA(VLOOKUP(E104, 'Rates Table'!G:K, 3, FALSE), 0)),
  AND(F104="FedEx", G104="Express"), _xlfn.IFNA(VLOOKUP(E104, 'Rates Table'!G:K, 4, FALSE), 0) + (_xlfn.IFNA(VLOOKUP(E104, 'Rates Table'!G:K, 5, FALSE), 0)),
  AND(F104="UPS", G104="Standard"), _xlfn.IFNA(VLOOKUP(E104, 'Rates Table'!A:E, 2, FALSE), 0) + (_xlfn.IFNA(VLOOKUP(E104, 'Rates Table'!A:E, 3, FALSE), 0)),
  AND(F104="UPS", G104="Express"), _xlfn.IFNA(VLOOKUP(E104, 'Rates Table'!A:E, 4, FALSE), 0) + (_xlfn.IFNA(VLOOKUP(E104, 'Rates Table'!A:E, 5, FALSE), 0)),
  AND(F104="Canada Post", G104="Standard"), _xlfn.IFNA(VLOOKUP(E104, 'Rates Table'!M:Q, 2, FALSE), 0) + (_xlfn.IFNA(VLOOKUP(E104, 'Rates Table'!M:Q, 3, FALSE), 0)),
  AND(F104="Canada Post", G104="Express"), _xlfn.IFNA(VLOOKUP(E104, 'Rates Table'!M:Q, 4, FALSE), 0) + (_xlfn.IFNA(VLOOKUP(E104, 'Rates Table'!M:Q, 5, FALSE), 0)),
  AND(F104="Purolator", G104="Standard"), _xlfn.IFNA(VLOOKUP(E104, 'Rates Table'!S:W, 2, FALSE), 0) + (_xlfn.IFNA(VLOOKUP(E104, 'Rates Table'!S:W, 3, FALSE), 0)),
  AND(F104="Purolator", G104="Express"), _xlfn.IFNA(VLOOKUP(E104, 'Rates Table'!S:W, 4, FALSE), 0) + (_xlfn.IFNA(VLOOKUP(E104, 'Rates Table'!S:W, 5, FALSE), 0)),
  TRUE, "Carrier/Not Found"
)</f>
        <v>128.25</v>
      </c>
    </row>
    <row r="105" spans="1:11" x14ac:dyDescent="0.3">
      <c r="A105" t="str">
        <f t="shared" si="3"/>
        <v>SOLE-0104</v>
      </c>
      <c r="B105" s="5">
        <f t="shared" ca="1" si="4"/>
        <v>45465</v>
      </c>
      <c r="C105" s="5" t="s">
        <v>37</v>
      </c>
      <c r="D105" s="5" t="str">
        <f>VLOOKUP(C105, 'Carrier Zones'!$A$3:$F$11, 2, FALSE)</f>
        <v>Asia</v>
      </c>
      <c r="E105">
        <v>65</v>
      </c>
      <c r="F105" s="2" t="s">
        <v>21</v>
      </c>
      <c r="G105" s="2" t="str" cm="1">
        <f t="array" aca="1" ref="G105" ca="1">INDEX({"Standard","Express"}, RANDBETWEEN(1, 2))</f>
        <v>Express</v>
      </c>
      <c r="H105" s="3">
        <v>4.45</v>
      </c>
      <c r="I105" s="4" t="str">
        <f t="shared" si="5"/>
        <v>14.6X10.8X10.6</v>
      </c>
      <c r="J105" s="41">
        <v>200</v>
      </c>
      <c r="K105" s="42" cm="1">
        <f t="array" aca="1" ref="K105" ca="1">_xlfn.IFS(
  AND(F105="FedEx", G105="Standard"), _xlfn.IFNA(VLOOKUP(E105, 'Rates Table'!G:K, 2, FALSE), 0) + (_xlfn.IFNA(VLOOKUP(E105, 'Rates Table'!G:K, 3, FALSE), 0)),
  AND(F105="FedEx", G105="Express"), _xlfn.IFNA(VLOOKUP(E105, 'Rates Table'!G:K, 4, FALSE), 0) + (_xlfn.IFNA(VLOOKUP(E105, 'Rates Table'!G:K, 5, FALSE), 0)),
  AND(F105="UPS", G105="Standard"), _xlfn.IFNA(VLOOKUP(E105, 'Rates Table'!A:E, 2, FALSE), 0) + (_xlfn.IFNA(VLOOKUP(E105, 'Rates Table'!A:E, 3, FALSE), 0)),
  AND(F105="UPS", G105="Express"), _xlfn.IFNA(VLOOKUP(E105, 'Rates Table'!A:E, 4, FALSE), 0) + (_xlfn.IFNA(VLOOKUP(E105, 'Rates Table'!A:E, 5, FALSE), 0)),
  AND(F105="Canada Post", G105="Standard"), _xlfn.IFNA(VLOOKUP(E105, 'Rates Table'!M:Q, 2, FALSE), 0) + (_xlfn.IFNA(VLOOKUP(E105, 'Rates Table'!M:Q, 3, FALSE), 0)),
  AND(F105="Canada Post", G105="Express"), _xlfn.IFNA(VLOOKUP(E105, 'Rates Table'!M:Q, 4, FALSE), 0) + (_xlfn.IFNA(VLOOKUP(E105, 'Rates Table'!M:Q, 5, FALSE), 0)),
  AND(F105="Purolator", G105="Standard"), _xlfn.IFNA(VLOOKUP(E105, 'Rates Table'!S:W, 2, FALSE), 0) + (_xlfn.IFNA(VLOOKUP(E105, 'Rates Table'!S:W, 3, FALSE), 0)),
  AND(F105="Purolator", G105="Express"), _xlfn.IFNA(VLOOKUP(E105, 'Rates Table'!S:W, 4, FALSE), 0) + (_xlfn.IFNA(VLOOKUP(E105, 'Rates Table'!S:W, 5, FALSE), 0)),
  TRUE, "Carrier/Not Found"
)</f>
        <v>128.25</v>
      </c>
    </row>
    <row r="106" spans="1:11" x14ac:dyDescent="0.3">
      <c r="A106" t="str">
        <f t="shared" si="3"/>
        <v>SOLE-0105</v>
      </c>
      <c r="B106" s="5">
        <f t="shared" ca="1" si="4"/>
        <v>45500</v>
      </c>
      <c r="C106" s="5" t="s">
        <v>11</v>
      </c>
      <c r="D106" s="5" t="str">
        <f>VLOOKUP(C106, 'Carrier Zones'!$A$3:$F$11, 2, FALSE)</f>
        <v>North America</v>
      </c>
      <c r="E106">
        <v>1</v>
      </c>
      <c r="F106" s="2" t="s">
        <v>15</v>
      </c>
      <c r="G106" s="2" t="str" cm="1">
        <f t="array" aca="1" ref="G106" ca="1">INDEX({"Standard","Express"}, RANDBETWEEN(1, 2))</f>
        <v>Standard</v>
      </c>
      <c r="H106" s="3">
        <v>4.45</v>
      </c>
      <c r="I106" s="4" t="str">
        <f t="shared" si="5"/>
        <v>14.6X10.8X10.6</v>
      </c>
      <c r="J106" s="41">
        <v>200</v>
      </c>
      <c r="K106" s="42" cm="1">
        <f t="array" aca="1" ref="K106" ca="1">_xlfn.IFS(
  AND(F106="FedEx", G106="Standard"), _xlfn.IFNA(VLOOKUP(E106, 'Rates Table'!G:K, 2, FALSE), 0) + (_xlfn.IFNA(VLOOKUP(E106, 'Rates Table'!G:K, 3, FALSE), 0)),
  AND(F106="FedEx", G106="Express"), _xlfn.IFNA(VLOOKUP(E106, 'Rates Table'!G:K, 4, FALSE), 0) + (_xlfn.IFNA(VLOOKUP(E106, 'Rates Table'!G:K, 5, FALSE), 0)),
  AND(F106="UPS", G106="Standard"), _xlfn.IFNA(VLOOKUP(E106, 'Rates Table'!A:E, 2, FALSE), 0) + (_xlfn.IFNA(VLOOKUP(E106, 'Rates Table'!A:E, 3, FALSE), 0)),
  AND(F106="UPS", G106="Express"), _xlfn.IFNA(VLOOKUP(E106, 'Rates Table'!A:E, 4, FALSE), 0) + (_xlfn.IFNA(VLOOKUP(E106, 'Rates Table'!A:E, 5, FALSE), 0)),
  AND(F106="Canada Post", G106="Standard"), _xlfn.IFNA(VLOOKUP(E106, 'Rates Table'!M:Q, 2, FALSE), 0) + (_xlfn.IFNA(VLOOKUP(E106, 'Rates Table'!M:Q, 3, FALSE), 0)),
  AND(F106="Canada Post", G106="Express"), _xlfn.IFNA(VLOOKUP(E106, 'Rates Table'!M:Q, 4, FALSE), 0) + (_xlfn.IFNA(VLOOKUP(E106, 'Rates Table'!M:Q, 5, FALSE), 0)),
  AND(F106="Purolator", G106="Standard"), _xlfn.IFNA(VLOOKUP(E106, 'Rates Table'!S:W, 2, FALSE), 0) + (_xlfn.IFNA(VLOOKUP(E106, 'Rates Table'!S:W, 3, FALSE), 0)),
  AND(F106="Purolator", G106="Express"), _xlfn.IFNA(VLOOKUP(E106, 'Rates Table'!S:W, 4, FALSE), 0) + (_xlfn.IFNA(VLOOKUP(E106, 'Rates Table'!S:W, 5, FALSE), 0)),
  TRUE, "Carrier/Not Found"
)</f>
        <v>13.5</v>
      </c>
    </row>
    <row r="107" spans="1:11" x14ac:dyDescent="0.3">
      <c r="A107" t="str">
        <f t="shared" si="3"/>
        <v>SOLE-0106</v>
      </c>
      <c r="B107" s="5">
        <f t="shared" ca="1" si="4"/>
        <v>45604</v>
      </c>
      <c r="C107" s="5" t="s">
        <v>36</v>
      </c>
      <c r="D107" s="5" t="str">
        <f>VLOOKUP(C107, 'Carrier Zones'!$A$3:$F$11, 2, FALSE)</f>
        <v>Oceania</v>
      </c>
      <c r="E107">
        <v>68</v>
      </c>
      <c r="F107" s="2" t="s">
        <v>15</v>
      </c>
      <c r="G107" s="2" t="str" cm="1">
        <f t="array" aca="1" ref="G107" ca="1">INDEX({"Standard","Express"}, RANDBETWEEN(1, 2))</f>
        <v>Express</v>
      </c>
      <c r="H107" s="3">
        <v>4.45</v>
      </c>
      <c r="I107" s="4" t="str">
        <f t="shared" si="5"/>
        <v>14.6X10.8X10.6</v>
      </c>
      <c r="J107" s="41">
        <v>200</v>
      </c>
      <c r="K107" s="42" cm="1">
        <f t="array" aca="1" ref="K107" ca="1">_xlfn.IFS(
  AND(F107="FedEx", G107="Standard"), _xlfn.IFNA(VLOOKUP(E107, 'Rates Table'!G:K, 2, FALSE), 0) + (_xlfn.IFNA(VLOOKUP(E107, 'Rates Table'!G:K, 3, FALSE), 0)),
  AND(F107="FedEx", G107="Express"), _xlfn.IFNA(VLOOKUP(E107, 'Rates Table'!G:K, 4, FALSE), 0) + (_xlfn.IFNA(VLOOKUP(E107, 'Rates Table'!G:K, 5, FALSE), 0)),
  AND(F107="UPS", G107="Standard"), _xlfn.IFNA(VLOOKUP(E107, 'Rates Table'!A:E, 2, FALSE), 0) + (_xlfn.IFNA(VLOOKUP(E107, 'Rates Table'!A:E, 3, FALSE), 0)),
  AND(F107="UPS", G107="Express"), _xlfn.IFNA(VLOOKUP(E107, 'Rates Table'!A:E, 4, FALSE), 0) + (_xlfn.IFNA(VLOOKUP(E107, 'Rates Table'!A:E, 5, FALSE), 0)),
  AND(F107="Canada Post", G107="Standard"), _xlfn.IFNA(VLOOKUP(E107, 'Rates Table'!M:Q, 2, FALSE), 0) + (_xlfn.IFNA(VLOOKUP(E107, 'Rates Table'!M:Q, 3, FALSE), 0)),
  AND(F107="Canada Post", G107="Express"), _xlfn.IFNA(VLOOKUP(E107, 'Rates Table'!M:Q, 4, FALSE), 0) + (_xlfn.IFNA(VLOOKUP(E107, 'Rates Table'!M:Q, 5, FALSE), 0)),
  AND(F107="Purolator", G107="Standard"), _xlfn.IFNA(VLOOKUP(E107, 'Rates Table'!S:W, 2, FALSE), 0) + (_xlfn.IFNA(VLOOKUP(E107, 'Rates Table'!S:W, 3, FALSE), 0)),
  AND(F107="Purolator", G107="Express"), _xlfn.IFNA(VLOOKUP(E107, 'Rates Table'!S:W, 4, FALSE), 0) + (_xlfn.IFNA(VLOOKUP(E107, 'Rates Table'!S:W, 5, FALSE), 0)),
  TRUE, "Carrier/Not Found"
)</f>
        <v>137.5</v>
      </c>
    </row>
    <row r="108" spans="1:11" x14ac:dyDescent="0.3">
      <c r="A108" t="str">
        <f t="shared" si="3"/>
        <v>SOLE-0107</v>
      </c>
      <c r="B108" s="5">
        <f t="shared" ca="1" si="4"/>
        <v>45304</v>
      </c>
      <c r="C108" s="5" t="s">
        <v>37</v>
      </c>
      <c r="D108" s="5" t="str">
        <f>VLOOKUP(C108, 'Carrier Zones'!$A$3:$F$11, 2, FALSE)</f>
        <v>Asia</v>
      </c>
      <c r="E108">
        <v>65</v>
      </c>
      <c r="F108" s="2" t="s">
        <v>21</v>
      </c>
      <c r="G108" s="2" t="str" cm="1">
        <f t="array" aca="1" ref="G108" ca="1">INDEX({"Standard","Express"}, RANDBETWEEN(1, 2))</f>
        <v>Standard</v>
      </c>
      <c r="H108" s="3">
        <v>4.45</v>
      </c>
      <c r="I108" s="4" t="str">
        <f t="shared" si="5"/>
        <v>14.6X10.8X10.6</v>
      </c>
      <c r="J108" s="41">
        <v>200</v>
      </c>
      <c r="K108" s="42" cm="1">
        <f t="array" aca="1" ref="K108" ca="1">_xlfn.IFS(
  AND(F108="FedEx", G108="Standard"), _xlfn.IFNA(VLOOKUP(E108, 'Rates Table'!G:K, 2, FALSE), 0) + (_xlfn.IFNA(VLOOKUP(E108, 'Rates Table'!G:K, 3, FALSE), 0)),
  AND(F108="FedEx", G108="Express"), _xlfn.IFNA(VLOOKUP(E108, 'Rates Table'!G:K, 4, FALSE), 0) + (_xlfn.IFNA(VLOOKUP(E108, 'Rates Table'!G:K, 5, FALSE), 0)),
  AND(F108="UPS", G108="Standard"), _xlfn.IFNA(VLOOKUP(E108, 'Rates Table'!A:E, 2, FALSE), 0) + (_xlfn.IFNA(VLOOKUP(E108, 'Rates Table'!A:E, 3, FALSE), 0)),
  AND(F108="UPS", G108="Express"), _xlfn.IFNA(VLOOKUP(E108, 'Rates Table'!A:E, 4, FALSE), 0) + (_xlfn.IFNA(VLOOKUP(E108, 'Rates Table'!A:E, 5, FALSE), 0)),
  AND(F108="Canada Post", G108="Standard"), _xlfn.IFNA(VLOOKUP(E108, 'Rates Table'!M:Q, 2, FALSE), 0) + (_xlfn.IFNA(VLOOKUP(E108, 'Rates Table'!M:Q, 3, FALSE), 0)),
  AND(F108="Canada Post", G108="Express"), _xlfn.IFNA(VLOOKUP(E108, 'Rates Table'!M:Q, 4, FALSE), 0) + (_xlfn.IFNA(VLOOKUP(E108, 'Rates Table'!M:Q, 5, FALSE), 0)),
  AND(F108="Purolator", G108="Standard"), _xlfn.IFNA(VLOOKUP(E108, 'Rates Table'!S:W, 2, FALSE), 0) + (_xlfn.IFNA(VLOOKUP(E108, 'Rates Table'!S:W, 3, FALSE), 0)),
  AND(F108="Purolator", G108="Express"), _xlfn.IFNA(VLOOKUP(E108, 'Rates Table'!S:W, 4, FALSE), 0) + (_xlfn.IFNA(VLOOKUP(E108, 'Rates Table'!S:W, 5, FALSE), 0)),
  TRUE, "Carrier/Not Found"
)</f>
        <v>74.25</v>
      </c>
    </row>
    <row r="109" spans="1:11" x14ac:dyDescent="0.3">
      <c r="A109" t="str">
        <f t="shared" si="3"/>
        <v>SOLE-0108</v>
      </c>
      <c r="B109" s="5">
        <f t="shared" ca="1" si="4"/>
        <v>45490</v>
      </c>
      <c r="C109" s="5" t="s">
        <v>27</v>
      </c>
      <c r="D109" s="5" t="str">
        <f>VLOOKUP(C109, 'Carrier Zones'!$A$3:$F$11, 2, FALSE)</f>
        <v>Asia</v>
      </c>
      <c r="E109">
        <v>66</v>
      </c>
      <c r="F109" s="2" t="s">
        <v>16</v>
      </c>
      <c r="G109" s="2" t="str" cm="1">
        <f t="array" aca="1" ref="G109" ca="1">INDEX({"Standard","Express"}, RANDBETWEEN(1, 2))</f>
        <v>Standard</v>
      </c>
      <c r="H109" s="3">
        <v>4.45</v>
      </c>
      <c r="I109" s="4" t="str">
        <f t="shared" si="5"/>
        <v>14.6X10.8X10.6</v>
      </c>
      <c r="J109" s="41">
        <v>200</v>
      </c>
      <c r="K109" s="42" cm="1">
        <f t="array" aca="1" ref="K109" ca="1">_xlfn.IFS(
  AND(F109="FedEx", G109="Standard"), _xlfn.IFNA(VLOOKUP(E109, 'Rates Table'!G:K, 2, FALSE), 0) + (_xlfn.IFNA(VLOOKUP(E109, 'Rates Table'!G:K, 3, FALSE), 0)),
  AND(F109="FedEx", G109="Express"), _xlfn.IFNA(VLOOKUP(E109, 'Rates Table'!G:K, 4, FALSE), 0) + (_xlfn.IFNA(VLOOKUP(E109, 'Rates Table'!G:K, 5, FALSE), 0)),
  AND(F109="UPS", G109="Standard"), _xlfn.IFNA(VLOOKUP(E109, 'Rates Table'!A:E, 2, FALSE), 0) + (_xlfn.IFNA(VLOOKUP(E109, 'Rates Table'!A:E, 3, FALSE), 0)),
  AND(F109="UPS", G109="Express"), _xlfn.IFNA(VLOOKUP(E109, 'Rates Table'!A:E, 4, FALSE), 0) + (_xlfn.IFNA(VLOOKUP(E109, 'Rates Table'!A:E, 5, FALSE), 0)),
  AND(F109="Canada Post", G109="Standard"), _xlfn.IFNA(VLOOKUP(E109, 'Rates Table'!M:Q, 2, FALSE), 0) + (_xlfn.IFNA(VLOOKUP(E109, 'Rates Table'!M:Q, 3, FALSE), 0)),
  AND(F109="Canada Post", G109="Express"), _xlfn.IFNA(VLOOKUP(E109, 'Rates Table'!M:Q, 4, FALSE), 0) + (_xlfn.IFNA(VLOOKUP(E109, 'Rates Table'!M:Q, 5, FALSE), 0)),
  AND(F109="Purolator", G109="Standard"), _xlfn.IFNA(VLOOKUP(E109, 'Rates Table'!S:W, 2, FALSE), 0) + (_xlfn.IFNA(VLOOKUP(E109, 'Rates Table'!S:W, 3, FALSE), 0)),
  AND(F109="Purolator", G109="Express"), _xlfn.IFNA(VLOOKUP(E109, 'Rates Table'!S:W, 4, FALSE), 0) + (_xlfn.IFNA(VLOOKUP(E109, 'Rates Table'!S:W, 5, FALSE), 0)),
  TRUE, "Carrier/Not Found"
)</f>
        <v>76.5</v>
      </c>
    </row>
    <row r="110" spans="1:11" x14ac:dyDescent="0.3">
      <c r="A110" t="str">
        <f t="shared" si="3"/>
        <v>SOLE-0109</v>
      </c>
      <c r="B110" s="5">
        <f t="shared" ca="1" si="4"/>
        <v>45637</v>
      </c>
      <c r="C110" s="5" t="s">
        <v>25</v>
      </c>
      <c r="D110" s="5" t="str">
        <f>VLOOKUP(C110, 'Carrier Zones'!$A$3:$F$11, 2, FALSE)</f>
        <v>North America</v>
      </c>
      <c r="E110">
        <v>45</v>
      </c>
      <c r="F110" s="2" t="s">
        <v>15</v>
      </c>
      <c r="G110" s="2" t="str" cm="1">
        <f t="array" aca="1" ref="G110" ca="1">INDEX({"Standard","Express"}, RANDBETWEEN(1, 2))</f>
        <v>Standard</v>
      </c>
      <c r="H110" s="3">
        <v>4.45</v>
      </c>
      <c r="I110" s="4" t="str">
        <f t="shared" si="5"/>
        <v>14.6X10.8X10.6</v>
      </c>
      <c r="J110" s="41">
        <v>200</v>
      </c>
      <c r="K110" s="42" cm="1">
        <f t="array" aca="1" ref="K110" ca="1">_xlfn.IFS(
  AND(F110="FedEx", G110="Standard"), _xlfn.IFNA(VLOOKUP(E110, 'Rates Table'!G:K, 2, FALSE), 0) + (_xlfn.IFNA(VLOOKUP(E110, 'Rates Table'!G:K, 3, FALSE), 0)),
  AND(F110="FedEx", G110="Express"), _xlfn.IFNA(VLOOKUP(E110, 'Rates Table'!G:K, 4, FALSE), 0) + (_xlfn.IFNA(VLOOKUP(E110, 'Rates Table'!G:K, 5, FALSE), 0)),
  AND(F110="UPS", G110="Standard"), _xlfn.IFNA(VLOOKUP(E110, 'Rates Table'!A:E, 2, FALSE), 0) + (_xlfn.IFNA(VLOOKUP(E110, 'Rates Table'!A:E, 3, FALSE), 0)),
  AND(F110="UPS", G110="Express"), _xlfn.IFNA(VLOOKUP(E110, 'Rates Table'!A:E, 4, FALSE), 0) + (_xlfn.IFNA(VLOOKUP(E110, 'Rates Table'!A:E, 5, FALSE), 0)),
  AND(F110="Canada Post", G110="Standard"), _xlfn.IFNA(VLOOKUP(E110, 'Rates Table'!M:Q, 2, FALSE), 0) + (_xlfn.IFNA(VLOOKUP(E110, 'Rates Table'!M:Q, 3, FALSE), 0)),
  AND(F110="Canada Post", G110="Express"), _xlfn.IFNA(VLOOKUP(E110, 'Rates Table'!M:Q, 4, FALSE), 0) + (_xlfn.IFNA(VLOOKUP(E110, 'Rates Table'!M:Q, 5, FALSE), 0)),
  AND(F110="Purolator", G110="Standard"), _xlfn.IFNA(VLOOKUP(E110, 'Rates Table'!S:W, 2, FALSE), 0) + (_xlfn.IFNA(VLOOKUP(E110, 'Rates Table'!S:W, 3, FALSE), 0)),
  AND(F110="Purolator", G110="Express"), _xlfn.IFNA(VLOOKUP(E110, 'Rates Table'!S:W, 4, FALSE), 0) + (_xlfn.IFNA(VLOOKUP(E110, 'Rates Table'!S:W, 5, FALSE), 0)),
  TRUE, "Carrier/Not Found"
)</f>
        <v>41.5</v>
      </c>
    </row>
    <row r="111" spans="1:11" x14ac:dyDescent="0.3">
      <c r="A111" t="str">
        <f t="shared" si="3"/>
        <v>SOLE-0110</v>
      </c>
      <c r="B111" s="5">
        <f t="shared" ca="1" si="4"/>
        <v>45399</v>
      </c>
      <c r="C111" s="5" t="s">
        <v>34</v>
      </c>
      <c r="D111" s="5" t="str">
        <f>VLOOKUP(C111, 'Carrier Zones'!$A$3:$F$11, 2, FALSE)</f>
        <v>Europe</v>
      </c>
      <c r="E111">
        <v>53</v>
      </c>
      <c r="F111" s="2" t="s">
        <v>21</v>
      </c>
      <c r="G111" s="2" t="str" cm="1">
        <f t="array" aca="1" ref="G111" ca="1">INDEX({"Standard","Express"}, RANDBETWEEN(1, 2))</f>
        <v>Standard</v>
      </c>
      <c r="H111" s="3">
        <v>4.45</v>
      </c>
      <c r="I111" s="4" t="str">
        <f t="shared" si="5"/>
        <v>14.6X10.8X10.6</v>
      </c>
      <c r="J111" s="41">
        <v>200</v>
      </c>
      <c r="K111" s="42" cm="1">
        <f t="array" aca="1" ref="K111" ca="1">_xlfn.IFS(
  AND(F111="FedEx", G111="Standard"), _xlfn.IFNA(VLOOKUP(E111, 'Rates Table'!G:K, 2, FALSE), 0) + (_xlfn.IFNA(VLOOKUP(E111, 'Rates Table'!G:K, 3, FALSE), 0)),
  AND(F111="FedEx", G111="Express"), _xlfn.IFNA(VLOOKUP(E111, 'Rates Table'!G:K, 4, FALSE), 0) + (_xlfn.IFNA(VLOOKUP(E111, 'Rates Table'!G:K, 5, FALSE), 0)),
  AND(F111="UPS", G111="Standard"), _xlfn.IFNA(VLOOKUP(E111, 'Rates Table'!A:E, 2, FALSE), 0) + (_xlfn.IFNA(VLOOKUP(E111, 'Rates Table'!A:E, 3, FALSE), 0)),
  AND(F111="UPS", G111="Express"), _xlfn.IFNA(VLOOKUP(E111, 'Rates Table'!A:E, 4, FALSE), 0) + (_xlfn.IFNA(VLOOKUP(E111, 'Rates Table'!A:E, 5, FALSE), 0)),
  AND(F111="Canada Post", G111="Standard"), _xlfn.IFNA(VLOOKUP(E111, 'Rates Table'!M:Q, 2, FALSE), 0) + (_xlfn.IFNA(VLOOKUP(E111, 'Rates Table'!M:Q, 3, FALSE), 0)),
  AND(F111="Canada Post", G111="Express"), _xlfn.IFNA(VLOOKUP(E111, 'Rates Table'!M:Q, 4, FALSE), 0) + (_xlfn.IFNA(VLOOKUP(E111, 'Rates Table'!M:Q, 5, FALSE), 0)),
  AND(F111="Purolator", G111="Standard"), _xlfn.IFNA(VLOOKUP(E111, 'Rates Table'!S:W, 2, FALSE), 0) + (_xlfn.IFNA(VLOOKUP(E111, 'Rates Table'!S:W, 3, FALSE), 0)),
  AND(F111="Purolator", G111="Express"), _xlfn.IFNA(VLOOKUP(E111, 'Rates Table'!S:W, 4, FALSE), 0) + (_xlfn.IFNA(VLOOKUP(E111, 'Rates Table'!S:W, 5, FALSE), 0)),
  TRUE, "Carrier/Not Found"
)</f>
        <v>64.75</v>
      </c>
    </row>
    <row r="112" spans="1:11" x14ac:dyDescent="0.3">
      <c r="A112" t="str">
        <f t="shared" si="3"/>
        <v>SOLE-0111</v>
      </c>
      <c r="B112" s="5">
        <f t="shared" ca="1" si="4"/>
        <v>45488</v>
      </c>
      <c r="C112" s="5" t="s">
        <v>11</v>
      </c>
      <c r="D112" s="5" t="str">
        <f>VLOOKUP(C112, 'Carrier Zones'!$A$3:$F$11, 2, FALSE)</f>
        <v>North America</v>
      </c>
      <c r="E112">
        <v>1</v>
      </c>
      <c r="F112" s="2" t="s">
        <v>15</v>
      </c>
      <c r="G112" s="2" t="str" cm="1">
        <f t="array" aca="1" ref="G112" ca="1">INDEX({"Standard","Express"}, RANDBETWEEN(1, 2))</f>
        <v>Express</v>
      </c>
      <c r="H112" s="3">
        <v>4.45</v>
      </c>
      <c r="I112" s="4" t="str">
        <f t="shared" si="5"/>
        <v>14.6X10.8X10.6</v>
      </c>
      <c r="J112" s="41">
        <v>200</v>
      </c>
      <c r="K112" s="42" cm="1">
        <f t="array" aca="1" ref="K112" ca="1">_xlfn.IFS(
  AND(F112="FedEx", G112="Standard"), _xlfn.IFNA(VLOOKUP(E112, 'Rates Table'!G:K, 2, FALSE), 0) + (_xlfn.IFNA(VLOOKUP(E112, 'Rates Table'!G:K, 3, FALSE), 0)),
  AND(F112="FedEx", G112="Express"), _xlfn.IFNA(VLOOKUP(E112, 'Rates Table'!G:K, 4, FALSE), 0) + (_xlfn.IFNA(VLOOKUP(E112, 'Rates Table'!G:K, 5, FALSE), 0)),
  AND(F112="UPS", G112="Standard"), _xlfn.IFNA(VLOOKUP(E112, 'Rates Table'!A:E, 2, FALSE), 0) + (_xlfn.IFNA(VLOOKUP(E112, 'Rates Table'!A:E, 3, FALSE), 0)),
  AND(F112="UPS", G112="Express"), _xlfn.IFNA(VLOOKUP(E112, 'Rates Table'!A:E, 4, FALSE), 0) + (_xlfn.IFNA(VLOOKUP(E112, 'Rates Table'!A:E, 5, FALSE), 0)),
  AND(F112="Canada Post", G112="Standard"), _xlfn.IFNA(VLOOKUP(E112, 'Rates Table'!M:Q, 2, FALSE), 0) + (_xlfn.IFNA(VLOOKUP(E112, 'Rates Table'!M:Q, 3, FALSE), 0)),
  AND(F112="Canada Post", G112="Express"), _xlfn.IFNA(VLOOKUP(E112, 'Rates Table'!M:Q, 4, FALSE), 0) + (_xlfn.IFNA(VLOOKUP(E112, 'Rates Table'!M:Q, 5, FALSE), 0)),
  AND(F112="Purolator", G112="Standard"), _xlfn.IFNA(VLOOKUP(E112, 'Rates Table'!S:W, 2, FALSE), 0) + (_xlfn.IFNA(VLOOKUP(E112, 'Rates Table'!S:W, 3, FALSE), 0)),
  AND(F112="Purolator", G112="Express"), _xlfn.IFNA(VLOOKUP(E112, 'Rates Table'!S:W, 4, FALSE), 0) + (_xlfn.IFNA(VLOOKUP(E112, 'Rates Table'!S:W, 5, FALSE), 0)),
  TRUE, "Carrier/Not Found"
)</f>
        <v>29</v>
      </c>
    </row>
    <row r="113" spans="1:11" x14ac:dyDescent="0.3">
      <c r="A113" t="str">
        <f t="shared" si="3"/>
        <v>SOLE-0112</v>
      </c>
      <c r="B113" s="5">
        <f t="shared" ca="1" si="4"/>
        <v>45301</v>
      </c>
      <c r="C113" s="5" t="s">
        <v>36</v>
      </c>
      <c r="D113" s="5" t="str">
        <f>VLOOKUP(C113, 'Carrier Zones'!$A$3:$F$11, 2, FALSE)</f>
        <v>Oceania</v>
      </c>
      <c r="E113">
        <v>70</v>
      </c>
      <c r="F113" s="2" t="s">
        <v>17</v>
      </c>
      <c r="G113" s="2" t="str" cm="1">
        <f t="array" aca="1" ref="G113" ca="1">INDEX({"Standard","Express"}, RANDBETWEEN(1, 2))</f>
        <v>Express</v>
      </c>
      <c r="H113" s="3">
        <v>4.45</v>
      </c>
      <c r="I113" s="4" t="str">
        <f t="shared" si="5"/>
        <v>14.6X10.8X10.6</v>
      </c>
      <c r="J113" s="41">
        <v>200</v>
      </c>
      <c r="K113" s="42" cm="1">
        <f t="array" aca="1" ref="K113" ca="1">_xlfn.IFS(
  AND(F113="FedEx", G113="Standard"), _xlfn.IFNA(VLOOKUP(E113, 'Rates Table'!G:K, 2, FALSE), 0) + (_xlfn.IFNA(VLOOKUP(E113, 'Rates Table'!G:K, 3, FALSE), 0)),
  AND(F113="FedEx", G113="Express"), _xlfn.IFNA(VLOOKUP(E113, 'Rates Table'!G:K, 4, FALSE), 0) + (_xlfn.IFNA(VLOOKUP(E113, 'Rates Table'!G:K, 5, FALSE), 0)),
  AND(F113="UPS", G113="Standard"), _xlfn.IFNA(VLOOKUP(E113, 'Rates Table'!A:E, 2, FALSE), 0) + (_xlfn.IFNA(VLOOKUP(E113, 'Rates Table'!A:E, 3, FALSE), 0)),
  AND(F113="UPS", G113="Express"), _xlfn.IFNA(VLOOKUP(E113, 'Rates Table'!A:E, 4, FALSE), 0) + (_xlfn.IFNA(VLOOKUP(E113, 'Rates Table'!A:E, 5, FALSE), 0)),
  AND(F113="Canada Post", G113="Standard"), _xlfn.IFNA(VLOOKUP(E113, 'Rates Table'!M:Q, 2, FALSE), 0) + (_xlfn.IFNA(VLOOKUP(E113, 'Rates Table'!M:Q, 3, FALSE), 0)),
  AND(F113="Canada Post", G113="Express"), _xlfn.IFNA(VLOOKUP(E113, 'Rates Table'!M:Q, 4, FALSE), 0) + (_xlfn.IFNA(VLOOKUP(E113, 'Rates Table'!M:Q, 5, FALSE), 0)),
  AND(F113="Purolator", G113="Standard"), _xlfn.IFNA(VLOOKUP(E113, 'Rates Table'!S:W, 2, FALSE), 0) + (_xlfn.IFNA(VLOOKUP(E113, 'Rates Table'!S:W, 3, FALSE), 0)),
  AND(F113="Purolator", G113="Express"), _xlfn.IFNA(VLOOKUP(E113, 'Rates Table'!S:W, 4, FALSE), 0) + (_xlfn.IFNA(VLOOKUP(E113, 'Rates Table'!S:W, 5, FALSE), 0)),
  TRUE, "Carrier/Not Found"
)</f>
        <v>150</v>
      </c>
    </row>
    <row r="114" spans="1:11" x14ac:dyDescent="0.3">
      <c r="A114" t="str">
        <f t="shared" si="3"/>
        <v>SOLE-0113</v>
      </c>
      <c r="B114" s="5">
        <f t="shared" ca="1" si="4"/>
        <v>45308</v>
      </c>
      <c r="C114" s="5" t="s">
        <v>38</v>
      </c>
      <c r="D114" s="5" t="str">
        <f>VLOOKUP(C114, 'Carrier Zones'!$A$3:$F$11, 2, FALSE)</f>
        <v>Asia</v>
      </c>
      <c r="E114">
        <v>66</v>
      </c>
      <c r="F114" s="2" t="s">
        <v>16</v>
      </c>
      <c r="G114" s="2" t="str" cm="1">
        <f t="array" aca="1" ref="G114" ca="1">INDEX({"Standard","Express"}, RANDBETWEEN(1, 2))</f>
        <v>Express</v>
      </c>
      <c r="H114" s="3">
        <v>4.45</v>
      </c>
      <c r="I114" s="4" t="str">
        <f t="shared" si="5"/>
        <v>14.6X10.8X10.6</v>
      </c>
      <c r="J114" s="41">
        <v>200</v>
      </c>
      <c r="K114" s="42" cm="1">
        <f t="array" aca="1" ref="K114" ca="1">_xlfn.IFS(
  AND(F114="FedEx", G114="Standard"), _xlfn.IFNA(VLOOKUP(E114, 'Rates Table'!G:K, 2, FALSE), 0) + (_xlfn.IFNA(VLOOKUP(E114, 'Rates Table'!G:K, 3, FALSE), 0)),
  AND(F114="FedEx", G114="Express"), _xlfn.IFNA(VLOOKUP(E114, 'Rates Table'!G:K, 4, FALSE), 0) + (_xlfn.IFNA(VLOOKUP(E114, 'Rates Table'!G:K, 5, FALSE), 0)),
  AND(F114="UPS", G114="Standard"), _xlfn.IFNA(VLOOKUP(E114, 'Rates Table'!A:E, 2, FALSE), 0) + (_xlfn.IFNA(VLOOKUP(E114, 'Rates Table'!A:E, 3, FALSE), 0)),
  AND(F114="UPS", G114="Express"), _xlfn.IFNA(VLOOKUP(E114, 'Rates Table'!A:E, 4, FALSE), 0) + (_xlfn.IFNA(VLOOKUP(E114, 'Rates Table'!A:E, 5, FALSE), 0)),
  AND(F114="Canada Post", G114="Standard"), _xlfn.IFNA(VLOOKUP(E114, 'Rates Table'!M:Q, 2, FALSE), 0) + (_xlfn.IFNA(VLOOKUP(E114, 'Rates Table'!M:Q, 3, FALSE), 0)),
  AND(F114="Canada Post", G114="Express"), _xlfn.IFNA(VLOOKUP(E114, 'Rates Table'!M:Q, 4, FALSE), 0) + (_xlfn.IFNA(VLOOKUP(E114, 'Rates Table'!M:Q, 5, FALSE), 0)),
  AND(F114="Purolator", G114="Standard"), _xlfn.IFNA(VLOOKUP(E114, 'Rates Table'!S:W, 2, FALSE), 0) + (_xlfn.IFNA(VLOOKUP(E114, 'Rates Table'!S:W, 3, FALSE), 0)),
  AND(F114="Purolator", G114="Express"), _xlfn.IFNA(VLOOKUP(E114, 'Rates Table'!S:W, 4, FALSE), 0) + (_xlfn.IFNA(VLOOKUP(E114, 'Rates Table'!S:W, 5, FALSE), 0)),
  TRUE, "Carrier/Not Found"
)</f>
        <v>133.5</v>
      </c>
    </row>
    <row r="115" spans="1:11" x14ac:dyDescent="0.3">
      <c r="A115" t="str">
        <f t="shared" si="3"/>
        <v>SOLE-0114</v>
      </c>
      <c r="B115" s="5">
        <f t="shared" ca="1" si="4"/>
        <v>45326</v>
      </c>
      <c r="C115" s="5" t="s">
        <v>25</v>
      </c>
      <c r="D115" s="5" t="str">
        <f>VLOOKUP(C115, 'Carrier Zones'!$A$3:$F$11, 2, FALSE)</f>
        <v>North America</v>
      </c>
      <c r="E115">
        <v>44</v>
      </c>
      <c r="F115" s="2" t="s">
        <v>21</v>
      </c>
      <c r="G115" s="2" t="str" cm="1">
        <f t="array" aca="1" ref="G115" ca="1">INDEX({"Standard","Express"}, RANDBETWEEN(1, 2))</f>
        <v>Standard</v>
      </c>
      <c r="H115" s="3">
        <v>4.45</v>
      </c>
      <c r="I115" s="4" t="str">
        <f t="shared" si="5"/>
        <v>14.6X10.8X10.6</v>
      </c>
      <c r="J115" s="41">
        <v>200</v>
      </c>
      <c r="K115" s="42" cm="1">
        <f t="array" aca="1" ref="K115" ca="1">_xlfn.IFS(
  AND(F115="FedEx", G115="Standard"), _xlfn.IFNA(VLOOKUP(E115, 'Rates Table'!G:K, 2, FALSE), 0) + (_xlfn.IFNA(VLOOKUP(E115, 'Rates Table'!G:K, 3, FALSE), 0)),
  AND(F115="FedEx", G115="Express"), _xlfn.IFNA(VLOOKUP(E115, 'Rates Table'!G:K, 4, FALSE), 0) + (_xlfn.IFNA(VLOOKUP(E115, 'Rates Table'!G:K, 5, FALSE), 0)),
  AND(F115="UPS", G115="Standard"), _xlfn.IFNA(VLOOKUP(E115, 'Rates Table'!A:E, 2, FALSE), 0) + (_xlfn.IFNA(VLOOKUP(E115, 'Rates Table'!A:E, 3, FALSE), 0)),
  AND(F115="UPS", G115="Express"), _xlfn.IFNA(VLOOKUP(E115, 'Rates Table'!A:E, 4, FALSE), 0) + (_xlfn.IFNA(VLOOKUP(E115, 'Rates Table'!A:E, 5, FALSE), 0)),
  AND(F115="Canada Post", G115="Standard"), _xlfn.IFNA(VLOOKUP(E115, 'Rates Table'!M:Q, 2, FALSE), 0) + (_xlfn.IFNA(VLOOKUP(E115, 'Rates Table'!M:Q, 3, FALSE), 0)),
  AND(F115="Canada Post", G115="Express"), _xlfn.IFNA(VLOOKUP(E115, 'Rates Table'!M:Q, 4, FALSE), 0) + (_xlfn.IFNA(VLOOKUP(E115, 'Rates Table'!M:Q, 5, FALSE), 0)),
  AND(F115="Purolator", G115="Standard"), _xlfn.IFNA(VLOOKUP(E115, 'Rates Table'!S:W, 2, FALSE), 0) + (_xlfn.IFNA(VLOOKUP(E115, 'Rates Table'!S:W, 3, FALSE), 0)),
  AND(F115="Purolator", G115="Express"), _xlfn.IFNA(VLOOKUP(E115, 'Rates Table'!S:W, 4, FALSE), 0) + (_xlfn.IFNA(VLOOKUP(E115, 'Rates Table'!S:W, 5, FALSE), 0)),
  TRUE, "Carrier/Not Found"
)</f>
        <v>41.25</v>
      </c>
    </row>
    <row r="116" spans="1:11" x14ac:dyDescent="0.3">
      <c r="A116" t="str">
        <f t="shared" si="3"/>
        <v>SOLE-0115</v>
      </c>
      <c r="B116" s="5">
        <f t="shared" ca="1" si="4"/>
        <v>45486</v>
      </c>
      <c r="C116" s="5" t="s">
        <v>11</v>
      </c>
      <c r="D116" s="5" t="str">
        <f>VLOOKUP(C116, 'Carrier Zones'!$A$3:$F$11, 2, FALSE)</f>
        <v>North America</v>
      </c>
      <c r="E116">
        <v>1</v>
      </c>
      <c r="F116" s="2" t="s">
        <v>17</v>
      </c>
      <c r="G116" s="2" t="str" cm="1">
        <f t="array" aca="1" ref="G116" ca="1">INDEX({"Standard","Express"}, RANDBETWEEN(1, 2))</f>
        <v>Express</v>
      </c>
      <c r="H116" s="3">
        <v>4.45</v>
      </c>
      <c r="I116" s="4" t="str">
        <f t="shared" si="5"/>
        <v>14.6X10.8X10.6</v>
      </c>
      <c r="J116" s="41">
        <v>200</v>
      </c>
      <c r="K116" s="42" cm="1">
        <f t="array" aca="1" ref="K116" ca="1">_xlfn.IFS(
  AND(F116="FedEx", G116="Standard"), _xlfn.IFNA(VLOOKUP(E116, 'Rates Table'!G:K, 2, FALSE), 0) + (_xlfn.IFNA(VLOOKUP(E116, 'Rates Table'!G:K, 3, FALSE), 0)),
  AND(F116="FedEx", G116="Express"), _xlfn.IFNA(VLOOKUP(E116, 'Rates Table'!G:K, 4, FALSE), 0) + (_xlfn.IFNA(VLOOKUP(E116, 'Rates Table'!G:K, 5, FALSE), 0)),
  AND(F116="UPS", G116="Standard"), _xlfn.IFNA(VLOOKUP(E116, 'Rates Table'!A:E, 2, FALSE), 0) + (_xlfn.IFNA(VLOOKUP(E116, 'Rates Table'!A:E, 3, FALSE), 0)),
  AND(F116="UPS", G116="Express"), _xlfn.IFNA(VLOOKUP(E116, 'Rates Table'!A:E, 4, FALSE), 0) + (_xlfn.IFNA(VLOOKUP(E116, 'Rates Table'!A:E, 5, FALSE), 0)),
  AND(F116="Canada Post", G116="Standard"), _xlfn.IFNA(VLOOKUP(E116, 'Rates Table'!M:Q, 2, FALSE), 0) + (_xlfn.IFNA(VLOOKUP(E116, 'Rates Table'!M:Q, 3, FALSE), 0)),
  AND(F116="Canada Post", G116="Express"), _xlfn.IFNA(VLOOKUP(E116, 'Rates Table'!M:Q, 4, FALSE), 0) + (_xlfn.IFNA(VLOOKUP(E116, 'Rates Table'!M:Q, 5, FALSE), 0)),
  AND(F116="Purolator", G116="Standard"), _xlfn.IFNA(VLOOKUP(E116, 'Rates Table'!S:W, 2, FALSE), 0) + (_xlfn.IFNA(VLOOKUP(E116, 'Rates Table'!S:W, 3, FALSE), 0)),
  AND(F116="Purolator", G116="Express"), _xlfn.IFNA(VLOOKUP(E116, 'Rates Table'!S:W, 4, FALSE), 0) + (_xlfn.IFNA(VLOOKUP(E116, 'Rates Table'!S:W, 5, FALSE), 0)),
  TRUE, "Carrier/Not Found"
)</f>
        <v>26.5</v>
      </c>
    </row>
    <row r="117" spans="1:11" x14ac:dyDescent="0.3">
      <c r="A117" t="str">
        <f t="shared" si="3"/>
        <v>SOLE-0116</v>
      </c>
      <c r="B117" s="5">
        <f t="shared" ca="1" si="4"/>
        <v>45633</v>
      </c>
      <c r="C117" s="5" t="s">
        <v>11</v>
      </c>
      <c r="D117" s="5" t="str">
        <f>VLOOKUP(C117, 'Carrier Zones'!$A$3:$F$11, 2, FALSE)</f>
        <v>North America</v>
      </c>
      <c r="E117">
        <v>1</v>
      </c>
      <c r="F117" s="2" t="s">
        <v>17</v>
      </c>
      <c r="G117" s="2" t="str" cm="1">
        <f t="array" aca="1" ref="G117" ca="1">INDEX({"Standard","Express"}, RANDBETWEEN(1, 2))</f>
        <v>Standard</v>
      </c>
      <c r="H117" s="3">
        <v>4.45</v>
      </c>
      <c r="I117" s="4" t="str">
        <f t="shared" si="5"/>
        <v>14.6X10.8X10.6</v>
      </c>
      <c r="J117" s="41">
        <v>200</v>
      </c>
      <c r="K117" s="42" cm="1">
        <f t="array" aca="1" ref="K117" ca="1">_xlfn.IFS(
  AND(F117="FedEx", G117="Standard"), _xlfn.IFNA(VLOOKUP(E117, 'Rates Table'!G:K, 2, FALSE), 0) + (_xlfn.IFNA(VLOOKUP(E117, 'Rates Table'!G:K, 3, FALSE), 0)),
  AND(F117="FedEx", G117="Express"), _xlfn.IFNA(VLOOKUP(E117, 'Rates Table'!G:K, 4, FALSE), 0) + (_xlfn.IFNA(VLOOKUP(E117, 'Rates Table'!G:K, 5, FALSE), 0)),
  AND(F117="UPS", G117="Standard"), _xlfn.IFNA(VLOOKUP(E117, 'Rates Table'!A:E, 2, FALSE), 0) + (_xlfn.IFNA(VLOOKUP(E117, 'Rates Table'!A:E, 3, FALSE), 0)),
  AND(F117="UPS", G117="Express"), _xlfn.IFNA(VLOOKUP(E117, 'Rates Table'!A:E, 4, FALSE), 0) + (_xlfn.IFNA(VLOOKUP(E117, 'Rates Table'!A:E, 5, FALSE), 0)),
  AND(F117="Canada Post", G117="Standard"), _xlfn.IFNA(VLOOKUP(E117, 'Rates Table'!M:Q, 2, FALSE), 0) + (_xlfn.IFNA(VLOOKUP(E117, 'Rates Table'!M:Q, 3, FALSE), 0)),
  AND(F117="Canada Post", G117="Express"), _xlfn.IFNA(VLOOKUP(E117, 'Rates Table'!M:Q, 4, FALSE), 0) + (_xlfn.IFNA(VLOOKUP(E117, 'Rates Table'!M:Q, 5, FALSE), 0)),
  AND(F117="Purolator", G117="Standard"), _xlfn.IFNA(VLOOKUP(E117, 'Rates Table'!S:W, 2, FALSE), 0) + (_xlfn.IFNA(VLOOKUP(E117, 'Rates Table'!S:W, 3, FALSE), 0)),
  AND(F117="Purolator", G117="Express"), _xlfn.IFNA(VLOOKUP(E117, 'Rates Table'!S:W, 4, FALSE), 0) + (_xlfn.IFNA(VLOOKUP(E117, 'Rates Table'!S:W, 5, FALSE), 0)),
  TRUE, "Carrier/Not Found"
)</f>
        <v>12</v>
      </c>
    </row>
    <row r="118" spans="1:11" x14ac:dyDescent="0.3">
      <c r="A118" t="str">
        <f t="shared" si="3"/>
        <v>SOLE-0117</v>
      </c>
      <c r="B118" s="5">
        <f t="shared" ca="1" si="4"/>
        <v>45468</v>
      </c>
      <c r="C118" s="5" t="s">
        <v>26</v>
      </c>
      <c r="D118" s="5" t="str">
        <f>VLOOKUP(C118, 'Carrier Zones'!$A$3:$F$11, 2, FALSE)</f>
        <v>Europe</v>
      </c>
      <c r="E118">
        <v>56</v>
      </c>
      <c r="F118" s="2" t="s">
        <v>16</v>
      </c>
      <c r="G118" s="2" t="str" cm="1">
        <f t="array" aca="1" ref="G118" ca="1">INDEX({"Standard","Express"}, RANDBETWEEN(1, 2))</f>
        <v>Express</v>
      </c>
      <c r="H118" s="3">
        <v>4.45</v>
      </c>
      <c r="I118" s="4" t="str">
        <f t="shared" si="5"/>
        <v>14.6X10.8X10.6</v>
      </c>
      <c r="J118" s="41">
        <v>200</v>
      </c>
      <c r="K118" s="42" cm="1">
        <f t="array" aca="1" ref="K118" ca="1">_xlfn.IFS(
  AND(F118="FedEx", G118="Standard"), _xlfn.IFNA(VLOOKUP(E118, 'Rates Table'!G:K, 2, FALSE), 0) + (_xlfn.IFNA(VLOOKUP(E118, 'Rates Table'!G:K, 3, FALSE), 0)),
  AND(F118="FedEx", G118="Express"), _xlfn.IFNA(VLOOKUP(E118, 'Rates Table'!G:K, 4, FALSE), 0) + (_xlfn.IFNA(VLOOKUP(E118, 'Rates Table'!G:K, 5, FALSE), 0)),
  AND(F118="UPS", G118="Standard"), _xlfn.IFNA(VLOOKUP(E118, 'Rates Table'!A:E, 2, FALSE), 0) + (_xlfn.IFNA(VLOOKUP(E118, 'Rates Table'!A:E, 3, FALSE), 0)),
  AND(F118="UPS", G118="Express"), _xlfn.IFNA(VLOOKUP(E118, 'Rates Table'!A:E, 4, FALSE), 0) + (_xlfn.IFNA(VLOOKUP(E118, 'Rates Table'!A:E, 5, FALSE), 0)),
  AND(F118="Canada Post", G118="Standard"), _xlfn.IFNA(VLOOKUP(E118, 'Rates Table'!M:Q, 2, FALSE), 0) + (_xlfn.IFNA(VLOOKUP(E118, 'Rates Table'!M:Q, 3, FALSE), 0)),
  AND(F118="Canada Post", G118="Express"), _xlfn.IFNA(VLOOKUP(E118, 'Rates Table'!M:Q, 4, FALSE), 0) + (_xlfn.IFNA(VLOOKUP(E118, 'Rates Table'!M:Q, 5, FALSE), 0)),
  AND(F118="Purolator", G118="Standard"), _xlfn.IFNA(VLOOKUP(E118, 'Rates Table'!S:W, 2, FALSE), 0) + (_xlfn.IFNA(VLOOKUP(E118, 'Rates Table'!S:W, 3, FALSE), 0)),
  AND(F118="Purolator", G118="Express"), _xlfn.IFNA(VLOOKUP(E118, 'Rates Table'!S:W, 4, FALSE), 0) + (_xlfn.IFNA(VLOOKUP(E118, 'Rates Table'!S:W, 5, FALSE), 0)),
  TRUE, "Carrier/Not Found"
)</f>
        <v>118</v>
      </c>
    </row>
    <row r="119" spans="1:11" x14ac:dyDescent="0.3">
      <c r="A119" t="str">
        <f t="shared" si="3"/>
        <v>SOLE-0118</v>
      </c>
      <c r="B119" s="5">
        <f t="shared" ca="1" si="4"/>
        <v>45470</v>
      </c>
      <c r="C119" s="5" t="s">
        <v>25</v>
      </c>
      <c r="D119" s="5" t="str">
        <f>VLOOKUP(C119, 'Carrier Zones'!$A$3:$F$11, 2, FALSE)</f>
        <v>North America</v>
      </c>
      <c r="E119">
        <v>45</v>
      </c>
      <c r="F119" s="2" t="s">
        <v>16</v>
      </c>
      <c r="G119" s="2" t="str" cm="1">
        <f t="array" aca="1" ref="G119" ca="1">INDEX({"Standard","Express"}, RANDBETWEEN(1, 2))</f>
        <v>Standard</v>
      </c>
      <c r="H119" s="3">
        <v>4.45</v>
      </c>
      <c r="I119" s="4" t="str">
        <f t="shared" si="5"/>
        <v>14.6X10.8X10.6</v>
      </c>
      <c r="J119" s="41">
        <v>200</v>
      </c>
      <c r="K119" s="42" cm="1">
        <f t="array" aca="1" ref="K119" ca="1">_xlfn.IFS(
  AND(F119="FedEx", G119="Standard"), _xlfn.IFNA(VLOOKUP(E119, 'Rates Table'!G:K, 2, FALSE), 0) + (_xlfn.IFNA(VLOOKUP(E119, 'Rates Table'!G:K, 3, FALSE), 0)),
  AND(F119="FedEx", G119="Express"), _xlfn.IFNA(VLOOKUP(E119, 'Rates Table'!G:K, 4, FALSE), 0) + (_xlfn.IFNA(VLOOKUP(E119, 'Rates Table'!G:K, 5, FALSE), 0)),
  AND(F119="UPS", G119="Standard"), _xlfn.IFNA(VLOOKUP(E119, 'Rates Table'!A:E, 2, FALSE), 0) + (_xlfn.IFNA(VLOOKUP(E119, 'Rates Table'!A:E, 3, FALSE), 0)),
  AND(F119="UPS", G119="Express"), _xlfn.IFNA(VLOOKUP(E119, 'Rates Table'!A:E, 4, FALSE), 0) + (_xlfn.IFNA(VLOOKUP(E119, 'Rates Table'!A:E, 5, FALSE), 0)),
  AND(F119="Canada Post", G119="Standard"), _xlfn.IFNA(VLOOKUP(E119, 'Rates Table'!M:Q, 2, FALSE), 0) + (_xlfn.IFNA(VLOOKUP(E119, 'Rates Table'!M:Q, 3, FALSE), 0)),
  AND(F119="Canada Post", G119="Express"), _xlfn.IFNA(VLOOKUP(E119, 'Rates Table'!M:Q, 4, FALSE), 0) + (_xlfn.IFNA(VLOOKUP(E119, 'Rates Table'!M:Q, 5, FALSE), 0)),
  AND(F119="Purolator", G119="Standard"), _xlfn.IFNA(VLOOKUP(E119, 'Rates Table'!S:W, 2, FALSE), 0) + (_xlfn.IFNA(VLOOKUP(E119, 'Rates Table'!S:W, 3, FALSE), 0)),
  AND(F119="Purolator", G119="Express"), _xlfn.IFNA(VLOOKUP(E119, 'Rates Table'!S:W, 4, FALSE), 0) + (_xlfn.IFNA(VLOOKUP(E119, 'Rates Table'!S:W, 5, FALSE), 0)),
  TRUE, "Carrier/Not Found"
)</f>
        <v>42.25</v>
      </c>
    </row>
    <row r="120" spans="1:11" x14ac:dyDescent="0.3">
      <c r="A120" t="str">
        <f t="shared" si="3"/>
        <v>SOLE-0119</v>
      </c>
      <c r="B120" s="5">
        <f t="shared" ca="1" si="4"/>
        <v>45398</v>
      </c>
      <c r="C120" s="5" t="s">
        <v>37</v>
      </c>
      <c r="D120" s="5" t="str">
        <f>VLOOKUP(C120, 'Carrier Zones'!$A$3:$F$11, 2, FALSE)</f>
        <v>Asia</v>
      </c>
      <c r="E120">
        <v>65</v>
      </c>
      <c r="F120" s="2" t="s">
        <v>15</v>
      </c>
      <c r="G120" s="2" t="str" cm="1">
        <f t="array" aca="1" ref="G120" ca="1">INDEX({"Standard","Express"}, RANDBETWEEN(1, 2))</f>
        <v>Express</v>
      </c>
      <c r="H120" s="3">
        <v>4.45</v>
      </c>
      <c r="I120" s="4" t="str">
        <f t="shared" si="5"/>
        <v>14.6X10.8X10.6</v>
      </c>
      <c r="J120" s="41">
        <v>200</v>
      </c>
      <c r="K120" s="42" cm="1">
        <f t="array" aca="1" ref="K120" ca="1">_xlfn.IFS(
  AND(F120="FedEx", G120="Standard"), _xlfn.IFNA(VLOOKUP(E120, 'Rates Table'!G:K, 2, FALSE), 0) + (_xlfn.IFNA(VLOOKUP(E120, 'Rates Table'!G:K, 3, FALSE), 0)),
  AND(F120="FedEx", G120="Express"), _xlfn.IFNA(VLOOKUP(E120, 'Rates Table'!G:K, 4, FALSE), 0) + (_xlfn.IFNA(VLOOKUP(E120, 'Rates Table'!G:K, 5, FALSE), 0)),
  AND(F120="UPS", G120="Standard"), _xlfn.IFNA(VLOOKUP(E120, 'Rates Table'!A:E, 2, FALSE), 0) + (_xlfn.IFNA(VLOOKUP(E120, 'Rates Table'!A:E, 3, FALSE), 0)),
  AND(F120="UPS", G120="Express"), _xlfn.IFNA(VLOOKUP(E120, 'Rates Table'!A:E, 4, FALSE), 0) + (_xlfn.IFNA(VLOOKUP(E120, 'Rates Table'!A:E, 5, FALSE), 0)),
  AND(F120="Canada Post", G120="Standard"), _xlfn.IFNA(VLOOKUP(E120, 'Rates Table'!M:Q, 2, FALSE), 0) + (_xlfn.IFNA(VLOOKUP(E120, 'Rates Table'!M:Q, 3, FALSE), 0)),
  AND(F120="Canada Post", G120="Express"), _xlfn.IFNA(VLOOKUP(E120, 'Rates Table'!M:Q, 4, FALSE), 0) + (_xlfn.IFNA(VLOOKUP(E120, 'Rates Table'!M:Q, 5, FALSE), 0)),
  AND(F120="Purolator", G120="Standard"), _xlfn.IFNA(VLOOKUP(E120, 'Rates Table'!S:W, 2, FALSE), 0) + (_xlfn.IFNA(VLOOKUP(E120, 'Rates Table'!S:W, 3, FALSE), 0)),
  AND(F120="Purolator", G120="Express"), _xlfn.IFNA(VLOOKUP(E120, 'Rates Table'!S:W, 4, FALSE), 0) + (_xlfn.IFNA(VLOOKUP(E120, 'Rates Table'!S:W, 5, FALSE), 0)),
  TRUE, "Carrier/Not Found"
)</f>
        <v>131</v>
      </c>
    </row>
    <row r="121" spans="1:11" x14ac:dyDescent="0.3">
      <c r="A121" t="str">
        <f t="shared" si="3"/>
        <v>SOLE-0120</v>
      </c>
      <c r="B121" s="5">
        <f t="shared" ca="1" si="4"/>
        <v>45565</v>
      </c>
      <c r="C121" s="5" t="s">
        <v>26</v>
      </c>
      <c r="D121" s="5" t="str">
        <f>VLOOKUP(C121, 'Carrier Zones'!$A$3:$F$11, 2, FALSE)</f>
        <v>Europe</v>
      </c>
      <c r="E121">
        <v>55</v>
      </c>
      <c r="F121" s="2" t="s">
        <v>15</v>
      </c>
      <c r="G121" s="2" t="str" cm="1">
        <f t="array" aca="1" ref="G121" ca="1">INDEX({"Standard","Express"}, RANDBETWEEN(1, 2))</f>
        <v>Standard</v>
      </c>
      <c r="H121" s="3">
        <v>4.45</v>
      </c>
      <c r="I121" s="4" t="str">
        <f t="shared" si="5"/>
        <v>14.6X10.8X10.6</v>
      </c>
      <c r="J121" s="41">
        <v>200</v>
      </c>
      <c r="K121" s="42" cm="1">
        <f t="array" aca="1" ref="K121" ca="1">_xlfn.IFS(
  AND(F121="FedEx", G121="Standard"), _xlfn.IFNA(VLOOKUP(E121, 'Rates Table'!G:K, 2, FALSE), 0) + (_xlfn.IFNA(VLOOKUP(E121, 'Rates Table'!G:K, 3, FALSE), 0)),
  AND(F121="FedEx", G121="Express"), _xlfn.IFNA(VLOOKUP(E121, 'Rates Table'!G:K, 4, FALSE), 0) + (_xlfn.IFNA(VLOOKUP(E121, 'Rates Table'!G:K, 5, FALSE), 0)),
  AND(F121="UPS", G121="Standard"), _xlfn.IFNA(VLOOKUP(E121, 'Rates Table'!A:E, 2, FALSE), 0) + (_xlfn.IFNA(VLOOKUP(E121, 'Rates Table'!A:E, 3, FALSE), 0)),
  AND(F121="UPS", G121="Express"), _xlfn.IFNA(VLOOKUP(E121, 'Rates Table'!A:E, 4, FALSE), 0) + (_xlfn.IFNA(VLOOKUP(E121, 'Rates Table'!A:E, 5, FALSE), 0)),
  AND(F121="Canada Post", G121="Standard"), _xlfn.IFNA(VLOOKUP(E121, 'Rates Table'!M:Q, 2, FALSE), 0) + (_xlfn.IFNA(VLOOKUP(E121, 'Rates Table'!M:Q, 3, FALSE), 0)),
  AND(F121="Canada Post", G121="Express"), _xlfn.IFNA(VLOOKUP(E121, 'Rates Table'!M:Q, 4, FALSE), 0) + (_xlfn.IFNA(VLOOKUP(E121, 'Rates Table'!M:Q, 5, FALSE), 0)),
  AND(F121="Purolator", G121="Standard"), _xlfn.IFNA(VLOOKUP(E121, 'Rates Table'!S:W, 2, FALSE), 0) + (_xlfn.IFNA(VLOOKUP(E121, 'Rates Table'!S:W, 3, FALSE), 0)),
  AND(F121="Purolator", G121="Express"), _xlfn.IFNA(VLOOKUP(E121, 'Rates Table'!S:W, 4, FALSE), 0) + (_xlfn.IFNA(VLOOKUP(E121, 'Rates Table'!S:W, 5, FALSE), 0)),
  TRUE, "Carrier/Not Found"
)</f>
        <v>68.5</v>
      </c>
    </row>
    <row r="122" spans="1:11" x14ac:dyDescent="0.3">
      <c r="A122" t="str">
        <f t="shared" si="3"/>
        <v>SOLE-0121</v>
      </c>
      <c r="B122" s="5">
        <f t="shared" ca="1" si="4"/>
        <v>45447</v>
      </c>
      <c r="C122" s="5" t="s">
        <v>36</v>
      </c>
      <c r="D122" s="5" t="str">
        <f>VLOOKUP(C122, 'Carrier Zones'!$A$3:$F$11, 2, FALSE)</f>
        <v>Oceania</v>
      </c>
      <c r="E122">
        <v>70</v>
      </c>
      <c r="F122" s="2" t="s">
        <v>17</v>
      </c>
      <c r="G122" s="2" t="str" cm="1">
        <f t="array" aca="1" ref="G122" ca="1">INDEX({"Standard","Express"}, RANDBETWEEN(1, 2))</f>
        <v>Express</v>
      </c>
      <c r="H122" s="3">
        <v>4.45</v>
      </c>
      <c r="I122" s="4" t="str">
        <f t="shared" si="5"/>
        <v>14.6X10.8X10.6</v>
      </c>
      <c r="J122" s="41">
        <v>200</v>
      </c>
      <c r="K122" s="42" cm="1">
        <f t="array" aca="1" ref="K122" ca="1">_xlfn.IFS(
  AND(F122="FedEx", G122="Standard"), _xlfn.IFNA(VLOOKUP(E122, 'Rates Table'!G:K, 2, FALSE), 0) + (_xlfn.IFNA(VLOOKUP(E122, 'Rates Table'!G:K, 3, FALSE), 0)),
  AND(F122="FedEx", G122="Express"), _xlfn.IFNA(VLOOKUP(E122, 'Rates Table'!G:K, 4, FALSE), 0) + (_xlfn.IFNA(VLOOKUP(E122, 'Rates Table'!G:K, 5, FALSE), 0)),
  AND(F122="UPS", G122="Standard"), _xlfn.IFNA(VLOOKUP(E122, 'Rates Table'!A:E, 2, FALSE), 0) + (_xlfn.IFNA(VLOOKUP(E122, 'Rates Table'!A:E, 3, FALSE), 0)),
  AND(F122="UPS", G122="Express"), _xlfn.IFNA(VLOOKUP(E122, 'Rates Table'!A:E, 4, FALSE), 0) + (_xlfn.IFNA(VLOOKUP(E122, 'Rates Table'!A:E, 5, FALSE), 0)),
  AND(F122="Canada Post", G122="Standard"), _xlfn.IFNA(VLOOKUP(E122, 'Rates Table'!M:Q, 2, FALSE), 0) + (_xlfn.IFNA(VLOOKUP(E122, 'Rates Table'!M:Q, 3, FALSE), 0)),
  AND(F122="Canada Post", G122="Express"), _xlfn.IFNA(VLOOKUP(E122, 'Rates Table'!M:Q, 4, FALSE), 0) + (_xlfn.IFNA(VLOOKUP(E122, 'Rates Table'!M:Q, 5, FALSE), 0)),
  AND(F122="Purolator", G122="Standard"), _xlfn.IFNA(VLOOKUP(E122, 'Rates Table'!S:W, 2, FALSE), 0) + (_xlfn.IFNA(VLOOKUP(E122, 'Rates Table'!S:W, 3, FALSE), 0)),
  AND(F122="Purolator", G122="Express"), _xlfn.IFNA(VLOOKUP(E122, 'Rates Table'!S:W, 4, FALSE), 0) + (_xlfn.IFNA(VLOOKUP(E122, 'Rates Table'!S:W, 5, FALSE), 0)),
  TRUE, "Carrier/Not Found"
)</f>
        <v>150</v>
      </c>
    </row>
    <row r="123" spans="1:11" x14ac:dyDescent="0.3">
      <c r="A123" t="str">
        <f t="shared" si="3"/>
        <v>SOLE-0122</v>
      </c>
      <c r="B123" s="5">
        <f t="shared" ca="1" si="4"/>
        <v>45628</v>
      </c>
      <c r="C123" s="5" t="s">
        <v>25</v>
      </c>
      <c r="D123" s="5" t="str">
        <f>VLOOKUP(C123, 'Carrier Zones'!$A$3:$F$11, 2, FALSE)</f>
        <v>North America</v>
      </c>
      <c r="E123">
        <v>45</v>
      </c>
      <c r="F123" s="2" t="s">
        <v>15</v>
      </c>
      <c r="G123" s="2" t="str" cm="1">
        <f t="array" aca="1" ref="G123" ca="1">INDEX({"Standard","Express"}, RANDBETWEEN(1, 2))</f>
        <v>Express</v>
      </c>
      <c r="H123" s="3">
        <v>4.45</v>
      </c>
      <c r="I123" s="4" t="str">
        <f t="shared" si="5"/>
        <v>14.6X10.8X10.6</v>
      </c>
      <c r="J123" s="41">
        <v>200</v>
      </c>
      <c r="K123" s="42" cm="1">
        <f t="array" aca="1" ref="K123" ca="1">_xlfn.IFS(
  AND(F123="FedEx", G123="Standard"), _xlfn.IFNA(VLOOKUP(E123, 'Rates Table'!G:K, 2, FALSE), 0) + (_xlfn.IFNA(VLOOKUP(E123, 'Rates Table'!G:K, 3, FALSE), 0)),
  AND(F123="FedEx", G123="Express"), _xlfn.IFNA(VLOOKUP(E123, 'Rates Table'!G:K, 4, FALSE), 0) + (_xlfn.IFNA(VLOOKUP(E123, 'Rates Table'!G:K, 5, FALSE), 0)),
  AND(F123="UPS", G123="Standard"), _xlfn.IFNA(VLOOKUP(E123, 'Rates Table'!A:E, 2, FALSE), 0) + (_xlfn.IFNA(VLOOKUP(E123, 'Rates Table'!A:E, 3, FALSE), 0)),
  AND(F123="UPS", G123="Express"), _xlfn.IFNA(VLOOKUP(E123, 'Rates Table'!A:E, 4, FALSE), 0) + (_xlfn.IFNA(VLOOKUP(E123, 'Rates Table'!A:E, 5, FALSE), 0)),
  AND(F123="Canada Post", G123="Standard"), _xlfn.IFNA(VLOOKUP(E123, 'Rates Table'!M:Q, 2, FALSE), 0) + (_xlfn.IFNA(VLOOKUP(E123, 'Rates Table'!M:Q, 3, FALSE), 0)),
  AND(F123="Canada Post", G123="Express"), _xlfn.IFNA(VLOOKUP(E123, 'Rates Table'!M:Q, 4, FALSE), 0) + (_xlfn.IFNA(VLOOKUP(E123, 'Rates Table'!M:Q, 5, FALSE), 0)),
  AND(F123="Purolator", G123="Standard"), _xlfn.IFNA(VLOOKUP(E123, 'Rates Table'!S:W, 2, FALSE), 0) + (_xlfn.IFNA(VLOOKUP(E123, 'Rates Table'!S:W, 3, FALSE), 0)),
  AND(F123="Purolator", G123="Express"), _xlfn.IFNA(VLOOKUP(E123, 'Rates Table'!S:W, 4, FALSE), 0) + (_xlfn.IFNA(VLOOKUP(E123, 'Rates Table'!S:W, 5, FALSE), 0)),
  TRUE, "Carrier/Not Found"
)</f>
        <v>75</v>
      </c>
    </row>
    <row r="124" spans="1:11" x14ac:dyDescent="0.3">
      <c r="A124" t="str">
        <f t="shared" si="3"/>
        <v>SOLE-0123</v>
      </c>
      <c r="B124" s="5">
        <f t="shared" ca="1" si="4"/>
        <v>45524</v>
      </c>
      <c r="C124" s="5" t="s">
        <v>34</v>
      </c>
      <c r="D124" s="5" t="str">
        <f>VLOOKUP(C124, 'Carrier Zones'!$A$3:$F$11, 2, FALSE)</f>
        <v>Europe</v>
      </c>
      <c r="E124">
        <v>55</v>
      </c>
      <c r="F124" s="2" t="s">
        <v>16</v>
      </c>
      <c r="G124" s="2" t="str" cm="1">
        <f t="array" aca="1" ref="G124" ca="1">INDEX({"Standard","Express"}, RANDBETWEEN(1, 2))</f>
        <v>Express</v>
      </c>
      <c r="H124" s="3">
        <v>4.45</v>
      </c>
      <c r="I124" s="4" t="str">
        <f t="shared" si="5"/>
        <v>14.6X10.8X10.6</v>
      </c>
      <c r="J124" s="41">
        <v>200</v>
      </c>
      <c r="K124" s="42" cm="1">
        <f t="array" aca="1" ref="K124" ca="1">_xlfn.IFS(
  AND(F124="FedEx", G124="Standard"), _xlfn.IFNA(VLOOKUP(E124, 'Rates Table'!G:K, 2, FALSE), 0) + (_xlfn.IFNA(VLOOKUP(E124, 'Rates Table'!G:K, 3, FALSE), 0)),
  AND(F124="FedEx", G124="Express"), _xlfn.IFNA(VLOOKUP(E124, 'Rates Table'!G:K, 4, FALSE), 0) + (_xlfn.IFNA(VLOOKUP(E124, 'Rates Table'!G:K, 5, FALSE), 0)),
  AND(F124="UPS", G124="Standard"), _xlfn.IFNA(VLOOKUP(E124, 'Rates Table'!A:E, 2, FALSE), 0) + (_xlfn.IFNA(VLOOKUP(E124, 'Rates Table'!A:E, 3, FALSE), 0)),
  AND(F124="UPS", G124="Express"), _xlfn.IFNA(VLOOKUP(E124, 'Rates Table'!A:E, 4, FALSE), 0) + (_xlfn.IFNA(VLOOKUP(E124, 'Rates Table'!A:E, 5, FALSE), 0)),
  AND(F124="Canada Post", G124="Standard"), _xlfn.IFNA(VLOOKUP(E124, 'Rates Table'!M:Q, 2, FALSE), 0) + (_xlfn.IFNA(VLOOKUP(E124, 'Rates Table'!M:Q, 3, FALSE), 0)),
  AND(F124="Canada Post", G124="Express"), _xlfn.IFNA(VLOOKUP(E124, 'Rates Table'!M:Q, 4, FALSE), 0) + (_xlfn.IFNA(VLOOKUP(E124, 'Rates Table'!M:Q, 5, FALSE), 0)),
  AND(F124="Purolator", G124="Standard"), _xlfn.IFNA(VLOOKUP(E124, 'Rates Table'!S:W, 2, FALSE), 0) + (_xlfn.IFNA(VLOOKUP(E124, 'Rates Table'!S:W, 3, FALSE), 0)),
  AND(F124="Purolator", G124="Express"), _xlfn.IFNA(VLOOKUP(E124, 'Rates Table'!S:W, 4, FALSE), 0) + (_xlfn.IFNA(VLOOKUP(E124, 'Rates Table'!S:W, 5, FALSE), 0)),
  TRUE, "Carrier/Not Found"
)</f>
        <v>114.25</v>
      </c>
    </row>
    <row r="125" spans="1:11" x14ac:dyDescent="0.3">
      <c r="A125" t="str">
        <f t="shared" si="3"/>
        <v>SOLE-0124</v>
      </c>
      <c r="B125" s="5">
        <f t="shared" ca="1" si="4"/>
        <v>45296</v>
      </c>
      <c r="C125" s="5" t="s">
        <v>11</v>
      </c>
      <c r="D125" s="5" t="str">
        <f>VLOOKUP(C125, 'Carrier Zones'!$A$3:$F$11, 2, FALSE)</f>
        <v>North America</v>
      </c>
      <c r="E125">
        <v>1</v>
      </c>
      <c r="F125" s="2" t="s">
        <v>16</v>
      </c>
      <c r="G125" s="2" t="str" cm="1">
        <f t="array" aca="1" ref="G125" ca="1">INDEX({"Standard","Express"}, RANDBETWEEN(1, 2))</f>
        <v>Express</v>
      </c>
      <c r="H125" s="3">
        <v>4.45</v>
      </c>
      <c r="I125" s="4" t="str">
        <f t="shared" si="5"/>
        <v>14.6X10.8X10.6</v>
      </c>
      <c r="J125" s="41">
        <v>200</v>
      </c>
      <c r="K125" s="42" cm="1">
        <f t="array" aca="1" ref="K125" ca="1">_xlfn.IFS(
  AND(F125="FedEx", G125="Standard"), _xlfn.IFNA(VLOOKUP(E125, 'Rates Table'!G:K, 2, FALSE), 0) + (_xlfn.IFNA(VLOOKUP(E125, 'Rates Table'!G:K, 3, FALSE), 0)),
  AND(F125="FedEx", G125="Express"), _xlfn.IFNA(VLOOKUP(E125, 'Rates Table'!G:K, 4, FALSE), 0) + (_xlfn.IFNA(VLOOKUP(E125, 'Rates Table'!G:K, 5, FALSE), 0)),
  AND(F125="UPS", G125="Standard"), _xlfn.IFNA(VLOOKUP(E125, 'Rates Table'!A:E, 2, FALSE), 0) + (_xlfn.IFNA(VLOOKUP(E125, 'Rates Table'!A:E, 3, FALSE), 0)),
  AND(F125="UPS", G125="Express"), _xlfn.IFNA(VLOOKUP(E125, 'Rates Table'!A:E, 4, FALSE), 0) + (_xlfn.IFNA(VLOOKUP(E125, 'Rates Table'!A:E, 5, FALSE), 0)),
  AND(F125="Canada Post", G125="Standard"), _xlfn.IFNA(VLOOKUP(E125, 'Rates Table'!M:Q, 2, FALSE), 0) + (_xlfn.IFNA(VLOOKUP(E125, 'Rates Table'!M:Q, 3, FALSE), 0)),
  AND(F125="Canada Post", G125="Express"), _xlfn.IFNA(VLOOKUP(E125, 'Rates Table'!M:Q, 4, FALSE), 0) + (_xlfn.IFNA(VLOOKUP(E125, 'Rates Table'!M:Q, 5, FALSE), 0)),
  AND(F125="Purolator", G125="Standard"), _xlfn.IFNA(VLOOKUP(E125, 'Rates Table'!S:W, 2, FALSE), 0) + (_xlfn.IFNA(VLOOKUP(E125, 'Rates Table'!S:W, 3, FALSE), 0)),
  AND(F125="Purolator", G125="Express"), _xlfn.IFNA(VLOOKUP(E125, 'Rates Table'!S:W, 4, FALSE), 0) + (_xlfn.IFNA(VLOOKUP(E125, 'Rates Table'!S:W, 5, FALSE), 0)),
  TRUE, "Carrier/Not Found"
)</f>
        <v>28.2</v>
      </c>
    </row>
    <row r="126" spans="1:11" x14ac:dyDescent="0.3">
      <c r="A126" t="str">
        <f t="shared" si="3"/>
        <v>SOLE-0125</v>
      </c>
      <c r="B126" s="5">
        <f t="shared" ca="1" si="4"/>
        <v>45457</v>
      </c>
      <c r="C126" s="5" t="s">
        <v>37</v>
      </c>
      <c r="D126" s="5" t="str">
        <f>VLOOKUP(C126, 'Carrier Zones'!$A$3:$F$11, 2, FALSE)</f>
        <v>Asia</v>
      </c>
      <c r="E126">
        <v>65</v>
      </c>
      <c r="F126" s="2" t="s">
        <v>15</v>
      </c>
      <c r="G126" s="2" t="str" cm="1">
        <f t="array" aca="1" ref="G126" ca="1">INDEX({"Standard","Express"}, RANDBETWEEN(1, 2))</f>
        <v>Standard</v>
      </c>
      <c r="H126" s="3">
        <v>4.45</v>
      </c>
      <c r="I126" s="4" t="str">
        <f t="shared" si="5"/>
        <v>14.6X10.8X10.6</v>
      </c>
      <c r="J126" s="41">
        <v>200</v>
      </c>
      <c r="K126" s="42" cm="1">
        <f t="array" aca="1" ref="K126" ca="1">_xlfn.IFS(
  AND(F126="FedEx", G126="Standard"), _xlfn.IFNA(VLOOKUP(E126, 'Rates Table'!G:K, 2, FALSE), 0) + (_xlfn.IFNA(VLOOKUP(E126, 'Rates Table'!G:K, 3, FALSE), 0)),
  AND(F126="FedEx", G126="Express"), _xlfn.IFNA(VLOOKUP(E126, 'Rates Table'!G:K, 4, FALSE), 0) + (_xlfn.IFNA(VLOOKUP(E126, 'Rates Table'!G:K, 5, FALSE), 0)),
  AND(F126="UPS", G126="Standard"), _xlfn.IFNA(VLOOKUP(E126, 'Rates Table'!A:E, 2, FALSE), 0) + (_xlfn.IFNA(VLOOKUP(E126, 'Rates Table'!A:E, 3, FALSE), 0)),
  AND(F126="UPS", G126="Express"), _xlfn.IFNA(VLOOKUP(E126, 'Rates Table'!A:E, 4, FALSE), 0) + (_xlfn.IFNA(VLOOKUP(E126, 'Rates Table'!A:E, 5, FALSE), 0)),
  AND(F126="Canada Post", G126="Standard"), _xlfn.IFNA(VLOOKUP(E126, 'Rates Table'!M:Q, 2, FALSE), 0) + (_xlfn.IFNA(VLOOKUP(E126, 'Rates Table'!M:Q, 3, FALSE), 0)),
  AND(F126="Canada Post", G126="Express"), _xlfn.IFNA(VLOOKUP(E126, 'Rates Table'!M:Q, 4, FALSE), 0) + (_xlfn.IFNA(VLOOKUP(E126, 'Rates Table'!M:Q, 5, FALSE), 0)),
  AND(F126="Purolator", G126="Standard"), _xlfn.IFNA(VLOOKUP(E126, 'Rates Table'!S:W, 2, FALSE), 0) + (_xlfn.IFNA(VLOOKUP(E126, 'Rates Table'!S:W, 3, FALSE), 0)),
  AND(F126="Purolator", G126="Express"), _xlfn.IFNA(VLOOKUP(E126, 'Rates Table'!S:W, 4, FALSE), 0) + (_xlfn.IFNA(VLOOKUP(E126, 'Rates Table'!S:W, 5, FALSE), 0)),
  TRUE, "Carrier/Not Found"
)</f>
        <v>76</v>
      </c>
    </row>
    <row r="127" spans="1:11" x14ac:dyDescent="0.3">
      <c r="A127" t="str">
        <f t="shared" si="3"/>
        <v>SOLE-0126</v>
      </c>
      <c r="B127" s="5">
        <f t="shared" ca="1" si="4"/>
        <v>45300</v>
      </c>
      <c r="C127" s="5" t="s">
        <v>34</v>
      </c>
      <c r="D127" s="5" t="str">
        <f>VLOOKUP(C127, 'Carrier Zones'!$A$3:$F$11, 2, FALSE)</f>
        <v>Europe</v>
      </c>
      <c r="E127">
        <v>57</v>
      </c>
      <c r="F127" s="2" t="s">
        <v>17</v>
      </c>
      <c r="G127" s="2" t="str" cm="1">
        <f t="array" aca="1" ref="G127" ca="1">INDEX({"Standard","Express"}, RANDBETWEEN(1, 2))</f>
        <v>Standard</v>
      </c>
      <c r="H127" s="3">
        <v>4.45</v>
      </c>
      <c r="I127" s="4" t="str">
        <f t="shared" si="5"/>
        <v>14.6X10.8X10.6</v>
      </c>
      <c r="J127" s="41">
        <v>200</v>
      </c>
      <c r="K127" s="42" cm="1">
        <f t="array" aca="1" ref="K127" ca="1">_xlfn.IFS(
  AND(F127="FedEx", G127="Standard"), _xlfn.IFNA(VLOOKUP(E127, 'Rates Table'!G:K, 2, FALSE), 0) + (_xlfn.IFNA(VLOOKUP(E127, 'Rates Table'!G:K, 3, FALSE), 0)),
  AND(F127="FedEx", G127="Express"), _xlfn.IFNA(VLOOKUP(E127, 'Rates Table'!G:K, 4, FALSE), 0) + (_xlfn.IFNA(VLOOKUP(E127, 'Rates Table'!G:K, 5, FALSE), 0)),
  AND(F127="UPS", G127="Standard"), _xlfn.IFNA(VLOOKUP(E127, 'Rates Table'!A:E, 2, FALSE), 0) + (_xlfn.IFNA(VLOOKUP(E127, 'Rates Table'!A:E, 3, FALSE), 0)),
  AND(F127="UPS", G127="Express"), _xlfn.IFNA(VLOOKUP(E127, 'Rates Table'!A:E, 4, FALSE), 0) + (_xlfn.IFNA(VLOOKUP(E127, 'Rates Table'!A:E, 5, FALSE), 0)),
  AND(F127="Canada Post", G127="Standard"), _xlfn.IFNA(VLOOKUP(E127, 'Rates Table'!M:Q, 2, FALSE), 0) + (_xlfn.IFNA(VLOOKUP(E127, 'Rates Table'!M:Q, 3, FALSE), 0)),
  AND(F127="Canada Post", G127="Express"), _xlfn.IFNA(VLOOKUP(E127, 'Rates Table'!M:Q, 4, FALSE), 0) + (_xlfn.IFNA(VLOOKUP(E127, 'Rates Table'!M:Q, 5, FALSE), 0)),
  AND(F127="Purolator", G127="Standard"), _xlfn.IFNA(VLOOKUP(E127, 'Rates Table'!S:W, 2, FALSE), 0) + (_xlfn.IFNA(VLOOKUP(E127, 'Rates Table'!S:W, 3, FALSE), 0)),
  AND(F127="Purolator", G127="Express"), _xlfn.IFNA(VLOOKUP(E127, 'Rates Table'!S:W, 4, FALSE), 0) + (_xlfn.IFNA(VLOOKUP(E127, 'Rates Table'!S:W, 5, FALSE), 0)),
  TRUE, "Carrier/Not Found"
)</f>
        <v>73.25</v>
      </c>
    </row>
    <row r="128" spans="1:11" x14ac:dyDescent="0.3">
      <c r="A128" t="str">
        <f t="shared" si="3"/>
        <v>SOLE-0127</v>
      </c>
      <c r="B128" s="5">
        <f t="shared" ca="1" si="4"/>
        <v>45321</v>
      </c>
      <c r="C128" s="5" t="s">
        <v>34</v>
      </c>
      <c r="D128" s="5" t="str">
        <f>VLOOKUP(C128, 'Carrier Zones'!$A$3:$F$11, 2, FALSE)</f>
        <v>Europe</v>
      </c>
      <c r="E128">
        <v>57</v>
      </c>
      <c r="F128" s="2" t="s">
        <v>17</v>
      </c>
      <c r="G128" s="2" t="str" cm="1">
        <f t="array" aca="1" ref="G128" ca="1">INDEX({"Standard","Express"}, RANDBETWEEN(1, 2))</f>
        <v>Standard</v>
      </c>
      <c r="H128" s="3">
        <v>4.45</v>
      </c>
      <c r="I128" s="4" t="str">
        <f t="shared" si="5"/>
        <v>14.6X10.8X10.6</v>
      </c>
      <c r="J128" s="41">
        <v>200</v>
      </c>
      <c r="K128" s="42" cm="1">
        <f t="array" aca="1" ref="K128" ca="1">_xlfn.IFS(
  AND(F128="FedEx", G128="Standard"), _xlfn.IFNA(VLOOKUP(E128, 'Rates Table'!G:K, 2, FALSE), 0) + (_xlfn.IFNA(VLOOKUP(E128, 'Rates Table'!G:K, 3, FALSE), 0)),
  AND(F128="FedEx", G128="Express"), _xlfn.IFNA(VLOOKUP(E128, 'Rates Table'!G:K, 4, FALSE), 0) + (_xlfn.IFNA(VLOOKUP(E128, 'Rates Table'!G:K, 5, FALSE), 0)),
  AND(F128="UPS", G128="Standard"), _xlfn.IFNA(VLOOKUP(E128, 'Rates Table'!A:E, 2, FALSE), 0) + (_xlfn.IFNA(VLOOKUP(E128, 'Rates Table'!A:E, 3, FALSE), 0)),
  AND(F128="UPS", G128="Express"), _xlfn.IFNA(VLOOKUP(E128, 'Rates Table'!A:E, 4, FALSE), 0) + (_xlfn.IFNA(VLOOKUP(E128, 'Rates Table'!A:E, 5, FALSE), 0)),
  AND(F128="Canada Post", G128="Standard"), _xlfn.IFNA(VLOOKUP(E128, 'Rates Table'!M:Q, 2, FALSE), 0) + (_xlfn.IFNA(VLOOKUP(E128, 'Rates Table'!M:Q, 3, FALSE), 0)),
  AND(F128="Canada Post", G128="Express"), _xlfn.IFNA(VLOOKUP(E128, 'Rates Table'!M:Q, 4, FALSE), 0) + (_xlfn.IFNA(VLOOKUP(E128, 'Rates Table'!M:Q, 5, FALSE), 0)),
  AND(F128="Purolator", G128="Standard"), _xlfn.IFNA(VLOOKUP(E128, 'Rates Table'!S:W, 2, FALSE), 0) + (_xlfn.IFNA(VLOOKUP(E128, 'Rates Table'!S:W, 3, FALSE), 0)),
  AND(F128="Purolator", G128="Express"), _xlfn.IFNA(VLOOKUP(E128, 'Rates Table'!S:W, 4, FALSE), 0) + (_xlfn.IFNA(VLOOKUP(E128, 'Rates Table'!S:W, 5, FALSE), 0)),
  TRUE, "Carrier/Not Found"
)</f>
        <v>73.25</v>
      </c>
    </row>
    <row r="129" spans="1:11" x14ac:dyDescent="0.3">
      <c r="A129" t="str">
        <f t="shared" si="3"/>
        <v>SOLE-0128</v>
      </c>
      <c r="B129" s="5">
        <f t="shared" ca="1" si="4"/>
        <v>45374</v>
      </c>
      <c r="C129" s="5" t="s">
        <v>26</v>
      </c>
      <c r="D129" s="5" t="str">
        <f>VLOOKUP(C129, 'Carrier Zones'!$A$3:$F$11, 2, FALSE)</f>
        <v>Europe</v>
      </c>
      <c r="E129">
        <v>55</v>
      </c>
      <c r="F129" s="2" t="s">
        <v>15</v>
      </c>
      <c r="G129" s="2" t="str" cm="1">
        <f t="array" aca="1" ref="G129" ca="1">INDEX({"Standard","Express"}, RANDBETWEEN(1, 2))</f>
        <v>Express</v>
      </c>
      <c r="H129" s="3">
        <v>4.45</v>
      </c>
      <c r="I129" s="4" t="str">
        <f t="shared" si="5"/>
        <v>14.6X10.8X10.6</v>
      </c>
      <c r="J129" s="41">
        <v>200</v>
      </c>
      <c r="K129" s="42" cm="1">
        <f t="array" aca="1" ref="K129" ca="1">_xlfn.IFS(
  AND(F129="FedEx", G129="Standard"), _xlfn.IFNA(VLOOKUP(E129, 'Rates Table'!G:K, 2, FALSE), 0) + (_xlfn.IFNA(VLOOKUP(E129, 'Rates Table'!G:K, 3, FALSE), 0)),
  AND(F129="FedEx", G129="Express"), _xlfn.IFNA(VLOOKUP(E129, 'Rates Table'!G:K, 4, FALSE), 0) + (_xlfn.IFNA(VLOOKUP(E129, 'Rates Table'!G:K, 5, FALSE), 0)),
  AND(F129="UPS", G129="Standard"), _xlfn.IFNA(VLOOKUP(E129, 'Rates Table'!A:E, 2, FALSE), 0) + (_xlfn.IFNA(VLOOKUP(E129, 'Rates Table'!A:E, 3, FALSE), 0)),
  AND(F129="UPS", G129="Express"), _xlfn.IFNA(VLOOKUP(E129, 'Rates Table'!A:E, 4, FALSE), 0) + (_xlfn.IFNA(VLOOKUP(E129, 'Rates Table'!A:E, 5, FALSE), 0)),
  AND(F129="Canada Post", G129="Standard"), _xlfn.IFNA(VLOOKUP(E129, 'Rates Table'!M:Q, 2, FALSE), 0) + (_xlfn.IFNA(VLOOKUP(E129, 'Rates Table'!M:Q, 3, FALSE), 0)),
  AND(F129="Canada Post", G129="Express"), _xlfn.IFNA(VLOOKUP(E129, 'Rates Table'!M:Q, 4, FALSE), 0) + (_xlfn.IFNA(VLOOKUP(E129, 'Rates Table'!M:Q, 5, FALSE), 0)),
  AND(F129="Purolator", G129="Standard"), _xlfn.IFNA(VLOOKUP(E129, 'Rates Table'!S:W, 2, FALSE), 0) + (_xlfn.IFNA(VLOOKUP(E129, 'Rates Table'!S:W, 3, FALSE), 0)),
  AND(F129="Purolator", G129="Express"), _xlfn.IFNA(VLOOKUP(E129, 'Rates Table'!S:W, 4, FALSE), 0) + (_xlfn.IFNA(VLOOKUP(E129, 'Rates Table'!S:W, 5, FALSE), 0)),
  TRUE, "Carrier/Not Found"
)</f>
        <v>115.5</v>
      </c>
    </row>
    <row r="130" spans="1:11" x14ac:dyDescent="0.3">
      <c r="A130" t="str">
        <f t="shared" si="3"/>
        <v>SOLE-0129</v>
      </c>
      <c r="B130" s="5">
        <f t="shared" ca="1" si="4"/>
        <v>45656</v>
      </c>
      <c r="C130" s="5" t="s">
        <v>37</v>
      </c>
      <c r="D130" s="5" t="str">
        <f>VLOOKUP(C130, 'Carrier Zones'!$A$3:$F$11, 2, FALSE)</f>
        <v>Asia</v>
      </c>
      <c r="E130">
        <v>65</v>
      </c>
      <c r="F130" s="2" t="s">
        <v>21</v>
      </c>
      <c r="G130" s="2" t="str" cm="1">
        <f t="array" aca="1" ref="G130" ca="1">INDEX({"Standard","Express"}, RANDBETWEEN(1, 2))</f>
        <v>Express</v>
      </c>
      <c r="H130" s="3">
        <v>4.45</v>
      </c>
      <c r="I130" s="4" t="str">
        <f t="shared" si="5"/>
        <v>14.6X10.8X10.6</v>
      </c>
      <c r="J130" s="41">
        <v>200</v>
      </c>
      <c r="K130" s="42" cm="1">
        <f t="array" aca="1" ref="K130" ca="1">_xlfn.IFS(
  AND(F130="FedEx", G130="Standard"), _xlfn.IFNA(VLOOKUP(E130, 'Rates Table'!G:K, 2, FALSE), 0) + (_xlfn.IFNA(VLOOKUP(E130, 'Rates Table'!G:K, 3, FALSE), 0)),
  AND(F130="FedEx", G130="Express"), _xlfn.IFNA(VLOOKUP(E130, 'Rates Table'!G:K, 4, FALSE), 0) + (_xlfn.IFNA(VLOOKUP(E130, 'Rates Table'!G:K, 5, FALSE), 0)),
  AND(F130="UPS", G130="Standard"), _xlfn.IFNA(VLOOKUP(E130, 'Rates Table'!A:E, 2, FALSE), 0) + (_xlfn.IFNA(VLOOKUP(E130, 'Rates Table'!A:E, 3, FALSE), 0)),
  AND(F130="UPS", G130="Express"), _xlfn.IFNA(VLOOKUP(E130, 'Rates Table'!A:E, 4, FALSE), 0) + (_xlfn.IFNA(VLOOKUP(E130, 'Rates Table'!A:E, 5, FALSE), 0)),
  AND(F130="Canada Post", G130="Standard"), _xlfn.IFNA(VLOOKUP(E130, 'Rates Table'!M:Q, 2, FALSE), 0) + (_xlfn.IFNA(VLOOKUP(E130, 'Rates Table'!M:Q, 3, FALSE), 0)),
  AND(F130="Canada Post", G130="Express"), _xlfn.IFNA(VLOOKUP(E130, 'Rates Table'!M:Q, 4, FALSE), 0) + (_xlfn.IFNA(VLOOKUP(E130, 'Rates Table'!M:Q, 5, FALSE), 0)),
  AND(F130="Purolator", G130="Standard"), _xlfn.IFNA(VLOOKUP(E130, 'Rates Table'!S:W, 2, FALSE), 0) + (_xlfn.IFNA(VLOOKUP(E130, 'Rates Table'!S:W, 3, FALSE), 0)),
  AND(F130="Purolator", G130="Express"), _xlfn.IFNA(VLOOKUP(E130, 'Rates Table'!S:W, 4, FALSE), 0) + (_xlfn.IFNA(VLOOKUP(E130, 'Rates Table'!S:W, 5, FALSE), 0)),
  TRUE, "Carrier/Not Found"
)</f>
        <v>128.25</v>
      </c>
    </row>
    <row r="131" spans="1:11" x14ac:dyDescent="0.3">
      <c r="A131" t="str">
        <f t="shared" ref="A131:A194" si="6">"SOLE-"&amp;TEXT(ROW(A130),"0000")</f>
        <v>SOLE-0130</v>
      </c>
      <c r="B131" s="5">
        <f t="shared" ref="B131:B194" ca="1" si="7">RANDBETWEEN(DATE(2024, 1, 1), DATE(2024, 12, 31))</f>
        <v>45495</v>
      </c>
      <c r="C131" s="5" t="s">
        <v>36</v>
      </c>
      <c r="D131" s="5" t="str">
        <f>VLOOKUP(C131, 'Carrier Zones'!$A$3:$F$11, 2, FALSE)</f>
        <v>Oceania</v>
      </c>
      <c r="E131">
        <v>67</v>
      </c>
      <c r="F131" s="2" t="s">
        <v>17</v>
      </c>
      <c r="G131" s="2" t="str" cm="1">
        <f t="array" aca="1" ref="G131" ca="1">INDEX({"Standard","Express"}, RANDBETWEEN(1, 2))</f>
        <v>Standard</v>
      </c>
      <c r="H131" s="3">
        <v>4.45</v>
      </c>
      <c r="I131" s="4" t="str">
        <f t="shared" ref="I131:I194" si="8">"14.6X10.8X10.6"</f>
        <v>14.6X10.8X10.6</v>
      </c>
      <c r="J131" s="41">
        <v>200</v>
      </c>
      <c r="K131" s="42" cm="1">
        <f t="array" aca="1" ref="K131" ca="1">_xlfn.IFS(
  AND(F131="FedEx", G131="Standard"), _xlfn.IFNA(VLOOKUP(E131, 'Rates Table'!G:K, 2, FALSE), 0) + (_xlfn.IFNA(VLOOKUP(E131, 'Rates Table'!G:K, 3, FALSE), 0)),
  AND(F131="FedEx", G131="Express"), _xlfn.IFNA(VLOOKUP(E131, 'Rates Table'!G:K, 4, FALSE), 0) + (_xlfn.IFNA(VLOOKUP(E131, 'Rates Table'!G:K, 5, FALSE), 0)),
  AND(F131="UPS", G131="Standard"), _xlfn.IFNA(VLOOKUP(E131, 'Rates Table'!A:E, 2, FALSE), 0) + (_xlfn.IFNA(VLOOKUP(E131, 'Rates Table'!A:E, 3, FALSE), 0)),
  AND(F131="UPS", G131="Express"), _xlfn.IFNA(VLOOKUP(E131, 'Rates Table'!A:E, 4, FALSE), 0) + (_xlfn.IFNA(VLOOKUP(E131, 'Rates Table'!A:E, 5, FALSE), 0)),
  AND(F131="Canada Post", G131="Standard"), _xlfn.IFNA(VLOOKUP(E131, 'Rates Table'!M:Q, 2, FALSE), 0) + (_xlfn.IFNA(VLOOKUP(E131, 'Rates Table'!M:Q, 3, FALSE), 0)),
  AND(F131="Canada Post", G131="Express"), _xlfn.IFNA(VLOOKUP(E131, 'Rates Table'!M:Q, 4, FALSE), 0) + (_xlfn.IFNA(VLOOKUP(E131, 'Rates Table'!M:Q, 5, FALSE), 0)),
  AND(F131="Purolator", G131="Standard"), _xlfn.IFNA(VLOOKUP(E131, 'Rates Table'!S:W, 2, FALSE), 0) + (_xlfn.IFNA(VLOOKUP(E131, 'Rates Table'!S:W, 3, FALSE), 0)),
  AND(F131="Purolator", G131="Express"), _xlfn.IFNA(VLOOKUP(E131, 'Rates Table'!S:W, 4, FALSE), 0) + (_xlfn.IFNA(VLOOKUP(E131, 'Rates Table'!S:W, 5, FALSE), 0)),
  TRUE, "Carrier/Not Found"
)</f>
        <v>83.25</v>
      </c>
    </row>
    <row r="132" spans="1:11" x14ac:dyDescent="0.3">
      <c r="A132" t="str">
        <f t="shared" si="6"/>
        <v>SOLE-0131</v>
      </c>
      <c r="B132" s="5">
        <f t="shared" ca="1" si="7"/>
        <v>45628</v>
      </c>
      <c r="C132" s="5" t="s">
        <v>38</v>
      </c>
      <c r="D132" s="5" t="str">
        <f>VLOOKUP(C132, 'Carrier Zones'!$A$3:$F$11, 2, FALSE)</f>
        <v>Asia</v>
      </c>
      <c r="E132">
        <v>65</v>
      </c>
      <c r="F132" s="2" t="s">
        <v>21</v>
      </c>
      <c r="G132" s="2" t="str" cm="1">
        <f t="array" aca="1" ref="G132" ca="1">INDEX({"Standard","Express"}, RANDBETWEEN(1, 2))</f>
        <v>Standard</v>
      </c>
      <c r="H132" s="3">
        <v>4.45</v>
      </c>
      <c r="I132" s="4" t="str">
        <f t="shared" si="8"/>
        <v>14.6X10.8X10.6</v>
      </c>
      <c r="J132" s="41">
        <v>200</v>
      </c>
      <c r="K132" s="42" cm="1">
        <f t="array" aca="1" ref="K132" ca="1">_xlfn.IFS(
  AND(F132="FedEx", G132="Standard"), _xlfn.IFNA(VLOOKUP(E132, 'Rates Table'!G:K, 2, FALSE), 0) + (_xlfn.IFNA(VLOOKUP(E132, 'Rates Table'!G:K, 3, FALSE), 0)),
  AND(F132="FedEx", G132="Express"), _xlfn.IFNA(VLOOKUP(E132, 'Rates Table'!G:K, 4, FALSE), 0) + (_xlfn.IFNA(VLOOKUP(E132, 'Rates Table'!G:K, 5, FALSE), 0)),
  AND(F132="UPS", G132="Standard"), _xlfn.IFNA(VLOOKUP(E132, 'Rates Table'!A:E, 2, FALSE), 0) + (_xlfn.IFNA(VLOOKUP(E132, 'Rates Table'!A:E, 3, FALSE), 0)),
  AND(F132="UPS", G132="Express"), _xlfn.IFNA(VLOOKUP(E132, 'Rates Table'!A:E, 4, FALSE), 0) + (_xlfn.IFNA(VLOOKUP(E132, 'Rates Table'!A:E, 5, FALSE), 0)),
  AND(F132="Canada Post", G132="Standard"), _xlfn.IFNA(VLOOKUP(E132, 'Rates Table'!M:Q, 2, FALSE), 0) + (_xlfn.IFNA(VLOOKUP(E132, 'Rates Table'!M:Q, 3, FALSE), 0)),
  AND(F132="Canada Post", G132="Express"), _xlfn.IFNA(VLOOKUP(E132, 'Rates Table'!M:Q, 4, FALSE), 0) + (_xlfn.IFNA(VLOOKUP(E132, 'Rates Table'!M:Q, 5, FALSE), 0)),
  AND(F132="Purolator", G132="Standard"), _xlfn.IFNA(VLOOKUP(E132, 'Rates Table'!S:W, 2, FALSE), 0) + (_xlfn.IFNA(VLOOKUP(E132, 'Rates Table'!S:W, 3, FALSE), 0)),
  AND(F132="Purolator", G132="Express"), _xlfn.IFNA(VLOOKUP(E132, 'Rates Table'!S:W, 4, FALSE), 0) + (_xlfn.IFNA(VLOOKUP(E132, 'Rates Table'!S:W, 5, FALSE), 0)),
  TRUE, "Carrier/Not Found"
)</f>
        <v>74.25</v>
      </c>
    </row>
    <row r="133" spans="1:11" x14ac:dyDescent="0.3">
      <c r="A133" t="str">
        <f t="shared" si="6"/>
        <v>SOLE-0132</v>
      </c>
      <c r="B133" s="5">
        <f t="shared" ca="1" si="7"/>
        <v>45493</v>
      </c>
      <c r="C133" s="5" t="s">
        <v>11</v>
      </c>
      <c r="D133" s="5" t="str">
        <f>VLOOKUP(C133, 'Carrier Zones'!$A$3:$F$11, 2, FALSE)</f>
        <v>North America</v>
      </c>
      <c r="E133">
        <v>1</v>
      </c>
      <c r="F133" s="2" t="s">
        <v>17</v>
      </c>
      <c r="G133" s="2" t="str" cm="1">
        <f t="array" aca="1" ref="G133" ca="1">INDEX({"Standard","Express"}, RANDBETWEEN(1, 2))</f>
        <v>Express</v>
      </c>
      <c r="H133" s="3">
        <v>4.45</v>
      </c>
      <c r="I133" s="4" t="str">
        <f t="shared" si="8"/>
        <v>14.6X10.8X10.6</v>
      </c>
      <c r="J133" s="41">
        <v>200</v>
      </c>
      <c r="K133" s="42" cm="1">
        <f t="array" aca="1" ref="K133" ca="1">_xlfn.IFS(
  AND(F133="FedEx", G133="Standard"), _xlfn.IFNA(VLOOKUP(E133, 'Rates Table'!G:K, 2, FALSE), 0) + (_xlfn.IFNA(VLOOKUP(E133, 'Rates Table'!G:K, 3, FALSE), 0)),
  AND(F133="FedEx", G133="Express"), _xlfn.IFNA(VLOOKUP(E133, 'Rates Table'!G:K, 4, FALSE), 0) + (_xlfn.IFNA(VLOOKUP(E133, 'Rates Table'!G:K, 5, FALSE), 0)),
  AND(F133="UPS", G133="Standard"), _xlfn.IFNA(VLOOKUP(E133, 'Rates Table'!A:E, 2, FALSE), 0) + (_xlfn.IFNA(VLOOKUP(E133, 'Rates Table'!A:E, 3, FALSE), 0)),
  AND(F133="UPS", G133="Express"), _xlfn.IFNA(VLOOKUP(E133, 'Rates Table'!A:E, 4, FALSE), 0) + (_xlfn.IFNA(VLOOKUP(E133, 'Rates Table'!A:E, 5, FALSE), 0)),
  AND(F133="Canada Post", G133="Standard"), _xlfn.IFNA(VLOOKUP(E133, 'Rates Table'!M:Q, 2, FALSE), 0) + (_xlfn.IFNA(VLOOKUP(E133, 'Rates Table'!M:Q, 3, FALSE), 0)),
  AND(F133="Canada Post", G133="Express"), _xlfn.IFNA(VLOOKUP(E133, 'Rates Table'!M:Q, 4, FALSE), 0) + (_xlfn.IFNA(VLOOKUP(E133, 'Rates Table'!M:Q, 5, FALSE), 0)),
  AND(F133="Purolator", G133="Standard"), _xlfn.IFNA(VLOOKUP(E133, 'Rates Table'!S:W, 2, FALSE), 0) + (_xlfn.IFNA(VLOOKUP(E133, 'Rates Table'!S:W, 3, FALSE), 0)),
  AND(F133="Purolator", G133="Express"), _xlfn.IFNA(VLOOKUP(E133, 'Rates Table'!S:W, 4, FALSE), 0) + (_xlfn.IFNA(VLOOKUP(E133, 'Rates Table'!S:W, 5, FALSE), 0)),
  TRUE, "Carrier/Not Found"
)</f>
        <v>26.5</v>
      </c>
    </row>
    <row r="134" spans="1:11" x14ac:dyDescent="0.3">
      <c r="A134" t="str">
        <f t="shared" si="6"/>
        <v>SOLE-0133</v>
      </c>
      <c r="B134" s="5">
        <f t="shared" ca="1" si="7"/>
        <v>45374</v>
      </c>
      <c r="C134" s="5" t="s">
        <v>35</v>
      </c>
      <c r="D134" s="5" t="str">
        <f>VLOOKUP(C134, 'Carrier Zones'!$A$3:$F$11, 2, FALSE)</f>
        <v>Europe</v>
      </c>
      <c r="E134">
        <v>55</v>
      </c>
      <c r="F134" s="2" t="s">
        <v>15</v>
      </c>
      <c r="G134" s="2" t="str" cm="1">
        <f t="array" aca="1" ref="G134" ca="1">INDEX({"Standard","Express"}, RANDBETWEEN(1, 2))</f>
        <v>Express</v>
      </c>
      <c r="H134" s="3">
        <v>4.45</v>
      </c>
      <c r="I134" s="4" t="str">
        <f t="shared" si="8"/>
        <v>14.6X10.8X10.6</v>
      </c>
      <c r="J134" s="41">
        <v>200</v>
      </c>
      <c r="K134" s="42" cm="1">
        <f t="array" aca="1" ref="K134" ca="1">_xlfn.IFS(
  AND(F134="FedEx", G134="Standard"), _xlfn.IFNA(VLOOKUP(E134, 'Rates Table'!G:K, 2, FALSE), 0) + (_xlfn.IFNA(VLOOKUP(E134, 'Rates Table'!G:K, 3, FALSE), 0)),
  AND(F134="FedEx", G134="Express"), _xlfn.IFNA(VLOOKUP(E134, 'Rates Table'!G:K, 4, FALSE), 0) + (_xlfn.IFNA(VLOOKUP(E134, 'Rates Table'!G:K, 5, FALSE), 0)),
  AND(F134="UPS", G134="Standard"), _xlfn.IFNA(VLOOKUP(E134, 'Rates Table'!A:E, 2, FALSE), 0) + (_xlfn.IFNA(VLOOKUP(E134, 'Rates Table'!A:E, 3, FALSE), 0)),
  AND(F134="UPS", G134="Express"), _xlfn.IFNA(VLOOKUP(E134, 'Rates Table'!A:E, 4, FALSE), 0) + (_xlfn.IFNA(VLOOKUP(E134, 'Rates Table'!A:E, 5, FALSE), 0)),
  AND(F134="Canada Post", G134="Standard"), _xlfn.IFNA(VLOOKUP(E134, 'Rates Table'!M:Q, 2, FALSE), 0) + (_xlfn.IFNA(VLOOKUP(E134, 'Rates Table'!M:Q, 3, FALSE), 0)),
  AND(F134="Canada Post", G134="Express"), _xlfn.IFNA(VLOOKUP(E134, 'Rates Table'!M:Q, 4, FALSE), 0) + (_xlfn.IFNA(VLOOKUP(E134, 'Rates Table'!M:Q, 5, FALSE), 0)),
  AND(F134="Purolator", G134="Standard"), _xlfn.IFNA(VLOOKUP(E134, 'Rates Table'!S:W, 2, FALSE), 0) + (_xlfn.IFNA(VLOOKUP(E134, 'Rates Table'!S:W, 3, FALSE), 0)),
  AND(F134="Purolator", G134="Express"), _xlfn.IFNA(VLOOKUP(E134, 'Rates Table'!S:W, 4, FALSE), 0) + (_xlfn.IFNA(VLOOKUP(E134, 'Rates Table'!S:W, 5, FALSE), 0)),
  TRUE, "Carrier/Not Found"
)</f>
        <v>115.5</v>
      </c>
    </row>
    <row r="135" spans="1:11" x14ac:dyDescent="0.3">
      <c r="A135" t="str">
        <f t="shared" si="6"/>
        <v>SOLE-0134</v>
      </c>
      <c r="B135" s="5">
        <f t="shared" ca="1" si="7"/>
        <v>45369</v>
      </c>
      <c r="C135" s="5" t="s">
        <v>25</v>
      </c>
      <c r="D135" s="5" t="str">
        <f>VLOOKUP(C135, 'Carrier Zones'!$A$3:$F$11, 2, FALSE)</f>
        <v>North America</v>
      </c>
      <c r="E135">
        <v>45</v>
      </c>
      <c r="F135" s="2" t="s">
        <v>15</v>
      </c>
      <c r="G135" s="2" t="str" cm="1">
        <f t="array" aca="1" ref="G135" ca="1">INDEX({"Standard","Express"}, RANDBETWEEN(1, 2))</f>
        <v>Standard</v>
      </c>
      <c r="H135" s="3">
        <v>4.45</v>
      </c>
      <c r="I135" s="4" t="str">
        <f t="shared" si="8"/>
        <v>14.6X10.8X10.6</v>
      </c>
      <c r="J135" s="41">
        <v>200</v>
      </c>
      <c r="K135" s="42" cm="1">
        <f t="array" aca="1" ref="K135" ca="1">_xlfn.IFS(
  AND(F135="FedEx", G135="Standard"), _xlfn.IFNA(VLOOKUP(E135, 'Rates Table'!G:K, 2, FALSE), 0) + (_xlfn.IFNA(VLOOKUP(E135, 'Rates Table'!G:K, 3, FALSE), 0)),
  AND(F135="FedEx", G135="Express"), _xlfn.IFNA(VLOOKUP(E135, 'Rates Table'!G:K, 4, FALSE), 0) + (_xlfn.IFNA(VLOOKUP(E135, 'Rates Table'!G:K, 5, FALSE), 0)),
  AND(F135="UPS", G135="Standard"), _xlfn.IFNA(VLOOKUP(E135, 'Rates Table'!A:E, 2, FALSE), 0) + (_xlfn.IFNA(VLOOKUP(E135, 'Rates Table'!A:E, 3, FALSE), 0)),
  AND(F135="UPS", G135="Express"), _xlfn.IFNA(VLOOKUP(E135, 'Rates Table'!A:E, 4, FALSE), 0) + (_xlfn.IFNA(VLOOKUP(E135, 'Rates Table'!A:E, 5, FALSE), 0)),
  AND(F135="Canada Post", G135="Standard"), _xlfn.IFNA(VLOOKUP(E135, 'Rates Table'!M:Q, 2, FALSE), 0) + (_xlfn.IFNA(VLOOKUP(E135, 'Rates Table'!M:Q, 3, FALSE), 0)),
  AND(F135="Canada Post", G135="Express"), _xlfn.IFNA(VLOOKUP(E135, 'Rates Table'!M:Q, 4, FALSE), 0) + (_xlfn.IFNA(VLOOKUP(E135, 'Rates Table'!M:Q, 5, FALSE), 0)),
  AND(F135="Purolator", G135="Standard"), _xlfn.IFNA(VLOOKUP(E135, 'Rates Table'!S:W, 2, FALSE), 0) + (_xlfn.IFNA(VLOOKUP(E135, 'Rates Table'!S:W, 3, FALSE), 0)),
  AND(F135="Purolator", G135="Express"), _xlfn.IFNA(VLOOKUP(E135, 'Rates Table'!S:W, 4, FALSE), 0) + (_xlfn.IFNA(VLOOKUP(E135, 'Rates Table'!S:W, 5, FALSE), 0)),
  TRUE, "Carrier/Not Found"
)</f>
        <v>41.5</v>
      </c>
    </row>
    <row r="136" spans="1:11" x14ac:dyDescent="0.3">
      <c r="A136" t="str">
        <f t="shared" si="6"/>
        <v>SOLE-0135</v>
      </c>
      <c r="B136" s="5">
        <f t="shared" ca="1" si="7"/>
        <v>45650</v>
      </c>
      <c r="C136" s="5" t="s">
        <v>38</v>
      </c>
      <c r="D136" s="5" t="str">
        <f>VLOOKUP(C136, 'Carrier Zones'!$A$3:$F$11, 2, FALSE)</f>
        <v>Asia</v>
      </c>
      <c r="E136">
        <v>67</v>
      </c>
      <c r="F136" s="2" t="s">
        <v>17</v>
      </c>
      <c r="G136" s="2" t="str" cm="1">
        <f t="array" aca="1" ref="G136" ca="1">INDEX({"Standard","Express"}, RANDBETWEEN(1, 2))</f>
        <v>Standard</v>
      </c>
      <c r="H136" s="3">
        <v>4.45</v>
      </c>
      <c r="I136" s="4" t="str">
        <f t="shared" si="8"/>
        <v>14.6X10.8X10.6</v>
      </c>
      <c r="J136" s="41">
        <v>200</v>
      </c>
      <c r="K136" s="42" cm="1">
        <f t="array" aca="1" ref="K136" ca="1">_xlfn.IFS(
  AND(F136="FedEx", G136="Standard"), _xlfn.IFNA(VLOOKUP(E136, 'Rates Table'!G:K, 2, FALSE), 0) + (_xlfn.IFNA(VLOOKUP(E136, 'Rates Table'!G:K, 3, FALSE), 0)),
  AND(F136="FedEx", G136="Express"), _xlfn.IFNA(VLOOKUP(E136, 'Rates Table'!G:K, 4, FALSE), 0) + (_xlfn.IFNA(VLOOKUP(E136, 'Rates Table'!G:K, 5, FALSE), 0)),
  AND(F136="UPS", G136="Standard"), _xlfn.IFNA(VLOOKUP(E136, 'Rates Table'!A:E, 2, FALSE), 0) + (_xlfn.IFNA(VLOOKUP(E136, 'Rates Table'!A:E, 3, FALSE), 0)),
  AND(F136="UPS", G136="Express"), _xlfn.IFNA(VLOOKUP(E136, 'Rates Table'!A:E, 4, FALSE), 0) + (_xlfn.IFNA(VLOOKUP(E136, 'Rates Table'!A:E, 5, FALSE), 0)),
  AND(F136="Canada Post", G136="Standard"), _xlfn.IFNA(VLOOKUP(E136, 'Rates Table'!M:Q, 2, FALSE), 0) + (_xlfn.IFNA(VLOOKUP(E136, 'Rates Table'!M:Q, 3, FALSE), 0)),
  AND(F136="Canada Post", G136="Express"), _xlfn.IFNA(VLOOKUP(E136, 'Rates Table'!M:Q, 4, FALSE), 0) + (_xlfn.IFNA(VLOOKUP(E136, 'Rates Table'!M:Q, 5, FALSE), 0)),
  AND(F136="Purolator", G136="Standard"), _xlfn.IFNA(VLOOKUP(E136, 'Rates Table'!S:W, 2, FALSE), 0) + (_xlfn.IFNA(VLOOKUP(E136, 'Rates Table'!S:W, 3, FALSE), 0)),
  AND(F136="Purolator", G136="Express"), _xlfn.IFNA(VLOOKUP(E136, 'Rates Table'!S:W, 4, FALSE), 0) + (_xlfn.IFNA(VLOOKUP(E136, 'Rates Table'!S:W, 5, FALSE), 0)),
  TRUE, "Carrier/Not Found"
)</f>
        <v>83.25</v>
      </c>
    </row>
    <row r="137" spans="1:11" x14ac:dyDescent="0.3">
      <c r="A137" t="str">
        <f t="shared" si="6"/>
        <v>SOLE-0136</v>
      </c>
      <c r="B137" s="5">
        <f t="shared" ca="1" si="7"/>
        <v>45656</v>
      </c>
      <c r="C137" s="5" t="s">
        <v>35</v>
      </c>
      <c r="D137" s="5" t="str">
        <f>VLOOKUP(C137, 'Carrier Zones'!$A$3:$F$11, 2, FALSE)</f>
        <v>Europe</v>
      </c>
      <c r="E137">
        <v>56</v>
      </c>
      <c r="F137" s="2" t="s">
        <v>16</v>
      </c>
      <c r="G137" s="2" t="str" cm="1">
        <f t="array" aca="1" ref="G137" ca="1">INDEX({"Standard","Express"}, RANDBETWEEN(1, 2))</f>
        <v>Express</v>
      </c>
      <c r="H137" s="3">
        <v>4.45</v>
      </c>
      <c r="I137" s="4" t="str">
        <f t="shared" si="8"/>
        <v>14.6X10.8X10.6</v>
      </c>
      <c r="J137" s="41">
        <v>200</v>
      </c>
      <c r="K137" s="42" cm="1">
        <f t="array" aca="1" ref="K137" ca="1">_xlfn.IFS(
  AND(F137="FedEx", G137="Standard"), _xlfn.IFNA(VLOOKUP(E137, 'Rates Table'!G:K, 2, FALSE), 0) + (_xlfn.IFNA(VLOOKUP(E137, 'Rates Table'!G:K, 3, FALSE), 0)),
  AND(F137="FedEx", G137="Express"), _xlfn.IFNA(VLOOKUP(E137, 'Rates Table'!G:K, 4, FALSE), 0) + (_xlfn.IFNA(VLOOKUP(E137, 'Rates Table'!G:K, 5, FALSE), 0)),
  AND(F137="UPS", G137="Standard"), _xlfn.IFNA(VLOOKUP(E137, 'Rates Table'!A:E, 2, FALSE), 0) + (_xlfn.IFNA(VLOOKUP(E137, 'Rates Table'!A:E, 3, FALSE), 0)),
  AND(F137="UPS", G137="Express"), _xlfn.IFNA(VLOOKUP(E137, 'Rates Table'!A:E, 4, FALSE), 0) + (_xlfn.IFNA(VLOOKUP(E137, 'Rates Table'!A:E, 5, FALSE), 0)),
  AND(F137="Canada Post", G137="Standard"), _xlfn.IFNA(VLOOKUP(E137, 'Rates Table'!M:Q, 2, FALSE), 0) + (_xlfn.IFNA(VLOOKUP(E137, 'Rates Table'!M:Q, 3, FALSE), 0)),
  AND(F137="Canada Post", G137="Express"), _xlfn.IFNA(VLOOKUP(E137, 'Rates Table'!M:Q, 4, FALSE), 0) + (_xlfn.IFNA(VLOOKUP(E137, 'Rates Table'!M:Q, 5, FALSE), 0)),
  AND(F137="Purolator", G137="Standard"), _xlfn.IFNA(VLOOKUP(E137, 'Rates Table'!S:W, 2, FALSE), 0) + (_xlfn.IFNA(VLOOKUP(E137, 'Rates Table'!S:W, 3, FALSE), 0)),
  AND(F137="Purolator", G137="Express"), _xlfn.IFNA(VLOOKUP(E137, 'Rates Table'!S:W, 4, FALSE), 0) + (_xlfn.IFNA(VLOOKUP(E137, 'Rates Table'!S:W, 5, FALSE), 0)),
  TRUE, "Carrier/Not Found"
)</f>
        <v>118</v>
      </c>
    </row>
    <row r="138" spans="1:11" x14ac:dyDescent="0.3">
      <c r="A138" t="str">
        <f t="shared" si="6"/>
        <v>SOLE-0137</v>
      </c>
      <c r="B138" s="5">
        <f t="shared" ca="1" si="7"/>
        <v>45450</v>
      </c>
      <c r="C138" s="5" t="s">
        <v>26</v>
      </c>
      <c r="D138" s="5" t="str">
        <f>VLOOKUP(C138, 'Carrier Zones'!$A$3:$F$11, 2, FALSE)</f>
        <v>Europe</v>
      </c>
      <c r="E138">
        <v>55</v>
      </c>
      <c r="F138" s="2" t="s">
        <v>15</v>
      </c>
      <c r="G138" s="2" t="str" cm="1">
        <f t="array" aca="1" ref="G138" ca="1">INDEX({"Standard","Express"}, RANDBETWEEN(1, 2))</f>
        <v>Express</v>
      </c>
      <c r="H138" s="3">
        <v>4.45</v>
      </c>
      <c r="I138" s="4" t="str">
        <f t="shared" si="8"/>
        <v>14.6X10.8X10.6</v>
      </c>
      <c r="J138" s="41">
        <v>200</v>
      </c>
      <c r="K138" s="42" cm="1">
        <f t="array" aca="1" ref="K138" ca="1">_xlfn.IFS(
  AND(F138="FedEx", G138="Standard"), _xlfn.IFNA(VLOOKUP(E138, 'Rates Table'!G:K, 2, FALSE), 0) + (_xlfn.IFNA(VLOOKUP(E138, 'Rates Table'!G:K, 3, FALSE), 0)),
  AND(F138="FedEx", G138="Express"), _xlfn.IFNA(VLOOKUP(E138, 'Rates Table'!G:K, 4, FALSE), 0) + (_xlfn.IFNA(VLOOKUP(E138, 'Rates Table'!G:K, 5, FALSE), 0)),
  AND(F138="UPS", G138="Standard"), _xlfn.IFNA(VLOOKUP(E138, 'Rates Table'!A:E, 2, FALSE), 0) + (_xlfn.IFNA(VLOOKUP(E138, 'Rates Table'!A:E, 3, FALSE), 0)),
  AND(F138="UPS", G138="Express"), _xlfn.IFNA(VLOOKUP(E138, 'Rates Table'!A:E, 4, FALSE), 0) + (_xlfn.IFNA(VLOOKUP(E138, 'Rates Table'!A:E, 5, FALSE), 0)),
  AND(F138="Canada Post", G138="Standard"), _xlfn.IFNA(VLOOKUP(E138, 'Rates Table'!M:Q, 2, FALSE), 0) + (_xlfn.IFNA(VLOOKUP(E138, 'Rates Table'!M:Q, 3, FALSE), 0)),
  AND(F138="Canada Post", G138="Express"), _xlfn.IFNA(VLOOKUP(E138, 'Rates Table'!M:Q, 4, FALSE), 0) + (_xlfn.IFNA(VLOOKUP(E138, 'Rates Table'!M:Q, 5, FALSE), 0)),
  AND(F138="Purolator", G138="Standard"), _xlfn.IFNA(VLOOKUP(E138, 'Rates Table'!S:W, 2, FALSE), 0) + (_xlfn.IFNA(VLOOKUP(E138, 'Rates Table'!S:W, 3, FALSE), 0)),
  AND(F138="Purolator", G138="Express"), _xlfn.IFNA(VLOOKUP(E138, 'Rates Table'!S:W, 4, FALSE), 0) + (_xlfn.IFNA(VLOOKUP(E138, 'Rates Table'!S:W, 5, FALSE), 0)),
  TRUE, "Carrier/Not Found"
)</f>
        <v>115.5</v>
      </c>
    </row>
    <row r="139" spans="1:11" x14ac:dyDescent="0.3">
      <c r="A139" t="str">
        <f t="shared" si="6"/>
        <v>SOLE-0138</v>
      </c>
      <c r="B139" s="5">
        <f t="shared" ca="1" si="7"/>
        <v>45380</v>
      </c>
      <c r="C139" s="5" t="s">
        <v>38</v>
      </c>
      <c r="D139" s="5" t="str">
        <f>VLOOKUP(C139, 'Carrier Zones'!$A$3:$F$11, 2, FALSE)</f>
        <v>Asia</v>
      </c>
      <c r="E139">
        <v>65</v>
      </c>
      <c r="F139" s="2" t="s">
        <v>21</v>
      </c>
      <c r="G139" s="2" t="str" cm="1">
        <f t="array" aca="1" ref="G139" ca="1">INDEX({"Standard","Express"}, RANDBETWEEN(1, 2))</f>
        <v>Standard</v>
      </c>
      <c r="H139" s="3">
        <v>4.45</v>
      </c>
      <c r="I139" s="4" t="str">
        <f t="shared" si="8"/>
        <v>14.6X10.8X10.6</v>
      </c>
      <c r="J139" s="41">
        <v>200</v>
      </c>
      <c r="K139" s="42" cm="1">
        <f t="array" aca="1" ref="K139" ca="1">_xlfn.IFS(
  AND(F139="FedEx", G139="Standard"), _xlfn.IFNA(VLOOKUP(E139, 'Rates Table'!G:K, 2, FALSE), 0) + (_xlfn.IFNA(VLOOKUP(E139, 'Rates Table'!G:K, 3, FALSE), 0)),
  AND(F139="FedEx", G139="Express"), _xlfn.IFNA(VLOOKUP(E139, 'Rates Table'!G:K, 4, FALSE), 0) + (_xlfn.IFNA(VLOOKUP(E139, 'Rates Table'!G:K, 5, FALSE), 0)),
  AND(F139="UPS", G139="Standard"), _xlfn.IFNA(VLOOKUP(E139, 'Rates Table'!A:E, 2, FALSE), 0) + (_xlfn.IFNA(VLOOKUP(E139, 'Rates Table'!A:E, 3, FALSE), 0)),
  AND(F139="UPS", G139="Express"), _xlfn.IFNA(VLOOKUP(E139, 'Rates Table'!A:E, 4, FALSE), 0) + (_xlfn.IFNA(VLOOKUP(E139, 'Rates Table'!A:E, 5, FALSE), 0)),
  AND(F139="Canada Post", G139="Standard"), _xlfn.IFNA(VLOOKUP(E139, 'Rates Table'!M:Q, 2, FALSE), 0) + (_xlfn.IFNA(VLOOKUP(E139, 'Rates Table'!M:Q, 3, FALSE), 0)),
  AND(F139="Canada Post", G139="Express"), _xlfn.IFNA(VLOOKUP(E139, 'Rates Table'!M:Q, 4, FALSE), 0) + (_xlfn.IFNA(VLOOKUP(E139, 'Rates Table'!M:Q, 5, FALSE), 0)),
  AND(F139="Purolator", G139="Standard"), _xlfn.IFNA(VLOOKUP(E139, 'Rates Table'!S:W, 2, FALSE), 0) + (_xlfn.IFNA(VLOOKUP(E139, 'Rates Table'!S:W, 3, FALSE), 0)),
  AND(F139="Purolator", G139="Express"), _xlfn.IFNA(VLOOKUP(E139, 'Rates Table'!S:W, 4, FALSE), 0) + (_xlfn.IFNA(VLOOKUP(E139, 'Rates Table'!S:W, 5, FALSE), 0)),
  TRUE, "Carrier/Not Found"
)</f>
        <v>74.25</v>
      </c>
    </row>
    <row r="140" spans="1:11" x14ac:dyDescent="0.3">
      <c r="A140" t="str">
        <f t="shared" si="6"/>
        <v>SOLE-0139</v>
      </c>
      <c r="B140" s="5">
        <f t="shared" ca="1" si="7"/>
        <v>45651</v>
      </c>
      <c r="C140" s="5" t="s">
        <v>37</v>
      </c>
      <c r="D140" s="5" t="str">
        <f>VLOOKUP(C140, 'Carrier Zones'!$A$3:$F$11, 2, FALSE)</f>
        <v>Asia</v>
      </c>
      <c r="E140">
        <v>65</v>
      </c>
      <c r="F140" s="2" t="s">
        <v>15</v>
      </c>
      <c r="G140" s="2" t="str" cm="1">
        <f t="array" aca="1" ref="G140" ca="1">INDEX({"Standard","Express"}, RANDBETWEEN(1, 2))</f>
        <v>Express</v>
      </c>
      <c r="H140" s="3">
        <v>4.45</v>
      </c>
      <c r="I140" s="4" t="str">
        <f t="shared" si="8"/>
        <v>14.6X10.8X10.6</v>
      </c>
      <c r="J140" s="41">
        <v>200</v>
      </c>
      <c r="K140" s="42" cm="1">
        <f t="array" aca="1" ref="K140" ca="1">_xlfn.IFS(
  AND(F140="FedEx", G140="Standard"), _xlfn.IFNA(VLOOKUP(E140, 'Rates Table'!G:K, 2, FALSE), 0) + (_xlfn.IFNA(VLOOKUP(E140, 'Rates Table'!G:K, 3, FALSE), 0)),
  AND(F140="FedEx", G140="Express"), _xlfn.IFNA(VLOOKUP(E140, 'Rates Table'!G:K, 4, FALSE), 0) + (_xlfn.IFNA(VLOOKUP(E140, 'Rates Table'!G:K, 5, FALSE), 0)),
  AND(F140="UPS", G140="Standard"), _xlfn.IFNA(VLOOKUP(E140, 'Rates Table'!A:E, 2, FALSE), 0) + (_xlfn.IFNA(VLOOKUP(E140, 'Rates Table'!A:E, 3, FALSE), 0)),
  AND(F140="UPS", G140="Express"), _xlfn.IFNA(VLOOKUP(E140, 'Rates Table'!A:E, 4, FALSE), 0) + (_xlfn.IFNA(VLOOKUP(E140, 'Rates Table'!A:E, 5, FALSE), 0)),
  AND(F140="Canada Post", G140="Standard"), _xlfn.IFNA(VLOOKUP(E140, 'Rates Table'!M:Q, 2, FALSE), 0) + (_xlfn.IFNA(VLOOKUP(E140, 'Rates Table'!M:Q, 3, FALSE), 0)),
  AND(F140="Canada Post", G140="Express"), _xlfn.IFNA(VLOOKUP(E140, 'Rates Table'!M:Q, 4, FALSE), 0) + (_xlfn.IFNA(VLOOKUP(E140, 'Rates Table'!M:Q, 5, FALSE), 0)),
  AND(F140="Purolator", G140="Standard"), _xlfn.IFNA(VLOOKUP(E140, 'Rates Table'!S:W, 2, FALSE), 0) + (_xlfn.IFNA(VLOOKUP(E140, 'Rates Table'!S:W, 3, FALSE), 0)),
  AND(F140="Purolator", G140="Express"), _xlfn.IFNA(VLOOKUP(E140, 'Rates Table'!S:W, 4, FALSE), 0) + (_xlfn.IFNA(VLOOKUP(E140, 'Rates Table'!S:W, 5, FALSE), 0)),
  TRUE, "Carrier/Not Found"
)</f>
        <v>131</v>
      </c>
    </row>
    <row r="141" spans="1:11" x14ac:dyDescent="0.3">
      <c r="A141" t="str">
        <f t="shared" si="6"/>
        <v>SOLE-0140</v>
      </c>
      <c r="B141" s="5">
        <f t="shared" ca="1" si="7"/>
        <v>45499</v>
      </c>
      <c r="C141" s="5" t="s">
        <v>11</v>
      </c>
      <c r="D141" s="5" t="str">
        <f>VLOOKUP(C141, 'Carrier Zones'!$A$3:$F$11, 2, FALSE)</f>
        <v>North America</v>
      </c>
      <c r="E141">
        <v>1</v>
      </c>
      <c r="F141" s="2" t="s">
        <v>15</v>
      </c>
      <c r="G141" s="2" t="str" cm="1">
        <f t="array" aca="1" ref="G141" ca="1">INDEX({"Standard","Express"}, RANDBETWEEN(1, 2))</f>
        <v>Express</v>
      </c>
      <c r="H141" s="3">
        <v>4.45</v>
      </c>
      <c r="I141" s="4" t="str">
        <f t="shared" si="8"/>
        <v>14.6X10.8X10.6</v>
      </c>
      <c r="J141" s="41">
        <v>200</v>
      </c>
      <c r="K141" s="42" cm="1">
        <f t="array" aca="1" ref="K141" ca="1">_xlfn.IFS(
  AND(F141="FedEx", G141="Standard"), _xlfn.IFNA(VLOOKUP(E141, 'Rates Table'!G:K, 2, FALSE), 0) + (_xlfn.IFNA(VLOOKUP(E141, 'Rates Table'!G:K, 3, FALSE), 0)),
  AND(F141="FedEx", G141="Express"), _xlfn.IFNA(VLOOKUP(E141, 'Rates Table'!G:K, 4, FALSE), 0) + (_xlfn.IFNA(VLOOKUP(E141, 'Rates Table'!G:K, 5, FALSE), 0)),
  AND(F141="UPS", G141="Standard"), _xlfn.IFNA(VLOOKUP(E141, 'Rates Table'!A:E, 2, FALSE), 0) + (_xlfn.IFNA(VLOOKUP(E141, 'Rates Table'!A:E, 3, FALSE), 0)),
  AND(F141="UPS", G141="Express"), _xlfn.IFNA(VLOOKUP(E141, 'Rates Table'!A:E, 4, FALSE), 0) + (_xlfn.IFNA(VLOOKUP(E141, 'Rates Table'!A:E, 5, FALSE), 0)),
  AND(F141="Canada Post", G141="Standard"), _xlfn.IFNA(VLOOKUP(E141, 'Rates Table'!M:Q, 2, FALSE), 0) + (_xlfn.IFNA(VLOOKUP(E141, 'Rates Table'!M:Q, 3, FALSE), 0)),
  AND(F141="Canada Post", G141="Express"), _xlfn.IFNA(VLOOKUP(E141, 'Rates Table'!M:Q, 4, FALSE), 0) + (_xlfn.IFNA(VLOOKUP(E141, 'Rates Table'!M:Q, 5, FALSE), 0)),
  AND(F141="Purolator", G141="Standard"), _xlfn.IFNA(VLOOKUP(E141, 'Rates Table'!S:W, 2, FALSE), 0) + (_xlfn.IFNA(VLOOKUP(E141, 'Rates Table'!S:W, 3, FALSE), 0)),
  AND(F141="Purolator", G141="Express"), _xlfn.IFNA(VLOOKUP(E141, 'Rates Table'!S:W, 4, FALSE), 0) + (_xlfn.IFNA(VLOOKUP(E141, 'Rates Table'!S:W, 5, FALSE), 0)),
  TRUE, "Carrier/Not Found"
)</f>
        <v>29</v>
      </c>
    </row>
    <row r="142" spans="1:11" x14ac:dyDescent="0.3">
      <c r="A142" t="str">
        <f t="shared" si="6"/>
        <v>SOLE-0141</v>
      </c>
      <c r="B142" s="5">
        <f t="shared" ca="1" si="7"/>
        <v>45351</v>
      </c>
      <c r="C142" s="5" t="s">
        <v>34</v>
      </c>
      <c r="D142" s="5" t="str">
        <f>VLOOKUP(C142, 'Carrier Zones'!$A$3:$F$11, 2, FALSE)</f>
        <v>Europe</v>
      </c>
      <c r="E142">
        <v>57</v>
      </c>
      <c r="F142" s="2" t="s">
        <v>17</v>
      </c>
      <c r="G142" s="2" t="str" cm="1">
        <f t="array" aca="1" ref="G142" ca="1">INDEX({"Standard","Express"}, RANDBETWEEN(1, 2))</f>
        <v>Express</v>
      </c>
      <c r="H142" s="3">
        <v>4.45</v>
      </c>
      <c r="I142" s="4" t="str">
        <f t="shared" si="8"/>
        <v>14.6X10.8X10.6</v>
      </c>
      <c r="J142" s="41">
        <v>200</v>
      </c>
      <c r="K142" s="42" cm="1">
        <f t="array" aca="1" ref="K142" ca="1">_xlfn.IFS(
  AND(F142="FedEx", G142="Standard"), _xlfn.IFNA(VLOOKUP(E142, 'Rates Table'!G:K, 2, FALSE), 0) + (_xlfn.IFNA(VLOOKUP(E142, 'Rates Table'!G:K, 3, FALSE), 0)),
  AND(F142="FedEx", G142="Express"), _xlfn.IFNA(VLOOKUP(E142, 'Rates Table'!G:K, 4, FALSE), 0) + (_xlfn.IFNA(VLOOKUP(E142, 'Rates Table'!G:K, 5, FALSE), 0)),
  AND(F142="UPS", G142="Standard"), _xlfn.IFNA(VLOOKUP(E142, 'Rates Table'!A:E, 2, FALSE), 0) + (_xlfn.IFNA(VLOOKUP(E142, 'Rates Table'!A:E, 3, FALSE), 0)),
  AND(F142="UPS", G142="Express"), _xlfn.IFNA(VLOOKUP(E142, 'Rates Table'!A:E, 4, FALSE), 0) + (_xlfn.IFNA(VLOOKUP(E142, 'Rates Table'!A:E, 5, FALSE), 0)),
  AND(F142="Canada Post", G142="Standard"), _xlfn.IFNA(VLOOKUP(E142, 'Rates Table'!M:Q, 2, FALSE), 0) + (_xlfn.IFNA(VLOOKUP(E142, 'Rates Table'!M:Q, 3, FALSE), 0)),
  AND(F142="Canada Post", G142="Express"), _xlfn.IFNA(VLOOKUP(E142, 'Rates Table'!M:Q, 4, FALSE), 0) + (_xlfn.IFNA(VLOOKUP(E142, 'Rates Table'!M:Q, 5, FALSE), 0)),
  AND(F142="Purolator", G142="Standard"), _xlfn.IFNA(VLOOKUP(E142, 'Rates Table'!S:W, 2, FALSE), 0) + (_xlfn.IFNA(VLOOKUP(E142, 'Rates Table'!S:W, 3, FALSE), 0)),
  AND(F142="Purolator", G142="Express"), _xlfn.IFNA(VLOOKUP(E142, 'Rates Table'!S:W, 4, FALSE), 0) + (_xlfn.IFNA(VLOOKUP(E142, 'Rates Table'!S:W, 5, FALSE), 0)),
  TRUE, "Carrier/Not Found"
)</f>
        <v>125</v>
      </c>
    </row>
    <row r="143" spans="1:11" x14ac:dyDescent="0.3">
      <c r="A143" t="str">
        <f t="shared" si="6"/>
        <v>SOLE-0142</v>
      </c>
      <c r="B143" s="5">
        <f t="shared" ca="1" si="7"/>
        <v>45582</v>
      </c>
      <c r="C143" s="5" t="s">
        <v>35</v>
      </c>
      <c r="D143" s="5" t="str">
        <f>VLOOKUP(C143, 'Carrier Zones'!$A$3:$F$11, 2, FALSE)</f>
        <v>Europe</v>
      </c>
      <c r="E143">
        <v>56</v>
      </c>
      <c r="F143" s="2" t="s">
        <v>16</v>
      </c>
      <c r="G143" s="2" t="str" cm="1">
        <f t="array" aca="1" ref="G143" ca="1">INDEX({"Standard","Express"}, RANDBETWEEN(1, 2))</f>
        <v>Standard</v>
      </c>
      <c r="H143" s="3">
        <v>4.45</v>
      </c>
      <c r="I143" s="4" t="str">
        <f t="shared" si="8"/>
        <v>14.6X10.8X10.6</v>
      </c>
      <c r="J143" s="41">
        <v>200</v>
      </c>
      <c r="K143" s="42" cm="1">
        <f t="array" aca="1" ref="K143" ca="1">_xlfn.IFS(
  AND(F143="FedEx", G143="Standard"), _xlfn.IFNA(VLOOKUP(E143, 'Rates Table'!G:K, 2, FALSE), 0) + (_xlfn.IFNA(VLOOKUP(E143, 'Rates Table'!G:K, 3, FALSE), 0)),
  AND(F143="FedEx", G143="Express"), _xlfn.IFNA(VLOOKUP(E143, 'Rates Table'!G:K, 4, FALSE), 0) + (_xlfn.IFNA(VLOOKUP(E143, 'Rates Table'!G:K, 5, FALSE), 0)),
  AND(F143="UPS", G143="Standard"), _xlfn.IFNA(VLOOKUP(E143, 'Rates Table'!A:E, 2, FALSE), 0) + (_xlfn.IFNA(VLOOKUP(E143, 'Rates Table'!A:E, 3, FALSE), 0)),
  AND(F143="UPS", G143="Express"), _xlfn.IFNA(VLOOKUP(E143, 'Rates Table'!A:E, 4, FALSE), 0) + (_xlfn.IFNA(VLOOKUP(E143, 'Rates Table'!A:E, 5, FALSE), 0)),
  AND(F143="Canada Post", G143="Standard"), _xlfn.IFNA(VLOOKUP(E143, 'Rates Table'!M:Q, 2, FALSE), 0) + (_xlfn.IFNA(VLOOKUP(E143, 'Rates Table'!M:Q, 3, FALSE), 0)),
  AND(F143="Canada Post", G143="Express"), _xlfn.IFNA(VLOOKUP(E143, 'Rates Table'!M:Q, 4, FALSE), 0) + (_xlfn.IFNA(VLOOKUP(E143, 'Rates Table'!M:Q, 5, FALSE), 0)),
  AND(F143="Purolator", G143="Standard"), _xlfn.IFNA(VLOOKUP(E143, 'Rates Table'!S:W, 2, FALSE), 0) + (_xlfn.IFNA(VLOOKUP(E143, 'Rates Table'!S:W, 3, FALSE), 0)),
  AND(F143="Purolator", G143="Express"), _xlfn.IFNA(VLOOKUP(E143, 'Rates Table'!S:W, 4, FALSE), 0) + (_xlfn.IFNA(VLOOKUP(E143, 'Rates Table'!S:W, 5, FALSE), 0)),
  TRUE, "Carrier/Not Found"
)</f>
        <v>70.75</v>
      </c>
    </row>
    <row r="144" spans="1:11" x14ac:dyDescent="0.3">
      <c r="A144" t="str">
        <f t="shared" si="6"/>
        <v>SOLE-0143</v>
      </c>
      <c r="B144" s="5">
        <f t="shared" ca="1" si="7"/>
        <v>45378</v>
      </c>
      <c r="C144" s="5" t="s">
        <v>25</v>
      </c>
      <c r="D144" s="5" t="str">
        <f>VLOOKUP(C144, 'Carrier Zones'!$A$3:$F$11, 2, FALSE)</f>
        <v>North America</v>
      </c>
      <c r="E144">
        <v>44</v>
      </c>
      <c r="F144" s="2" t="s">
        <v>21</v>
      </c>
      <c r="G144" s="2" t="str" cm="1">
        <f t="array" aca="1" ref="G144" ca="1">INDEX({"Standard","Express"}, RANDBETWEEN(1, 2))</f>
        <v>Express</v>
      </c>
      <c r="H144" s="3">
        <v>4.45</v>
      </c>
      <c r="I144" s="4" t="str">
        <f t="shared" si="8"/>
        <v>14.6X10.8X10.6</v>
      </c>
      <c r="J144" s="41">
        <v>200</v>
      </c>
      <c r="K144" s="42" cm="1">
        <f t="array" aca="1" ref="K144" ca="1">_xlfn.IFS(
  AND(F144="FedEx", G144="Standard"), _xlfn.IFNA(VLOOKUP(E144, 'Rates Table'!G:K, 2, FALSE), 0) + (_xlfn.IFNA(VLOOKUP(E144, 'Rates Table'!G:K, 3, FALSE), 0)),
  AND(F144="FedEx", G144="Express"), _xlfn.IFNA(VLOOKUP(E144, 'Rates Table'!G:K, 4, FALSE), 0) + (_xlfn.IFNA(VLOOKUP(E144, 'Rates Table'!G:K, 5, FALSE), 0)),
  AND(F144="UPS", G144="Standard"), _xlfn.IFNA(VLOOKUP(E144, 'Rates Table'!A:E, 2, FALSE), 0) + (_xlfn.IFNA(VLOOKUP(E144, 'Rates Table'!A:E, 3, FALSE), 0)),
  AND(F144="UPS", G144="Express"), _xlfn.IFNA(VLOOKUP(E144, 'Rates Table'!A:E, 4, FALSE), 0) + (_xlfn.IFNA(VLOOKUP(E144, 'Rates Table'!A:E, 5, FALSE), 0)),
  AND(F144="Canada Post", G144="Standard"), _xlfn.IFNA(VLOOKUP(E144, 'Rates Table'!M:Q, 2, FALSE), 0) + (_xlfn.IFNA(VLOOKUP(E144, 'Rates Table'!M:Q, 3, FALSE), 0)),
  AND(F144="Canada Post", G144="Express"), _xlfn.IFNA(VLOOKUP(E144, 'Rates Table'!M:Q, 4, FALSE), 0) + (_xlfn.IFNA(VLOOKUP(E144, 'Rates Table'!M:Q, 5, FALSE), 0)),
  AND(F144="Purolator", G144="Standard"), _xlfn.IFNA(VLOOKUP(E144, 'Rates Table'!S:W, 2, FALSE), 0) + (_xlfn.IFNA(VLOOKUP(E144, 'Rates Table'!S:W, 3, FALSE), 0)),
  AND(F144="Purolator", G144="Express"), _xlfn.IFNA(VLOOKUP(E144, 'Rates Table'!S:W, 4, FALSE), 0) + (_xlfn.IFNA(VLOOKUP(E144, 'Rates Table'!S:W, 5, FALSE), 0)),
  TRUE, "Carrier/Not Found"
)</f>
        <v>74.5</v>
      </c>
    </row>
    <row r="145" spans="1:11" x14ac:dyDescent="0.3">
      <c r="A145" t="str">
        <f t="shared" si="6"/>
        <v>SOLE-0144</v>
      </c>
      <c r="B145" s="5">
        <f t="shared" ca="1" si="7"/>
        <v>45421</v>
      </c>
      <c r="C145" s="5" t="s">
        <v>37</v>
      </c>
      <c r="D145" s="5" t="str">
        <f>VLOOKUP(C145, 'Carrier Zones'!$A$3:$F$11, 2, FALSE)</f>
        <v>Asia</v>
      </c>
      <c r="E145">
        <v>67</v>
      </c>
      <c r="F145" s="2" t="s">
        <v>17</v>
      </c>
      <c r="G145" s="2" t="str" cm="1">
        <f t="array" aca="1" ref="G145" ca="1">INDEX({"Standard","Express"}, RANDBETWEEN(1, 2))</f>
        <v>Standard</v>
      </c>
      <c r="H145" s="3">
        <v>4.45</v>
      </c>
      <c r="I145" s="4" t="str">
        <f t="shared" si="8"/>
        <v>14.6X10.8X10.6</v>
      </c>
      <c r="J145" s="41">
        <v>200</v>
      </c>
      <c r="K145" s="42" cm="1">
        <f t="array" aca="1" ref="K145" ca="1">_xlfn.IFS(
  AND(F145="FedEx", G145="Standard"), _xlfn.IFNA(VLOOKUP(E145, 'Rates Table'!G:K, 2, FALSE), 0) + (_xlfn.IFNA(VLOOKUP(E145, 'Rates Table'!G:K, 3, FALSE), 0)),
  AND(F145="FedEx", G145="Express"), _xlfn.IFNA(VLOOKUP(E145, 'Rates Table'!G:K, 4, FALSE), 0) + (_xlfn.IFNA(VLOOKUP(E145, 'Rates Table'!G:K, 5, FALSE), 0)),
  AND(F145="UPS", G145="Standard"), _xlfn.IFNA(VLOOKUP(E145, 'Rates Table'!A:E, 2, FALSE), 0) + (_xlfn.IFNA(VLOOKUP(E145, 'Rates Table'!A:E, 3, FALSE), 0)),
  AND(F145="UPS", G145="Express"), _xlfn.IFNA(VLOOKUP(E145, 'Rates Table'!A:E, 4, FALSE), 0) + (_xlfn.IFNA(VLOOKUP(E145, 'Rates Table'!A:E, 5, FALSE), 0)),
  AND(F145="Canada Post", G145="Standard"), _xlfn.IFNA(VLOOKUP(E145, 'Rates Table'!M:Q, 2, FALSE), 0) + (_xlfn.IFNA(VLOOKUP(E145, 'Rates Table'!M:Q, 3, FALSE), 0)),
  AND(F145="Canada Post", G145="Express"), _xlfn.IFNA(VLOOKUP(E145, 'Rates Table'!M:Q, 4, FALSE), 0) + (_xlfn.IFNA(VLOOKUP(E145, 'Rates Table'!M:Q, 5, FALSE), 0)),
  AND(F145="Purolator", G145="Standard"), _xlfn.IFNA(VLOOKUP(E145, 'Rates Table'!S:W, 2, FALSE), 0) + (_xlfn.IFNA(VLOOKUP(E145, 'Rates Table'!S:W, 3, FALSE), 0)),
  AND(F145="Purolator", G145="Express"), _xlfn.IFNA(VLOOKUP(E145, 'Rates Table'!S:W, 4, FALSE), 0) + (_xlfn.IFNA(VLOOKUP(E145, 'Rates Table'!S:W, 5, FALSE), 0)),
  TRUE, "Carrier/Not Found"
)</f>
        <v>83.25</v>
      </c>
    </row>
    <row r="146" spans="1:11" x14ac:dyDescent="0.3">
      <c r="A146" t="str">
        <f t="shared" si="6"/>
        <v>SOLE-0145</v>
      </c>
      <c r="B146" s="5">
        <f t="shared" ca="1" si="7"/>
        <v>45564</v>
      </c>
      <c r="C146" s="5" t="s">
        <v>37</v>
      </c>
      <c r="D146" s="5" t="str">
        <f>VLOOKUP(C146, 'Carrier Zones'!$A$3:$F$11, 2, FALSE)</f>
        <v>Asia</v>
      </c>
      <c r="E146">
        <v>66</v>
      </c>
      <c r="F146" s="2" t="s">
        <v>16</v>
      </c>
      <c r="G146" s="2" t="str" cm="1">
        <f t="array" aca="1" ref="G146" ca="1">INDEX({"Standard","Express"}, RANDBETWEEN(1, 2))</f>
        <v>Standard</v>
      </c>
      <c r="H146" s="3">
        <v>4.45</v>
      </c>
      <c r="I146" s="4" t="str">
        <f t="shared" si="8"/>
        <v>14.6X10.8X10.6</v>
      </c>
      <c r="J146" s="41">
        <v>200</v>
      </c>
      <c r="K146" s="42" cm="1">
        <f t="array" aca="1" ref="K146" ca="1">_xlfn.IFS(
  AND(F146="FedEx", G146="Standard"), _xlfn.IFNA(VLOOKUP(E146, 'Rates Table'!G:K, 2, FALSE), 0) + (_xlfn.IFNA(VLOOKUP(E146, 'Rates Table'!G:K, 3, FALSE), 0)),
  AND(F146="FedEx", G146="Express"), _xlfn.IFNA(VLOOKUP(E146, 'Rates Table'!G:K, 4, FALSE), 0) + (_xlfn.IFNA(VLOOKUP(E146, 'Rates Table'!G:K, 5, FALSE), 0)),
  AND(F146="UPS", G146="Standard"), _xlfn.IFNA(VLOOKUP(E146, 'Rates Table'!A:E, 2, FALSE), 0) + (_xlfn.IFNA(VLOOKUP(E146, 'Rates Table'!A:E, 3, FALSE), 0)),
  AND(F146="UPS", G146="Express"), _xlfn.IFNA(VLOOKUP(E146, 'Rates Table'!A:E, 4, FALSE), 0) + (_xlfn.IFNA(VLOOKUP(E146, 'Rates Table'!A:E, 5, FALSE), 0)),
  AND(F146="Canada Post", G146="Standard"), _xlfn.IFNA(VLOOKUP(E146, 'Rates Table'!M:Q, 2, FALSE), 0) + (_xlfn.IFNA(VLOOKUP(E146, 'Rates Table'!M:Q, 3, FALSE), 0)),
  AND(F146="Canada Post", G146="Express"), _xlfn.IFNA(VLOOKUP(E146, 'Rates Table'!M:Q, 4, FALSE), 0) + (_xlfn.IFNA(VLOOKUP(E146, 'Rates Table'!M:Q, 5, FALSE), 0)),
  AND(F146="Purolator", G146="Standard"), _xlfn.IFNA(VLOOKUP(E146, 'Rates Table'!S:W, 2, FALSE), 0) + (_xlfn.IFNA(VLOOKUP(E146, 'Rates Table'!S:W, 3, FALSE), 0)),
  AND(F146="Purolator", G146="Express"), _xlfn.IFNA(VLOOKUP(E146, 'Rates Table'!S:W, 4, FALSE), 0) + (_xlfn.IFNA(VLOOKUP(E146, 'Rates Table'!S:W, 5, FALSE), 0)),
  TRUE, "Carrier/Not Found"
)</f>
        <v>76.5</v>
      </c>
    </row>
    <row r="147" spans="1:11" x14ac:dyDescent="0.3">
      <c r="A147" t="str">
        <f t="shared" si="6"/>
        <v>SOLE-0146</v>
      </c>
      <c r="B147" s="5">
        <f t="shared" ca="1" si="7"/>
        <v>45485</v>
      </c>
      <c r="C147" s="5" t="s">
        <v>36</v>
      </c>
      <c r="D147" s="5" t="str">
        <f>VLOOKUP(C147, 'Carrier Zones'!$A$3:$F$11, 2, FALSE)</f>
        <v>Oceania</v>
      </c>
      <c r="E147">
        <v>69</v>
      </c>
      <c r="F147" s="2" t="s">
        <v>16</v>
      </c>
      <c r="G147" s="2" t="str" cm="1">
        <f t="array" aca="1" ref="G147" ca="1">INDEX({"Standard","Express"}, RANDBETWEEN(1, 2))</f>
        <v>Express</v>
      </c>
      <c r="H147" s="3">
        <v>4.45</v>
      </c>
      <c r="I147" s="4" t="str">
        <f t="shared" si="8"/>
        <v>14.6X10.8X10.6</v>
      </c>
      <c r="J147" s="41">
        <v>200</v>
      </c>
      <c r="K147" s="42" cm="1">
        <f t="array" aca="1" ref="K147" ca="1">_xlfn.IFS(
  AND(F147="FedEx", G147="Standard"), _xlfn.IFNA(VLOOKUP(E147, 'Rates Table'!G:K, 2, FALSE), 0) + (_xlfn.IFNA(VLOOKUP(E147, 'Rates Table'!G:K, 3, FALSE), 0)),
  AND(F147="FedEx", G147="Express"), _xlfn.IFNA(VLOOKUP(E147, 'Rates Table'!G:K, 4, FALSE), 0) + (_xlfn.IFNA(VLOOKUP(E147, 'Rates Table'!G:K, 5, FALSE), 0)),
  AND(F147="UPS", G147="Standard"), _xlfn.IFNA(VLOOKUP(E147, 'Rates Table'!A:E, 2, FALSE), 0) + (_xlfn.IFNA(VLOOKUP(E147, 'Rates Table'!A:E, 3, FALSE), 0)),
  AND(F147="UPS", G147="Express"), _xlfn.IFNA(VLOOKUP(E147, 'Rates Table'!A:E, 4, FALSE), 0) + (_xlfn.IFNA(VLOOKUP(E147, 'Rates Table'!A:E, 5, FALSE), 0)),
  AND(F147="Canada Post", G147="Standard"), _xlfn.IFNA(VLOOKUP(E147, 'Rates Table'!M:Q, 2, FALSE), 0) + (_xlfn.IFNA(VLOOKUP(E147, 'Rates Table'!M:Q, 3, FALSE), 0)),
  AND(F147="Canada Post", G147="Express"), _xlfn.IFNA(VLOOKUP(E147, 'Rates Table'!M:Q, 4, FALSE), 0) + (_xlfn.IFNA(VLOOKUP(E147, 'Rates Table'!M:Q, 5, FALSE), 0)),
  AND(F147="Purolator", G147="Standard"), _xlfn.IFNA(VLOOKUP(E147, 'Rates Table'!S:W, 2, FALSE), 0) + (_xlfn.IFNA(VLOOKUP(E147, 'Rates Table'!S:W, 3, FALSE), 0)),
  AND(F147="Purolator", G147="Express"), _xlfn.IFNA(VLOOKUP(E147, 'Rates Table'!S:W, 4, FALSE), 0) + (_xlfn.IFNA(VLOOKUP(E147, 'Rates Table'!S:W, 5, FALSE), 0)),
  TRUE, "Carrier/Not Found"
)</f>
        <v>141</v>
      </c>
    </row>
    <row r="148" spans="1:11" x14ac:dyDescent="0.3">
      <c r="A148" t="str">
        <f t="shared" si="6"/>
        <v>SOLE-0147</v>
      </c>
      <c r="B148" s="5">
        <f t="shared" ca="1" si="7"/>
        <v>45430</v>
      </c>
      <c r="C148" s="5" t="s">
        <v>36</v>
      </c>
      <c r="D148" s="5" t="str">
        <f>VLOOKUP(C148, 'Carrier Zones'!$A$3:$F$11, 2, FALSE)</f>
        <v>Oceania</v>
      </c>
      <c r="E148">
        <v>69</v>
      </c>
      <c r="F148" s="2" t="s">
        <v>16</v>
      </c>
      <c r="G148" s="2" t="str" cm="1">
        <f t="array" aca="1" ref="G148" ca="1">INDEX({"Standard","Express"}, RANDBETWEEN(1, 2))</f>
        <v>Standard</v>
      </c>
      <c r="H148" s="3">
        <v>4.45</v>
      </c>
      <c r="I148" s="4" t="str">
        <f t="shared" si="8"/>
        <v>14.6X10.8X10.6</v>
      </c>
      <c r="J148" s="41">
        <v>200</v>
      </c>
      <c r="K148" s="42" cm="1">
        <f t="array" aca="1" ref="K148" ca="1">_xlfn.IFS(
  AND(F148="FedEx", G148="Standard"), _xlfn.IFNA(VLOOKUP(E148, 'Rates Table'!G:K, 2, FALSE), 0) + (_xlfn.IFNA(VLOOKUP(E148, 'Rates Table'!G:K, 3, FALSE), 0)),
  AND(F148="FedEx", G148="Express"), _xlfn.IFNA(VLOOKUP(E148, 'Rates Table'!G:K, 4, FALSE), 0) + (_xlfn.IFNA(VLOOKUP(E148, 'Rates Table'!G:K, 5, FALSE), 0)),
  AND(F148="UPS", G148="Standard"), _xlfn.IFNA(VLOOKUP(E148, 'Rates Table'!A:E, 2, FALSE), 0) + (_xlfn.IFNA(VLOOKUP(E148, 'Rates Table'!A:E, 3, FALSE), 0)),
  AND(F148="UPS", G148="Express"), _xlfn.IFNA(VLOOKUP(E148, 'Rates Table'!A:E, 4, FALSE), 0) + (_xlfn.IFNA(VLOOKUP(E148, 'Rates Table'!A:E, 5, FALSE), 0)),
  AND(F148="Canada Post", G148="Standard"), _xlfn.IFNA(VLOOKUP(E148, 'Rates Table'!M:Q, 2, FALSE), 0) + (_xlfn.IFNA(VLOOKUP(E148, 'Rates Table'!M:Q, 3, FALSE), 0)),
  AND(F148="Canada Post", G148="Express"), _xlfn.IFNA(VLOOKUP(E148, 'Rates Table'!M:Q, 4, FALSE), 0) + (_xlfn.IFNA(VLOOKUP(E148, 'Rates Table'!M:Q, 5, FALSE), 0)),
  AND(F148="Purolator", G148="Standard"), _xlfn.IFNA(VLOOKUP(E148, 'Rates Table'!S:W, 2, FALSE), 0) + (_xlfn.IFNA(VLOOKUP(E148, 'Rates Table'!S:W, 3, FALSE), 0)),
  AND(F148="Purolator", G148="Express"), _xlfn.IFNA(VLOOKUP(E148, 'Rates Table'!S:W, 4, FALSE), 0) + (_xlfn.IFNA(VLOOKUP(E148, 'Rates Table'!S:W, 5, FALSE), 0)),
  TRUE, "Carrier/Not Found"
)</f>
        <v>82.75</v>
      </c>
    </row>
    <row r="149" spans="1:11" x14ac:dyDescent="0.3">
      <c r="A149" t="str">
        <f t="shared" si="6"/>
        <v>SOLE-0148</v>
      </c>
      <c r="B149" s="5">
        <f t="shared" ca="1" si="7"/>
        <v>45467</v>
      </c>
      <c r="C149" s="5" t="s">
        <v>38</v>
      </c>
      <c r="D149" s="5" t="str">
        <f>VLOOKUP(C149, 'Carrier Zones'!$A$3:$F$11, 2, FALSE)</f>
        <v>Asia</v>
      </c>
      <c r="E149">
        <v>67</v>
      </c>
      <c r="F149" s="2" t="s">
        <v>17</v>
      </c>
      <c r="G149" s="2" t="str" cm="1">
        <f t="array" aca="1" ref="G149" ca="1">INDEX({"Standard","Express"}, RANDBETWEEN(1, 2))</f>
        <v>Standard</v>
      </c>
      <c r="H149" s="3">
        <v>4.45</v>
      </c>
      <c r="I149" s="4" t="str">
        <f t="shared" si="8"/>
        <v>14.6X10.8X10.6</v>
      </c>
      <c r="J149" s="41">
        <v>200</v>
      </c>
      <c r="K149" s="42" cm="1">
        <f t="array" aca="1" ref="K149" ca="1">_xlfn.IFS(
  AND(F149="FedEx", G149="Standard"), _xlfn.IFNA(VLOOKUP(E149, 'Rates Table'!G:K, 2, FALSE), 0) + (_xlfn.IFNA(VLOOKUP(E149, 'Rates Table'!G:K, 3, FALSE), 0)),
  AND(F149="FedEx", G149="Express"), _xlfn.IFNA(VLOOKUP(E149, 'Rates Table'!G:K, 4, FALSE), 0) + (_xlfn.IFNA(VLOOKUP(E149, 'Rates Table'!G:K, 5, FALSE), 0)),
  AND(F149="UPS", G149="Standard"), _xlfn.IFNA(VLOOKUP(E149, 'Rates Table'!A:E, 2, FALSE), 0) + (_xlfn.IFNA(VLOOKUP(E149, 'Rates Table'!A:E, 3, FALSE), 0)),
  AND(F149="UPS", G149="Express"), _xlfn.IFNA(VLOOKUP(E149, 'Rates Table'!A:E, 4, FALSE), 0) + (_xlfn.IFNA(VLOOKUP(E149, 'Rates Table'!A:E, 5, FALSE), 0)),
  AND(F149="Canada Post", G149="Standard"), _xlfn.IFNA(VLOOKUP(E149, 'Rates Table'!M:Q, 2, FALSE), 0) + (_xlfn.IFNA(VLOOKUP(E149, 'Rates Table'!M:Q, 3, FALSE), 0)),
  AND(F149="Canada Post", G149="Express"), _xlfn.IFNA(VLOOKUP(E149, 'Rates Table'!M:Q, 4, FALSE), 0) + (_xlfn.IFNA(VLOOKUP(E149, 'Rates Table'!M:Q, 5, FALSE), 0)),
  AND(F149="Purolator", G149="Standard"), _xlfn.IFNA(VLOOKUP(E149, 'Rates Table'!S:W, 2, FALSE), 0) + (_xlfn.IFNA(VLOOKUP(E149, 'Rates Table'!S:W, 3, FALSE), 0)),
  AND(F149="Purolator", G149="Express"), _xlfn.IFNA(VLOOKUP(E149, 'Rates Table'!S:W, 4, FALSE), 0) + (_xlfn.IFNA(VLOOKUP(E149, 'Rates Table'!S:W, 5, FALSE), 0)),
  TRUE, "Carrier/Not Found"
)</f>
        <v>83.25</v>
      </c>
    </row>
    <row r="150" spans="1:11" x14ac:dyDescent="0.3">
      <c r="A150" t="str">
        <f t="shared" si="6"/>
        <v>SOLE-0149</v>
      </c>
      <c r="B150" s="5">
        <f t="shared" ca="1" si="7"/>
        <v>45299</v>
      </c>
      <c r="C150" s="5" t="s">
        <v>38</v>
      </c>
      <c r="D150" s="5" t="str">
        <f>VLOOKUP(C150, 'Carrier Zones'!$A$3:$F$11, 2, FALSE)</f>
        <v>Asia</v>
      </c>
      <c r="E150">
        <v>67</v>
      </c>
      <c r="F150" s="2" t="s">
        <v>17</v>
      </c>
      <c r="G150" s="2" t="str" cm="1">
        <f t="array" aca="1" ref="G150" ca="1">INDEX({"Standard","Express"}, RANDBETWEEN(1, 2))</f>
        <v>Standard</v>
      </c>
      <c r="H150" s="3">
        <v>4.45</v>
      </c>
      <c r="I150" s="4" t="str">
        <f t="shared" si="8"/>
        <v>14.6X10.8X10.6</v>
      </c>
      <c r="J150" s="41">
        <v>200</v>
      </c>
      <c r="K150" s="42" cm="1">
        <f t="array" aca="1" ref="K150" ca="1">_xlfn.IFS(
  AND(F150="FedEx", G150="Standard"), _xlfn.IFNA(VLOOKUP(E150, 'Rates Table'!G:K, 2, FALSE), 0) + (_xlfn.IFNA(VLOOKUP(E150, 'Rates Table'!G:K, 3, FALSE), 0)),
  AND(F150="FedEx", G150="Express"), _xlfn.IFNA(VLOOKUP(E150, 'Rates Table'!G:K, 4, FALSE), 0) + (_xlfn.IFNA(VLOOKUP(E150, 'Rates Table'!G:K, 5, FALSE), 0)),
  AND(F150="UPS", G150="Standard"), _xlfn.IFNA(VLOOKUP(E150, 'Rates Table'!A:E, 2, FALSE), 0) + (_xlfn.IFNA(VLOOKUP(E150, 'Rates Table'!A:E, 3, FALSE), 0)),
  AND(F150="UPS", G150="Express"), _xlfn.IFNA(VLOOKUP(E150, 'Rates Table'!A:E, 4, FALSE), 0) + (_xlfn.IFNA(VLOOKUP(E150, 'Rates Table'!A:E, 5, FALSE), 0)),
  AND(F150="Canada Post", G150="Standard"), _xlfn.IFNA(VLOOKUP(E150, 'Rates Table'!M:Q, 2, FALSE), 0) + (_xlfn.IFNA(VLOOKUP(E150, 'Rates Table'!M:Q, 3, FALSE), 0)),
  AND(F150="Canada Post", G150="Express"), _xlfn.IFNA(VLOOKUP(E150, 'Rates Table'!M:Q, 4, FALSE), 0) + (_xlfn.IFNA(VLOOKUP(E150, 'Rates Table'!M:Q, 5, FALSE), 0)),
  AND(F150="Purolator", G150="Standard"), _xlfn.IFNA(VLOOKUP(E150, 'Rates Table'!S:W, 2, FALSE), 0) + (_xlfn.IFNA(VLOOKUP(E150, 'Rates Table'!S:W, 3, FALSE), 0)),
  AND(F150="Purolator", G150="Express"), _xlfn.IFNA(VLOOKUP(E150, 'Rates Table'!S:W, 4, FALSE), 0) + (_xlfn.IFNA(VLOOKUP(E150, 'Rates Table'!S:W, 5, FALSE), 0)),
  TRUE, "Carrier/Not Found"
)</f>
        <v>83.25</v>
      </c>
    </row>
    <row r="151" spans="1:11" x14ac:dyDescent="0.3">
      <c r="A151" t="str">
        <f t="shared" si="6"/>
        <v>SOLE-0150</v>
      </c>
      <c r="B151" s="5">
        <f t="shared" ca="1" si="7"/>
        <v>45351</v>
      </c>
      <c r="C151" s="5" t="s">
        <v>37</v>
      </c>
      <c r="D151" s="5" t="str">
        <f>VLOOKUP(C151, 'Carrier Zones'!$A$3:$F$11, 2, FALSE)</f>
        <v>Asia</v>
      </c>
      <c r="E151">
        <v>65</v>
      </c>
      <c r="F151" s="2" t="s">
        <v>21</v>
      </c>
      <c r="G151" s="2" t="str" cm="1">
        <f t="array" aca="1" ref="G151" ca="1">INDEX({"Standard","Express"}, RANDBETWEEN(1, 2))</f>
        <v>Express</v>
      </c>
      <c r="H151" s="3">
        <v>4.45</v>
      </c>
      <c r="I151" s="4" t="str">
        <f t="shared" si="8"/>
        <v>14.6X10.8X10.6</v>
      </c>
      <c r="J151" s="41">
        <v>200</v>
      </c>
      <c r="K151" s="42" cm="1">
        <f t="array" aca="1" ref="K151" ca="1">_xlfn.IFS(
  AND(F151="FedEx", G151="Standard"), _xlfn.IFNA(VLOOKUP(E151, 'Rates Table'!G:K, 2, FALSE), 0) + (_xlfn.IFNA(VLOOKUP(E151, 'Rates Table'!G:K, 3, FALSE), 0)),
  AND(F151="FedEx", G151="Express"), _xlfn.IFNA(VLOOKUP(E151, 'Rates Table'!G:K, 4, FALSE), 0) + (_xlfn.IFNA(VLOOKUP(E151, 'Rates Table'!G:K, 5, FALSE), 0)),
  AND(F151="UPS", G151="Standard"), _xlfn.IFNA(VLOOKUP(E151, 'Rates Table'!A:E, 2, FALSE), 0) + (_xlfn.IFNA(VLOOKUP(E151, 'Rates Table'!A:E, 3, FALSE), 0)),
  AND(F151="UPS", G151="Express"), _xlfn.IFNA(VLOOKUP(E151, 'Rates Table'!A:E, 4, FALSE), 0) + (_xlfn.IFNA(VLOOKUP(E151, 'Rates Table'!A:E, 5, FALSE), 0)),
  AND(F151="Canada Post", G151="Standard"), _xlfn.IFNA(VLOOKUP(E151, 'Rates Table'!M:Q, 2, FALSE), 0) + (_xlfn.IFNA(VLOOKUP(E151, 'Rates Table'!M:Q, 3, FALSE), 0)),
  AND(F151="Canada Post", G151="Express"), _xlfn.IFNA(VLOOKUP(E151, 'Rates Table'!M:Q, 4, FALSE), 0) + (_xlfn.IFNA(VLOOKUP(E151, 'Rates Table'!M:Q, 5, FALSE), 0)),
  AND(F151="Purolator", G151="Standard"), _xlfn.IFNA(VLOOKUP(E151, 'Rates Table'!S:W, 2, FALSE), 0) + (_xlfn.IFNA(VLOOKUP(E151, 'Rates Table'!S:W, 3, FALSE), 0)),
  AND(F151="Purolator", G151="Express"), _xlfn.IFNA(VLOOKUP(E151, 'Rates Table'!S:W, 4, FALSE), 0) + (_xlfn.IFNA(VLOOKUP(E151, 'Rates Table'!S:W, 5, FALSE), 0)),
  TRUE, "Carrier/Not Found"
)</f>
        <v>128.25</v>
      </c>
    </row>
    <row r="152" spans="1:11" x14ac:dyDescent="0.3">
      <c r="A152" t="str">
        <f t="shared" si="6"/>
        <v>SOLE-0151</v>
      </c>
      <c r="B152" s="5">
        <f t="shared" ca="1" si="7"/>
        <v>45302</v>
      </c>
      <c r="C152" s="5" t="s">
        <v>25</v>
      </c>
      <c r="D152" s="5" t="str">
        <f>VLOOKUP(C152, 'Carrier Zones'!$A$3:$F$11, 2, FALSE)</f>
        <v>North America</v>
      </c>
      <c r="E152">
        <v>45</v>
      </c>
      <c r="F152" s="2" t="s">
        <v>16</v>
      </c>
      <c r="G152" s="2" t="str" cm="1">
        <f t="array" aca="1" ref="G152" ca="1">INDEX({"Standard","Express"}, RANDBETWEEN(1, 2))</f>
        <v>Express</v>
      </c>
      <c r="H152" s="3">
        <v>4.45</v>
      </c>
      <c r="I152" s="4" t="str">
        <f t="shared" si="8"/>
        <v>14.6X10.8X10.6</v>
      </c>
      <c r="J152" s="41">
        <v>200</v>
      </c>
      <c r="K152" s="42" cm="1">
        <f t="array" aca="1" ref="K152" ca="1">_xlfn.IFS(
  AND(F152="FedEx", G152="Standard"), _xlfn.IFNA(VLOOKUP(E152, 'Rates Table'!G:K, 2, FALSE), 0) + (_xlfn.IFNA(VLOOKUP(E152, 'Rates Table'!G:K, 3, FALSE), 0)),
  AND(F152="FedEx", G152="Express"), _xlfn.IFNA(VLOOKUP(E152, 'Rates Table'!G:K, 4, FALSE), 0) + (_xlfn.IFNA(VLOOKUP(E152, 'Rates Table'!G:K, 5, FALSE), 0)),
  AND(F152="UPS", G152="Standard"), _xlfn.IFNA(VLOOKUP(E152, 'Rates Table'!A:E, 2, FALSE), 0) + (_xlfn.IFNA(VLOOKUP(E152, 'Rates Table'!A:E, 3, FALSE), 0)),
  AND(F152="UPS", G152="Express"), _xlfn.IFNA(VLOOKUP(E152, 'Rates Table'!A:E, 4, FALSE), 0) + (_xlfn.IFNA(VLOOKUP(E152, 'Rates Table'!A:E, 5, FALSE), 0)),
  AND(F152="Canada Post", G152="Standard"), _xlfn.IFNA(VLOOKUP(E152, 'Rates Table'!M:Q, 2, FALSE), 0) + (_xlfn.IFNA(VLOOKUP(E152, 'Rates Table'!M:Q, 3, FALSE), 0)),
  AND(F152="Canada Post", G152="Express"), _xlfn.IFNA(VLOOKUP(E152, 'Rates Table'!M:Q, 4, FALSE), 0) + (_xlfn.IFNA(VLOOKUP(E152, 'Rates Table'!M:Q, 5, FALSE), 0)),
  AND(F152="Purolator", G152="Standard"), _xlfn.IFNA(VLOOKUP(E152, 'Rates Table'!S:W, 2, FALSE), 0) + (_xlfn.IFNA(VLOOKUP(E152, 'Rates Table'!S:W, 3, FALSE), 0)),
  AND(F152="Purolator", G152="Express"), _xlfn.IFNA(VLOOKUP(E152, 'Rates Table'!S:W, 4, FALSE), 0) + (_xlfn.IFNA(VLOOKUP(E152, 'Rates Table'!S:W, 5, FALSE), 0)),
  TRUE, "Carrier/Not Found"
)</f>
        <v>77.25</v>
      </c>
    </row>
    <row r="153" spans="1:11" x14ac:dyDescent="0.3">
      <c r="A153" t="str">
        <f t="shared" si="6"/>
        <v>SOLE-0152</v>
      </c>
      <c r="B153" s="5">
        <f t="shared" ca="1" si="7"/>
        <v>45547</v>
      </c>
      <c r="C153" s="5" t="s">
        <v>26</v>
      </c>
      <c r="D153" s="5" t="str">
        <f>VLOOKUP(C153, 'Carrier Zones'!$A$3:$F$11, 2, FALSE)</f>
        <v>Europe</v>
      </c>
      <c r="E153">
        <v>58</v>
      </c>
      <c r="F153" s="2" t="s">
        <v>17</v>
      </c>
      <c r="G153" s="2" t="str" cm="1">
        <f t="array" aca="1" ref="G153" ca="1">INDEX({"Standard","Express"}, RANDBETWEEN(1, 2))</f>
        <v>Express</v>
      </c>
      <c r="H153" s="3">
        <v>4.45</v>
      </c>
      <c r="I153" s="4" t="str">
        <f t="shared" si="8"/>
        <v>14.6X10.8X10.6</v>
      </c>
      <c r="J153" s="41">
        <v>200</v>
      </c>
      <c r="K153" s="42" cm="1">
        <f t="array" aca="1" ref="K153" ca="1">_xlfn.IFS(
  AND(F153="FedEx", G153="Standard"), _xlfn.IFNA(VLOOKUP(E153, 'Rates Table'!G:K, 2, FALSE), 0) + (_xlfn.IFNA(VLOOKUP(E153, 'Rates Table'!G:K, 3, FALSE), 0)),
  AND(F153="FedEx", G153="Express"), _xlfn.IFNA(VLOOKUP(E153, 'Rates Table'!G:K, 4, FALSE), 0) + (_xlfn.IFNA(VLOOKUP(E153, 'Rates Table'!G:K, 5, FALSE), 0)),
  AND(F153="UPS", G153="Standard"), _xlfn.IFNA(VLOOKUP(E153, 'Rates Table'!A:E, 2, FALSE), 0) + (_xlfn.IFNA(VLOOKUP(E153, 'Rates Table'!A:E, 3, FALSE), 0)),
  AND(F153="UPS", G153="Express"), _xlfn.IFNA(VLOOKUP(E153, 'Rates Table'!A:E, 4, FALSE), 0) + (_xlfn.IFNA(VLOOKUP(E153, 'Rates Table'!A:E, 5, FALSE), 0)),
  AND(F153="Canada Post", G153="Standard"), _xlfn.IFNA(VLOOKUP(E153, 'Rates Table'!M:Q, 2, FALSE), 0) + (_xlfn.IFNA(VLOOKUP(E153, 'Rates Table'!M:Q, 3, FALSE), 0)),
  AND(F153="Canada Post", G153="Express"), _xlfn.IFNA(VLOOKUP(E153, 'Rates Table'!M:Q, 4, FALSE), 0) + (_xlfn.IFNA(VLOOKUP(E153, 'Rates Table'!M:Q, 5, FALSE), 0)),
  AND(F153="Purolator", G153="Standard"), _xlfn.IFNA(VLOOKUP(E153, 'Rates Table'!S:W, 2, FALSE), 0) + (_xlfn.IFNA(VLOOKUP(E153, 'Rates Table'!S:W, 3, FALSE), 0)),
  AND(F153="Purolator", G153="Express"), _xlfn.IFNA(VLOOKUP(E153, 'Rates Table'!S:W, 4, FALSE), 0) + (_xlfn.IFNA(VLOOKUP(E153, 'Rates Table'!S:W, 5, FALSE), 0)),
  TRUE, "Carrier/Not Found"
)</f>
        <v>128.75</v>
      </c>
    </row>
    <row r="154" spans="1:11" x14ac:dyDescent="0.3">
      <c r="A154" t="str">
        <f t="shared" si="6"/>
        <v>SOLE-0153</v>
      </c>
      <c r="B154" s="5">
        <f t="shared" ca="1" si="7"/>
        <v>45528</v>
      </c>
      <c r="C154" s="5" t="s">
        <v>36</v>
      </c>
      <c r="D154" s="5" t="str">
        <f>VLOOKUP(C154, 'Carrier Zones'!$A$3:$F$11, 2, FALSE)</f>
        <v>Oceania</v>
      </c>
      <c r="E154">
        <v>68</v>
      </c>
      <c r="F154" s="2" t="s">
        <v>15</v>
      </c>
      <c r="G154" s="2" t="str" cm="1">
        <f t="array" aca="1" ref="G154" ca="1">INDEX({"Standard","Express"}, RANDBETWEEN(1, 2))</f>
        <v>Standard</v>
      </c>
      <c r="H154" s="3">
        <v>4.45</v>
      </c>
      <c r="I154" s="4" t="str">
        <f t="shared" si="8"/>
        <v>14.6X10.8X10.6</v>
      </c>
      <c r="J154" s="41">
        <v>200</v>
      </c>
      <c r="K154" s="42" cm="1">
        <f t="array" aca="1" ref="K154" ca="1">_xlfn.IFS(
  AND(F154="FedEx", G154="Standard"), _xlfn.IFNA(VLOOKUP(E154, 'Rates Table'!G:K, 2, FALSE), 0) + (_xlfn.IFNA(VLOOKUP(E154, 'Rates Table'!G:K, 3, FALSE), 0)),
  AND(F154="FedEx", G154="Express"), _xlfn.IFNA(VLOOKUP(E154, 'Rates Table'!G:K, 4, FALSE), 0) + (_xlfn.IFNA(VLOOKUP(E154, 'Rates Table'!G:K, 5, FALSE), 0)),
  AND(F154="UPS", G154="Standard"), _xlfn.IFNA(VLOOKUP(E154, 'Rates Table'!A:E, 2, FALSE), 0) + (_xlfn.IFNA(VLOOKUP(E154, 'Rates Table'!A:E, 3, FALSE), 0)),
  AND(F154="UPS", G154="Express"), _xlfn.IFNA(VLOOKUP(E154, 'Rates Table'!A:E, 4, FALSE), 0) + (_xlfn.IFNA(VLOOKUP(E154, 'Rates Table'!A:E, 5, FALSE), 0)),
  AND(F154="Canada Post", G154="Standard"), _xlfn.IFNA(VLOOKUP(E154, 'Rates Table'!M:Q, 2, FALSE), 0) + (_xlfn.IFNA(VLOOKUP(E154, 'Rates Table'!M:Q, 3, FALSE), 0)),
  AND(F154="Canada Post", G154="Express"), _xlfn.IFNA(VLOOKUP(E154, 'Rates Table'!M:Q, 4, FALSE), 0) + (_xlfn.IFNA(VLOOKUP(E154, 'Rates Table'!M:Q, 5, FALSE), 0)),
  AND(F154="Purolator", G154="Standard"), _xlfn.IFNA(VLOOKUP(E154, 'Rates Table'!S:W, 2, FALSE), 0) + (_xlfn.IFNA(VLOOKUP(E154, 'Rates Table'!S:W, 3, FALSE), 0)),
  AND(F154="Purolator", G154="Express"), _xlfn.IFNA(VLOOKUP(E154, 'Rates Table'!S:W, 4, FALSE), 0) + (_xlfn.IFNA(VLOOKUP(E154, 'Rates Table'!S:W, 5, FALSE), 0)),
  TRUE, "Carrier/Not Found"
)</f>
        <v>80</v>
      </c>
    </row>
    <row r="155" spans="1:11" x14ac:dyDescent="0.3">
      <c r="A155" t="str">
        <f t="shared" si="6"/>
        <v>SOLE-0154</v>
      </c>
      <c r="B155" s="5">
        <f t="shared" ca="1" si="7"/>
        <v>45410</v>
      </c>
      <c r="C155" s="5" t="s">
        <v>36</v>
      </c>
      <c r="D155" s="5" t="str">
        <f>VLOOKUP(C155, 'Carrier Zones'!$A$3:$F$11, 2, FALSE)</f>
        <v>Oceania</v>
      </c>
      <c r="E155">
        <v>70</v>
      </c>
      <c r="F155" s="2" t="s">
        <v>17</v>
      </c>
      <c r="G155" s="2" t="str" cm="1">
        <f t="array" aca="1" ref="G155" ca="1">INDEX({"Standard","Express"}, RANDBETWEEN(1, 2))</f>
        <v>Express</v>
      </c>
      <c r="H155" s="3">
        <v>4.45</v>
      </c>
      <c r="I155" s="4" t="str">
        <f t="shared" si="8"/>
        <v>14.6X10.8X10.6</v>
      </c>
      <c r="J155" s="41">
        <v>200</v>
      </c>
      <c r="K155" s="42" cm="1">
        <f t="array" aca="1" ref="K155" ca="1">_xlfn.IFS(
  AND(F155="FedEx", G155="Standard"), _xlfn.IFNA(VLOOKUP(E155, 'Rates Table'!G:K, 2, FALSE), 0) + (_xlfn.IFNA(VLOOKUP(E155, 'Rates Table'!G:K, 3, FALSE), 0)),
  AND(F155="FedEx", G155="Express"), _xlfn.IFNA(VLOOKUP(E155, 'Rates Table'!G:K, 4, FALSE), 0) + (_xlfn.IFNA(VLOOKUP(E155, 'Rates Table'!G:K, 5, FALSE), 0)),
  AND(F155="UPS", G155="Standard"), _xlfn.IFNA(VLOOKUP(E155, 'Rates Table'!A:E, 2, FALSE), 0) + (_xlfn.IFNA(VLOOKUP(E155, 'Rates Table'!A:E, 3, FALSE), 0)),
  AND(F155="UPS", G155="Express"), _xlfn.IFNA(VLOOKUP(E155, 'Rates Table'!A:E, 4, FALSE), 0) + (_xlfn.IFNA(VLOOKUP(E155, 'Rates Table'!A:E, 5, FALSE), 0)),
  AND(F155="Canada Post", G155="Standard"), _xlfn.IFNA(VLOOKUP(E155, 'Rates Table'!M:Q, 2, FALSE), 0) + (_xlfn.IFNA(VLOOKUP(E155, 'Rates Table'!M:Q, 3, FALSE), 0)),
  AND(F155="Canada Post", G155="Express"), _xlfn.IFNA(VLOOKUP(E155, 'Rates Table'!M:Q, 4, FALSE), 0) + (_xlfn.IFNA(VLOOKUP(E155, 'Rates Table'!M:Q, 5, FALSE), 0)),
  AND(F155="Purolator", G155="Standard"), _xlfn.IFNA(VLOOKUP(E155, 'Rates Table'!S:W, 2, FALSE), 0) + (_xlfn.IFNA(VLOOKUP(E155, 'Rates Table'!S:W, 3, FALSE), 0)),
  AND(F155="Purolator", G155="Express"), _xlfn.IFNA(VLOOKUP(E155, 'Rates Table'!S:W, 4, FALSE), 0) + (_xlfn.IFNA(VLOOKUP(E155, 'Rates Table'!S:W, 5, FALSE), 0)),
  TRUE, "Carrier/Not Found"
)</f>
        <v>150</v>
      </c>
    </row>
    <row r="156" spans="1:11" x14ac:dyDescent="0.3">
      <c r="A156" t="str">
        <f t="shared" si="6"/>
        <v>SOLE-0155</v>
      </c>
      <c r="B156" s="5">
        <f t="shared" ca="1" si="7"/>
        <v>45296</v>
      </c>
      <c r="C156" s="5" t="s">
        <v>26</v>
      </c>
      <c r="D156" s="5" t="str">
        <f>VLOOKUP(C156, 'Carrier Zones'!$A$3:$F$11, 2, FALSE)</f>
        <v>Europe</v>
      </c>
      <c r="E156">
        <v>56</v>
      </c>
      <c r="F156" s="2" t="s">
        <v>16</v>
      </c>
      <c r="G156" s="2" t="str" cm="1">
        <f t="array" aca="1" ref="G156" ca="1">INDEX({"Standard","Express"}, RANDBETWEEN(1, 2))</f>
        <v>Standard</v>
      </c>
      <c r="H156" s="3">
        <v>4.45</v>
      </c>
      <c r="I156" s="4" t="str">
        <f t="shared" si="8"/>
        <v>14.6X10.8X10.6</v>
      </c>
      <c r="J156" s="41">
        <v>200</v>
      </c>
      <c r="K156" s="42" cm="1">
        <f t="array" aca="1" ref="K156" ca="1">_xlfn.IFS(
  AND(F156="FedEx", G156="Standard"), _xlfn.IFNA(VLOOKUP(E156, 'Rates Table'!G:K, 2, FALSE), 0) + (_xlfn.IFNA(VLOOKUP(E156, 'Rates Table'!G:K, 3, FALSE), 0)),
  AND(F156="FedEx", G156="Express"), _xlfn.IFNA(VLOOKUP(E156, 'Rates Table'!G:K, 4, FALSE), 0) + (_xlfn.IFNA(VLOOKUP(E156, 'Rates Table'!G:K, 5, FALSE), 0)),
  AND(F156="UPS", G156="Standard"), _xlfn.IFNA(VLOOKUP(E156, 'Rates Table'!A:E, 2, FALSE), 0) + (_xlfn.IFNA(VLOOKUP(E156, 'Rates Table'!A:E, 3, FALSE), 0)),
  AND(F156="UPS", G156="Express"), _xlfn.IFNA(VLOOKUP(E156, 'Rates Table'!A:E, 4, FALSE), 0) + (_xlfn.IFNA(VLOOKUP(E156, 'Rates Table'!A:E, 5, FALSE), 0)),
  AND(F156="Canada Post", G156="Standard"), _xlfn.IFNA(VLOOKUP(E156, 'Rates Table'!M:Q, 2, FALSE), 0) + (_xlfn.IFNA(VLOOKUP(E156, 'Rates Table'!M:Q, 3, FALSE), 0)),
  AND(F156="Canada Post", G156="Express"), _xlfn.IFNA(VLOOKUP(E156, 'Rates Table'!M:Q, 4, FALSE), 0) + (_xlfn.IFNA(VLOOKUP(E156, 'Rates Table'!M:Q, 5, FALSE), 0)),
  AND(F156="Purolator", G156="Standard"), _xlfn.IFNA(VLOOKUP(E156, 'Rates Table'!S:W, 2, FALSE), 0) + (_xlfn.IFNA(VLOOKUP(E156, 'Rates Table'!S:W, 3, FALSE), 0)),
  AND(F156="Purolator", G156="Express"), _xlfn.IFNA(VLOOKUP(E156, 'Rates Table'!S:W, 4, FALSE), 0) + (_xlfn.IFNA(VLOOKUP(E156, 'Rates Table'!S:W, 5, FALSE), 0)),
  TRUE, "Carrier/Not Found"
)</f>
        <v>70.75</v>
      </c>
    </row>
    <row r="157" spans="1:11" x14ac:dyDescent="0.3">
      <c r="A157" t="str">
        <f t="shared" si="6"/>
        <v>SOLE-0156</v>
      </c>
      <c r="B157" s="5">
        <f t="shared" ca="1" si="7"/>
        <v>45603</v>
      </c>
      <c r="C157" s="5" t="s">
        <v>37</v>
      </c>
      <c r="D157" s="5" t="str">
        <f>VLOOKUP(C157, 'Carrier Zones'!$A$3:$F$11, 2, FALSE)</f>
        <v>Asia</v>
      </c>
      <c r="E157">
        <v>66</v>
      </c>
      <c r="F157" s="2" t="s">
        <v>16</v>
      </c>
      <c r="G157" s="2" t="str" cm="1">
        <f t="array" aca="1" ref="G157" ca="1">INDEX({"Standard","Express"}, RANDBETWEEN(1, 2))</f>
        <v>Express</v>
      </c>
      <c r="H157" s="3">
        <v>4.45</v>
      </c>
      <c r="I157" s="4" t="str">
        <f t="shared" si="8"/>
        <v>14.6X10.8X10.6</v>
      </c>
      <c r="J157" s="41">
        <v>200</v>
      </c>
      <c r="K157" s="42" cm="1">
        <f t="array" aca="1" ref="K157" ca="1">_xlfn.IFS(
  AND(F157="FedEx", G157="Standard"), _xlfn.IFNA(VLOOKUP(E157, 'Rates Table'!G:K, 2, FALSE), 0) + (_xlfn.IFNA(VLOOKUP(E157, 'Rates Table'!G:K, 3, FALSE), 0)),
  AND(F157="FedEx", G157="Express"), _xlfn.IFNA(VLOOKUP(E157, 'Rates Table'!G:K, 4, FALSE), 0) + (_xlfn.IFNA(VLOOKUP(E157, 'Rates Table'!G:K, 5, FALSE), 0)),
  AND(F157="UPS", G157="Standard"), _xlfn.IFNA(VLOOKUP(E157, 'Rates Table'!A:E, 2, FALSE), 0) + (_xlfn.IFNA(VLOOKUP(E157, 'Rates Table'!A:E, 3, FALSE), 0)),
  AND(F157="UPS", G157="Express"), _xlfn.IFNA(VLOOKUP(E157, 'Rates Table'!A:E, 4, FALSE), 0) + (_xlfn.IFNA(VLOOKUP(E157, 'Rates Table'!A:E, 5, FALSE), 0)),
  AND(F157="Canada Post", G157="Standard"), _xlfn.IFNA(VLOOKUP(E157, 'Rates Table'!M:Q, 2, FALSE), 0) + (_xlfn.IFNA(VLOOKUP(E157, 'Rates Table'!M:Q, 3, FALSE), 0)),
  AND(F157="Canada Post", G157="Express"), _xlfn.IFNA(VLOOKUP(E157, 'Rates Table'!M:Q, 4, FALSE), 0) + (_xlfn.IFNA(VLOOKUP(E157, 'Rates Table'!M:Q, 5, FALSE), 0)),
  AND(F157="Purolator", G157="Standard"), _xlfn.IFNA(VLOOKUP(E157, 'Rates Table'!S:W, 2, FALSE), 0) + (_xlfn.IFNA(VLOOKUP(E157, 'Rates Table'!S:W, 3, FALSE), 0)),
  AND(F157="Purolator", G157="Express"), _xlfn.IFNA(VLOOKUP(E157, 'Rates Table'!S:W, 4, FALSE), 0) + (_xlfn.IFNA(VLOOKUP(E157, 'Rates Table'!S:W, 5, FALSE), 0)),
  TRUE, "Carrier/Not Found"
)</f>
        <v>133.5</v>
      </c>
    </row>
    <row r="158" spans="1:11" x14ac:dyDescent="0.3">
      <c r="A158" t="str">
        <f t="shared" si="6"/>
        <v>SOLE-0157</v>
      </c>
      <c r="B158" s="5">
        <f t="shared" ca="1" si="7"/>
        <v>45654</v>
      </c>
      <c r="C158" s="5" t="s">
        <v>35</v>
      </c>
      <c r="D158" s="5" t="str">
        <f>VLOOKUP(C158, 'Carrier Zones'!$A$3:$F$11, 2, FALSE)</f>
        <v>Europe</v>
      </c>
      <c r="E158">
        <v>58</v>
      </c>
      <c r="F158" s="2" t="s">
        <v>17</v>
      </c>
      <c r="G158" s="2" t="str" cm="1">
        <f t="array" aca="1" ref="G158" ca="1">INDEX({"Standard","Express"}, RANDBETWEEN(1, 2))</f>
        <v>Express</v>
      </c>
      <c r="H158" s="3">
        <v>4.45</v>
      </c>
      <c r="I158" s="4" t="str">
        <f t="shared" si="8"/>
        <v>14.6X10.8X10.6</v>
      </c>
      <c r="J158" s="41">
        <v>200</v>
      </c>
      <c r="K158" s="42" cm="1">
        <f t="array" aca="1" ref="K158" ca="1">_xlfn.IFS(
  AND(F158="FedEx", G158="Standard"), _xlfn.IFNA(VLOOKUP(E158, 'Rates Table'!G:K, 2, FALSE), 0) + (_xlfn.IFNA(VLOOKUP(E158, 'Rates Table'!G:K, 3, FALSE), 0)),
  AND(F158="FedEx", G158="Express"), _xlfn.IFNA(VLOOKUP(E158, 'Rates Table'!G:K, 4, FALSE), 0) + (_xlfn.IFNA(VLOOKUP(E158, 'Rates Table'!G:K, 5, FALSE), 0)),
  AND(F158="UPS", G158="Standard"), _xlfn.IFNA(VLOOKUP(E158, 'Rates Table'!A:E, 2, FALSE), 0) + (_xlfn.IFNA(VLOOKUP(E158, 'Rates Table'!A:E, 3, FALSE), 0)),
  AND(F158="UPS", G158="Express"), _xlfn.IFNA(VLOOKUP(E158, 'Rates Table'!A:E, 4, FALSE), 0) + (_xlfn.IFNA(VLOOKUP(E158, 'Rates Table'!A:E, 5, FALSE), 0)),
  AND(F158="Canada Post", G158="Standard"), _xlfn.IFNA(VLOOKUP(E158, 'Rates Table'!M:Q, 2, FALSE), 0) + (_xlfn.IFNA(VLOOKUP(E158, 'Rates Table'!M:Q, 3, FALSE), 0)),
  AND(F158="Canada Post", G158="Express"), _xlfn.IFNA(VLOOKUP(E158, 'Rates Table'!M:Q, 4, FALSE), 0) + (_xlfn.IFNA(VLOOKUP(E158, 'Rates Table'!M:Q, 5, FALSE), 0)),
  AND(F158="Purolator", G158="Standard"), _xlfn.IFNA(VLOOKUP(E158, 'Rates Table'!S:W, 2, FALSE), 0) + (_xlfn.IFNA(VLOOKUP(E158, 'Rates Table'!S:W, 3, FALSE), 0)),
  AND(F158="Purolator", G158="Express"), _xlfn.IFNA(VLOOKUP(E158, 'Rates Table'!S:W, 4, FALSE), 0) + (_xlfn.IFNA(VLOOKUP(E158, 'Rates Table'!S:W, 5, FALSE), 0)),
  TRUE, "Carrier/Not Found"
)</f>
        <v>128.75</v>
      </c>
    </row>
    <row r="159" spans="1:11" x14ac:dyDescent="0.3">
      <c r="A159" t="str">
        <f t="shared" si="6"/>
        <v>SOLE-0158</v>
      </c>
      <c r="B159" s="5">
        <f t="shared" ca="1" si="7"/>
        <v>45353</v>
      </c>
      <c r="C159" s="5" t="s">
        <v>35</v>
      </c>
      <c r="D159" s="5" t="str">
        <f>VLOOKUP(C159, 'Carrier Zones'!$A$3:$F$11, 2, FALSE)</f>
        <v>Europe</v>
      </c>
      <c r="E159">
        <v>54</v>
      </c>
      <c r="F159" s="2" t="s">
        <v>21</v>
      </c>
      <c r="G159" s="2" t="str" cm="1">
        <f t="array" aca="1" ref="G159" ca="1">INDEX({"Standard","Express"}, RANDBETWEEN(1, 2))</f>
        <v>Standard</v>
      </c>
      <c r="H159" s="3">
        <v>4.45</v>
      </c>
      <c r="I159" s="4" t="str">
        <f t="shared" si="8"/>
        <v>14.6X10.8X10.6</v>
      </c>
      <c r="J159" s="41">
        <v>200</v>
      </c>
      <c r="K159" s="42" cm="1">
        <f t="array" aca="1" ref="K159" ca="1">_xlfn.IFS(
  AND(F159="FedEx", G159="Standard"), _xlfn.IFNA(VLOOKUP(E159, 'Rates Table'!G:K, 2, FALSE), 0) + (_xlfn.IFNA(VLOOKUP(E159, 'Rates Table'!G:K, 3, FALSE), 0)),
  AND(F159="FedEx", G159="Express"), _xlfn.IFNA(VLOOKUP(E159, 'Rates Table'!G:K, 4, FALSE), 0) + (_xlfn.IFNA(VLOOKUP(E159, 'Rates Table'!G:K, 5, FALSE), 0)),
  AND(F159="UPS", G159="Standard"), _xlfn.IFNA(VLOOKUP(E159, 'Rates Table'!A:E, 2, FALSE), 0) + (_xlfn.IFNA(VLOOKUP(E159, 'Rates Table'!A:E, 3, FALSE), 0)),
  AND(F159="UPS", G159="Express"), _xlfn.IFNA(VLOOKUP(E159, 'Rates Table'!A:E, 4, FALSE), 0) + (_xlfn.IFNA(VLOOKUP(E159, 'Rates Table'!A:E, 5, FALSE), 0)),
  AND(F159="Canada Post", G159="Standard"), _xlfn.IFNA(VLOOKUP(E159, 'Rates Table'!M:Q, 2, FALSE), 0) + (_xlfn.IFNA(VLOOKUP(E159, 'Rates Table'!M:Q, 3, FALSE), 0)),
  AND(F159="Canada Post", G159="Express"), _xlfn.IFNA(VLOOKUP(E159, 'Rates Table'!M:Q, 4, FALSE), 0) + (_xlfn.IFNA(VLOOKUP(E159, 'Rates Table'!M:Q, 5, FALSE), 0)),
  AND(F159="Purolator", G159="Standard"), _xlfn.IFNA(VLOOKUP(E159, 'Rates Table'!S:W, 2, FALSE), 0) + (_xlfn.IFNA(VLOOKUP(E159, 'Rates Table'!S:W, 3, FALSE), 0)),
  AND(F159="Purolator", G159="Express"), _xlfn.IFNA(VLOOKUP(E159, 'Rates Table'!S:W, 4, FALSE), 0) + (_xlfn.IFNA(VLOOKUP(E159, 'Rates Table'!S:W, 5, FALSE), 0)),
  TRUE, "Carrier/Not Found"
)</f>
        <v>66.25</v>
      </c>
    </row>
    <row r="160" spans="1:11" x14ac:dyDescent="0.3">
      <c r="A160" t="str">
        <f t="shared" si="6"/>
        <v>SOLE-0159</v>
      </c>
      <c r="B160" s="5">
        <f t="shared" ca="1" si="7"/>
        <v>45355</v>
      </c>
      <c r="C160" s="5" t="s">
        <v>25</v>
      </c>
      <c r="D160" s="5" t="str">
        <f>VLOOKUP(C160, 'Carrier Zones'!$A$3:$F$11, 2, FALSE)</f>
        <v>North America</v>
      </c>
      <c r="E160">
        <v>46</v>
      </c>
      <c r="F160" s="2" t="s">
        <v>17</v>
      </c>
      <c r="G160" s="2" t="str" cm="1">
        <f t="array" aca="1" ref="G160" ca="1">INDEX({"Standard","Express"}, RANDBETWEEN(1, 2))</f>
        <v>Express</v>
      </c>
      <c r="H160" s="3">
        <v>4.45</v>
      </c>
      <c r="I160" s="4" t="str">
        <f t="shared" si="8"/>
        <v>14.6X10.8X10.6</v>
      </c>
      <c r="J160" s="41">
        <v>200</v>
      </c>
      <c r="K160" s="42" cm="1">
        <f t="array" aca="1" ref="K160" ca="1">_xlfn.IFS(
  AND(F160="FedEx", G160="Standard"), _xlfn.IFNA(VLOOKUP(E160, 'Rates Table'!G:K, 2, FALSE), 0) + (_xlfn.IFNA(VLOOKUP(E160, 'Rates Table'!G:K, 3, FALSE), 0)),
  AND(F160="FedEx", G160="Express"), _xlfn.IFNA(VLOOKUP(E160, 'Rates Table'!G:K, 4, FALSE), 0) + (_xlfn.IFNA(VLOOKUP(E160, 'Rates Table'!G:K, 5, FALSE), 0)),
  AND(F160="UPS", G160="Standard"), _xlfn.IFNA(VLOOKUP(E160, 'Rates Table'!A:E, 2, FALSE), 0) + (_xlfn.IFNA(VLOOKUP(E160, 'Rates Table'!A:E, 3, FALSE), 0)),
  AND(F160="UPS", G160="Express"), _xlfn.IFNA(VLOOKUP(E160, 'Rates Table'!A:E, 4, FALSE), 0) + (_xlfn.IFNA(VLOOKUP(E160, 'Rates Table'!A:E, 5, FALSE), 0)),
  AND(F160="Canada Post", G160="Standard"), _xlfn.IFNA(VLOOKUP(E160, 'Rates Table'!M:Q, 2, FALSE), 0) + (_xlfn.IFNA(VLOOKUP(E160, 'Rates Table'!M:Q, 3, FALSE), 0)),
  AND(F160="Canada Post", G160="Express"), _xlfn.IFNA(VLOOKUP(E160, 'Rates Table'!M:Q, 4, FALSE), 0) + (_xlfn.IFNA(VLOOKUP(E160, 'Rates Table'!M:Q, 5, FALSE), 0)),
  AND(F160="Purolator", G160="Standard"), _xlfn.IFNA(VLOOKUP(E160, 'Rates Table'!S:W, 2, FALSE), 0) + (_xlfn.IFNA(VLOOKUP(E160, 'Rates Table'!S:W, 3, FALSE), 0)),
  AND(F160="Purolator", G160="Express"), _xlfn.IFNA(VLOOKUP(E160, 'Rates Table'!S:W, 4, FALSE), 0) + (_xlfn.IFNA(VLOOKUP(E160, 'Rates Table'!S:W, 5, FALSE), 0)),
  TRUE, "Carrier/Not Found"
)</f>
        <v>88</v>
      </c>
    </row>
    <row r="161" spans="1:11" x14ac:dyDescent="0.3">
      <c r="A161" t="str">
        <f t="shared" si="6"/>
        <v>SOLE-0160</v>
      </c>
      <c r="B161" s="5">
        <f t="shared" ca="1" si="7"/>
        <v>45455</v>
      </c>
      <c r="C161" s="5" t="s">
        <v>34</v>
      </c>
      <c r="D161" s="5" t="str">
        <f>VLOOKUP(C161, 'Carrier Zones'!$A$3:$F$11, 2, FALSE)</f>
        <v>Europe</v>
      </c>
      <c r="E161">
        <v>55</v>
      </c>
      <c r="F161" s="2" t="s">
        <v>16</v>
      </c>
      <c r="G161" s="2" t="str" cm="1">
        <f t="array" aca="1" ref="G161" ca="1">INDEX({"Standard","Express"}, RANDBETWEEN(1, 2))</f>
        <v>Express</v>
      </c>
      <c r="H161" s="3">
        <v>4.45</v>
      </c>
      <c r="I161" s="4" t="str">
        <f t="shared" si="8"/>
        <v>14.6X10.8X10.6</v>
      </c>
      <c r="J161" s="41">
        <v>200</v>
      </c>
      <c r="K161" s="42" cm="1">
        <f t="array" aca="1" ref="K161" ca="1">_xlfn.IFS(
  AND(F161="FedEx", G161="Standard"), _xlfn.IFNA(VLOOKUP(E161, 'Rates Table'!G:K, 2, FALSE), 0) + (_xlfn.IFNA(VLOOKUP(E161, 'Rates Table'!G:K, 3, FALSE), 0)),
  AND(F161="FedEx", G161="Express"), _xlfn.IFNA(VLOOKUP(E161, 'Rates Table'!G:K, 4, FALSE), 0) + (_xlfn.IFNA(VLOOKUP(E161, 'Rates Table'!G:K, 5, FALSE), 0)),
  AND(F161="UPS", G161="Standard"), _xlfn.IFNA(VLOOKUP(E161, 'Rates Table'!A:E, 2, FALSE), 0) + (_xlfn.IFNA(VLOOKUP(E161, 'Rates Table'!A:E, 3, FALSE), 0)),
  AND(F161="UPS", G161="Express"), _xlfn.IFNA(VLOOKUP(E161, 'Rates Table'!A:E, 4, FALSE), 0) + (_xlfn.IFNA(VLOOKUP(E161, 'Rates Table'!A:E, 5, FALSE), 0)),
  AND(F161="Canada Post", G161="Standard"), _xlfn.IFNA(VLOOKUP(E161, 'Rates Table'!M:Q, 2, FALSE), 0) + (_xlfn.IFNA(VLOOKUP(E161, 'Rates Table'!M:Q, 3, FALSE), 0)),
  AND(F161="Canada Post", G161="Express"), _xlfn.IFNA(VLOOKUP(E161, 'Rates Table'!M:Q, 4, FALSE), 0) + (_xlfn.IFNA(VLOOKUP(E161, 'Rates Table'!M:Q, 5, FALSE), 0)),
  AND(F161="Purolator", G161="Standard"), _xlfn.IFNA(VLOOKUP(E161, 'Rates Table'!S:W, 2, FALSE), 0) + (_xlfn.IFNA(VLOOKUP(E161, 'Rates Table'!S:W, 3, FALSE), 0)),
  AND(F161="Purolator", G161="Express"), _xlfn.IFNA(VLOOKUP(E161, 'Rates Table'!S:W, 4, FALSE), 0) + (_xlfn.IFNA(VLOOKUP(E161, 'Rates Table'!S:W, 5, FALSE), 0)),
  TRUE, "Carrier/Not Found"
)</f>
        <v>114.25</v>
      </c>
    </row>
    <row r="162" spans="1:11" x14ac:dyDescent="0.3">
      <c r="A162" t="str">
        <f t="shared" si="6"/>
        <v>SOLE-0161</v>
      </c>
      <c r="B162" s="5">
        <f t="shared" ca="1" si="7"/>
        <v>45295</v>
      </c>
      <c r="C162" s="5" t="s">
        <v>37</v>
      </c>
      <c r="D162" s="5" t="str">
        <f>VLOOKUP(C162, 'Carrier Zones'!$A$3:$F$11, 2, FALSE)</f>
        <v>Asia</v>
      </c>
      <c r="E162">
        <v>65</v>
      </c>
      <c r="F162" s="2" t="s">
        <v>21</v>
      </c>
      <c r="G162" s="2" t="str" cm="1">
        <f t="array" aca="1" ref="G162" ca="1">INDEX({"Standard","Express"}, RANDBETWEEN(1, 2))</f>
        <v>Standard</v>
      </c>
      <c r="H162" s="3">
        <v>4.45</v>
      </c>
      <c r="I162" s="4" t="str">
        <f t="shared" si="8"/>
        <v>14.6X10.8X10.6</v>
      </c>
      <c r="J162" s="41">
        <v>200</v>
      </c>
      <c r="K162" s="42" cm="1">
        <f t="array" aca="1" ref="K162" ca="1">_xlfn.IFS(
  AND(F162="FedEx", G162="Standard"), _xlfn.IFNA(VLOOKUP(E162, 'Rates Table'!G:K, 2, FALSE), 0) + (_xlfn.IFNA(VLOOKUP(E162, 'Rates Table'!G:K, 3, FALSE), 0)),
  AND(F162="FedEx", G162="Express"), _xlfn.IFNA(VLOOKUP(E162, 'Rates Table'!G:K, 4, FALSE), 0) + (_xlfn.IFNA(VLOOKUP(E162, 'Rates Table'!G:K, 5, FALSE), 0)),
  AND(F162="UPS", G162="Standard"), _xlfn.IFNA(VLOOKUP(E162, 'Rates Table'!A:E, 2, FALSE), 0) + (_xlfn.IFNA(VLOOKUP(E162, 'Rates Table'!A:E, 3, FALSE), 0)),
  AND(F162="UPS", G162="Express"), _xlfn.IFNA(VLOOKUP(E162, 'Rates Table'!A:E, 4, FALSE), 0) + (_xlfn.IFNA(VLOOKUP(E162, 'Rates Table'!A:E, 5, FALSE), 0)),
  AND(F162="Canada Post", G162="Standard"), _xlfn.IFNA(VLOOKUP(E162, 'Rates Table'!M:Q, 2, FALSE), 0) + (_xlfn.IFNA(VLOOKUP(E162, 'Rates Table'!M:Q, 3, FALSE), 0)),
  AND(F162="Canada Post", G162="Express"), _xlfn.IFNA(VLOOKUP(E162, 'Rates Table'!M:Q, 4, FALSE), 0) + (_xlfn.IFNA(VLOOKUP(E162, 'Rates Table'!M:Q, 5, FALSE), 0)),
  AND(F162="Purolator", G162="Standard"), _xlfn.IFNA(VLOOKUP(E162, 'Rates Table'!S:W, 2, FALSE), 0) + (_xlfn.IFNA(VLOOKUP(E162, 'Rates Table'!S:W, 3, FALSE), 0)),
  AND(F162="Purolator", G162="Express"), _xlfn.IFNA(VLOOKUP(E162, 'Rates Table'!S:W, 4, FALSE), 0) + (_xlfn.IFNA(VLOOKUP(E162, 'Rates Table'!S:W, 5, FALSE), 0)),
  TRUE, "Carrier/Not Found"
)</f>
        <v>74.25</v>
      </c>
    </row>
    <row r="163" spans="1:11" x14ac:dyDescent="0.3">
      <c r="A163" t="str">
        <f t="shared" si="6"/>
        <v>SOLE-0162</v>
      </c>
      <c r="B163" s="5">
        <f t="shared" ca="1" si="7"/>
        <v>45529</v>
      </c>
      <c r="C163" s="5" t="s">
        <v>34</v>
      </c>
      <c r="D163" s="5" t="str">
        <f>VLOOKUP(C163, 'Carrier Zones'!$A$3:$F$11, 2, FALSE)</f>
        <v>Europe</v>
      </c>
      <c r="E163">
        <v>55</v>
      </c>
      <c r="F163" s="2" t="s">
        <v>16</v>
      </c>
      <c r="G163" s="2" t="str" cm="1">
        <f t="array" aca="1" ref="G163" ca="1">INDEX({"Standard","Express"}, RANDBETWEEN(1, 2))</f>
        <v>Standard</v>
      </c>
      <c r="H163" s="3">
        <v>4.45</v>
      </c>
      <c r="I163" s="4" t="str">
        <f t="shared" si="8"/>
        <v>14.6X10.8X10.6</v>
      </c>
      <c r="J163" s="41">
        <v>200</v>
      </c>
      <c r="K163" s="42" cm="1">
        <f t="array" aca="1" ref="K163" ca="1">_xlfn.IFS(
  AND(F163="FedEx", G163="Standard"), _xlfn.IFNA(VLOOKUP(E163, 'Rates Table'!G:K, 2, FALSE), 0) + (_xlfn.IFNA(VLOOKUP(E163, 'Rates Table'!G:K, 3, FALSE), 0)),
  AND(F163="FedEx", G163="Express"), _xlfn.IFNA(VLOOKUP(E163, 'Rates Table'!G:K, 4, FALSE), 0) + (_xlfn.IFNA(VLOOKUP(E163, 'Rates Table'!G:K, 5, FALSE), 0)),
  AND(F163="UPS", G163="Standard"), _xlfn.IFNA(VLOOKUP(E163, 'Rates Table'!A:E, 2, FALSE), 0) + (_xlfn.IFNA(VLOOKUP(E163, 'Rates Table'!A:E, 3, FALSE), 0)),
  AND(F163="UPS", G163="Express"), _xlfn.IFNA(VLOOKUP(E163, 'Rates Table'!A:E, 4, FALSE), 0) + (_xlfn.IFNA(VLOOKUP(E163, 'Rates Table'!A:E, 5, FALSE), 0)),
  AND(F163="Canada Post", G163="Standard"), _xlfn.IFNA(VLOOKUP(E163, 'Rates Table'!M:Q, 2, FALSE), 0) + (_xlfn.IFNA(VLOOKUP(E163, 'Rates Table'!M:Q, 3, FALSE), 0)),
  AND(F163="Canada Post", G163="Express"), _xlfn.IFNA(VLOOKUP(E163, 'Rates Table'!M:Q, 4, FALSE), 0) + (_xlfn.IFNA(VLOOKUP(E163, 'Rates Table'!M:Q, 5, FALSE), 0)),
  AND(F163="Purolator", G163="Standard"), _xlfn.IFNA(VLOOKUP(E163, 'Rates Table'!S:W, 2, FALSE), 0) + (_xlfn.IFNA(VLOOKUP(E163, 'Rates Table'!S:W, 3, FALSE), 0)),
  AND(F163="Purolator", G163="Express"), _xlfn.IFNA(VLOOKUP(E163, 'Rates Table'!S:W, 4, FALSE), 0) + (_xlfn.IFNA(VLOOKUP(E163, 'Rates Table'!S:W, 5, FALSE), 0)),
  TRUE, "Carrier/Not Found"
)</f>
        <v>69</v>
      </c>
    </row>
    <row r="164" spans="1:11" x14ac:dyDescent="0.3">
      <c r="A164" t="str">
        <f t="shared" si="6"/>
        <v>SOLE-0163</v>
      </c>
      <c r="B164" s="5">
        <f t="shared" ca="1" si="7"/>
        <v>45418</v>
      </c>
      <c r="C164" s="5" t="s">
        <v>36</v>
      </c>
      <c r="D164" s="5" t="str">
        <f>VLOOKUP(C164, 'Carrier Zones'!$A$3:$F$11, 2, FALSE)</f>
        <v>Oceania</v>
      </c>
      <c r="E164">
        <v>70</v>
      </c>
      <c r="F164" s="2" t="s">
        <v>17</v>
      </c>
      <c r="G164" s="2" t="str" cm="1">
        <f t="array" aca="1" ref="G164" ca="1">INDEX({"Standard","Express"}, RANDBETWEEN(1, 2))</f>
        <v>Express</v>
      </c>
      <c r="H164" s="3">
        <v>4.45</v>
      </c>
      <c r="I164" s="4" t="str">
        <f t="shared" si="8"/>
        <v>14.6X10.8X10.6</v>
      </c>
      <c r="J164" s="41">
        <v>200</v>
      </c>
      <c r="K164" s="42" cm="1">
        <f t="array" aca="1" ref="K164" ca="1">_xlfn.IFS(
  AND(F164="FedEx", G164="Standard"), _xlfn.IFNA(VLOOKUP(E164, 'Rates Table'!G:K, 2, FALSE), 0) + (_xlfn.IFNA(VLOOKUP(E164, 'Rates Table'!G:K, 3, FALSE), 0)),
  AND(F164="FedEx", G164="Express"), _xlfn.IFNA(VLOOKUP(E164, 'Rates Table'!G:K, 4, FALSE), 0) + (_xlfn.IFNA(VLOOKUP(E164, 'Rates Table'!G:K, 5, FALSE), 0)),
  AND(F164="UPS", G164="Standard"), _xlfn.IFNA(VLOOKUP(E164, 'Rates Table'!A:E, 2, FALSE), 0) + (_xlfn.IFNA(VLOOKUP(E164, 'Rates Table'!A:E, 3, FALSE), 0)),
  AND(F164="UPS", G164="Express"), _xlfn.IFNA(VLOOKUP(E164, 'Rates Table'!A:E, 4, FALSE), 0) + (_xlfn.IFNA(VLOOKUP(E164, 'Rates Table'!A:E, 5, FALSE), 0)),
  AND(F164="Canada Post", G164="Standard"), _xlfn.IFNA(VLOOKUP(E164, 'Rates Table'!M:Q, 2, FALSE), 0) + (_xlfn.IFNA(VLOOKUP(E164, 'Rates Table'!M:Q, 3, FALSE), 0)),
  AND(F164="Canada Post", G164="Express"), _xlfn.IFNA(VLOOKUP(E164, 'Rates Table'!M:Q, 4, FALSE), 0) + (_xlfn.IFNA(VLOOKUP(E164, 'Rates Table'!M:Q, 5, FALSE), 0)),
  AND(F164="Purolator", G164="Standard"), _xlfn.IFNA(VLOOKUP(E164, 'Rates Table'!S:W, 2, FALSE), 0) + (_xlfn.IFNA(VLOOKUP(E164, 'Rates Table'!S:W, 3, FALSE), 0)),
  AND(F164="Purolator", G164="Express"), _xlfn.IFNA(VLOOKUP(E164, 'Rates Table'!S:W, 4, FALSE), 0) + (_xlfn.IFNA(VLOOKUP(E164, 'Rates Table'!S:W, 5, FALSE), 0)),
  TRUE, "Carrier/Not Found"
)</f>
        <v>150</v>
      </c>
    </row>
    <row r="165" spans="1:11" x14ac:dyDescent="0.3">
      <c r="A165" t="str">
        <f t="shared" si="6"/>
        <v>SOLE-0164</v>
      </c>
      <c r="B165" s="5">
        <f t="shared" ca="1" si="7"/>
        <v>45306</v>
      </c>
      <c r="C165" s="5" t="s">
        <v>11</v>
      </c>
      <c r="D165" s="5" t="str">
        <f>VLOOKUP(C165, 'Carrier Zones'!$A$3:$F$11, 2, FALSE)</f>
        <v>North America</v>
      </c>
      <c r="E165">
        <v>1</v>
      </c>
      <c r="F165" s="2" t="s">
        <v>21</v>
      </c>
      <c r="G165" s="2" t="str" cm="1">
        <f t="array" aca="1" ref="G165" ca="1">INDEX({"Standard","Express"}, RANDBETWEEN(1, 2))</f>
        <v>Standard</v>
      </c>
      <c r="H165" s="3">
        <v>4.45</v>
      </c>
      <c r="I165" s="4" t="str">
        <f t="shared" si="8"/>
        <v>14.6X10.8X10.6</v>
      </c>
      <c r="J165" s="41">
        <v>200</v>
      </c>
      <c r="K165" s="42" cm="1">
        <f t="array" aca="1" ref="K165" ca="1">_xlfn.IFS(
  AND(F165="FedEx", G165="Standard"), _xlfn.IFNA(VLOOKUP(E165, 'Rates Table'!G:K, 2, FALSE), 0) + (_xlfn.IFNA(VLOOKUP(E165, 'Rates Table'!G:K, 3, FALSE), 0)),
  AND(F165="FedEx", G165="Express"), _xlfn.IFNA(VLOOKUP(E165, 'Rates Table'!G:K, 4, FALSE), 0) + (_xlfn.IFNA(VLOOKUP(E165, 'Rates Table'!G:K, 5, FALSE), 0)),
  AND(F165="UPS", G165="Standard"), _xlfn.IFNA(VLOOKUP(E165, 'Rates Table'!A:E, 2, FALSE), 0) + (_xlfn.IFNA(VLOOKUP(E165, 'Rates Table'!A:E, 3, FALSE), 0)),
  AND(F165="UPS", G165="Express"), _xlfn.IFNA(VLOOKUP(E165, 'Rates Table'!A:E, 4, FALSE), 0) + (_xlfn.IFNA(VLOOKUP(E165, 'Rates Table'!A:E, 5, FALSE), 0)),
  AND(F165="Canada Post", G165="Standard"), _xlfn.IFNA(VLOOKUP(E165, 'Rates Table'!M:Q, 2, FALSE), 0) + (_xlfn.IFNA(VLOOKUP(E165, 'Rates Table'!M:Q, 3, FALSE), 0)),
  AND(F165="Canada Post", G165="Express"), _xlfn.IFNA(VLOOKUP(E165, 'Rates Table'!M:Q, 4, FALSE), 0) + (_xlfn.IFNA(VLOOKUP(E165, 'Rates Table'!M:Q, 5, FALSE), 0)),
  AND(F165="Purolator", G165="Standard"), _xlfn.IFNA(VLOOKUP(E165, 'Rates Table'!S:W, 2, FALSE), 0) + (_xlfn.IFNA(VLOOKUP(E165, 'Rates Table'!S:W, 3, FALSE), 0)),
  AND(F165="Purolator", G165="Express"), _xlfn.IFNA(VLOOKUP(E165, 'Rates Table'!S:W, 4, FALSE), 0) + (_xlfn.IFNA(VLOOKUP(E165, 'Rates Table'!S:W, 5, FALSE), 0)),
  TRUE, "Carrier/Not Found"
)</f>
        <v>13.8</v>
      </c>
    </row>
    <row r="166" spans="1:11" x14ac:dyDescent="0.3">
      <c r="A166" t="str">
        <f t="shared" si="6"/>
        <v>SOLE-0165</v>
      </c>
      <c r="B166" s="5">
        <f t="shared" ca="1" si="7"/>
        <v>45601</v>
      </c>
      <c r="C166" s="5" t="s">
        <v>26</v>
      </c>
      <c r="D166" s="5" t="str">
        <f>VLOOKUP(C166, 'Carrier Zones'!$A$3:$F$11, 2, FALSE)</f>
        <v>Europe</v>
      </c>
      <c r="E166">
        <v>58</v>
      </c>
      <c r="F166" s="2" t="s">
        <v>17</v>
      </c>
      <c r="G166" s="2" t="str" cm="1">
        <f t="array" aca="1" ref="G166" ca="1">INDEX({"Standard","Express"}, RANDBETWEEN(1, 2))</f>
        <v>Express</v>
      </c>
      <c r="H166" s="3">
        <v>4.45</v>
      </c>
      <c r="I166" s="4" t="str">
        <f t="shared" si="8"/>
        <v>14.6X10.8X10.6</v>
      </c>
      <c r="J166" s="41">
        <v>200</v>
      </c>
      <c r="K166" s="42" cm="1">
        <f t="array" aca="1" ref="K166" ca="1">_xlfn.IFS(
  AND(F166="FedEx", G166="Standard"), _xlfn.IFNA(VLOOKUP(E166, 'Rates Table'!G:K, 2, FALSE), 0) + (_xlfn.IFNA(VLOOKUP(E166, 'Rates Table'!G:K, 3, FALSE), 0)),
  AND(F166="FedEx", G166="Express"), _xlfn.IFNA(VLOOKUP(E166, 'Rates Table'!G:K, 4, FALSE), 0) + (_xlfn.IFNA(VLOOKUP(E166, 'Rates Table'!G:K, 5, FALSE), 0)),
  AND(F166="UPS", G166="Standard"), _xlfn.IFNA(VLOOKUP(E166, 'Rates Table'!A:E, 2, FALSE), 0) + (_xlfn.IFNA(VLOOKUP(E166, 'Rates Table'!A:E, 3, FALSE), 0)),
  AND(F166="UPS", G166="Express"), _xlfn.IFNA(VLOOKUP(E166, 'Rates Table'!A:E, 4, FALSE), 0) + (_xlfn.IFNA(VLOOKUP(E166, 'Rates Table'!A:E, 5, FALSE), 0)),
  AND(F166="Canada Post", G166="Standard"), _xlfn.IFNA(VLOOKUP(E166, 'Rates Table'!M:Q, 2, FALSE), 0) + (_xlfn.IFNA(VLOOKUP(E166, 'Rates Table'!M:Q, 3, FALSE), 0)),
  AND(F166="Canada Post", G166="Express"), _xlfn.IFNA(VLOOKUP(E166, 'Rates Table'!M:Q, 4, FALSE), 0) + (_xlfn.IFNA(VLOOKUP(E166, 'Rates Table'!M:Q, 5, FALSE), 0)),
  AND(F166="Purolator", G166="Standard"), _xlfn.IFNA(VLOOKUP(E166, 'Rates Table'!S:W, 2, FALSE), 0) + (_xlfn.IFNA(VLOOKUP(E166, 'Rates Table'!S:W, 3, FALSE), 0)),
  AND(F166="Purolator", G166="Express"), _xlfn.IFNA(VLOOKUP(E166, 'Rates Table'!S:W, 4, FALSE), 0) + (_xlfn.IFNA(VLOOKUP(E166, 'Rates Table'!S:W, 5, FALSE), 0)),
  TRUE, "Carrier/Not Found"
)</f>
        <v>128.75</v>
      </c>
    </row>
    <row r="167" spans="1:11" x14ac:dyDescent="0.3">
      <c r="A167" t="str">
        <f t="shared" si="6"/>
        <v>SOLE-0166</v>
      </c>
      <c r="B167" s="5">
        <f t="shared" ca="1" si="7"/>
        <v>45364</v>
      </c>
      <c r="C167" s="5" t="s">
        <v>35</v>
      </c>
      <c r="D167" s="5" t="str">
        <f>VLOOKUP(C167, 'Carrier Zones'!$A$3:$F$11, 2, FALSE)</f>
        <v>Europe</v>
      </c>
      <c r="E167">
        <v>54</v>
      </c>
      <c r="F167" s="2" t="s">
        <v>21</v>
      </c>
      <c r="G167" s="2" t="str" cm="1">
        <f t="array" aca="1" ref="G167" ca="1">INDEX({"Standard","Express"}, RANDBETWEEN(1, 2))</f>
        <v>Standard</v>
      </c>
      <c r="H167" s="3">
        <v>4.45</v>
      </c>
      <c r="I167" s="4" t="str">
        <f t="shared" si="8"/>
        <v>14.6X10.8X10.6</v>
      </c>
      <c r="J167" s="41">
        <v>200</v>
      </c>
      <c r="K167" s="42" cm="1">
        <f t="array" aca="1" ref="K167" ca="1">_xlfn.IFS(
  AND(F167="FedEx", G167="Standard"), _xlfn.IFNA(VLOOKUP(E167, 'Rates Table'!G:K, 2, FALSE), 0) + (_xlfn.IFNA(VLOOKUP(E167, 'Rates Table'!G:K, 3, FALSE), 0)),
  AND(F167="FedEx", G167="Express"), _xlfn.IFNA(VLOOKUP(E167, 'Rates Table'!G:K, 4, FALSE), 0) + (_xlfn.IFNA(VLOOKUP(E167, 'Rates Table'!G:K, 5, FALSE), 0)),
  AND(F167="UPS", G167="Standard"), _xlfn.IFNA(VLOOKUP(E167, 'Rates Table'!A:E, 2, FALSE), 0) + (_xlfn.IFNA(VLOOKUP(E167, 'Rates Table'!A:E, 3, FALSE), 0)),
  AND(F167="UPS", G167="Express"), _xlfn.IFNA(VLOOKUP(E167, 'Rates Table'!A:E, 4, FALSE), 0) + (_xlfn.IFNA(VLOOKUP(E167, 'Rates Table'!A:E, 5, FALSE), 0)),
  AND(F167="Canada Post", G167="Standard"), _xlfn.IFNA(VLOOKUP(E167, 'Rates Table'!M:Q, 2, FALSE), 0) + (_xlfn.IFNA(VLOOKUP(E167, 'Rates Table'!M:Q, 3, FALSE), 0)),
  AND(F167="Canada Post", G167="Express"), _xlfn.IFNA(VLOOKUP(E167, 'Rates Table'!M:Q, 4, FALSE), 0) + (_xlfn.IFNA(VLOOKUP(E167, 'Rates Table'!M:Q, 5, FALSE), 0)),
  AND(F167="Purolator", G167="Standard"), _xlfn.IFNA(VLOOKUP(E167, 'Rates Table'!S:W, 2, FALSE), 0) + (_xlfn.IFNA(VLOOKUP(E167, 'Rates Table'!S:W, 3, FALSE), 0)),
  AND(F167="Purolator", G167="Express"), _xlfn.IFNA(VLOOKUP(E167, 'Rates Table'!S:W, 4, FALSE), 0) + (_xlfn.IFNA(VLOOKUP(E167, 'Rates Table'!S:W, 5, FALSE), 0)),
  TRUE, "Carrier/Not Found"
)</f>
        <v>66.25</v>
      </c>
    </row>
    <row r="168" spans="1:11" x14ac:dyDescent="0.3">
      <c r="A168" t="str">
        <f t="shared" si="6"/>
        <v>SOLE-0167</v>
      </c>
      <c r="B168" s="5">
        <f t="shared" ca="1" si="7"/>
        <v>45504</v>
      </c>
      <c r="C168" s="5" t="s">
        <v>38</v>
      </c>
      <c r="D168" s="5" t="str">
        <f>VLOOKUP(C168, 'Carrier Zones'!$A$3:$F$11, 2, FALSE)</f>
        <v>Asia</v>
      </c>
      <c r="E168">
        <v>65</v>
      </c>
      <c r="F168" s="2" t="s">
        <v>21</v>
      </c>
      <c r="G168" s="2" t="str" cm="1">
        <f t="array" aca="1" ref="G168" ca="1">INDEX({"Standard","Express"}, RANDBETWEEN(1, 2))</f>
        <v>Express</v>
      </c>
      <c r="H168" s="3">
        <v>4.45</v>
      </c>
      <c r="I168" s="4" t="str">
        <f t="shared" si="8"/>
        <v>14.6X10.8X10.6</v>
      </c>
      <c r="J168" s="41">
        <v>200</v>
      </c>
      <c r="K168" s="42" cm="1">
        <f t="array" aca="1" ref="K168" ca="1">_xlfn.IFS(
  AND(F168="FedEx", G168="Standard"), _xlfn.IFNA(VLOOKUP(E168, 'Rates Table'!G:K, 2, FALSE), 0) + (_xlfn.IFNA(VLOOKUP(E168, 'Rates Table'!G:K, 3, FALSE), 0)),
  AND(F168="FedEx", G168="Express"), _xlfn.IFNA(VLOOKUP(E168, 'Rates Table'!G:K, 4, FALSE), 0) + (_xlfn.IFNA(VLOOKUP(E168, 'Rates Table'!G:K, 5, FALSE), 0)),
  AND(F168="UPS", G168="Standard"), _xlfn.IFNA(VLOOKUP(E168, 'Rates Table'!A:E, 2, FALSE), 0) + (_xlfn.IFNA(VLOOKUP(E168, 'Rates Table'!A:E, 3, FALSE), 0)),
  AND(F168="UPS", G168="Express"), _xlfn.IFNA(VLOOKUP(E168, 'Rates Table'!A:E, 4, FALSE), 0) + (_xlfn.IFNA(VLOOKUP(E168, 'Rates Table'!A:E, 5, FALSE), 0)),
  AND(F168="Canada Post", G168="Standard"), _xlfn.IFNA(VLOOKUP(E168, 'Rates Table'!M:Q, 2, FALSE), 0) + (_xlfn.IFNA(VLOOKUP(E168, 'Rates Table'!M:Q, 3, FALSE), 0)),
  AND(F168="Canada Post", G168="Express"), _xlfn.IFNA(VLOOKUP(E168, 'Rates Table'!M:Q, 4, FALSE), 0) + (_xlfn.IFNA(VLOOKUP(E168, 'Rates Table'!M:Q, 5, FALSE), 0)),
  AND(F168="Purolator", G168="Standard"), _xlfn.IFNA(VLOOKUP(E168, 'Rates Table'!S:W, 2, FALSE), 0) + (_xlfn.IFNA(VLOOKUP(E168, 'Rates Table'!S:W, 3, FALSE), 0)),
  AND(F168="Purolator", G168="Express"), _xlfn.IFNA(VLOOKUP(E168, 'Rates Table'!S:W, 4, FALSE), 0) + (_xlfn.IFNA(VLOOKUP(E168, 'Rates Table'!S:W, 5, FALSE), 0)),
  TRUE, "Carrier/Not Found"
)</f>
        <v>128.25</v>
      </c>
    </row>
    <row r="169" spans="1:11" x14ac:dyDescent="0.3">
      <c r="A169" t="str">
        <f t="shared" si="6"/>
        <v>SOLE-0168</v>
      </c>
      <c r="B169" s="5">
        <f t="shared" ca="1" si="7"/>
        <v>45617</v>
      </c>
      <c r="C169" s="5" t="s">
        <v>36</v>
      </c>
      <c r="D169" s="5" t="str">
        <f>VLOOKUP(C169, 'Carrier Zones'!$A$3:$F$11, 2, FALSE)</f>
        <v>Oceania</v>
      </c>
      <c r="E169">
        <v>70</v>
      </c>
      <c r="F169" s="2" t="s">
        <v>17</v>
      </c>
      <c r="G169" s="2" t="str" cm="1">
        <f t="array" aca="1" ref="G169" ca="1">INDEX({"Standard","Express"}, RANDBETWEEN(1, 2))</f>
        <v>Standard</v>
      </c>
      <c r="H169" s="3">
        <v>4.45</v>
      </c>
      <c r="I169" s="4" t="str">
        <f t="shared" si="8"/>
        <v>14.6X10.8X10.6</v>
      </c>
      <c r="J169" s="41">
        <v>200</v>
      </c>
      <c r="K169" s="42" cm="1">
        <f t="array" aca="1" ref="K169" ca="1">_xlfn.IFS(
  AND(F169="FedEx", G169="Standard"), _xlfn.IFNA(VLOOKUP(E169, 'Rates Table'!G:K, 2, FALSE), 0) + (_xlfn.IFNA(VLOOKUP(E169, 'Rates Table'!G:K, 3, FALSE), 0)),
  AND(F169="FedEx", G169="Express"), _xlfn.IFNA(VLOOKUP(E169, 'Rates Table'!G:K, 4, FALSE), 0) + (_xlfn.IFNA(VLOOKUP(E169, 'Rates Table'!G:K, 5, FALSE), 0)),
  AND(F169="UPS", G169="Standard"), _xlfn.IFNA(VLOOKUP(E169, 'Rates Table'!A:E, 2, FALSE), 0) + (_xlfn.IFNA(VLOOKUP(E169, 'Rates Table'!A:E, 3, FALSE), 0)),
  AND(F169="UPS", G169="Express"), _xlfn.IFNA(VLOOKUP(E169, 'Rates Table'!A:E, 4, FALSE), 0) + (_xlfn.IFNA(VLOOKUP(E169, 'Rates Table'!A:E, 5, FALSE), 0)),
  AND(F169="Canada Post", G169="Standard"), _xlfn.IFNA(VLOOKUP(E169, 'Rates Table'!M:Q, 2, FALSE), 0) + (_xlfn.IFNA(VLOOKUP(E169, 'Rates Table'!M:Q, 3, FALSE), 0)),
  AND(F169="Canada Post", G169="Express"), _xlfn.IFNA(VLOOKUP(E169, 'Rates Table'!M:Q, 4, FALSE), 0) + (_xlfn.IFNA(VLOOKUP(E169, 'Rates Table'!M:Q, 5, FALSE), 0)),
  AND(F169="Purolator", G169="Standard"), _xlfn.IFNA(VLOOKUP(E169, 'Rates Table'!S:W, 2, FALSE), 0) + (_xlfn.IFNA(VLOOKUP(E169, 'Rates Table'!S:W, 3, FALSE), 0)),
  AND(F169="Purolator", G169="Express"), _xlfn.IFNA(VLOOKUP(E169, 'Rates Table'!S:W, 4, FALSE), 0) + (_xlfn.IFNA(VLOOKUP(E169, 'Rates Table'!S:W, 5, FALSE), 0)),
  TRUE, "Carrier/Not Found"
)</f>
        <v>88.5</v>
      </c>
    </row>
    <row r="170" spans="1:11" x14ac:dyDescent="0.3">
      <c r="A170" t="str">
        <f t="shared" si="6"/>
        <v>SOLE-0169</v>
      </c>
      <c r="B170" s="5">
        <f t="shared" ca="1" si="7"/>
        <v>45540</v>
      </c>
      <c r="C170" s="5" t="s">
        <v>37</v>
      </c>
      <c r="D170" s="5" t="str">
        <f>VLOOKUP(C170, 'Carrier Zones'!$A$3:$F$11, 2, FALSE)</f>
        <v>Asia</v>
      </c>
      <c r="E170">
        <v>67</v>
      </c>
      <c r="F170" s="2" t="s">
        <v>17</v>
      </c>
      <c r="G170" s="2" t="str" cm="1">
        <f t="array" aca="1" ref="G170" ca="1">INDEX({"Standard","Express"}, RANDBETWEEN(1, 2))</f>
        <v>Express</v>
      </c>
      <c r="H170" s="3">
        <v>4.45</v>
      </c>
      <c r="I170" s="4" t="str">
        <f t="shared" si="8"/>
        <v>14.6X10.8X10.6</v>
      </c>
      <c r="J170" s="41">
        <v>200</v>
      </c>
      <c r="K170" s="42" cm="1">
        <f t="array" aca="1" ref="K170" ca="1">_xlfn.IFS(
  AND(F170="FedEx", G170="Standard"), _xlfn.IFNA(VLOOKUP(E170, 'Rates Table'!G:K, 2, FALSE), 0) + (_xlfn.IFNA(VLOOKUP(E170, 'Rates Table'!G:K, 3, FALSE), 0)),
  AND(F170="FedEx", G170="Express"), _xlfn.IFNA(VLOOKUP(E170, 'Rates Table'!G:K, 4, FALSE), 0) + (_xlfn.IFNA(VLOOKUP(E170, 'Rates Table'!G:K, 5, FALSE), 0)),
  AND(F170="UPS", G170="Standard"), _xlfn.IFNA(VLOOKUP(E170, 'Rates Table'!A:E, 2, FALSE), 0) + (_xlfn.IFNA(VLOOKUP(E170, 'Rates Table'!A:E, 3, FALSE), 0)),
  AND(F170="UPS", G170="Express"), _xlfn.IFNA(VLOOKUP(E170, 'Rates Table'!A:E, 4, FALSE), 0) + (_xlfn.IFNA(VLOOKUP(E170, 'Rates Table'!A:E, 5, FALSE), 0)),
  AND(F170="Canada Post", G170="Standard"), _xlfn.IFNA(VLOOKUP(E170, 'Rates Table'!M:Q, 2, FALSE), 0) + (_xlfn.IFNA(VLOOKUP(E170, 'Rates Table'!M:Q, 3, FALSE), 0)),
  AND(F170="Canada Post", G170="Express"), _xlfn.IFNA(VLOOKUP(E170, 'Rates Table'!M:Q, 4, FALSE), 0) + (_xlfn.IFNA(VLOOKUP(E170, 'Rates Table'!M:Q, 5, FALSE), 0)),
  AND(F170="Purolator", G170="Standard"), _xlfn.IFNA(VLOOKUP(E170, 'Rates Table'!S:W, 2, FALSE), 0) + (_xlfn.IFNA(VLOOKUP(E170, 'Rates Table'!S:W, 3, FALSE), 0)),
  AND(F170="Purolator", G170="Express"), _xlfn.IFNA(VLOOKUP(E170, 'Rates Table'!S:W, 4, FALSE), 0) + (_xlfn.IFNA(VLOOKUP(E170, 'Rates Table'!S:W, 5, FALSE), 0)),
  TRUE, "Carrier/Not Found"
)</f>
        <v>141.5</v>
      </c>
    </row>
    <row r="171" spans="1:11" x14ac:dyDescent="0.3">
      <c r="A171" t="str">
        <f t="shared" si="6"/>
        <v>SOLE-0170</v>
      </c>
      <c r="B171" s="5">
        <f t="shared" ca="1" si="7"/>
        <v>45404</v>
      </c>
      <c r="C171" s="5" t="s">
        <v>11</v>
      </c>
      <c r="D171" s="5" t="str">
        <f>VLOOKUP(C171, 'Carrier Zones'!$A$3:$F$11, 2, FALSE)</f>
        <v>North America</v>
      </c>
      <c r="E171">
        <v>1</v>
      </c>
      <c r="F171" s="2" t="s">
        <v>17</v>
      </c>
      <c r="G171" s="2" t="str" cm="1">
        <f t="array" aca="1" ref="G171" ca="1">INDEX({"Standard","Express"}, RANDBETWEEN(1, 2))</f>
        <v>Standard</v>
      </c>
      <c r="H171" s="3">
        <v>4.45</v>
      </c>
      <c r="I171" s="4" t="str">
        <f t="shared" si="8"/>
        <v>14.6X10.8X10.6</v>
      </c>
      <c r="J171" s="41">
        <v>200</v>
      </c>
      <c r="K171" s="42" cm="1">
        <f t="array" aca="1" ref="K171" ca="1">_xlfn.IFS(
  AND(F171="FedEx", G171="Standard"), _xlfn.IFNA(VLOOKUP(E171, 'Rates Table'!G:K, 2, FALSE), 0) + (_xlfn.IFNA(VLOOKUP(E171, 'Rates Table'!G:K, 3, FALSE), 0)),
  AND(F171="FedEx", G171="Express"), _xlfn.IFNA(VLOOKUP(E171, 'Rates Table'!G:K, 4, FALSE), 0) + (_xlfn.IFNA(VLOOKUP(E171, 'Rates Table'!G:K, 5, FALSE), 0)),
  AND(F171="UPS", G171="Standard"), _xlfn.IFNA(VLOOKUP(E171, 'Rates Table'!A:E, 2, FALSE), 0) + (_xlfn.IFNA(VLOOKUP(E171, 'Rates Table'!A:E, 3, FALSE), 0)),
  AND(F171="UPS", G171="Express"), _xlfn.IFNA(VLOOKUP(E171, 'Rates Table'!A:E, 4, FALSE), 0) + (_xlfn.IFNA(VLOOKUP(E171, 'Rates Table'!A:E, 5, FALSE), 0)),
  AND(F171="Canada Post", G171="Standard"), _xlfn.IFNA(VLOOKUP(E171, 'Rates Table'!M:Q, 2, FALSE), 0) + (_xlfn.IFNA(VLOOKUP(E171, 'Rates Table'!M:Q, 3, FALSE), 0)),
  AND(F171="Canada Post", G171="Express"), _xlfn.IFNA(VLOOKUP(E171, 'Rates Table'!M:Q, 4, FALSE), 0) + (_xlfn.IFNA(VLOOKUP(E171, 'Rates Table'!M:Q, 5, FALSE), 0)),
  AND(F171="Purolator", G171="Standard"), _xlfn.IFNA(VLOOKUP(E171, 'Rates Table'!S:W, 2, FALSE), 0) + (_xlfn.IFNA(VLOOKUP(E171, 'Rates Table'!S:W, 3, FALSE), 0)),
  AND(F171="Purolator", G171="Express"), _xlfn.IFNA(VLOOKUP(E171, 'Rates Table'!S:W, 4, FALSE), 0) + (_xlfn.IFNA(VLOOKUP(E171, 'Rates Table'!S:W, 5, FALSE), 0)),
  TRUE, "Carrier/Not Found"
)</f>
        <v>12</v>
      </c>
    </row>
    <row r="172" spans="1:11" x14ac:dyDescent="0.3">
      <c r="A172" t="str">
        <f t="shared" si="6"/>
        <v>SOLE-0171</v>
      </c>
      <c r="B172" s="5">
        <f t="shared" ca="1" si="7"/>
        <v>45608</v>
      </c>
      <c r="C172" s="5" t="s">
        <v>38</v>
      </c>
      <c r="D172" s="5" t="str">
        <f>VLOOKUP(C172, 'Carrier Zones'!$A$3:$F$11, 2, FALSE)</f>
        <v>Asia</v>
      </c>
      <c r="E172">
        <v>67</v>
      </c>
      <c r="F172" s="2" t="s">
        <v>17</v>
      </c>
      <c r="G172" s="2" t="str" cm="1">
        <f t="array" aca="1" ref="G172" ca="1">INDEX({"Standard","Express"}, RANDBETWEEN(1, 2))</f>
        <v>Standard</v>
      </c>
      <c r="H172" s="3">
        <v>4.45</v>
      </c>
      <c r="I172" s="4" t="str">
        <f t="shared" si="8"/>
        <v>14.6X10.8X10.6</v>
      </c>
      <c r="J172" s="41">
        <v>200</v>
      </c>
      <c r="K172" s="42" cm="1">
        <f t="array" aca="1" ref="K172" ca="1">_xlfn.IFS(
  AND(F172="FedEx", G172="Standard"), _xlfn.IFNA(VLOOKUP(E172, 'Rates Table'!G:K, 2, FALSE), 0) + (_xlfn.IFNA(VLOOKUP(E172, 'Rates Table'!G:K, 3, FALSE), 0)),
  AND(F172="FedEx", G172="Express"), _xlfn.IFNA(VLOOKUP(E172, 'Rates Table'!G:K, 4, FALSE), 0) + (_xlfn.IFNA(VLOOKUP(E172, 'Rates Table'!G:K, 5, FALSE), 0)),
  AND(F172="UPS", G172="Standard"), _xlfn.IFNA(VLOOKUP(E172, 'Rates Table'!A:E, 2, FALSE), 0) + (_xlfn.IFNA(VLOOKUP(E172, 'Rates Table'!A:E, 3, FALSE), 0)),
  AND(F172="UPS", G172="Express"), _xlfn.IFNA(VLOOKUP(E172, 'Rates Table'!A:E, 4, FALSE), 0) + (_xlfn.IFNA(VLOOKUP(E172, 'Rates Table'!A:E, 5, FALSE), 0)),
  AND(F172="Canada Post", G172="Standard"), _xlfn.IFNA(VLOOKUP(E172, 'Rates Table'!M:Q, 2, FALSE), 0) + (_xlfn.IFNA(VLOOKUP(E172, 'Rates Table'!M:Q, 3, FALSE), 0)),
  AND(F172="Canada Post", G172="Express"), _xlfn.IFNA(VLOOKUP(E172, 'Rates Table'!M:Q, 4, FALSE), 0) + (_xlfn.IFNA(VLOOKUP(E172, 'Rates Table'!M:Q, 5, FALSE), 0)),
  AND(F172="Purolator", G172="Standard"), _xlfn.IFNA(VLOOKUP(E172, 'Rates Table'!S:W, 2, FALSE), 0) + (_xlfn.IFNA(VLOOKUP(E172, 'Rates Table'!S:W, 3, FALSE), 0)),
  AND(F172="Purolator", G172="Express"), _xlfn.IFNA(VLOOKUP(E172, 'Rates Table'!S:W, 4, FALSE), 0) + (_xlfn.IFNA(VLOOKUP(E172, 'Rates Table'!S:W, 5, FALSE), 0)),
  TRUE, "Carrier/Not Found"
)</f>
        <v>83.25</v>
      </c>
    </row>
    <row r="173" spans="1:11" x14ac:dyDescent="0.3">
      <c r="A173" t="str">
        <f t="shared" si="6"/>
        <v>SOLE-0172</v>
      </c>
      <c r="B173" s="5">
        <f t="shared" ca="1" si="7"/>
        <v>45358</v>
      </c>
      <c r="C173" s="5" t="s">
        <v>11</v>
      </c>
      <c r="D173" s="5" t="str">
        <f>VLOOKUP(C173, 'Carrier Zones'!$A$3:$F$11, 2, FALSE)</f>
        <v>North America</v>
      </c>
      <c r="E173">
        <v>1</v>
      </c>
      <c r="F173" s="2" t="s">
        <v>17</v>
      </c>
      <c r="G173" s="2" t="str" cm="1">
        <f t="array" aca="1" ref="G173" ca="1">INDEX({"Standard","Express"}, RANDBETWEEN(1, 2))</f>
        <v>Standard</v>
      </c>
      <c r="H173" s="3">
        <v>4.45</v>
      </c>
      <c r="I173" s="4" t="str">
        <f t="shared" si="8"/>
        <v>14.6X10.8X10.6</v>
      </c>
      <c r="J173" s="41">
        <v>200</v>
      </c>
      <c r="K173" s="42" cm="1">
        <f t="array" aca="1" ref="K173" ca="1">_xlfn.IFS(
  AND(F173="FedEx", G173="Standard"), _xlfn.IFNA(VLOOKUP(E173, 'Rates Table'!G:K, 2, FALSE), 0) + (_xlfn.IFNA(VLOOKUP(E173, 'Rates Table'!G:K, 3, FALSE), 0)),
  AND(F173="FedEx", G173="Express"), _xlfn.IFNA(VLOOKUP(E173, 'Rates Table'!G:K, 4, FALSE), 0) + (_xlfn.IFNA(VLOOKUP(E173, 'Rates Table'!G:K, 5, FALSE), 0)),
  AND(F173="UPS", G173="Standard"), _xlfn.IFNA(VLOOKUP(E173, 'Rates Table'!A:E, 2, FALSE), 0) + (_xlfn.IFNA(VLOOKUP(E173, 'Rates Table'!A:E, 3, FALSE), 0)),
  AND(F173="UPS", G173="Express"), _xlfn.IFNA(VLOOKUP(E173, 'Rates Table'!A:E, 4, FALSE), 0) + (_xlfn.IFNA(VLOOKUP(E173, 'Rates Table'!A:E, 5, FALSE), 0)),
  AND(F173="Canada Post", G173="Standard"), _xlfn.IFNA(VLOOKUP(E173, 'Rates Table'!M:Q, 2, FALSE), 0) + (_xlfn.IFNA(VLOOKUP(E173, 'Rates Table'!M:Q, 3, FALSE), 0)),
  AND(F173="Canada Post", G173="Express"), _xlfn.IFNA(VLOOKUP(E173, 'Rates Table'!M:Q, 4, FALSE), 0) + (_xlfn.IFNA(VLOOKUP(E173, 'Rates Table'!M:Q, 5, FALSE), 0)),
  AND(F173="Purolator", G173="Standard"), _xlfn.IFNA(VLOOKUP(E173, 'Rates Table'!S:W, 2, FALSE), 0) + (_xlfn.IFNA(VLOOKUP(E173, 'Rates Table'!S:W, 3, FALSE), 0)),
  AND(F173="Purolator", G173="Express"), _xlfn.IFNA(VLOOKUP(E173, 'Rates Table'!S:W, 4, FALSE), 0) + (_xlfn.IFNA(VLOOKUP(E173, 'Rates Table'!S:W, 5, FALSE), 0)),
  TRUE, "Carrier/Not Found"
)</f>
        <v>12</v>
      </c>
    </row>
    <row r="174" spans="1:11" x14ac:dyDescent="0.3">
      <c r="A174" t="str">
        <f t="shared" si="6"/>
        <v>SOLE-0173</v>
      </c>
      <c r="B174" s="5">
        <f t="shared" ca="1" si="7"/>
        <v>45646</v>
      </c>
      <c r="C174" s="5" t="s">
        <v>11</v>
      </c>
      <c r="D174" s="5" t="str">
        <f>VLOOKUP(C174, 'Carrier Zones'!$A$3:$F$11, 2, FALSE)</f>
        <v>North America</v>
      </c>
      <c r="E174">
        <v>1</v>
      </c>
      <c r="F174" s="2" t="s">
        <v>17</v>
      </c>
      <c r="G174" s="2" t="str" cm="1">
        <f t="array" aca="1" ref="G174" ca="1">INDEX({"Standard","Express"}, RANDBETWEEN(1, 2))</f>
        <v>Express</v>
      </c>
      <c r="H174" s="3">
        <v>4.45</v>
      </c>
      <c r="I174" s="4" t="str">
        <f t="shared" si="8"/>
        <v>14.6X10.8X10.6</v>
      </c>
      <c r="J174" s="41">
        <v>200</v>
      </c>
      <c r="K174" s="42" cm="1">
        <f t="array" aca="1" ref="K174" ca="1">_xlfn.IFS(
  AND(F174="FedEx", G174="Standard"), _xlfn.IFNA(VLOOKUP(E174, 'Rates Table'!G:K, 2, FALSE), 0) + (_xlfn.IFNA(VLOOKUP(E174, 'Rates Table'!G:K, 3, FALSE), 0)),
  AND(F174="FedEx", G174="Express"), _xlfn.IFNA(VLOOKUP(E174, 'Rates Table'!G:K, 4, FALSE), 0) + (_xlfn.IFNA(VLOOKUP(E174, 'Rates Table'!G:K, 5, FALSE), 0)),
  AND(F174="UPS", G174="Standard"), _xlfn.IFNA(VLOOKUP(E174, 'Rates Table'!A:E, 2, FALSE), 0) + (_xlfn.IFNA(VLOOKUP(E174, 'Rates Table'!A:E, 3, FALSE), 0)),
  AND(F174="UPS", G174="Express"), _xlfn.IFNA(VLOOKUP(E174, 'Rates Table'!A:E, 4, FALSE), 0) + (_xlfn.IFNA(VLOOKUP(E174, 'Rates Table'!A:E, 5, FALSE), 0)),
  AND(F174="Canada Post", G174="Standard"), _xlfn.IFNA(VLOOKUP(E174, 'Rates Table'!M:Q, 2, FALSE), 0) + (_xlfn.IFNA(VLOOKUP(E174, 'Rates Table'!M:Q, 3, FALSE), 0)),
  AND(F174="Canada Post", G174="Express"), _xlfn.IFNA(VLOOKUP(E174, 'Rates Table'!M:Q, 4, FALSE), 0) + (_xlfn.IFNA(VLOOKUP(E174, 'Rates Table'!M:Q, 5, FALSE), 0)),
  AND(F174="Purolator", G174="Standard"), _xlfn.IFNA(VLOOKUP(E174, 'Rates Table'!S:W, 2, FALSE), 0) + (_xlfn.IFNA(VLOOKUP(E174, 'Rates Table'!S:W, 3, FALSE), 0)),
  AND(F174="Purolator", G174="Express"), _xlfn.IFNA(VLOOKUP(E174, 'Rates Table'!S:W, 4, FALSE), 0) + (_xlfn.IFNA(VLOOKUP(E174, 'Rates Table'!S:W, 5, FALSE), 0)),
  TRUE, "Carrier/Not Found"
)</f>
        <v>26.5</v>
      </c>
    </row>
    <row r="175" spans="1:11" x14ac:dyDescent="0.3">
      <c r="A175" t="str">
        <f t="shared" si="6"/>
        <v>SOLE-0174</v>
      </c>
      <c r="B175" s="5">
        <f t="shared" ca="1" si="7"/>
        <v>45640</v>
      </c>
      <c r="C175" s="5" t="s">
        <v>36</v>
      </c>
      <c r="D175" s="5" t="str">
        <f>VLOOKUP(C175, 'Carrier Zones'!$A$3:$F$11, 2, FALSE)</f>
        <v>Oceania</v>
      </c>
      <c r="E175">
        <v>69</v>
      </c>
      <c r="F175" s="2" t="s">
        <v>16</v>
      </c>
      <c r="G175" s="2" t="str" cm="1">
        <f t="array" aca="1" ref="G175" ca="1">INDEX({"Standard","Express"}, RANDBETWEEN(1, 2))</f>
        <v>Express</v>
      </c>
      <c r="H175" s="3">
        <v>4.45</v>
      </c>
      <c r="I175" s="4" t="str">
        <f t="shared" si="8"/>
        <v>14.6X10.8X10.6</v>
      </c>
      <c r="J175" s="41">
        <v>200</v>
      </c>
      <c r="K175" s="42" cm="1">
        <f t="array" aca="1" ref="K175" ca="1">_xlfn.IFS(
  AND(F175="FedEx", G175="Standard"), _xlfn.IFNA(VLOOKUP(E175, 'Rates Table'!G:K, 2, FALSE), 0) + (_xlfn.IFNA(VLOOKUP(E175, 'Rates Table'!G:K, 3, FALSE), 0)),
  AND(F175="FedEx", G175="Express"), _xlfn.IFNA(VLOOKUP(E175, 'Rates Table'!G:K, 4, FALSE), 0) + (_xlfn.IFNA(VLOOKUP(E175, 'Rates Table'!G:K, 5, FALSE), 0)),
  AND(F175="UPS", G175="Standard"), _xlfn.IFNA(VLOOKUP(E175, 'Rates Table'!A:E, 2, FALSE), 0) + (_xlfn.IFNA(VLOOKUP(E175, 'Rates Table'!A:E, 3, FALSE), 0)),
  AND(F175="UPS", G175="Express"), _xlfn.IFNA(VLOOKUP(E175, 'Rates Table'!A:E, 4, FALSE), 0) + (_xlfn.IFNA(VLOOKUP(E175, 'Rates Table'!A:E, 5, FALSE), 0)),
  AND(F175="Canada Post", G175="Standard"), _xlfn.IFNA(VLOOKUP(E175, 'Rates Table'!M:Q, 2, FALSE), 0) + (_xlfn.IFNA(VLOOKUP(E175, 'Rates Table'!M:Q, 3, FALSE), 0)),
  AND(F175="Canada Post", G175="Express"), _xlfn.IFNA(VLOOKUP(E175, 'Rates Table'!M:Q, 4, FALSE), 0) + (_xlfn.IFNA(VLOOKUP(E175, 'Rates Table'!M:Q, 5, FALSE), 0)),
  AND(F175="Purolator", G175="Standard"), _xlfn.IFNA(VLOOKUP(E175, 'Rates Table'!S:W, 2, FALSE), 0) + (_xlfn.IFNA(VLOOKUP(E175, 'Rates Table'!S:W, 3, FALSE), 0)),
  AND(F175="Purolator", G175="Express"), _xlfn.IFNA(VLOOKUP(E175, 'Rates Table'!S:W, 4, FALSE), 0) + (_xlfn.IFNA(VLOOKUP(E175, 'Rates Table'!S:W, 5, FALSE), 0)),
  TRUE, "Carrier/Not Found"
)</f>
        <v>141</v>
      </c>
    </row>
    <row r="176" spans="1:11" x14ac:dyDescent="0.3">
      <c r="A176" t="str">
        <f t="shared" si="6"/>
        <v>SOLE-0175</v>
      </c>
      <c r="B176" s="5">
        <f t="shared" ca="1" si="7"/>
        <v>45341</v>
      </c>
      <c r="C176" s="5" t="s">
        <v>37</v>
      </c>
      <c r="D176" s="5" t="str">
        <f>VLOOKUP(C176, 'Carrier Zones'!$A$3:$F$11, 2, FALSE)</f>
        <v>Asia</v>
      </c>
      <c r="E176">
        <v>65</v>
      </c>
      <c r="F176" s="2" t="s">
        <v>21</v>
      </c>
      <c r="G176" s="2" t="str" cm="1">
        <f t="array" aca="1" ref="G176" ca="1">INDEX({"Standard","Express"}, RANDBETWEEN(1, 2))</f>
        <v>Standard</v>
      </c>
      <c r="H176" s="3">
        <v>4.45</v>
      </c>
      <c r="I176" s="4" t="str">
        <f t="shared" si="8"/>
        <v>14.6X10.8X10.6</v>
      </c>
      <c r="J176" s="41">
        <v>200</v>
      </c>
      <c r="K176" s="42" cm="1">
        <f t="array" aca="1" ref="K176" ca="1">_xlfn.IFS(
  AND(F176="FedEx", G176="Standard"), _xlfn.IFNA(VLOOKUP(E176, 'Rates Table'!G:K, 2, FALSE), 0) + (_xlfn.IFNA(VLOOKUP(E176, 'Rates Table'!G:K, 3, FALSE), 0)),
  AND(F176="FedEx", G176="Express"), _xlfn.IFNA(VLOOKUP(E176, 'Rates Table'!G:K, 4, FALSE), 0) + (_xlfn.IFNA(VLOOKUP(E176, 'Rates Table'!G:K, 5, FALSE), 0)),
  AND(F176="UPS", G176="Standard"), _xlfn.IFNA(VLOOKUP(E176, 'Rates Table'!A:E, 2, FALSE), 0) + (_xlfn.IFNA(VLOOKUP(E176, 'Rates Table'!A:E, 3, FALSE), 0)),
  AND(F176="UPS", G176="Express"), _xlfn.IFNA(VLOOKUP(E176, 'Rates Table'!A:E, 4, FALSE), 0) + (_xlfn.IFNA(VLOOKUP(E176, 'Rates Table'!A:E, 5, FALSE), 0)),
  AND(F176="Canada Post", G176="Standard"), _xlfn.IFNA(VLOOKUP(E176, 'Rates Table'!M:Q, 2, FALSE), 0) + (_xlfn.IFNA(VLOOKUP(E176, 'Rates Table'!M:Q, 3, FALSE), 0)),
  AND(F176="Canada Post", G176="Express"), _xlfn.IFNA(VLOOKUP(E176, 'Rates Table'!M:Q, 4, FALSE), 0) + (_xlfn.IFNA(VLOOKUP(E176, 'Rates Table'!M:Q, 5, FALSE), 0)),
  AND(F176="Purolator", G176="Standard"), _xlfn.IFNA(VLOOKUP(E176, 'Rates Table'!S:W, 2, FALSE), 0) + (_xlfn.IFNA(VLOOKUP(E176, 'Rates Table'!S:W, 3, FALSE), 0)),
  AND(F176="Purolator", G176="Express"), _xlfn.IFNA(VLOOKUP(E176, 'Rates Table'!S:W, 4, FALSE), 0) + (_xlfn.IFNA(VLOOKUP(E176, 'Rates Table'!S:W, 5, FALSE), 0)),
  TRUE, "Carrier/Not Found"
)</f>
        <v>74.25</v>
      </c>
    </row>
    <row r="177" spans="1:11" x14ac:dyDescent="0.3">
      <c r="A177" t="str">
        <f t="shared" si="6"/>
        <v>SOLE-0176</v>
      </c>
      <c r="B177" s="5">
        <f t="shared" ca="1" si="7"/>
        <v>45405</v>
      </c>
      <c r="C177" s="5" t="s">
        <v>11</v>
      </c>
      <c r="D177" s="5" t="str">
        <f>VLOOKUP(C177, 'Carrier Zones'!$A$3:$F$11, 2, FALSE)</f>
        <v>North America</v>
      </c>
      <c r="E177">
        <v>1</v>
      </c>
      <c r="F177" s="2" t="s">
        <v>16</v>
      </c>
      <c r="G177" s="2" t="str" cm="1">
        <f t="array" aca="1" ref="G177" ca="1">INDEX({"Standard","Express"}, RANDBETWEEN(1, 2))</f>
        <v>Express</v>
      </c>
      <c r="H177" s="3">
        <v>4.45</v>
      </c>
      <c r="I177" s="4" t="str">
        <f t="shared" si="8"/>
        <v>14.6X10.8X10.6</v>
      </c>
      <c r="J177" s="41">
        <v>200</v>
      </c>
      <c r="K177" s="42" cm="1">
        <f t="array" aca="1" ref="K177" ca="1">_xlfn.IFS(
  AND(F177="FedEx", G177="Standard"), _xlfn.IFNA(VLOOKUP(E177, 'Rates Table'!G:K, 2, FALSE), 0) + (_xlfn.IFNA(VLOOKUP(E177, 'Rates Table'!G:K, 3, FALSE), 0)),
  AND(F177="FedEx", G177="Express"), _xlfn.IFNA(VLOOKUP(E177, 'Rates Table'!G:K, 4, FALSE), 0) + (_xlfn.IFNA(VLOOKUP(E177, 'Rates Table'!G:K, 5, FALSE), 0)),
  AND(F177="UPS", G177="Standard"), _xlfn.IFNA(VLOOKUP(E177, 'Rates Table'!A:E, 2, FALSE), 0) + (_xlfn.IFNA(VLOOKUP(E177, 'Rates Table'!A:E, 3, FALSE), 0)),
  AND(F177="UPS", G177="Express"), _xlfn.IFNA(VLOOKUP(E177, 'Rates Table'!A:E, 4, FALSE), 0) + (_xlfn.IFNA(VLOOKUP(E177, 'Rates Table'!A:E, 5, FALSE), 0)),
  AND(F177="Canada Post", G177="Standard"), _xlfn.IFNA(VLOOKUP(E177, 'Rates Table'!M:Q, 2, FALSE), 0) + (_xlfn.IFNA(VLOOKUP(E177, 'Rates Table'!M:Q, 3, FALSE), 0)),
  AND(F177="Canada Post", G177="Express"), _xlfn.IFNA(VLOOKUP(E177, 'Rates Table'!M:Q, 4, FALSE), 0) + (_xlfn.IFNA(VLOOKUP(E177, 'Rates Table'!M:Q, 5, FALSE), 0)),
  AND(F177="Purolator", G177="Standard"), _xlfn.IFNA(VLOOKUP(E177, 'Rates Table'!S:W, 2, FALSE), 0) + (_xlfn.IFNA(VLOOKUP(E177, 'Rates Table'!S:W, 3, FALSE), 0)),
  AND(F177="Purolator", G177="Express"), _xlfn.IFNA(VLOOKUP(E177, 'Rates Table'!S:W, 4, FALSE), 0) + (_xlfn.IFNA(VLOOKUP(E177, 'Rates Table'!S:W, 5, FALSE), 0)),
  TRUE, "Carrier/Not Found"
)</f>
        <v>28.2</v>
      </c>
    </row>
    <row r="178" spans="1:11" x14ac:dyDescent="0.3">
      <c r="A178" t="str">
        <f t="shared" si="6"/>
        <v>SOLE-0177</v>
      </c>
      <c r="B178" s="5">
        <f t="shared" ca="1" si="7"/>
        <v>45544</v>
      </c>
      <c r="C178" s="5" t="s">
        <v>25</v>
      </c>
      <c r="D178" s="5" t="str">
        <f>VLOOKUP(C178, 'Carrier Zones'!$A$3:$F$11, 2, FALSE)</f>
        <v>North America</v>
      </c>
      <c r="E178">
        <v>45</v>
      </c>
      <c r="F178" s="2" t="s">
        <v>15</v>
      </c>
      <c r="G178" s="2" t="str" cm="1">
        <f t="array" aca="1" ref="G178" ca="1">INDEX({"Standard","Express"}, RANDBETWEEN(1, 2))</f>
        <v>Express</v>
      </c>
      <c r="H178" s="3">
        <v>4.45</v>
      </c>
      <c r="I178" s="4" t="str">
        <f t="shared" si="8"/>
        <v>14.6X10.8X10.6</v>
      </c>
      <c r="J178" s="41">
        <v>200</v>
      </c>
      <c r="K178" s="42" cm="1">
        <f t="array" aca="1" ref="K178" ca="1">_xlfn.IFS(
  AND(F178="FedEx", G178="Standard"), _xlfn.IFNA(VLOOKUP(E178, 'Rates Table'!G:K, 2, FALSE), 0) + (_xlfn.IFNA(VLOOKUP(E178, 'Rates Table'!G:K, 3, FALSE), 0)),
  AND(F178="FedEx", G178="Express"), _xlfn.IFNA(VLOOKUP(E178, 'Rates Table'!G:K, 4, FALSE), 0) + (_xlfn.IFNA(VLOOKUP(E178, 'Rates Table'!G:K, 5, FALSE), 0)),
  AND(F178="UPS", G178="Standard"), _xlfn.IFNA(VLOOKUP(E178, 'Rates Table'!A:E, 2, FALSE), 0) + (_xlfn.IFNA(VLOOKUP(E178, 'Rates Table'!A:E, 3, FALSE), 0)),
  AND(F178="UPS", G178="Express"), _xlfn.IFNA(VLOOKUP(E178, 'Rates Table'!A:E, 4, FALSE), 0) + (_xlfn.IFNA(VLOOKUP(E178, 'Rates Table'!A:E, 5, FALSE), 0)),
  AND(F178="Canada Post", G178="Standard"), _xlfn.IFNA(VLOOKUP(E178, 'Rates Table'!M:Q, 2, FALSE), 0) + (_xlfn.IFNA(VLOOKUP(E178, 'Rates Table'!M:Q, 3, FALSE), 0)),
  AND(F178="Canada Post", G178="Express"), _xlfn.IFNA(VLOOKUP(E178, 'Rates Table'!M:Q, 4, FALSE), 0) + (_xlfn.IFNA(VLOOKUP(E178, 'Rates Table'!M:Q, 5, FALSE), 0)),
  AND(F178="Purolator", G178="Standard"), _xlfn.IFNA(VLOOKUP(E178, 'Rates Table'!S:W, 2, FALSE), 0) + (_xlfn.IFNA(VLOOKUP(E178, 'Rates Table'!S:W, 3, FALSE), 0)),
  AND(F178="Purolator", G178="Express"), _xlfn.IFNA(VLOOKUP(E178, 'Rates Table'!S:W, 4, FALSE), 0) + (_xlfn.IFNA(VLOOKUP(E178, 'Rates Table'!S:W, 5, FALSE), 0)),
  TRUE, "Carrier/Not Found"
)</f>
        <v>75</v>
      </c>
    </row>
    <row r="179" spans="1:11" x14ac:dyDescent="0.3">
      <c r="A179" t="str">
        <f t="shared" si="6"/>
        <v>SOLE-0178</v>
      </c>
      <c r="B179" s="5">
        <f t="shared" ca="1" si="7"/>
        <v>45372</v>
      </c>
      <c r="C179" s="5" t="s">
        <v>11</v>
      </c>
      <c r="D179" s="5" t="str">
        <f>VLOOKUP(C179, 'Carrier Zones'!$A$3:$F$11, 2, FALSE)</f>
        <v>North America</v>
      </c>
      <c r="E179">
        <v>1</v>
      </c>
      <c r="F179" s="2" t="s">
        <v>16</v>
      </c>
      <c r="G179" s="2" t="str" cm="1">
        <f t="array" aca="1" ref="G179" ca="1">INDEX({"Standard","Express"}, RANDBETWEEN(1, 2))</f>
        <v>Standard</v>
      </c>
      <c r="H179" s="3">
        <v>4.45</v>
      </c>
      <c r="I179" s="4" t="str">
        <f t="shared" si="8"/>
        <v>14.6X10.8X10.6</v>
      </c>
      <c r="J179" s="41">
        <v>200</v>
      </c>
      <c r="K179" s="42" cm="1">
        <f t="array" aca="1" ref="K179" ca="1">_xlfn.IFS(
  AND(F179="FedEx", G179="Standard"), _xlfn.IFNA(VLOOKUP(E179, 'Rates Table'!G:K, 2, FALSE), 0) + (_xlfn.IFNA(VLOOKUP(E179, 'Rates Table'!G:K, 3, FALSE), 0)),
  AND(F179="FedEx", G179="Express"), _xlfn.IFNA(VLOOKUP(E179, 'Rates Table'!G:K, 4, FALSE), 0) + (_xlfn.IFNA(VLOOKUP(E179, 'Rates Table'!G:K, 5, FALSE), 0)),
  AND(F179="UPS", G179="Standard"), _xlfn.IFNA(VLOOKUP(E179, 'Rates Table'!A:E, 2, FALSE), 0) + (_xlfn.IFNA(VLOOKUP(E179, 'Rates Table'!A:E, 3, FALSE), 0)),
  AND(F179="UPS", G179="Express"), _xlfn.IFNA(VLOOKUP(E179, 'Rates Table'!A:E, 4, FALSE), 0) + (_xlfn.IFNA(VLOOKUP(E179, 'Rates Table'!A:E, 5, FALSE), 0)),
  AND(F179="Canada Post", G179="Standard"), _xlfn.IFNA(VLOOKUP(E179, 'Rates Table'!M:Q, 2, FALSE), 0) + (_xlfn.IFNA(VLOOKUP(E179, 'Rates Table'!M:Q, 3, FALSE), 0)),
  AND(F179="Canada Post", G179="Express"), _xlfn.IFNA(VLOOKUP(E179, 'Rates Table'!M:Q, 4, FALSE), 0) + (_xlfn.IFNA(VLOOKUP(E179, 'Rates Table'!M:Q, 5, FALSE), 0)),
  AND(F179="Purolator", G179="Standard"), _xlfn.IFNA(VLOOKUP(E179, 'Rates Table'!S:W, 2, FALSE), 0) + (_xlfn.IFNA(VLOOKUP(E179, 'Rates Table'!S:W, 3, FALSE), 0)),
  AND(F179="Purolator", G179="Express"), _xlfn.IFNA(VLOOKUP(E179, 'Rates Table'!S:W, 4, FALSE), 0) + (_xlfn.IFNA(VLOOKUP(E179, 'Rates Table'!S:W, 5, FALSE), 0)),
  TRUE, "Carrier/Not Found"
)</f>
        <v>13.1</v>
      </c>
    </row>
    <row r="180" spans="1:11" x14ac:dyDescent="0.3">
      <c r="A180" t="str">
        <f t="shared" si="6"/>
        <v>SOLE-0179</v>
      </c>
      <c r="B180" s="5">
        <f t="shared" ca="1" si="7"/>
        <v>45654</v>
      </c>
      <c r="C180" s="5" t="s">
        <v>35</v>
      </c>
      <c r="D180" s="5" t="str">
        <f>VLOOKUP(C180, 'Carrier Zones'!$A$3:$F$11, 2, FALSE)</f>
        <v>Europe</v>
      </c>
      <c r="E180">
        <v>54</v>
      </c>
      <c r="F180" s="2" t="s">
        <v>21</v>
      </c>
      <c r="G180" s="2" t="str" cm="1">
        <f t="array" aca="1" ref="G180" ca="1">INDEX({"Standard","Express"}, RANDBETWEEN(1, 2))</f>
        <v>Standard</v>
      </c>
      <c r="H180" s="3">
        <v>4.45</v>
      </c>
      <c r="I180" s="4" t="str">
        <f t="shared" si="8"/>
        <v>14.6X10.8X10.6</v>
      </c>
      <c r="J180" s="41">
        <v>200</v>
      </c>
      <c r="K180" s="42" cm="1">
        <f t="array" aca="1" ref="K180" ca="1">_xlfn.IFS(
  AND(F180="FedEx", G180="Standard"), _xlfn.IFNA(VLOOKUP(E180, 'Rates Table'!G:K, 2, FALSE), 0) + (_xlfn.IFNA(VLOOKUP(E180, 'Rates Table'!G:K, 3, FALSE), 0)),
  AND(F180="FedEx", G180="Express"), _xlfn.IFNA(VLOOKUP(E180, 'Rates Table'!G:K, 4, FALSE), 0) + (_xlfn.IFNA(VLOOKUP(E180, 'Rates Table'!G:K, 5, FALSE), 0)),
  AND(F180="UPS", G180="Standard"), _xlfn.IFNA(VLOOKUP(E180, 'Rates Table'!A:E, 2, FALSE), 0) + (_xlfn.IFNA(VLOOKUP(E180, 'Rates Table'!A:E, 3, FALSE), 0)),
  AND(F180="UPS", G180="Express"), _xlfn.IFNA(VLOOKUP(E180, 'Rates Table'!A:E, 4, FALSE), 0) + (_xlfn.IFNA(VLOOKUP(E180, 'Rates Table'!A:E, 5, FALSE), 0)),
  AND(F180="Canada Post", G180="Standard"), _xlfn.IFNA(VLOOKUP(E180, 'Rates Table'!M:Q, 2, FALSE), 0) + (_xlfn.IFNA(VLOOKUP(E180, 'Rates Table'!M:Q, 3, FALSE), 0)),
  AND(F180="Canada Post", G180="Express"), _xlfn.IFNA(VLOOKUP(E180, 'Rates Table'!M:Q, 4, FALSE), 0) + (_xlfn.IFNA(VLOOKUP(E180, 'Rates Table'!M:Q, 5, FALSE), 0)),
  AND(F180="Purolator", G180="Standard"), _xlfn.IFNA(VLOOKUP(E180, 'Rates Table'!S:W, 2, FALSE), 0) + (_xlfn.IFNA(VLOOKUP(E180, 'Rates Table'!S:W, 3, FALSE), 0)),
  AND(F180="Purolator", G180="Express"), _xlfn.IFNA(VLOOKUP(E180, 'Rates Table'!S:W, 4, FALSE), 0) + (_xlfn.IFNA(VLOOKUP(E180, 'Rates Table'!S:W, 5, FALSE), 0)),
  TRUE, "Carrier/Not Found"
)</f>
        <v>66.25</v>
      </c>
    </row>
    <row r="181" spans="1:11" x14ac:dyDescent="0.3">
      <c r="A181" t="str">
        <f t="shared" si="6"/>
        <v>SOLE-0180</v>
      </c>
      <c r="B181" s="5">
        <f t="shared" ca="1" si="7"/>
        <v>45316</v>
      </c>
      <c r="C181" s="5" t="s">
        <v>34</v>
      </c>
      <c r="D181" s="5" t="str">
        <f>VLOOKUP(C181, 'Carrier Zones'!$A$3:$F$11, 2, FALSE)</f>
        <v>Europe</v>
      </c>
      <c r="E181">
        <v>54</v>
      </c>
      <c r="F181" s="2" t="s">
        <v>15</v>
      </c>
      <c r="G181" s="2" t="str" cm="1">
        <f t="array" aca="1" ref="G181" ca="1">INDEX({"Standard","Express"}, RANDBETWEEN(1, 2))</f>
        <v>Standard</v>
      </c>
      <c r="H181" s="3">
        <v>4.45</v>
      </c>
      <c r="I181" s="4" t="str">
        <f t="shared" si="8"/>
        <v>14.6X10.8X10.6</v>
      </c>
      <c r="J181" s="41">
        <v>200</v>
      </c>
      <c r="K181" s="42" cm="1">
        <f t="array" aca="1" ref="K181" ca="1">_xlfn.IFS(
  AND(F181="FedEx", G181="Standard"), _xlfn.IFNA(VLOOKUP(E181, 'Rates Table'!G:K, 2, FALSE), 0) + (_xlfn.IFNA(VLOOKUP(E181, 'Rates Table'!G:K, 3, FALSE), 0)),
  AND(F181="FedEx", G181="Express"), _xlfn.IFNA(VLOOKUP(E181, 'Rates Table'!G:K, 4, FALSE), 0) + (_xlfn.IFNA(VLOOKUP(E181, 'Rates Table'!G:K, 5, FALSE), 0)),
  AND(F181="UPS", G181="Standard"), _xlfn.IFNA(VLOOKUP(E181, 'Rates Table'!A:E, 2, FALSE), 0) + (_xlfn.IFNA(VLOOKUP(E181, 'Rates Table'!A:E, 3, FALSE), 0)),
  AND(F181="UPS", G181="Express"), _xlfn.IFNA(VLOOKUP(E181, 'Rates Table'!A:E, 4, FALSE), 0) + (_xlfn.IFNA(VLOOKUP(E181, 'Rates Table'!A:E, 5, FALSE), 0)),
  AND(F181="Canada Post", G181="Standard"), _xlfn.IFNA(VLOOKUP(E181, 'Rates Table'!M:Q, 2, FALSE), 0) + (_xlfn.IFNA(VLOOKUP(E181, 'Rates Table'!M:Q, 3, FALSE), 0)),
  AND(F181="Canada Post", G181="Express"), _xlfn.IFNA(VLOOKUP(E181, 'Rates Table'!M:Q, 4, FALSE), 0) + (_xlfn.IFNA(VLOOKUP(E181, 'Rates Table'!M:Q, 5, FALSE), 0)),
  AND(F181="Purolator", G181="Standard"), _xlfn.IFNA(VLOOKUP(E181, 'Rates Table'!S:W, 2, FALSE), 0) + (_xlfn.IFNA(VLOOKUP(E181, 'Rates Table'!S:W, 3, FALSE), 0)),
  AND(F181="Purolator", G181="Express"), _xlfn.IFNA(VLOOKUP(E181, 'Rates Table'!S:W, 4, FALSE), 0) + (_xlfn.IFNA(VLOOKUP(E181, 'Rates Table'!S:W, 5, FALSE), 0)),
  TRUE, "Carrier/Not Found"
)</f>
        <v>67</v>
      </c>
    </row>
    <row r="182" spans="1:11" x14ac:dyDescent="0.3">
      <c r="A182" t="str">
        <f t="shared" si="6"/>
        <v>SOLE-0181</v>
      </c>
      <c r="B182" s="5">
        <f t="shared" ca="1" si="7"/>
        <v>45645</v>
      </c>
      <c r="C182" s="5" t="s">
        <v>35</v>
      </c>
      <c r="D182" s="5" t="str">
        <f>VLOOKUP(C182, 'Carrier Zones'!$A$3:$F$11, 2, FALSE)</f>
        <v>Europe</v>
      </c>
      <c r="E182">
        <v>55</v>
      </c>
      <c r="F182" s="2" t="s">
        <v>16</v>
      </c>
      <c r="G182" s="2" t="str" cm="1">
        <f t="array" aca="1" ref="G182" ca="1">INDEX({"Standard","Express"}, RANDBETWEEN(1, 2))</f>
        <v>Express</v>
      </c>
      <c r="H182" s="3">
        <v>4.45</v>
      </c>
      <c r="I182" s="4" t="str">
        <f t="shared" si="8"/>
        <v>14.6X10.8X10.6</v>
      </c>
      <c r="J182" s="41">
        <v>200</v>
      </c>
      <c r="K182" s="42" cm="1">
        <f t="array" aca="1" ref="K182" ca="1">_xlfn.IFS(
  AND(F182="FedEx", G182="Standard"), _xlfn.IFNA(VLOOKUP(E182, 'Rates Table'!G:K, 2, FALSE), 0) + (_xlfn.IFNA(VLOOKUP(E182, 'Rates Table'!G:K, 3, FALSE), 0)),
  AND(F182="FedEx", G182="Express"), _xlfn.IFNA(VLOOKUP(E182, 'Rates Table'!G:K, 4, FALSE), 0) + (_xlfn.IFNA(VLOOKUP(E182, 'Rates Table'!G:K, 5, FALSE), 0)),
  AND(F182="UPS", G182="Standard"), _xlfn.IFNA(VLOOKUP(E182, 'Rates Table'!A:E, 2, FALSE), 0) + (_xlfn.IFNA(VLOOKUP(E182, 'Rates Table'!A:E, 3, FALSE), 0)),
  AND(F182="UPS", G182="Express"), _xlfn.IFNA(VLOOKUP(E182, 'Rates Table'!A:E, 4, FALSE), 0) + (_xlfn.IFNA(VLOOKUP(E182, 'Rates Table'!A:E, 5, FALSE), 0)),
  AND(F182="Canada Post", G182="Standard"), _xlfn.IFNA(VLOOKUP(E182, 'Rates Table'!M:Q, 2, FALSE), 0) + (_xlfn.IFNA(VLOOKUP(E182, 'Rates Table'!M:Q, 3, FALSE), 0)),
  AND(F182="Canada Post", G182="Express"), _xlfn.IFNA(VLOOKUP(E182, 'Rates Table'!M:Q, 4, FALSE), 0) + (_xlfn.IFNA(VLOOKUP(E182, 'Rates Table'!M:Q, 5, FALSE), 0)),
  AND(F182="Purolator", G182="Standard"), _xlfn.IFNA(VLOOKUP(E182, 'Rates Table'!S:W, 2, FALSE), 0) + (_xlfn.IFNA(VLOOKUP(E182, 'Rates Table'!S:W, 3, FALSE), 0)),
  AND(F182="Purolator", G182="Express"), _xlfn.IFNA(VLOOKUP(E182, 'Rates Table'!S:W, 4, FALSE), 0) + (_xlfn.IFNA(VLOOKUP(E182, 'Rates Table'!S:W, 5, FALSE), 0)),
  TRUE, "Carrier/Not Found"
)</f>
        <v>114.25</v>
      </c>
    </row>
    <row r="183" spans="1:11" x14ac:dyDescent="0.3">
      <c r="A183" t="str">
        <f t="shared" si="6"/>
        <v>SOLE-0182</v>
      </c>
      <c r="B183" s="5">
        <f t="shared" ca="1" si="7"/>
        <v>45520</v>
      </c>
      <c r="C183" s="5" t="s">
        <v>36</v>
      </c>
      <c r="D183" s="5" t="str">
        <f>VLOOKUP(C183, 'Carrier Zones'!$A$3:$F$11, 2, FALSE)</f>
        <v>Oceania</v>
      </c>
      <c r="E183">
        <v>70</v>
      </c>
      <c r="F183" s="2" t="s">
        <v>17</v>
      </c>
      <c r="G183" s="2" t="str" cm="1">
        <f t="array" aca="1" ref="G183" ca="1">INDEX({"Standard","Express"}, RANDBETWEEN(1, 2))</f>
        <v>Standard</v>
      </c>
      <c r="H183" s="3">
        <v>4.45</v>
      </c>
      <c r="I183" s="4" t="str">
        <f t="shared" si="8"/>
        <v>14.6X10.8X10.6</v>
      </c>
      <c r="J183" s="41">
        <v>200</v>
      </c>
      <c r="K183" s="42" cm="1">
        <f t="array" aca="1" ref="K183" ca="1">_xlfn.IFS(
  AND(F183="FedEx", G183="Standard"), _xlfn.IFNA(VLOOKUP(E183, 'Rates Table'!G:K, 2, FALSE), 0) + (_xlfn.IFNA(VLOOKUP(E183, 'Rates Table'!G:K, 3, FALSE), 0)),
  AND(F183="FedEx", G183="Express"), _xlfn.IFNA(VLOOKUP(E183, 'Rates Table'!G:K, 4, FALSE), 0) + (_xlfn.IFNA(VLOOKUP(E183, 'Rates Table'!G:K, 5, FALSE), 0)),
  AND(F183="UPS", G183="Standard"), _xlfn.IFNA(VLOOKUP(E183, 'Rates Table'!A:E, 2, FALSE), 0) + (_xlfn.IFNA(VLOOKUP(E183, 'Rates Table'!A:E, 3, FALSE), 0)),
  AND(F183="UPS", G183="Express"), _xlfn.IFNA(VLOOKUP(E183, 'Rates Table'!A:E, 4, FALSE), 0) + (_xlfn.IFNA(VLOOKUP(E183, 'Rates Table'!A:E, 5, FALSE), 0)),
  AND(F183="Canada Post", G183="Standard"), _xlfn.IFNA(VLOOKUP(E183, 'Rates Table'!M:Q, 2, FALSE), 0) + (_xlfn.IFNA(VLOOKUP(E183, 'Rates Table'!M:Q, 3, FALSE), 0)),
  AND(F183="Canada Post", G183="Express"), _xlfn.IFNA(VLOOKUP(E183, 'Rates Table'!M:Q, 4, FALSE), 0) + (_xlfn.IFNA(VLOOKUP(E183, 'Rates Table'!M:Q, 5, FALSE), 0)),
  AND(F183="Purolator", G183="Standard"), _xlfn.IFNA(VLOOKUP(E183, 'Rates Table'!S:W, 2, FALSE), 0) + (_xlfn.IFNA(VLOOKUP(E183, 'Rates Table'!S:W, 3, FALSE), 0)),
  AND(F183="Purolator", G183="Express"), _xlfn.IFNA(VLOOKUP(E183, 'Rates Table'!S:W, 4, FALSE), 0) + (_xlfn.IFNA(VLOOKUP(E183, 'Rates Table'!S:W, 5, FALSE), 0)),
  TRUE, "Carrier/Not Found"
)</f>
        <v>88.5</v>
      </c>
    </row>
    <row r="184" spans="1:11" x14ac:dyDescent="0.3">
      <c r="A184" t="str">
        <f t="shared" si="6"/>
        <v>SOLE-0183</v>
      </c>
      <c r="B184" s="5">
        <f t="shared" ca="1" si="7"/>
        <v>45423</v>
      </c>
      <c r="C184" s="5" t="s">
        <v>27</v>
      </c>
      <c r="D184" s="5" t="str">
        <f>VLOOKUP(C184, 'Carrier Zones'!$A$3:$F$11, 2, FALSE)</f>
        <v>Asia</v>
      </c>
      <c r="E184">
        <v>65</v>
      </c>
      <c r="F184" s="2" t="s">
        <v>21</v>
      </c>
      <c r="G184" s="2" t="str" cm="1">
        <f t="array" aca="1" ref="G184" ca="1">INDEX({"Standard","Express"}, RANDBETWEEN(1, 2))</f>
        <v>Express</v>
      </c>
      <c r="H184" s="3">
        <v>4.45</v>
      </c>
      <c r="I184" s="4" t="str">
        <f t="shared" si="8"/>
        <v>14.6X10.8X10.6</v>
      </c>
      <c r="J184" s="41">
        <v>200</v>
      </c>
      <c r="K184" s="42" cm="1">
        <f t="array" aca="1" ref="K184" ca="1">_xlfn.IFS(
  AND(F184="FedEx", G184="Standard"), _xlfn.IFNA(VLOOKUP(E184, 'Rates Table'!G:K, 2, FALSE), 0) + (_xlfn.IFNA(VLOOKUP(E184, 'Rates Table'!G:K, 3, FALSE), 0)),
  AND(F184="FedEx", G184="Express"), _xlfn.IFNA(VLOOKUP(E184, 'Rates Table'!G:K, 4, FALSE), 0) + (_xlfn.IFNA(VLOOKUP(E184, 'Rates Table'!G:K, 5, FALSE), 0)),
  AND(F184="UPS", G184="Standard"), _xlfn.IFNA(VLOOKUP(E184, 'Rates Table'!A:E, 2, FALSE), 0) + (_xlfn.IFNA(VLOOKUP(E184, 'Rates Table'!A:E, 3, FALSE), 0)),
  AND(F184="UPS", G184="Express"), _xlfn.IFNA(VLOOKUP(E184, 'Rates Table'!A:E, 4, FALSE), 0) + (_xlfn.IFNA(VLOOKUP(E184, 'Rates Table'!A:E, 5, FALSE), 0)),
  AND(F184="Canada Post", G184="Standard"), _xlfn.IFNA(VLOOKUP(E184, 'Rates Table'!M:Q, 2, FALSE), 0) + (_xlfn.IFNA(VLOOKUP(E184, 'Rates Table'!M:Q, 3, FALSE), 0)),
  AND(F184="Canada Post", G184="Express"), _xlfn.IFNA(VLOOKUP(E184, 'Rates Table'!M:Q, 4, FALSE), 0) + (_xlfn.IFNA(VLOOKUP(E184, 'Rates Table'!M:Q, 5, FALSE), 0)),
  AND(F184="Purolator", G184="Standard"), _xlfn.IFNA(VLOOKUP(E184, 'Rates Table'!S:W, 2, FALSE), 0) + (_xlfn.IFNA(VLOOKUP(E184, 'Rates Table'!S:W, 3, FALSE), 0)),
  AND(F184="Purolator", G184="Express"), _xlfn.IFNA(VLOOKUP(E184, 'Rates Table'!S:W, 4, FALSE), 0) + (_xlfn.IFNA(VLOOKUP(E184, 'Rates Table'!S:W, 5, FALSE), 0)),
  TRUE, "Carrier/Not Found"
)</f>
        <v>128.25</v>
      </c>
    </row>
    <row r="185" spans="1:11" x14ac:dyDescent="0.3">
      <c r="A185" t="str">
        <f t="shared" si="6"/>
        <v>SOLE-0184</v>
      </c>
      <c r="B185" s="5">
        <f t="shared" ca="1" si="7"/>
        <v>45294</v>
      </c>
      <c r="C185" s="5" t="s">
        <v>26</v>
      </c>
      <c r="D185" s="5" t="str">
        <f>VLOOKUP(C185, 'Carrier Zones'!$A$3:$F$11, 2, FALSE)</f>
        <v>Europe</v>
      </c>
      <c r="E185">
        <v>54</v>
      </c>
      <c r="F185" s="2" t="s">
        <v>21</v>
      </c>
      <c r="G185" s="2" t="str" cm="1">
        <f t="array" aca="1" ref="G185" ca="1">INDEX({"Standard","Express"}, RANDBETWEEN(1, 2))</f>
        <v>Standard</v>
      </c>
      <c r="H185" s="3">
        <v>4.45</v>
      </c>
      <c r="I185" s="4" t="str">
        <f t="shared" si="8"/>
        <v>14.6X10.8X10.6</v>
      </c>
      <c r="J185" s="41">
        <v>200</v>
      </c>
      <c r="K185" s="42" cm="1">
        <f t="array" aca="1" ref="K185" ca="1">_xlfn.IFS(
  AND(F185="FedEx", G185="Standard"), _xlfn.IFNA(VLOOKUP(E185, 'Rates Table'!G:K, 2, FALSE), 0) + (_xlfn.IFNA(VLOOKUP(E185, 'Rates Table'!G:K, 3, FALSE), 0)),
  AND(F185="FedEx", G185="Express"), _xlfn.IFNA(VLOOKUP(E185, 'Rates Table'!G:K, 4, FALSE), 0) + (_xlfn.IFNA(VLOOKUP(E185, 'Rates Table'!G:K, 5, FALSE), 0)),
  AND(F185="UPS", G185="Standard"), _xlfn.IFNA(VLOOKUP(E185, 'Rates Table'!A:E, 2, FALSE), 0) + (_xlfn.IFNA(VLOOKUP(E185, 'Rates Table'!A:E, 3, FALSE), 0)),
  AND(F185="UPS", G185="Express"), _xlfn.IFNA(VLOOKUP(E185, 'Rates Table'!A:E, 4, FALSE), 0) + (_xlfn.IFNA(VLOOKUP(E185, 'Rates Table'!A:E, 5, FALSE), 0)),
  AND(F185="Canada Post", G185="Standard"), _xlfn.IFNA(VLOOKUP(E185, 'Rates Table'!M:Q, 2, FALSE), 0) + (_xlfn.IFNA(VLOOKUP(E185, 'Rates Table'!M:Q, 3, FALSE), 0)),
  AND(F185="Canada Post", G185="Express"), _xlfn.IFNA(VLOOKUP(E185, 'Rates Table'!M:Q, 4, FALSE), 0) + (_xlfn.IFNA(VLOOKUP(E185, 'Rates Table'!M:Q, 5, FALSE), 0)),
  AND(F185="Purolator", G185="Standard"), _xlfn.IFNA(VLOOKUP(E185, 'Rates Table'!S:W, 2, FALSE), 0) + (_xlfn.IFNA(VLOOKUP(E185, 'Rates Table'!S:W, 3, FALSE), 0)),
  AND(F185="Purolator", G185="Express"), _xlfn.IFNA(VLOOKUP(E185, 'Rates Table'!S:W, 4, FALSE), 0) + (_xlfn.IFNA(VLOOKUP(E185, 'Rates Table'!S:W, 5, FALSE), 0)),
  TRUE, "Carrier/Not Found"
)</f>
        <v>66.25</v>
      </c>
    </row>
    <row r="186" spans="1:11" x14ac:dyDescent="0.3">
      <c r="A186" t="str">
        <f t="shared" si="6"/>
        <v>SOLE-0185</v>
      </c>
      <c r="B186" s="5">
        <f t="shared" ca="1" si="7"/>
        <v>45596</v>
      </c>
      <c r="C186" s="5" t="s">
        <v>37</v>
      </c>
      <c r="D186" s="5" t="str">
        <f>VLOOKUP(C186, 'Carrier Zones'!$A$3:$F$11, 2, FALSE)</f>
        <v>Asia</v>
      </c>
      <c r="E186">
        <v>65</v>
      </c>
      <c r="F186" s="2" t="s">
        <v>15</v>
      </c>
      <c r="G186" s="2" t="str" cm="1">
        <f t="array" aca="1" ref="G186" ca="1">INDEX({"Standard","Express"}, RANDBETWEEN(1, 2))</f>
        <v>Standard</v>
      </c>
      <c r="H186" s="3">
        <v>4.45</v>
      </c>
      <c r="I186" s="4" t="str">
        <f t="shared" si="8"/>
        <v>14.6X10.8X10.6</v>
      </c>
      <c r="J186" s="41">
        <v>200</v>
      </c>
      <c r="K186" s="42" cm="1">
        <f t="array" aca="1" ref="K186" ca="1">_xlfn.IFS(
  AND(F186="FedEx", G186="Standard"), _xlfn.IFNA(VLOOKUP(E186, 'Rates Table'!G:K, 2, FALSE), 0) + (_xlfn.IFNA(VLOOKUP(E186, 'Rates Table'!G:K, 3, FALSE), 0)),
  AND(F186="FedEx", G186="Express"), _xlfn.IFNA(VLOOKUP(E186, 'Rates Table'!G:K, 4, FALSE), 0) + (_xlfn.IFNA(VLOOKUP(E186, 'Rates Table'!G:K, 5, FALSE), 0)),
  AND(F186="UPS", G186="Standard"), _xlfn.IFNA(VLOOKUP(E186, 'Rates Table'!A:E, 2, FALSE), 0) + (_xlfn.IFNA(VLOOKUP(E186, 'Rates Table'!A:E, 3, FALSE), 0)),
  AND(F186="UPS", G186="Express"), _xlfn.IFNA(VLOOKUP(E186, 'Rates Table'!A:E, 4, FALSE), 0) + (_xlfn.IFNA(VLOOKUP(E186, 'Rates Table'!A:E, 5, FALSE), 0)),
  AND(F186="Canada Post", G186="Standard"), _xlfn.IFNA(VLOOKUP(E186, 'Rates Table'!M:Q, 2, FALSE), 0) + (_xlfn.IFNA(VLOOKUP(E186, 'Rates Table'!M:Q, 3, FALSE), 0)),
  AND(F186="Canada Post", G186="Express"), _xlfn.IFNA(VLOOKUP(E186, 'Rates Table'!M:Q, 4, FALSE), 0) + (_xlfn.IFNA(VLOOKUP(E186, 'Rates Table'!M:Q, 5, FALSE), 0)),
  AND(F186="Purolator", G186="Standard"), _xlfn.IFNA(VLOOKUP(E186, 'Rates Table'!S:W, 2, FALSE), 0) + (_xlfn.IFNA(VLOOKUP(E186, 'Rates Table'!S:W, 3, FALSE), 0)),
  AND(F186="Purolator", G186="Express"), _xlfn.IFNA(VLOOKUP(E186, 'Rates Table'!S:W, 4, FALSE), 0) + (_xlfn.IFNA(VLOOKUP(E186, 'Rates Table'!S:W, 5, FALSE), 0)),
  TRUE, "Carrier/Not Found"
)</f>
        <v>76</v>
      </c>
    </row>
    <row r="187" spans="1:11" x14ac:dyDescent="0.3">
      <c r="A187" t="str">
        <f t="shared" si="6"/>
        <v>SOLE-0186</v>
      </c>
      <c r="B187" s="5">
        <f t="shared" ca="1" si="7"/>
        <v>45652</v>
      </c>
      <c r="C187" s="5" t="s">
        <v>11</v>
      </c>
      <c r="D187" s="5" t="str">
        <f>VLOOKUP(C187, 'Carrier Zones'!$A$3:$F$11, 2, FALSE)</f>
        <v>North America</v>
      </c>
      <c r="E187">
        <v>1</v>
      </c>
      <c r="F187" s="2" t="s">
        <v>15</v>
      </c>
      <c r="G187" s="2" t="str" cm="1">
        <f t="array" aca="1" ref="G187" ca="1">INDEX({"Standard","Express"}, RANDBETWEEN(1, 2))</f>
        <v>Express</v>
      </c>
      <c r="H187" s="3">
        <v>4.45</v>
      </c>
      <c r="I187" s="4" t="str">
        <f t="shared" si="8"/>
        <v>14.6X10.8X10.6</v>
      </c>
      <c r="J187" s="41">
        <v>200</v>
      </c>
      <c r="K187" s="42" cm="1">
        <f t="array" aca="1" ref="K187" ca="1">_xlfn.IFS(
  AND(F187="FedEx", G187="Standard"), _xlfn.IFNA(VLOOKUP(E187, 'Rates Table'!G:K, 2, FALSE), 0) + (_xlfn.IFNA(VLOOKUP(E187, 'Rates Table'!G:K, 3, FALSE), 0)),
  AND(F187="FedEx", G187="Express"), _xlfn.IFNA(VLOOKUP(E187, 'Rates Table'!G:K, 4, FALSE), 0) + (_xlfn.IFNA(VLOOKUP(E187, 'Rates Table'!G:K, 5, FALSE), 0)),
  AND(F187="UPS", G187="Standard"), _xlfn.IFNA(VLOOKUP(E187, 'Rates Table'!A:E, 2, FALSE), 0) + (_xlfn.IFNA(VLOOKUP(E187, 'Rates Table'!A:E, 3, FALSE), 0)),
  AND(F187="UPS", G187="Express"), _xlfn.IFNA(VLOOKUP(E187, 'Rates Table'!A:E, 4, FALSE), 0) + (_xlfn.IFNA(VLOOKUP(E187, 'Rates Table'!A:E, 5, FALSE), 0)),
  AND(F187="Canada Post", G187="Standard"), _xlfn.IFNA(VLOOKUP(E187, 'Rates Table'!M:Q, 2, FALSE), 0) + (_xlfn.IFNA(VLOOKUP(E187, 'Rates Table'!M:Q, 3, FALSE), 0)),
  AND(F187="Canada Post", G187="Express"), _xlfn.IFNA(VLOOKUP(E187, 'Rates Table'!M:Q, 4, FALSE), 0) + (_xlfn.IFNA(VLOOKUP(E187, 'Rates Table'!M:Q, 5, FALSE), 0)),
  AND(F187="Purolator", G187="Standard"), _xlfn.IFNA(VLOOKUP(E187, 'Rates Table'!S:W, 2, FALSE), 0) + (_xlfn.IFNA(VLOOKUP(E187, 'Rates Table'!S:W, 3, FALSE), 0)),
  AND(F187="Purolator", G187="Express"), _xlfn.IFNA(VLOOKUP(E187, 'Rates Table'!S:W, 4, FALSE), 0) + (_xlfn.IFNA(VLOOKUP(E187, 'Rates Table'!S:W, 5, FALSE), 0)),
  TRUE, "Carrier/Not Found"
)</f>
        <v>29</v>
      </c>
    </row>
    <row r="188" spans="1:11" x14ac:dyDescent="0.3">
      <c r="A188" t="str">
        <f t="shared" si="6"/>
        <v>SOLE-0187</v>
      </c>
      <c r="B188" s="5">
        <f t="shared" ca="1" si="7"/>
        <v>45615</v>
      </c>
      <c r="C188" s="5" t="s">
        <v>25</v>
      </c>
      <c r="D188" s="5" t="str">
        <f>VLOOKUP(C188, 'Carrier Zones'!$A$3:$F$11, 2, FALSE)</f>
        <v>North America</v>
      </c>
      <c r="E188">
        <v>45</v>
      </c>
      <c r="F188" s="2" t="s">
        <v>15</v>
      </c>
      <c r="G188" s="2" t="str" cm="1">
        <f t="array" aca="1" ref="G188" ca="1">INDEX({"Standard","Express"}, RANDBETWEEN(1, 2))</f>
        <v>Standard</v>
      </c>
      <c r="H188" s="3">
        <v>4.45</v>
      </c>
      <c r="I188" s="4" t="str">
        <f t="shared" si="8"/>
        <v>14.6X10.8X10.6</v>
      </c>
      <c r="J188" s="41">
        <v>200</v>
      </c>
      <c r="K188" s="42" cm="1">
        <f t="array" aca="1" ref="K188" ca="1">_xlfn.IFS(
  AND(F188="FedEx", G188="Standard"), _xlfn.IFNA(VLOOKUP(E188, 'Rates Table'!G:K, 2, FALSE), 0) + (_xlfn.IFNA(VLOOKUP(E188, 'Rates Table'!G:K, 3, FALSE), 0)),
  AND(F188="FedEx", G188="Express"), _xlfn.IFNA(VLOOKUP(E188, 'Rates Table'!G:K, 4, FALSE), 0) + (_xlfn.IFNA(VLOOKUP(E188, 'Rates Table'!G:K, 5, FALSE), 0)),
  AND(F188="UPS", G188="Standard"), _xlfn.IFNA(VLOOKUP(E188, 'Rates Table'!A:E, 2, FALSE), 0) + (_xlfn.IFNA(VLOOKUP(E188, 'Rates Table'!A:E, 3, FALSE), 0)),
  AND(F188="UPS", G188="Express"), _xlfn.IFNA(VLOOKUP(E188, 'Rates Table'!A:E, 4, FALSE), 0) + (_xlfn.IFNA(VLOOKUP(E188, 'Rates Table'!A:E, 5, FALSE), 0)),
  AND(F188="Canada Post", G188="Standard"), _xlfn.IFNA(VLOOKUP(E188, 'Rates Table'!M:Q, 2, FALSE), 0) + (_xlfn.IFNA(VLOOKUP(E188, 'Rates Table'!M:Q, 3, FALSE), 0)),
  AND(F188="Canada Post", G188="Express"), _xlfn.IFNA(VLOOKUP(E188, 'Rates Table'!M:Q, 4, FALSE), 0) + (_xlfn.IFNA(VLOOKUP(E188, 'Rates Table'!M:Q, 5, FALSE), 0)),
  AND(F188="Purolator", G188="Standard"), _xlfn.IFNA(VLOOKUP(E188, 'Rates Table'!S:W, 2, FALSE), 0) + (_xlfn.IFNA(VLOOKUP(E188, 'Rates Table'!S:W, 3, FALSE), 0)),
  AND(F188="Purolator", G188="Express"), _xlfn.IFNA(VLOOKUP(E188, 'Rates Table'!S:W, 4, FALSE), 0) + (_xlfn.IFNA(VLOOKUP(E188, 'Rates Table'!S:W, 5, FALSE), 0)),
  TRUE, "Carrier/Not Found"
)</f>
        <v>41.5</v>
      </c>
    </row>
    <row r="189" spans="1:11" x14ac:dyDescent="0.3">
      <c r="A189" t="str">
        <f t="shared" si="6"/>
        <v>SOLE-0188</v>
      </c>
      <c r="B189" s="5">
        <f t="shared" ca="1" si="7"/>
        <v>45478</v>
      </c>
      <c r="C189" s="5" t="s">
        <v>25</v>
      </c>
      <c r="D189" s="5" t="str">
        <f>VLOOKUP(C189, 'Carrier Zones'!$A$3:$F$11, 2, FALSE)</f>
        <v>North America</v>
      </c>
      <c r="E189">
        <v>44</v>
      </c>
      <c r="F189" s="2" t="s">
        <v>21</v>
      </c>
      <c r="G189" s="2" t="str" cm="1">
        <f t="array" aca="1" ref="G189" ca="1">INDEX({"Standard","Express"}, RANDBETWEEN(1, 2))</f>
        <v>Standard</v>
      </c>
      <c r="H189" s="3">
        <v>4.45</v>
      </c>
      <c r="I189" s="4" t="str">
        <f t="shared" si="8"/>
        <v>14.6X10.8X10.6</v>
      </c>
      <c r="J189" s="41">
        <v>200</v>
      </c>
      <c r="K189" s="42" cm="1">
        <f t="array" aca="1" ref="K189" ca="1">_xlfn.IFS(
  AND(F189="FedEx", G189="Standard"), _xlfn.IFNA(VLOOKUP(E189, 'Rates Table'!G:K, 2, FALSE), 0) + (_xlfn.IFNA(VLOOKUP(E189, 'Rates Table'!G:K, 3, FALSE), 0)),
  AND(F189="FedEx", G189="Express"), _xlfn.IFNA(VLOOKUP(E189, 'Rates Table'!G:K, 4, FALSE), 0) + (_xlfn.IFNA(VLOOKUP(E189, 'Rates Table'!G:K, 5, FALSE), 0)),
  AND(F189="UPS", G189="Standard"), _xlfn.IFNA(VLOOKUP(E189, 'Rates Table'!A:E, 2, FALSE), 0) + (_xlfn.IFNA(VLOOKUP(E189, 'Rates Table'!A:E, 3, FALSE), 0)),
  AND(F189="UPS", G189="Express"), _xlfn.IFNA(VLOOKUP(E189, 'Rates Table'!A:E, 4, FALSE), 0) + (_xlfn.IFNA(VLOOKUP(E189, 'Rates Table'!A:E, 5, FALSE), 0)),
  AND(F189="Canada Post", G189="Standard"), _xlfn.IFNA(VLOOKUP(E189, 'Rates Table'!M:Q, 2, FALSE), 0) + (_xlfn.IFNA(VLOOKUP(E189, 'Rates Table'!M:Q, 3, FALSE), 0)),
  AND(F189="Canada Post", G189="Express"), _xlfn.IFNA(VLOOKUP(E189, 'Rates Table'!M:Q, 4, FALSE), 0) + (_xlfn.IFNA(VLOOKUP(E189, 'Rates Table'!M:Q, 5, FALSE), 0)),
  AND(F189="Purolator", G189="Standard"), _xlfn.IFNA(VLOOKUP(E189, 'Rates Table'!S:W, 2, FALSE), 0) + (_xlfn.IFNA(VLOOKUP(E189, 'Rates Table'!S:W, 3, FALSE), 0)),
  AND(F189="Purolator", G189="Express"), _xlfn.IFNA(VLOOKUP(E189, 'Rates Table'!S:W, 4, FALSE), 0) + (_xlfn.IFNA(VLOOKUP(E189, 'Rates Table'!S:W, 5, FALSE), 0)),
  TRUE, "Carrier/Not Found"
)</f>
        <v>41.25</v>
      </c>
    </row>
    <row r="190" spans="1:11" x14ac:dyDescent="0.3">
      <c r="A190" t="str">
        <f t="shared" si="6"/>
        <v>SOLE-0189</v>
      </c>
      <c r="B190" s="5">
        <f t="shared" ca="1" si="7"/>
        <v>45602</v>
      </c>
      <c r="C190" s="5" t="s">
        <v>27</v>
      </c>
      <c r="D190" s="5" t="str">
        <f>VLOOKUP(C190, 'Carrier Zones'!$A$3:$F$11, 2, FALSE)</f>
        <v>Asia</v>
      </c>
      <c r="E190">
        <v>65</v>
      </c>
      <c r="F190" s="2" t="s">
        <v>15</v>
      </c>
      <c r="G190" s="2" t="str" cm="1">
        <f t="array" aca="1" ref="G190" ca="1">INDEX({"Standard","Express"}, RANDBETWEEN(1, 2))</f>
        <v>Standard</v>
      </c>
      <c r="H190" s="3">
        <v>4.45</v>
      </c>
      <c r="I190" s="4" t="str">
        <f t="shared" si="8"/>
        <v>14.6X10.8X10.6</v>
      </c>
      <c r="J190" s="41">
        <v>200</v>
      </c>
      <c r="K190" s="42" cm="1">
        <f t="array" aca="1" ref="K190" ca="1">_xlfn.IFS(
  AND(F190="FedEx", G190="Standard"), _xlfn.IFNA(VLOOKUP(E190, 'Rates Table'!G:K, 2, FALSE), 0) + (_xlfn.IFNA(VLOOKUP(E190, 'Rates Table'!G:K, 3, FALSE), 0)),
  AND(F190="FedEx", G190="Express"), _xlfn.IFNA(VLOOKUP(E190, 'Rates Table'!G:K, 4, FALSE), 0) + (_xlfn.IFNA(VLOOKUP(E190, 'Rates Table'!G:K, 5, FALSE), 0)),
  AND(F190="UPS", G190="Standard"), _xlfn.IFNA(VLOOKUP(E190, 'Rates Table'!A:E, 2, FALSE), 0) + (_xlfn.IFNA(VLOOKUP(E190, 'Rates Table'!A:E, 3, FALSE), 0)),
  AND(F190="UPS", G190="Express"), _xlfn.IFNA(VLOOKUP(E190, 'Rates Table'!A:E, 4, FALSE), 0) + (_xlfn.IFNA(VLOOKUP(E190, 'Rates Table'!A:E, 5, FALSE), 0)),
  AND(F190="Canada Post", G190="Standard"), _xlfn.IFNA(VLOOKUP(E190, 'Rates Table'!M:Q, 2, FALSE), 0) + (_xlfn.IFNA(VLOOKUP(E190, 'Rates Table'!M:Q, 3, FALSE), 0)),
  AND(F190="Canada Post", G190="Express"), _xlfn.IFNA(VLOOKUP(E190, 'Rates Table'!M:Q, 4, FALSE), 0) + (_xlfn.IFNA(VLOOKUP(E190, 'Rates Table'!M:Q, 5, FALSE), 0)),
  AND(F190="Purolator", G190="Standard"), _xlfn.IFNA(VLOOKUP(E190, 'Rates Table'!S:W, 2, FALSE), 0) + (_xlfn.IFNA(VLOOKUP(E190, 'Rates Table'!S:W, 3, FALSE), 0)),
  AND(F190="Purolator", G190="Express"), _xlfn.IFNA(VLOOKUP(E190, 'Rates Table'!S:W, 4, FALSE), 0) + (_xlfn.IFNA(VLOOKUP(E190, 'Rates Table'!S:W, 5, FALSE), 0)),
  TRUE, "Carrier/Not Found"
)</f>
        <v>76</v>
      </c>
    </row>
    <row r="191" spans="1:11" x14ac:dyDescent="0.3">
      <c r="A191" t="str">
        <f t="shared" si="6"/>
        <v>SOLE-0190</v>
      </c>
      <c r="B191" s="5">
        <f t="shared" ca="1" si="7"/>
        <v>45446</v>
      </c>
      <c r="C191" s="5" t="s">
        <v>11</v>
      </c>
      <c r="D191" s="5" t="str">
        <f>VLOOKUP(C191, 'Carrier Zones'!$A$3:$F$11, 2, FALSE)</f>
        <v>North America</v>
      </c>
      <c r="E191">
        <v>1</v>
      </c>
      <c r="F191" s="2" t="s">
        <v>21</v>
      </c>
      <c r="G191" s="2" t="str" cm="1">
        <f t="array" aca="1" ref="G191" ca="1">INDEX({"Standard","Express"}, RANDBETWEEN(1, 2))</f>
        <v>Express</v>
      </c>
      <c r="H191" s="3">
        <v>4.45</v>
      </c>
      <c r="I191" s="4" t="str">
        <f t="shared" si="8"/>
        <v>14.6X10.8X10.6</v>
      </c>
      <c r="J191" s="41">
        <v>200</v>
      </c>
      <c r="K191" s="42" cm="1">
        <f t="array" aca="1" ref="K191" ca="1">_xlfn.IFS(
  AND(F191="FedEx", G191="Standard"), _xlfn.IFNA(VLOOKUP(E191, 'Rates Table'!G:K, 2, FALSE), 0) + (_xlfn.IFNA(VLOOKUP(E191, 'Rates Table'!G:K, 3, FALSE), 0)),
  AND(F191="FedEx", G191="Express"), _xlfn.IFNA(VLOOKUP(E191, 'Rates Table'!G:K, 4, FALSE), 0) + (_xlfn.IFNA(VLOOKUP(E191, 'Rates Table'!G:K, 5, FALSE), 0)),
  AND(F191="UPS", G191="Standard"), _xlfn.IFNA(VLOOKUP(E191, 'Rates Table'!A:E, 2, FALSE), 0) + (_xlfn.IFNA(VLOOKUP(E191, 'Rates Table'!A:E, 3, FALSE), 0)),
  AND(F191="UPS", G191="Express"), _xlfn.IFNA(VLOOKUP(E191, 'Rates Table'!A:E, 4, FALSE), 0) + (_xlfn.IFNA(VLOOKUP(E191, 'Rates Table'!A:E, 5, FALSE), 0)),
  AND(F191="Canada Post", G191="Standard"), _xlfn.IFNA(VLOOKUP(E191, 'Rates Table'!M:Q, 2, FALSE), 0) + (_xlfn.IFNA(VLOOKUP(E191, 'Rates Table'!M:Q, 3, FALSE), 0)),
  AND(F191="Canada Post", G191="Express"), _xlfn.IFNA(VLOOKUP(E191, 'Rates Table'!M:Q, 4, FALSE), 0) + (_xlfn.IFNA(VLOOKUP(E191, 'Rates Table'!M:Q, 5, FALSE), 0)),
  AND(F191="Purolator", G191="Standard"), _xlfn.IFNA(VLOOKUP(E191, 'Rates Table'!S:W, 2, FALSE), 0) + (_xlfn.IFNA(VLOOKUP(E191, 'Rates Table'!S:W, 3, FALSE), 0)),
  AND(F191="Purolator", G191="Express"), _xlfn.IFNA(VLOOKUP(E191, 'Rates Table'!S:W, 4, FALSE), 0) + (_xlfn.IFNA(VLOOKUP(E191, 'Rates Table'!S:W, 5, FALSE), 0)),
  TRUE, "Carrier/Not Found"
)</f>
        <v>30.1</v>
      </c>
    </row>
    <row r="192" spans="1:11" x14ac:dyDescent="0.3">
      <c r="A192" t="str">
        <f t="shared" si="6"/>
        <v>SOLE-0191</v>
      </c>
      <c r="B192" s="5">
        <f t="shared" ca="1" si="7"/>
        <v>45570</v>
      </c>
      <c r="C192" s="5" t="s">
        <v>35</v>
      </c>
      <c r="D192" s="5" t="str">
        <f>VLOOKUP(C192, 'Carrier Zones'!$A$3:$F$11, 2, FALSE)</f>
        <v>Europe</v>
      </c>
      <c r="E192">
        <v>58</v>
      </c>
      <c r="F192" s="2" t="s">
        <v>17</v>
      </c>
      <c r="G192" s="2" t="str" cm="1">
        <f t="array" aca="1" ref="G192" ca="1">INDEX({"Standard","Express"}, RANDBETWEEN(1, 2))</f>
        <v>Standard</v>
      </c>
      <c r="H192" s="3">
        <v>4.45</v>
      </c>
      <c r="I192" s="4" t="str">
        <f t="shared" si="8"/>
        <v>14.6X10.8X10.6</v>
      </c>
      <c r="J192" s="41">
        <v>200</v>
      </c>
      <c r="K192" s="42" cm="1">
        <f t="array" aca="1" ref="K192" ca="1">_xlfn.IFS(
  AND(F192="FedEx", G192="Standard"), _xlfn.IFNA(VLOOKUP(E192, 'Rates Table'!G:K, 2, FALSE), 0) + (_xlfn.IFNA(VLOOKUP(E192, 'Rates Table'!G:K, 3, FALSE), 0)),
  AND(F192="FedEx", G192="Express"), _xlfn.IFNA(VLOOKUP(E192, 'Rates Table'!G:K, 4, FALSE), 0) + (_xlfn.IFNA(VLOOKUP(E192, 'Rates Table'!G:K, 5, FALSE), 0)),
  AND(F192="UPS", G192="Standard"), _xlfn.IFNA(VLOOKUP(E192, 'Rates Table'!A:E, 2, FALSE), 0) + (_xlfn.IFNA(VLOOKUP(E192, 'Rates Table'!A:E, 3, FALSE), 0)),
  AND(F192="UPS", G192="Express"), _xlfn.IFNA(VLOOKUP(E192, 'Rates Table'!A:E, 4, FALSE), 0) + (_xlfn.IFNA(VLOOKUP(E192, 'Rates Table'!A:E, 5, FALSE), 0)),
  AND(F192="Canada Post", G192="Standard"), _xlfn.IFNA(VLOOKUP(E192, 'Rates Table'!M:Q, 2, FALSE), 0) + (_xlfn.IFNA(VLOOKUP(E192, 'Rates Table'!M:Q, 3, FALSE), 0)),
  AND(F192="Canada Post", G192="Express"), _xlfn.IFNA(VLOOKUP(E192, 'Rates Table'!M:Q, 4, FALSE), 0) + (_xlfn.IFNA(VLOOKUP(E192, 'Rates Table'!M:Q, 5, FALSE), 0)),
  AND(F192="Purolator", G192="Standard"), _xlfn.IFNA(VLOOKUP(E192, 'Rates Table'!S:W, 2, FALSE), 0) + (_xlfn.IFNA(VLOOKUP(E192, 'Rates Table'!S:W, 3, FALSE), 0)),
  AND(F192="Purolator", G192="Express"), _xlfn.IFNA(VLOOKUP(E192, 'Rates Table'!S:W, 4, FALSE), 0) + (_xlfn.IFNA(VLOOKUP(E192, 'Rates Table'!S:W, 5, FALSE), 0)),
  TRUE, "Carrier/Not Found"
)</f>
        <v>75.75</v>
      </c>
    </row>
    <row r="193" spans="1:11" x14ac:dyDescent="0.3">
      <c r="A193" t="str">
        <f t="shared" si="6"/>
        <v>SOLE-0192</v>
      </c>
      <c r="B193" s="5">
        <f t="shared" ca="1" si="7"/>
        <v>45467</v>
      </c>
      <c r="C193" s="5" t="s">
        <v>36</v>
      </c>
      <c r="D193" s="5" t="str">
        <f>VLOOKUP(C193, 'Carrier Zones'!$A$3:$F$11, 2, FALSE)</f>
        <v>Oceania</v>
      </c>
      <c r="E193">
        <v>69</v>
      </c>
      <c r="F193" s="2" t="s">
        <v>16</v>
      </c>
      <c r="G193" s="2" t="str" cm="1">
        <f t="array" aca="1" ref="G193" ca="1">INDEX({"Standard","Express"}, RANDBETWEEN(1, 2))</f>
        <v>Standard</v>
      </c>
      <c r="H193" s="3">
        <v>4.45</v>
      </c>
      <c r="I193" s="4" t="str">
        <f t="shared" si="8"/>
        <v>14.6X10.8X10.6</v>
      </c>
      <c r="J193" s="41">
        <v>200</v>
      </c>
      <c r="K193" s="42" cm="1">
        <f t="array" aca="1" ref="K193" ca="1">_xlfn.IFS(
  AND(F193="FedEx", G193="Standard"), _xlfn.IFNA(VLOOKUP(E193, 'Rates Table'!G:K, 2, FALSE), 0) + (_xlfn.IFNA(VLOOKUP(E193, 'Rates Table'!G:K, 3, FALSE), 0)),
  AND(F193="FedEx", G193="Express"), _xlfn.IFNA(VLOOKUP(E193, 'Rates Table'!G:K, 4, FALSE), 0) + (_xlfn.IFNA(VLOOKUP(E193, 'Rates Table'!G:K, 5, FALSE), 0)),
  AND(F193="UPS", G193="Standard"), _xlfn.IFNA(VLOOKUP(E193, 'Rates Table'!A:E, 2, FALSE), 0) + (_xlfn.IFNA(VLOOKUP(E193, 'Rates Table'!A:E, 3, FALSE), 0)),
  AND(F193="UPS", G193="Express"), _xlfn.IFNA(VLOOKUP(E193, 'Rates Table'!A:E, 4, FALSE), 0) + (_xlfn.IFNA(VLOOKUP(E193, 'Rates Table'!A:E, 5, FALSE), 0)),
  AND(F193="Canada Post", G193="Standard"), _xlfn.IFNA(VLOOKUP(E193, 'Rates Table'!M:Q, 2, FALSE), 0) + (_xlfn.IFNA(VLOOKUP(E193, 'Rates Table'!M:Q, 3, FALSE), 0)),
  AND(F193="Canada Post", G193="Express"), _xlfn.IFNA(VLOOKUP(E193, 'Rates Table'!M:Q, 4, FALSE), 0) + (_xlfn.IFNA(VLOOKUP(E193, 'Rates Table'!M:Q, 5, FALSE), 0)),
  AND(F193="Purolator", G193="Standard"), _xlfn.IFNA(VLOOKUP(E193, 'Rates Table'!S:W, 2, FALSE), 0) + (_xlfn.IFNA(VLOOKUP(E193, 'Rates Table'!S:W, 3, FALSE), 0)),
  AND(F193="Purolator", G193="Express"), _xlfn.IFNA(VLOOKUP(E193, 'Rates Table'!S:W, 4, FALSE), 0) + (_xlfn.IFNA(VLOOKUP(E193, 'Rates Table'!S:W, 5, FALSE), 0)),
  TRUE, "Carrier/Not Found"
)</f>
        <v>82.75</v>
      </c>
    </row>
    <row r="194" spans="1:11" x14ac:dyDescent="0.3">
      <c r="A194" t="str">
        <f t="shared" si="6"/>
        <v>SOLE-0193</v>
      </c>
      <c r="B194" s="5">
        <f t="shared" ca="1" si="7"/>
        <v>45450</v>
      </c>
      <c r="C194" s="5" t="s">
        <v>25</v>
      </c>
      <c r="D194" s="5" t="str">
        <f>VLOOKUP(C194, 'Carrier Zones'!$A$3:$F$11, 2, FALSE)</f>
        <v>North America</v>
      </c>
      <c r="E194">
        <v>45</v>
      </c>
      <c r="F194" s="2" t="s">
        <v>16</v>
      </c>
      <c r="G194" s="2" t="str" cm="1">
        <f t="array" aca="1" ref="G194" ca="1">INDEX({"Standard","Express"}, RANDBETWEEN(1, 2))</f>
        <v>Standard</v>
      </c>
      <c r="H194" s="3">
        <v>4.45</v>
      </c>
      <c r="I194" s="4" t="str">
        <f t="shared" si="8"/>
        <v>14.6X10.8X10.6</v>
      </c>
      <c r="J194" s="41">
        <v>200</v>
      </c>
      <c r="K194" s="42" cm="1">
        <f t="array" aca="1" ref="K194" ca="1">_xlfn.IFS(
  AND(F194="FedEx", G194="Standard"), _xlfn.IFNA(VLOOKUP(E194, 'Rates Table'!G:K, 2, FALSE), 0) + (_xlfn.IFNA(VLOOKUP(E194, 'Rates Table'!G:K, 3, FALSE), 0)),
  AND(F194="FedEx", G194="Express"), _xlfn.IFNA(VLOOKUP(E194, 'Rates Table'!G:K, 4, FALSE), 0) + (_xlfn.IFNA(VLOOKUP(E194, 'Rates Table'!G:K, 5, FALSE), 0)),
  AND(F194="UPS", G194="Standard"), _xlfn.IFNA(VLOOKUP(E194, 'Rates Table'!A:E, 2, FALSE), 0) + (_xlfn.IFNA(VLOOKUP(E194, 'Rates Table'!A:E, 3, FALSE), 0)),
  AND(F194="UPS", G194="Express"), _xlfn.IFNA(VLOOKUP(E194, 'Rates Table'!A:E, 4, FALSE), 0) + (_xlfn.IFNA(VLOOKUP(E194, 'Rates Table'!A:E, 5, FALSE), 0)),
  AND(F194="Canada Post", G194="Standard"), _xlfn.IFNA(VLOOKUP(E194, 'Rates Table'!M:Q, 2, FALSE), 0) + (_xlfn.IFNA(VLOOKUP(E194, 'Rates Table'!M:Q, 3, FALSE), 0)),
  AND(F194="Canada Post", G194="Express"), _xlfn.IFNA(VLOOKUP(E194, 'Rates Table'!M:Q, 4, FALSE), 0) + (_xlfn.IFNA(VLOOKUP(E194, 'Rates Table'!M:Q, 5, FALSE), 0)),
  AND(F194="Purolator", G194="Standard"), _xlfn.IFNA(VLOOKUP(E194, 'Rates Table'!S:W, 2, FALSE), 0) + (_xlfn.IFNA(VLOOKUP(E194, 'Rates Table'!S:W, 3, FALSE), 0)),
  AND(F194="Purolator", G194="Express"), _xlfn.IFNA(VLOOKUP(E194, 'Rates Table'!S:W, 4, FALSE), 0) + (_xlfn.IFNA(VLOOKUP(E194, 'Rates Table'!S:W, 5, FALSE), 0)),
  TRUE, "Carrier/Not Found"
)</f>
        <v>42.25</v>
      </c>
    </row>
    <row r="195" spans="1:11" x14ac:dyDescent="0.3">
      <c r="A195" t="str">
        <f t="shared" ref="A195:A201" si="9">"SOLE-"&amp;TEXT(ROW(A194),"0000")</f>
        <v>SOLE-0194</v>
      </c>
      <c r="B195" s="5">
        <f t="shared" ref="B195:B258" ca="1" si="10">RANDBETWEEN(DATE(2024, 1, 1), DATE(2024, 12, 31))</f>
        <v>45398</v>
      </c>
      <c r="C195" s="5" t="s">
        <v>34</v>
      </c>
      <c r="D195" s="5" t="str">
        <f>VLOOKUP(C195, 'Carrier Zones'!$A$3:$F$11, 2, FALSE)</f>
        <v>Europe</v>
      </c>
      <c r="E195">
        <v>57</v>
      </c>
      <c r="F195" s="2" t="s">
        <v>17</v>
      </c>
      <c r="G195" s="2" t="str" cm="1">
        <f t="array" aca="1" ref="G195" ca="1">INDEX({"Standard","Express"}, RANDBETWEEN(1, 2))</f>
        <v>Express</v>
      </c>
      <c r="H195" s="3">
        <v>4.45</v>
      </c>
      <c r="I195" s="4" t="str">
        <f t="shared" ref="I195:I258" si="11">"14.6X10.8X10.6"</f>
        <v>14.6X10.8X10.6</v>
      </c>
      <c r="J195" s="41">
        <v>200</v>
      </c>
      <c r="K195" s="42" cm="1">
        <f t="array" aca="1" ref="K195" ca="1">_xlfn.IFS(
  AND(F195="FedEx", G195="Standard"), _xlfn.IFNA(VLOOKUP(E195, 'Rates Table'!G:K, 2, FALSE), 0) + (_xlfn.IFNA(VLOOKUP(E195, 'Rates Table'!G:K, 3, FALSE), 0)),
  AND(F195="FedEx", G195="Express"), _xlfn.IFNA(VLOOKUP(E195, 'Rates Table'!G:K, 4, FALSE), 0) + (_xlfn.IFNA(VLOOKUP(E195, 'Rates Table'!G:K, 5, FALSE), 0)),
  AND(F195="UPS", G195="Standard"), _xlfn.IFNA(VLOOKUP(E195, 'Rates Table'!A:E, 2, FALSE), 0) + (_xlfn.IFNA(VLOOKUP(E195, 'Rates Table'!A:E, 3, FALSE), 0)),
  AND(F195="UPS", G195="Express"), _xlfn.IFNA(VLOOKUP(E195, 'Rates Table'!A:E, 4, FALSE), 0) + (_xlfn.IFNA(VLOOKUP(E195, 'Rates Table'!A:E, 5, FALSE), 0)),
  AND(F195="Canada Post", G195="Standard"), _xlfn.IFNA(VLOOKUP(E195, 'Rates Table'!M:Q, 2, FALSE), 0) + (_xlfn.IFNA(VLOOKUP(E195, 'Rates Table'!M:Q, 3, FALSE), 0)),
  AND(F195="Canada Post", G195="Express"), _xlfn.IFNA(VLOOKUP(E195, 'Rates Table'!M:Q, 4, FALSE), 0) + (_xlfn.IFNA(VLOOKUP(E195, 'Rates Table'!M:Q, 5, FALSE), 0)),
  AND(F195="Purolator", G195="Standard"), _xlfn.IFNA(VLOOKUP(E195, 'Rates Table'!S:W, 2, FALSE), 0) + (_xlfn.IFNA(VLOOKUP(E195, 'Rates Table'!S:W, 3, FALSE), 0)),
  AND(F195="Purolator", G195="Express"), _xlfn.IFNA(VLOOKUP(E195, 'Rates Table'!S:W, 4, FALSE), 0) + (_xlfn.IFNA(VLOOKUP(E195, 'Rates Table'!S:W, 5, FALSE), 0)),
  TRUE, "Carrier/Not Found"
)</f>
        <v>125</v>
      </c>
    </row>
    <row r="196" spans="1:11" x14ac:dyDescent="0.3">
      <c r="A196" t="str">
        <f t="shared" si="9"/>
        <v>SOLE-0195</v>
      </c>
      <c r="B196" s="5">
        <f t="shared" ca="1" si="10"/>
        <v>45310</v>
      </c>
      <c r="C196" s="5" t="s">
        <v>38</v>
      </c>
      <c r="D196" s="5" t="str">
        <f>VLOOKUP(C196, 'Carrier Zones'!$A$3:$F$11, 2, FALSE)</f>
        <v>Asia</v>
      </c>
      <c r="E196">
        <v>67</v>
      </c>
      <c r="F196" s="2" t="s">
        <v>17</v>
      </c>
      <c r="G196" s="2" t="str" cm="1">
        <f t="array" aca="1" ref="G196" ca="1">INDEX({"Standard","Express"}, RANDBETWEEN(1, 2))</f>
        <v>Standard</v>
      </c>
      <c r="H196" s="3">
        <v>4.45</v>
      </c>
      <c r="I196" s="4" t="str">
        <f t="shared" si="11"/>
        <v>14.6X10.8X10.6</v>
      </c>
      <c r="J196" s="41">
        <v>200</v>
      </c>
      <c r="K196" s="42" cm="1">
        <f t="array" aca="1" ref="K196" ca="1">_xlfn.IFS(
  AND(F196="FedEx", G196="Standard"), _xlfn.IFNA(VLOOKUP(E196, 'Rates Table'!G:K, 2, FALSE), 0) + (_xlfn.IFNA(VLOOKUP(E196, 'Rates Table'!G:K, 3, FALSE), 0)),
  AND(F196="FedEx", G196="Express"), _xlfn.IFNA(VLOOKUP(E196, 'Rates Table'!G:K, 4, FALSE), 0) + (_xlfn.IFNA(VLOOKUP(E196, 'Rates Table'!G:K, 5, FALSE), 0)),
  AND(F196="UPS", G196="Standard"), _xlfn.IFNA(VLOOKUP(E196, 'Rates Table'!A:E, 2, FALSE), 0) + (_xlfn.IFNA(VLOOKUP(E196, 'Rates Table'!A:E, 3, FALSE), 0)),
  AND(F196="UPS", G196="Express"), _xlfn.IFNA(VLOOKUP(E196, 'Rates Table'!A:E, 4, FALSE), 0) + (_xlfn.IFNA(VLOOKUP(E196, 'Rates Table'!A:E, 5, FALSE), 0)),
  AND(F196="Canada Post", G196="Standard"), _xlfn.IFNA(VLOOKUP(E196, 'Rates Table'!M:Q, 2, FALSE), 0) + (_xlfn.IFNA(VLOOKUP(E196, 'Rates Table'!M:Q, 3, FALSE), 0)),
  AND(F196="Canada Post", G196="Express"), _xlfn.IFNA(VLOOKUP(E196, 'Rates Table'!M:Q, 4, FALSE), 0) + (_xlfn.IFNA(VLOOKUP(E196, 'Rates Table'!M:Q, 5, FALSE), 0)),
  AND(F196="Purolator", G196="Standard"), _xlfn.IFNA(VLOOKUP(E196, 'Rates Table'!S:W, 2, FALSE), 0) + (_xlfn.IFNA(VLOOKUP(E196, 'Rates Table'!S:W, 3, FALSE), 0)),
  AND(F196="Purolator", G196="Express"), _xlfn.IFNA(VLOOKUP(E196, 'Rates Table'!S:W, 4, FALSE), 0) + (_xlfn.IFNA(VLOOKUP(E196, 'Rates Table'!S:W, 5, FALSE), 0)),
  TRUE, "Carrier/Not Found"
)</f>
        <v>83.25</v>
      </c>
    </row>
    <row r="197" spans="1:11" x14ac:dyDescent="0.3">
      <c r="A197" t="str">
        <f t="shared" si="9"/>
        <v>SOLE-0196</v>
      </c>
      <c r="B197" s="5">
        <f t="shared" ca="1" si="10"/>
        <v>45503</v>
      </c>
      <c r="C197" s="5" t="s">
        <v>26</v>
      </c>
      <c r="D197" s="5" t="str">
        <f>VLOOKUP(C197, 'Carrier Zones'!$A$3:$F$11, 2, FALSE)</f>
        <v>Europe</v>
      </c>
      <c r="E197">
        <v>55</v>
      </c>
      <c r="F197" s="2" t="s">
        <v>15</v>
      </c>
      <c r="G197" s="2" t="str" cm="1">
        <f t="array" aca="1" ref="G197" ca="1">INDEX({"Standard","Express"}, RANDBETWEEN(1, 2))</f>
        <v>Standard</v>
      </c>
      <c r="H197" s="3">
        <v>4.45</v>
      </c>
      <c r="I197" s="4" t="str">
        <f t="shared" si="11"/>
        <v>14.6X10.8X10.6</v>
      </c>
      <c r="J197" s="41">
        <v>200</v>
      </c>
      <c r="K197" s="42" cm="1">
        <f t="array" aca="1" ref="K197" ca="1">_xlfn.IFS(
  AND(F197="FedEx", G197="Standard"), _xlfn.IFNA(VLOOKUP(E197, 'Rates Table'!G:K, 2, FALSE), 0) + (_xlfn.IFNA(VLOOKUP(E197, 'Rates Table'!G:K, 3, FALSE), 0)),
  AND(F197="FedEx", G197="Express"), _xlfn.IFNA(VLOOKUP(E197, 'Rates Table'!G:K, 4, FALSE), 0) + (_xlfn.IFNA(VLOOKUP(E197, 'Rates Table'!G:K, 5, FALSE), 0)),
  AND(F197="UPS", G197="Standard"), _xlfn.IFNA(VLOOKUP(E197, 'Rates Table'!A:E, 2, FALSE), 0) + (_xlfn.IFNA(VLOOKUP(E197, 'Rates Table'!A:E, 3, FALSE), 0)),
  AND(F197="UPS", G197="Express"), _xlfn.IFNA(VLOOKUP(E197, 'Rates Table'!A:E, 4, FALSE), 0) + (_xlfn.IFNA(VLOOKUP(E197, 'Rates Table'!A:E, 5, FALSE), 0)),
  AND(F197="Canada Post", G197="Standard"), _xlfn.IFNA(VLOOKUP(E197, 'Rates Table'!M:Q, 2, FALSE), 0) + (_xlfn.IFNA(VLOOKUP(E197, 'Rates Table'!M:Q, 3, FALSE), 0)),
  AND(F197="Canada Post", G197="Express"), _xlfn.IFNA(VLOOKUP(E197, 'Rates Table'!M:Q, 4, FALSE), 0) + (_xlfn.IFNA(VLOOKUP(E197, 'Rates Table'!M:Q, 5, FALSE), 0)),
  AND(F197="Purolator", G197="Standard"), _xlfn.IFNA(VLOOKUP(E197, 'Rates Table'!S:W, 2, FALSE), 0) + (_xlfn.IFNA(VLOOKUP(E197, 'Rates Table'!S:W, 3, FALSE), 0)),
  AND(F197="Purolator", G197="Express"), _xlfn.IFNA(VLOOKUP(E197, 'Rates Table'!S:W, 4, FALSE), 0) + (_xlfn.IFNA(VLOOKUP(E197, 'Rates Table'!S:W, 5, FALSE), 0)),
  TRUE, "Carrier/Not Found"
)</f>
        <v>68.5</v>
      </c>
    </row>
    <row r="198" spans="1:11" x14ac:dyDescent="0.3">
      <c r="A198" t="str">
        <f t="shared" si="9"/>
        <v>SOLE-0197</v>
      </c>
      <c r="B198" s="5">
        <f t="shared" ca="1" si="10"/>
        <v>45504</v>
      </c>
      <c r="C198" s="5" t="s">
        <v>34</v>
      </c>
      <c r="D198" s="5" t="str">
        <f>VLOOKUP(C198, 'Carrier Zones'!$A$3:$F$11, 2, FALSE)</f>
        <v>Europe</v>
      </c>
      <c r="E198">
        <v>54</v>
      </c>
      <c r="F198" s="2" t="s">
        <v>15</v>
      </c>
      <c r="G198" s="2" t="str" cm="1">
        <f t="array" aca="1" ref="G198" ca="1">INDEX({"Standard","Express"}, RANDBETWEEN(1, 2))</f>
        <v>Express</v>
      </c>
      <c r="H198" s="3">
        <v>4.45</v>
      </c>
      <c r="I198" s="4" t="str">
        <f t="shared" si="11"/>
        <v>14.6X10.8X10.6</v>
      </c>
      <c r="J198" s="41">
        <v>200</v>
      </c>
      <c r="K198" s="42" cm="1">
        <f t="array" aca="1" ref="K198" ca="1">_xlfn.IFS(
  AND(F198="FedEx", G198="Standard"), _xlfn.IFNA(VLOOKUP(E198, 'Rates Table'!G:K, 2, FALSE), 0) + (_xlfn.IFNA(VLOOKUP(E198, 'Rates Table'!G:K, 3, FALSE), 0)),
  AND(F198="FedEx", G198="Express"), _xlfn.IFNA(VLOOKUP(E198, 'Rates Table'!G:K, 4, FALSE), 0) + (_xlfn.IFNA(VLOOKUP(E198, 'Rates Table'!G:K, 5, FALSE), 0)),
  AND(F198="UPS", G198="Standard"), _xlfn.IFNA(VLOOKUP(E198, 'Rates Table'!A:E, 2, FALSE), 0) + (_xlfn.IFNA(VLOOKUP(E198, 'Rates Table'!A:E, 3, FALSE), 0)),
  AND(F198="UPS", G198="Express"), _xlfn.IFNA(VLOOKUP(E198, 'Rates Table'!A:E, 4, FALSE), 0) + (_xlfn.IFNA(VLOOKUP(E198, 'Rates Table'!A:E, 5, FALSE), 0)),
  AND(F198="Canada Post", G198="Standard"), _xlfn.IFNA(VLOOKUP(E198, 'Rates Table'!M:Q, 2, FALSE), 0) + (_xlfn.IFNA(VLOOKUP(E198, 'Rates Table'!M:Q, 3, FALSE), 0)),
  AND(F198="Canada Post", G198="Express"), _xlfn.IFNA(VLOOKUP(E198, 'Rates Table'!M:Q, 4, FALSE), 0) + (_xlfn.IFNA(VLOOKUP(E198, 'Rates Table'!M:Q, 5, FALSE), 0)),
  AND(F198="Purolator", G198="Standard"), _xlfn.IFNA(VLOOKUP(E198, 'Rates Table'!S:W, 2, FALSE), 0) + (_xlfn.IFNA(VLOOKUP(E198, 'Rates Table'!S:W, 3, FALSE), 0)),
  AND(F198="Purolator", G198="Express"), _xlfn.IFNA(VLOOKUP(E198, 'Rates Table'!S:W, 4, FALSE), 0) + (_xlfn.IFNA(VLOOKUP(E198, 'Rates Table'!S:W, 5, FALSE), 0)),
  TRUE, "Carrier/Not Found"
)</f>
        <v>113</v>
      </c>
    </row>
    <row r="199" spans="1:11" x14ac:dyDescent="0.3">
      <c r="A199" t="str">
        <f t="shared" si="9"/>
        <v>SOLE-0198</v>
      </c>
      <c r="B199" s="5">
        <f t="shared" ca="1" si="10"/>
        <v>45400</v>
      </c>
      <c r="C199" s="5" t="s">
        <v>25</v>
      </c>
      <c r="D199" s="5" t="str">
        <f>VLOOKUP(C199, 'Carrier Zones'!$A$3:$F$11, 2, FALSE)</f>
        <v>North America</v>
      </c>
      <c r="E199">
        <v>46</v>
      </c>
      <c r="F199" s="2" t="s">
        <v>17</v>
      </c>
      <c r="G199" s="2" t="str" cm="1">
        <f t="array" aca="1" ref="G199" ca="1">INDEX({"Standard","Express"}, RANDBETWEEN(1, 2))</f>
        <v>Express</v>
      </c>
      <c r="H199" s="3">
        <v>4.45</v>
      </c>
      <c r="I199" s="4" t="str">
        <f t="shared" si="11"/>
        <v>14.6X10.8X10.6</v>
      </c>
      <c r="J199" s="41">
        <v>200</v>
      </c>
      <c r="K199" s="42" cm="1">
        <f t="array" aca="1" ref="K199" ca="1">_xlfn.IFS(
  AND(F199="FedEx", G199="Standard"), _xlfn.IFNA(VLOOKUP(E199, 'Rates Table'!G:K, 2, FALSE), 0) + (_xlfn.IFNA(VLOOKUP(E199, 'Rates Table'!G:K, 3, FALSE), 0)),
  AND(F199="FedEx", G199="Express"), _xlfn.IFNA(VLOOKUP(E199, 'Rates Table'!G:K, 4, FALSE), 0) + (_xlfn.IFNA(VLOOKUP(E199, 'Rates Table'!G:K, 5, FALSE), 0)),
  AND(F199="UPS", G199="Standard"), _xlfn.IFNA(VLOOKUP(E199, 'Rates Table'!A:E, 2, FALSE), 0) + (_xlfn.IFNA(VLOOKUP(E199, 'Rates Table'!A:E, 3, FALSE), 0)),
  AND(F199="UPS", G199="Express"), _xlfn.IFNA(VLOOKUP(E199, 'Rates Table'!A:E, 4, FALSE), 0) + (_xlfn.IFNA(VLOOKUP(E199, 'Rates Table'!A:E, 5, FALSE), 0)),
  AND(F199="Canada Post", G199="Standard"), _xlfn.IFNA(VLOOKUP(E199, 'Rates Table'!M:Q, 2, FALSE), 0) + (_xlfn.IFNA(VLOOKUP(E199, 'Rates Table'!M:Q, 3, FALSE), 0)),
  AND(F199="Canada Post", G199="Express"), _xlfn.IFNA(VLOOKUP(E199, 'Rates Table'!M:Q, 4, FALSE), 0) + (_xlfn.IFNA(VLOOKUP(E199, 'Rates Table'!M:Q, 5, FALSE), 0)),
  AND(F199="Purolator", G199="Standard"), _xlfn.IFNA(VLOOKUP(E199, 'Rates Table'!S:W, 2, FALSE), 0) + (_xlfn.IFNA(VLOOKUP(E199, 'Rates Table'!S:W, 3, FALSE), 0)),
  AND(F199="Purolator", G199="Express"), _xlfn.IFNA(VLOOKUP(E199, 'Rates Table'!S:W, 4, FALSE), 0) + (_xlfn.IFNA(VLOOKUP(E199, 'Rates Table'!S:W, 5, FALSE), 0)),
  TRUE, "Carrier/Not Found"
)</f>
        <v>88</v>
      </c>
    </row>
    <row r="200" spans="1:11" x14ac:dyDescent="0.3">
      <c r="A200" t="str">
        <f t="shared" si="9"/>
        <v>SOLE-0199</v>
      </c>
      <c r="B200" s="5">
        <f t="shared" ca="1" si="10"/>
        <v>45642</v>
      </c>
      <c r="C200" s="5" t="s">
        <v>27</v>
      </c>
      <c r="D200" s="5" t="str">
        <f>VLOOKUP(C200, 'Carrier Zones'!$A$3:$F$11, 2, FALSE)</f>
        <v>Asia</v>
      </c>
      <c r="E200">
        <v>65</v>
      </c>
      <c r="F200" s="2" t="s">
        <v>15</v>
      </c>
      <c r="G200" s="2" t="str" cm="1">
        <f t="array" aca="1" ref="G200" ca="1">INDEX({"Standard","Express"}, RANDBETWEEN(1, 2))</f>
        <v>Express</v>
      </c>
      <c r="H200" s="3">
        <v>4.45</v>
      </c>
      <c r="I200" s="4" t="str">
        <f t="shared" si="11"/>
        <v>14.6X10.8X10.6</v>
      </c>
      <c r="J200" s="41">
        <v>200</v>
      </c>
      <c r="K200" s="42" cm="1">
        <f t="array" aca="1" ref="K200" ca="1">_xlfn.IFS(
  AND(F200="FedEx", G200="Standard"), _xlfn.IFNA(VLOOKUP(E200, 'Rates Table'!G:K, 2, FALSE), 0) + (_xlfn.IFNA(VLOOKUP(E200, 'Rates Table'!G:K, 3, FALSE), 0)),
  AND(F200="FedEx", G200="Express"), _xlfn.IFNA(VLOOKUP(E200, 'Rates Table'!G:K, 4, FALSE), 0) + (_xlfn.IFNA(VLOOKUP(E200, 'Rates Table'!G:K, 5, FALSE), 0)),
  AND(F200="UPS", G200="Standard"), _xlfn.IFNA(VLOOKUP(E200, 'Rates Table'!A:E, 2, FALSE), 0) + (_xlfn.IFNA(VLOOKUP(E200, 'Rates Table'!A:E, 3, FALSE), 0)),
  AND(F200="UPS", G200="Express"), _xlfn.IFNA(VLOOKUP(E200, 'Rates Table'!A:E, 4, FALSE), 0) + (_xlfn.IFNA(VLOOKUP(E200, 'Rates Table'!A:E, 5, FALSE), 0)),
  AND(F200="Canada Post", G200="Standard"), _xlfn.IFNA(VLOOKUP(E200, 'Rates Table'!M:Q, 2, FALSE), 0) + (_xlfn.IFNA(VLOOKUP(E200, 'Rates Table'!M:Q, 3, FALSE), 0)),
  AND(F200="Canada Post", G200="Express"), _xlfn.IFNA(VLOOKUP(E200, 'Rates Table'!M:Q, 4, FALSE), 0) + (_xlfn.IFNA(VLOOKUP(E200, 'Rates Table'!M:Q, 5, FALSE), 0)),
  AND(F200="Purolator", G200="Standard"), _xlfn.IFNA(VLOOKUP(E200, 'Rates Table'!S:W, 2, FALSE), 0) + (_xlfn.IFNA(VLOOKUP(E200, 'Rates Table'!S:W, 3, FALSE), 0)),
  AND(F200="Purolator", G200="Express"), _xlfn.IFNA(VLOOKUP(E200, 'Rates Table'!S:W, 4, FALSE), 0) + (_xlfn.IFNA(VLOOKUP(E200, 'Rates Table'!S:W, 5, FALSE), 0)),
  TRUE, "Carrier/Not Found"
)</f>
        <v>131</v>
      </c>
    </row>
    <row r="201" spans="1:11" x14ac:dyDescent="0.3">
      <c r="A201" t="str">
        <f t="shared" si="9"/>
        <v>SOLE-0200</v>
      </c>
      <c r="B201" s="5">
        <f t="shared" ca="1" si="10"/>
        <v>45544</v>
      </c>
      <c r="C201" s="5" t="s">
        <v>37</v>
      </c>
      <c r="D201" s="5" t="str">
        <f>VLOOKUP(C201, 'Carrier Zones'!$A$3:$F$11, 2, FALSE)</f>
        <v>Asia</v>
      </c>
      <c r="E201">
        <v>65</v>
      </c>
      <c r="F201" s="2" t="s">
        <v>21</v>
      </c>
      <c r="G201" s="2" t="str" cm="1">
        <f t="array" aca="1" ref="G201" ca="1">INDEX({"Standard","Express"}, RANDBETWEEN(1, 2))</f>
        <v>Express</v>
      </c>
      <c r="H201" s="3">
        <v>4.45</v>
      </c>
      <c r="I201" s="4" t="str">
        <f t="shared" si="11"/>
        <v>14.6X10.8X10.6</v>
      </c>
      <c r="J201" s="41">
        <v>200</v>
      </c>
      <c r="K201" s="42" cm="1">
        <f t="array" aca="1" ref="K201" ca="1">_xlfn.IFS(
  AND(F201="FedEx", G201="Standard"), _xlfn.IFNA(VLOOKUP(E201, 'Rates Table'!G:K, 2, FALSE), 0) + (_xlfn.IFNA(VLOOKUP(E201, 'Rates Table'!G:K, 3, FALSE), 0)),
  AND(F201="FedEx", G201="Express"), _xlfn.IFNA(VLOOKUP(E201, 'Rates Table'!G:K, 4, FALSE), 0) + (_xlfn.IFNA(VLOOKUP(E201, 'Rates Table'!G:K, 5, FALSE), 0)),
  AND(F201="UPS", G201="Standard"), _xlfn.IFNA(VLOOKUP(E201, 'Rates Table'!A:E, 2, FALSE), 0) + (_xlfn.IFNA(VLOOKUP(E201, 'Rates Table'!A:E, 3, FALSE), 0)),
  AND(F201="UPS", G201="Express"), _xlfn.IFNA(VLOOKUP(E201, 'Rates Table'!A:E, 4, FALSE), 0) + (_xlfn.IFNA(VLOOKUP(E201, 'Rates Table'!A:E, 5, FALSE), 0)),
  AND(F201="Canada Post", G201="Standard"), _xlfn.IFNA(VLOOKUP(E201, 'Rates Table'!M:Q, 2, FALSE), 0) + (_xlfn.IFNA(VLOOKUP(E201, 'Rates Table'!M:Q, 3, FALSE), 0)),
  AND(F201="Canada Post", G201="Express"), _xlfn.IFNA(VLOOKUP(E201, 'Rates Table'!M:Q, 4, FALSE), 0) + (_xlfn.IFNA(VLOOKUP(E201, 'Rates Table'!M:Q, 5, FALSE), 0)),
  AND(F201="Purolator", G201="Standard"), _xlfn.IFNA(VLOOKUP(E201, 'Rates Table'!S:W, 2, FALSE), 0) + (_xlfn.IFNA(VLOOKUP(E201, 'Rates Table'!S:W, 3, FALSE), 0)),
  AND(F201="Purolator", G201="Express"), _xlfn.IFNA(VLOOKUP(E201, 'Rates Table'!S:W, 4, FALSE), 0) + (_xlfn.IFNA(VLOOKUP(E201, 'Rates Table'!S:W, 5, FALSE), 0)),
  TRUE, "Carrier/Not Found"
)</f>
        <v>128.25</v>
      </c>
    </row>
    <row r="202" spans="1:11" x14ac:dyDescent="0.3">
      <c r="A202" t="str">
        <f>"SOLE-"&amp;TEXT(ROW(A201),"0000")</f>
        <v>SOLE-0201</v>
      </c>
      <c r="B202" s="5">
        <f t="shared" ca="1" si="10"/>
        <v>45313</v>
      </c>
      <c r="C202" s="5" t="s">
        <v>35</v>
      </c>
      <c r="D202" s="5" t="str">
        <f>VLOOKUP(C202, 'Carrier Zones'!$A$3:$F$11, 2, FALSE)</f>
        <v>Europe</v>
      </c>
      <c r="E202">
        <v>55</v>
      </c>
      <c r="F202" s="2" t="s">
        <v>15</v>
      </c>
      <c r="G202" s="2" t="str" cm="1">
        <f t="array" aca="1" ref="G202" ca="1">INDEX({"Standard","Express"}, RANDBETWEEN(1, 2))</f>
        <v>Standard</v>
      </c>
      <c r="H202" s="3">
        <v>4.45</v>
      </c>
      <c r="I202" s="4" t="str">
        <f t="shared" si="11"/>
        <v>14.6X10.8X10.6</v>
      </c>
      <c r="J202" s="41">
        <v>200</v>
      </c>
      <c r="K202" s="42" cm="1">
        <f t="array" aca="1" ref="K202" ca="1">_xlfn.IFS(
  AND(F202="FedEx", G202="Standard"), _xlfn.IFNA(VLOOKUP(E202, 'Rates Table'!G:K, 2, FALSE), 0) + (_xlfn.IFNA(VLOOKUP(E202, 'Rates Table'!G:K, 3, FALSE), 0)),
  AND(F202="FedEx", G202="Express"), _xlfn.IFNA(VLOOKUP(E202, 'Rates Table'!G:K, 4, FALSE), 0) + (_xlfn.IFNA(VLOOKUP(E202, 'Rates Table'!G:K, 5, FALSE), 0)),
  AND(F202="UPS", G202="Standard"), _xlfn.IFNA(VLOOKUP(E202, 'Rates Table'!A:E, 2, FALSE), 0) + (_xlfn.IFNA(VLOOKUP(E202, 'Rates Table'!A:E, 3, FALSE), 0)),
  AND(F202="UPS", G202="Express"), _xlfn.IFNA(VLOOKUP(E202, 'Rates Table'!A:E, 4, FALSE), 0) + (_xlfn.IFNA(VLOOKUP(E202, 'Rates Table'!A:E, 5, FALSE), 0)),
  AND(F202="Canada Post", G202="Standard"), _xlfn.IFNA(VLOOKUP(E202, 'Rates Table'!M:Q, 2, FALSE), 0) + (_xlfn.IFNA(VLOOKUP(E202, 'Rates Table'!M:Q, 3, FALSE), 0)),
  AND(F202="Canada Post", G202="Express"), _xlfn.IFNA(VLOOKUP(E202, 'Rates Table'!M:Q, 4, FALSE), 0) + (_xlfn.IFNA(VLOOKUP(E202, 'Rates Table'!M:Q, 5, FALSE), 0)),
  AND(F202="Purolator", G202="Standard"), _xlfn.IFNA(VLOOKUP(E202, 'Rates Table'!S:W, 2, FALSE), 0) + (_xlfn.IFNA(VLOOKUP(E202, 'Rates Table'!S:W, 3, FALSE), 0)),
  AND(F202="Purolator", G202="Express"), _xlfn.IFNA(VLOOKUP(E202, 'Rates Table'!S:W, 4, FALSE), 0) + (_xlfn.IFNA(VLOOKUP(E202, 'Rates Table'!S:W, 5, FALSE), 0)),
  TRUE, "Carrier/Not Found"
)</f>
        <v>68.5</v>
      </c>
    </row>
    <row r="203" spans="1:11" x14ac:dyDescent="0.3">
      <c r="A203" t="str">
        <f t="shared" ref="A203:A266" si="12">"SOLE-"&amp;TEXT(ROW(A202),"0000")</f>
        <v>SOLE-0202</v>
      </c>
      <c r="B203" s="5">
        <f t="shared" ca="1" si="10"/>
        <v>45652</v>
      </c>
      <c r="C203" s="5" t="s">
        <v>35</v>
      </c>
      <c r="D203" s="5" t="str">
        <f>VLOOKUP(C203, 'Carrier Zones'!$A$3:$F$11, 2, FALSE)</f>
        <v>Europe</v>
      </c>
      <c r="E203">
        <v>56</v>
      </c>
      <c r="F203" s="2" t="s">
        <v>16</v>
      </c>
      <c r="G203" s="2" t="str" cm="1">
        <f t="array" aca="1" ref="G203" ca="1">INDEX({"Standard","Express"}, RANDBETWEEN(1, 2))</f>
        <v>Standard</v>
      </c>
      <c r="H203" s="3">
        <v>4.45</v>
      </c>
      <c r="I203" s="4" t="str">
        <f t="shared" si="11"/>
        <v>14.6X10.8X10.6</v>
      </c>
      <c r="J203" s="41">
        <v>200</v>
      </c>
      <c r="K203" s="42" cm="1">
        <f t="array" aca="1" ref="K203" ca="1">_xlfn.IFS(
  AND(F203="FedEx", G203="Standard"), _xlfn.IFNA(VLOOKUP(E203, 'Rates Table'!G:K, 2, FALSE), 0) + (_xlfn.IFNA(VLOOKUP(E203, 'Rates Table'!G:K, 3, FALSE), 0)),
  AND(F203="FedEx", G203="Express"), _xlfn.IFNA(VLOOKUP(E203, 'Rates Table'!G:K, 4, FALSE), 0) + (_xlfn.IFNA(VLOOKUP(E203, 'Rates Table'!G:K, 5, FALSE), 0)),
  AND(F203="UPS", G203="Standard"), _xlfn.IFNA(VLOOKUP(E203, 'Rates Table'!A:E, 2, FALSE), 0) + (_xlfn.IFNA(VLOOKUP(E203, 'Rates Table'!A:E, 3, FALSE), 0)),
  AND(F203="UPS", G203="Express"), _xlfn.IFNA(VLOOKUP(E203, 'Rates Table'!A:E, 4, FALSE), 0) + (_xlfn.IFNA(VLOOKUP(E203, 'Rates Table'!A:E, 5, FALSE), 0)),
  AND(F203="Canada Post", G203="Standard"), _xlfn.IFNA(VLOOKUP(E203, 'Rates Table'!M:Q, 2, FALSE), 0) + (_xlfn.IFNA(VLOOKUP(E203, 'Rates Table'!M:Q, 3, FALSE), 0)),
  AND(F203="Canada Post", G203="Express"), _xlfn.IFNA(VLOOKUP(E203, 'Rates Table'!M:Q, 4, FALSE), 0) + (_xlfn.IFNA(VLOOKUP(E203, 'Rates Table'!M:Q, 5, FALSE), 0)),
  AND(F203="Purolator", G203="Standard"), _xlfn.IFNA(VLOOKUP(E203, 'Rates Table'!S:W, 2, FALSE), 0) + (_xlfn.IFNA(VLOOKUP(E203, 'Rates Table'!S:W, 3, FALSE), 0)),
  AND(F203="Purolator", G203="Express"), _xlfn.IFNA(VLOOKUP(E203, 'Rates Table'!S:W, 4, FALSE), 0) + (_xlfn.IFNA(VLOOKUP(E203, 'Rates Table'!S:W, 5, FALSE), 0)),
  TRUE, "Carrier/Not Found"
)</f>
        <v>70.75</v>
      </c>
    </row>
    <row r="204" spans="1:11" x14ac:dyDescent="0.3">
      <c r="A204" t="str">
        <f t="shared" si="12"/>
        <v>SOLE-0203</v>
      </c>
      <c r="B204" s="5">
        <f t="shared" ca="1" si="10"/>
        <v>45345</v>
      </c>
      <c r="C204" s="5" t="s">
        <v>35</v>
      </c>
      <c r="D204" s="5" t="str">
        <f>VLOOKUP(C204, 'Carrier Zones'!$A$3:$F$11, 2, FALSE)</f>
        <v>Europe</v>
      </c>
      <c r="E204">
        <v>56</v>
      </c>
      <c r="F204" s="2" t="s">
        <v>16</v>
      </c>
      <c r="G204" s="2" t="str" cm="1">
        <f t="array" aca="1" ref="G204" ca="1">INDEX({"Standard","Express"}, RANDBETWEEN(1, 2))</f>
        <v>Standard</v>
      </c>
      <c r="H204" s="3">
        <v>4.45</v>
      </c>
      <c r="I204" s="4" t="str">
        <f t="shared" si="11"/>
        <v>14.6X10.8X10.6</v>
      </c>
      <c r="J204" s="41">
        <v>200</v>
      </c>
      <c r="K204" s="42" cm="1">
        <f t="array" aca="1" ref="K204" ca="1">_xlfn.IFS(
  AND(F204="FedEx", G204="Standard"), _xlfn.IFNA(VLOOKUP(E204, 'Rates Table'!G:K, 2, FALSE), 0) + (_xlfn.IFNA(VLOOKUP(E204, 'Rates Table'!G:K, 3, FALSE), 0)),
  AND(F204="FedEx", G204="Express"), _xlfn.IFNA(VLOOKUP(E204, 'Rates Table'!G:K, 4, FALSE), 0) + (_xlfn.IFNA(VLOOKUP(E204, 'Rates Table'!G:K, 5, FALSE), 0)),
  AND(F204="UPS", G204="Standard"), _xlfn.IFNA(VLOOKUP(E204, 'Rates Table'!A:E, 2, FALSE), 0) + (_xlfn.IFNA(VLOOKUP(E204, 'Rates Table'!A:E, 3, FALSE), 0)),
  AND(F204="UPS", G204="Express"), _xlfn.IFNA(VLOOKUP(E204, 'Rates Table'!A:E, 4, FALSE), 0) + (_xlfn.IFNA(VLOOKUP(E204, 'Rates Table'!A:E, 5, FALSE), 0)),
  AND(F204="Canada Post", G204="Standard"), _xlfn.IFNA(VLOOKUP(E204, 'Rates Table'!M:Q, 2, FALSE), 0) + (_xlfn.IFNA(VLOOKUP(E204, 'Rates Table'!M:Q, 3, FALSE), 0)),
  AND(F204="Canada Post", G204="Express"), _xlfn.IFNA(VLOOKUP(E204, 'Rates Table'!M:Q, 4, FALSE), 0) + (_xlfn.IFNA(VLOOKUP(E204, 'Rates Table'!M:Q, 5, FALSE), 0)),
  AND(F204="Purolator", G204="Standard"), _xlfn.IFNA(VLOOKUP(E204, 'Rates Table'!S:W, 2, FALSE), 0) + (_xlfn.IFNA(VLOOKUP(E204, 'Rates Table'!S:W, 3, FALSE), 0)),
  AND(F204="Purolator", G204="Express"), _xlfn.IFNA(VLOOKUP(E204, 'Rates Table'!S:W, 4, FALSE), 0) + (_xlfn.IFNA(VLOOKUP(E204, 'Rates Table'!S:W, 5, FALSE), 0)),
  TRUE, "Carrier/Not Found"
)</f>
        <v>70.75</v>
      </c>
    </row>
    <row r="205" spans="1:11" x14ac:dyDescent="0.3">
      <c r="A205" t="str">
        <f t="shared" si="12"/>
        <v>SOLE-0204</v>
      </c>
      <c r="B205" s="5">
        <f t="shared" ca="1" si="10"/>
        <v>45343</v>
      </c>
      <c r="C205" s="5" t="s">
        <v>11</v>
      </c>
      <c r="D205" s="5" t="str">
        <f>VLOOKUP(C205, 'Carrier Zones'!$A$3:$F$11, 2, FALSE)</f>
        <v>North America</v>
      </c>
      <c r="E205">
        <v>1</v>
      </c>
      <c r="F205" s="2" t="s">
        <v>16</v>
      </c>
      <c r="G205" s="2" t="str" cm="1">
        <f t="array" aca="1" ref="G205" ca="1">INDEX({"Standard","Express"}, RANDBETWEEN(1, 2))</f>
        <v>Express</v>
      </c>
      <c r="H205" s="3">
        <v>4.45</v>
      </c>
      <c r="I205" s="4" t="str">
        <f t="shared" si="11"/>
        <v>14.6X10.8X10.6</v>
      </c>
      <c r="J205" s="41">
        <v>200</v>
      </c>
      <c r="K205" s="42" cm="1">
        <f t="array" aca="1" ref="K205" ca="1">_xlfn.IFS(
  AND(F205="FedEx", G205="Standard"), _xlfn.IFNA(VLOOKUP(E205, 'Rates Table'!G:K, 2, FALSE), 0) + (_xlfn.IFNA(VLOOKUP(E205, 'Rates Table'!G:K, 3, FALSE), 0)),
  AND(F205="FedEx", G205="Express"), _xlfn.IFNA(VLOOKUP(E205, 'Rates Table'!G:K, 4, FALSE), 0) + (_xlfn.IFNA(VLOOKUP(E205, 'Rates Table'!G:K, 5, FALSE), 0)),
  AND(F205="UPS", G205="Standard"), _xlfn.IFNA(VLOOKUP(E205, 'Rates Table'!A:E, 2, FALSE), 0) + (_xlfn.IFNA(VLOOKUP(E205, 'Rates Table'!A:E, 3, FALSE), 0)),
  AND(F205="UPS", G205="Express"), _xlfn.IFNA(VLOOKUP(E205, 'Rates Table'!A:E, 4, FALSE), 0) + (_xlfn.IFNA(VLOOKUP(E205, 'Rates Table'!A:E, 5, FALSE), 0)),
  AND(F205="Canada Post", G205="Standard"), _xlfn.IFNA(VLOOKUP(E205, 'Rates Table'!M:Q, 2, FALSE), 0) + (_xlfn.IFNA(VLOOKUP(E205, 'Rates Table'!M:Q, 3, FALSE), 0)),
  AND(F205="Canada Post", G205="Express"), _xlfn.IFNA(VLOOKUP(E205, 'Rates Table'!M:Q, 4, FALSE), 0) + (_xlfn.IFNA(VLOOKUP(E205, 'Rates Table'!M:Q, 5, FALSE), 0)),
  AND(F205="Purolator", G205="Standard"), _xlfn.IFNA(VLOOKUP(E205, 'Rates Table'!S:W, 2, FALSE), 0) + (_xlfn.IFNA(VLOOKUP(E205, 'Rates Table'!S:W, 3, FALSE), 0)),
  AND(F205="Purolator", G205="Express"), _xlfn.IFNA(VLOOKUP(E205, 'Rates Table'!S:W, 4, FALSE), 0) + (_xlfn.IFNA(VLOOKUP(E205, 'Rates Table'!S:W, 5, FALSE), 0)),
  TRUE, "Carrier/Not Found"
)</f>
        <v>28.2</v>
      </c>
    </row>
    <row r="206" spans="1:11" x14ac:dyDescent="0.3">
      <c r="A206" t="str">
        <f t="shared" si="12"/>
        <v>SOLE-0205</v>
      </c>
      <c r="B206" s="5">
        <f t="shared" ca="1" si="10"/>
        <v>45631</v>
      </c>
      <c r="C206" s="5" t="s">
        <v>11</v>
      </c>
      <c r="D206" s="5" t="str">
        <f>VLOOKUP(C206, 'Carrier Zones'!$A$3:$F$11, 2, FALSE)</f>
        <v>North America</v>
      </c>
      <c r="E206">
        <v>1</v>
      </c>
      <c r="F206" s="2" t="s">
        <v>15</v>
      </c>
      <c r="G206" s="2" t="str" cm="1">
        <f t="array" aca="1" ref="G206" ca="1">INDEX({"Standard","Express"}, RANDBETWEEN(1, 2))</f>
        <v>Express</v>
      </c>
      <c r="H206" s="3">
        <v>4.45</v>
      </c>
      <c r="I206" s="4" t="str">
        <f t="shared" si="11"/>
        <v>14.6X10.8X10.6</v>
      </c>
      <c r="J206" s="41">
        <v>200</v>
      </c>
      <c r="K206" s="42" cm="1">
        <f t="array" aca="1" ref="K206" ca="1">_xlfn.IFS(
  AND(F206="FedEx", G206="Standard"), _xlfn.IFNA(VLOOKUP(E206, 'Rates Table'!G:K, 2, FALSE), 0) + (_xlfn.IFNA(VLOOKUP(E206, 'Rates Table'!G:K, 3, FALSE), 0)),
  AND(F206="FedEx", G206="Express"), _xlfn.IFNA(VLOOKUP(E206, 'Rates Table'!G:K, 4, FALSE), 0) + (_xlfn.IFNA(VLOOKUP(E206, 'Rates Table'!G:K, 5, FALSE), 0)),
  AND(F206="UPS", G206="Standard"), _xlfn.IFNA(VLOOKUP(E206, 'Rates Table'!A:E, 2, FALSE), 0) + (_xlfn.IFNA(VLOOKUP(E206, 'Rates Table'!A:E, 3, FALSE), 0)),
  AND(F206="UPS", G206="Express"), _xlfn.IFNA(VLOOKUP(E206, 'Rates Table'!A:E, 4, FALSE), 0) + (_xlfn.IFNA(VLOOKUP(E206, 'Rates Table'!A:E, 5, FALSE), 0)),
  AND(F206="Canada Post", G206="Standard"), _xlfn.IFNA(VLOOKUP(E206, 'Rates Table'!M:Q, 2, FALSE), 0) + (_xlfn.IFNA(VLOOKUP(E206, 'Rates Table'!M:Q, 3, FALSE), 0)),
  AND(F206="Canada Post", G206="Express"), _xlfn.IFNA(VLOOKUP(E206, 'Rates Table'!M:Q, 4, FALSE), 0) + (_xlfn.IFNA(VLOOKUP(E206, 'Rates Table'!M:Q, 5, FALSE), 0)),
  AND(F206="Purolator", G206="Standard"), _xlfn.IFNA(VLOOKUP(E206, 'Rates Table'!S:W, 2, FALSE), 0) + (_xlfn.IFNA(VLOOKUP(E206, 'Rates Table'!S:W, 3, FALSE), 0)),
  AND(F206="Purolator", G206="Express"), _xlfn.IFNA(VLOOKUP(E206, 'Rates Table'!S:W, 4, FALSE), 0) + (_xlfn.IFNA(VLOOKUP(E206, 'Rates Table'!S:W, 5, FALSE), 0)),
  TRUE, "Carrier/Not Found"
)</f>
        <v>29</v>
      </c>
    </row>
    <row r="207" spans="1:11" x14ac:dyDescent="0.3">
      <c r="A207" t="str">
        <f t="shared" si="12"/>
        <v>SOLE-0206</v>
      </c>
      <c r="B207" s="5">
        <f t="shared" ca="1" si="10"/>
        <v>45423</v>
      </c>
      <c r="C207" s="5" t="s">
        <v>25</v>
      </c>
      <c r="D207" s="5" t="str">
        <f>VLOOKUP(C207, 'Carrier Zones'!$A$3:$F$11, 2, FALSE)</f>
        <v>North America</v>
      </c>
      <c r="E207">
        <v>44</v>
      </c>
      <c r="F207" s="2" t="s">
        <v>21</v>
      </c>
      <c r="G207" s="2" t="str" cm="1">
        <f t="array" aca="1" ref="G207" ca="1">INDEX({"Standard","Express"}, RANDBETWEEN(1, 2))</f>
        <v>Express</v>
      </c>
      <c r="H207" s="3">
        <v>4.45</v>
      </c>
      <c r="I207" s="4" t="str">
        <f t="shared" si="11"/>
        <v>14.6X10.8X10.6</v>
      </c>
      <c r="J207" s="41">
        <v>200</v>
      </c>
      <c r="K207" s="42" cm="1">
        <f t="array" aca="1" ref="K207" ca="1">_xlfn.IFS(
  AND(F207="FedEx", G207="Standard"), _xlfn.IFNA(VLOOKUP(E207, 'Rates Table'!G:K, 2, FALSE), 0) + (_xlfn.IFNA(VLOOKUP(E207, 'Rates Table'!G:K, 3, FALSE), 0)),
  AND(F207="FedEx", G207="Express"), _xlfn.IFNA(VLOOKUP(E207, 'Rates Table'!G:K, 4, FALSE), 0) + (_xlfn.IFNA(VLOOKUP(E207, 'Rates Table'!G:K, 5, FALSE), 0)),
  AND(F207="UPS", G207="Standard"), _xlfn.IFNA(VLOOKUP(E207, 'Rates Table'!A:E, 2, FALSE), 0) + (_xlfn.IFNA(VLOOKUP(E207, 'Rates Table'!A:E, 3, FALSE), 0)),
  AND(F207="UPS", G207="Express"), _xlfn.IFNA(VLOOKUP(E207, 'Rates Table'!A:E, 4, FALSE), 0) + (_xlfn.IFNA(VLOOKUP(E207, 'Rates Table'!A:E, 5, FALSE), 0)),
  AND(F207="Canada Post", G207="Standard"), _xlfn.IFNA(VLOOKUP(E207, 'Rates Table'!M:Q, 2, FALSE), 0) + (_xlfn.IFNA(VLOOKUP(E207, 'Rates Table'!M:Q, 3, FALSE), 0)),
  AND(F207="Canada Post", G207="Express"), _xlfn.IFNA(VLOOKUP(E207, 'Rates Table'!M:Q, 4, FALSE), 0) + (_xlfn.IFNA(VLOOKUP(E207, 'Rates Table'!M:Q, 5, FALSE), 0)),
  AND(F207="Purolator", G207="Standard"), _xlfn.IFNA(VLOOKUP(E207, 'Rates Table'!S:W, 2, FALSE), 0) + (_xlfn.IFNA(VLOOKUP(E207, 'Rates Table'!S:W, 3, FALSE), 0)),
  AND(F207="Purolator", G207="Express"), _xlfn.IFNA(VLOOKUP(E207, 'Rates Table'!S:W, 4, FALSE), 0) + (_xlfn.IFNA(VLOOKUP(E207, 'Rates Table'!S:W, 5, FALSE), 0)),
  TRUE, "Carrier/Not Found"
)</f>
        <v>74.5</v>
      </c>
    </row>
    <row r="208" spans="1:11" x14ac:dyDescent="0.3">
      <c r="A208" t="str">
        <f t="shared" si="12"/>
        <v>SOLE-0207</v>
      </c>
      <c r="B208" s="5">
        <f t="shared" ca="1" si="10"/>
        <v>45502</v>
      </c>
      <c r="C208" s="5" t="s">
        <v>25</v>
      </c>
      <c r="D208" s="5" t="str">
        <f>VLOOKUP(C208, 'Carrier Zones'!$A$3:$F$11, 2, FALSE)</f>
        <v>North America</v>
      </c>
      <c r="E208">
        <v>44</v>
      </c>
      <c r="F208" s="2" t="s">
        <v>21</v>
      </c>
      <c r="G208" s="2" t="str" cm="1">
        <f t="array" aca="1" ref="G208" ca="1">INDEX({"Standard","Express"}, RANDBETWEEN(1, 2))</f>
        <v>Standard</v>
      </c>
      <c r="H208" s="3">
        <v>4.45</v>
      </c>
      <c r="I208" s="4" t="str">
        <f t="shared" si="11"/>
        <v>14.6X10.8X10.6</v>
      </c>
      <c r="J208" s="41">
        <v>200</v>
      </c>
      <c r="K208" s="42" cm="1">
        <f t="array" aca="1" ref="K208" ca="1">_xlfn.IFS(
  AND(F208="FedEx", G208="Standard"), _xlfn.IFNA(VLOOKUP(E208, 'Rates Table'!G:K, 2, FALSE), 0) + (_xlfn.IFNA(VLOOKUP(E208, 'Rates Table'!G:K, 3, FALSE), 0)),
  AND(F208="FedEx", G208="Express"), _xlfn.IFNA(VLOOKUP(E208, 'Rates Table'!G:K, 4, FALSE), 0) + (_xlfn.IFNA(VLOOKUP(E208, 'Rates Table'!G:K, 5, FALSE), 0)),
  AND(F208="UPS", G208="Standard"), _xlfn.IFNA(VLOOKUP(E208, 'Rates Table'!A:E, 2, FALSE), 0) + (_xlfn.IFNA(VLOOKUP(E208, 'Rates Table'!A:E, 3, FALSE), 0)),
  AND(F208="UPS", G208="Express"), _xlfn.IFNA(VLOOKUP(E208, 'Rates Table'!A:E, 4, FALSE), 0) + (_xlfn.IFNA(VLOOKUP(E208, 'Rates Table'!A:E, 5, FALSE), 0)),
  AND(F208="Canada Post", G208="Standard"), _xlfn.IFNA(VLOOKUP(E208, 'Rates Table'!M:Q, 2, FALSE), 0) + (_xlfn.IFNA(VLOOKUP(E208, 'Rates Table'!M:Q, 3, FALSE), 0)),
  AND(F208="Canada Post", G208="Express"), _xlfn.IFNA(VLOOKUP(E208, 'Rates Table'!M:Q, 4, FALSE), 0) + (_xlfn.IFNA(VLOOKUP(E208, 'Rates Table'!M:Q, 5, FALSE), 0)),
  AND(F208="Purolator", G208="Standard"), _xlfn.IFNA(VLOOKUP(E208, 'Rates Table'!S:W, 2, FALSE), 0) + (_xlfn.IFNA(VLOOKUP(E208, 'Rates Table'!S:W, 3, FALSE), 0)),
  AND(F208="Purolator", G208="Express"), _xlfn.IFNA(VLOOKUP(E208, 'Rates Table'!S:W, 4, FALSE), 0) + (_xlfn.IFNA(VLOOKUP(E208, 'Rates Table'!S:W, 5, FALSE), 0)),
  TRUE, "Carrier/Not Found"
)</f>
        <v>41.25</v>
      </c>
    </row>
    <row r="209" spans="1:11" x14ac:dyDescent="0.3">
      <c r="A209" t="str">
        <f t="shared" si="12"/>
        <v>SOLE-0208</v>
      </c>
      <c r="B209" s="5">
        <f t="shared" ca="1" si="10"/>
        <v>45557</v>
      </c>
      <c r="C209" s="5" t="s">
        <v>38</v>
      </c>
      <c r="D209" s="5" t="str">
        <f>VLOOKUP(C209, 'Carrier Zones'!$A$3:$F$11, 2, FALSE)</f>
        <v>Asia</v>
      </c>
      <c r="E209">
        <v>65</v>
      </c>
      <c r="F209" s="2" t="s">
        <v>21</v>
      </c>
      <c r="G209" s="2" t="str" cm="1">
        <f t="array" aca="1" ref="G209" ca="1">INDEX({"Standard","Express"}, RANDBETWEEN(1, 2))</f>
        <v>Express</v>
      </c>
      <c r="H209" s="3">
        <v>4.45</v>
      </c>
      <c r="I209" s="4" t="str">
        <f t="shared" si="11"/>
        <v>14.6X10.8X10.6</v>
      </c>
      <c r="J209" s="41">
        <v>200</v>
      </c>
      <c r="K209" s="42" cm="1">
        <f t="array" aca="1" ref="K209" ca="1">_xlfn.IFS(
  AND(F209="FedEx", G209="Standard"), _xlfn.IFNA(VLOOKUP(E209, 'Rates Table'!G:K, 2, FALSE), 0) + (_xlfn.IFNA(VLOOKUP(E209, 'Rates Table'!G:K, 3, FALSE), 0)),
  AND(F209="FedEx", G209="Express"), _xlfn.IFNA(VLOOKUP(E209, 'Rates Table'!G:K, 4, FALSE), 0) + (_xlfn.IFNA(VLOOKUP(E209, 'Rates Table'!G:K, 5, FALSE), 0)),
  AND(F209="UPS", G209="Standard"), _xlfn.IFNA(VLOOKUP(E209, 'Rates Table'!A:E, 2, FALSE), 0) + (_xlfn.IFNA(VLOOKUP(E209, 'Rates Table'!A:E, 3, FALSE), 0)),
  AND(F209="UPS", G209="Express"), _xlfn.IFNA(VLOOKUP(E209, 'Rates Table'!A:E, 4, FALSE), 0) + (_xlfn.IFNA(VLOOKUP(E209, 'Rates Table'!A:E, 5, FALSE), 0)),
  AND(F209="Canada Post", G209="Standard"), _xlfn.IFNA(VLOOKUP(E209, 'Rates Table'!M:Q, 2, FALSE), 0) + (_xlfn.IFNA(VLOOKUP(E209, 'Rates Table'!M:Q, 3, FALSE), 0)),
  AND(F209="Canada Post", G209="Express"), _xlfn.IFNA(VLOOKUP(E209, 'Rates Table'!M:Q, 4, FALSE), 0) + (_xlfn.IFNA(VLOOKUP(E209, 'Rates Table'!M:Q, 5, FALSE), 0)),
  AND(F209="Purolator", G209="Standard"), _xlfn.IFNA(VLOOKUP(E209, 'Rates Table'!S:W, 2, FALSE), 0) + (_xlfn.IFNA(VLOOKUP(E209, 'Rates Table'!S:W, 3, FALSE), 0)),
  AND(F209="Purolator", G209="Express"), _xlfn.IFNA(VLOOKUP(E209, 'Rates Table'!S:W, 4, FALSE), 0) + (_xlfn.IFNA(VLOOKUP(E209, 'Rates Table'!S:W, 5, FALSE), 0)),
  TRUE, "Carrier/Not Found"
)</f>
        <v>128.25</v>
      </c>
    </row>
    <row r="210" spans="1:11" x14ac:dyDescent="0.3">
      <c r="A210" t="str">
        <f t="shared" si="12"/>
        <v>SOLE-0209</v>
      </c>
      <c r="B210" s="5">
        <f t="shared" ca="1" si="10"/>
        <v>45527</v>
      </c>
      <c r="C210" s="5" t="s">
        <v>38</v>
      </c>
      <c r="D210" s="5" t="str">
        <f>VLOOKUP(C210, 'Carrier Zones'!$A$3:$F$11, 2, FALSE)</f>
        <v>Asia</v>
      </c>
      <c r="E210">
        <v>67</v>
      </c>
      <c r="F210" s="2" t="s">
        <v>17</v>
      </c>
      <c r="G210" s="2" t="str" cm="1">
        <f t="array" aca="1" ref="G210" ca="1">INDEX({"Standard","Express"}, RANDBETWEEN(1, 2))</f>
        <v>Standard</v>
      </c>
      <c r="H210" s="3">
        <v>4.45</v>
      </c>
      <c r="I210" s="4" t="str">
        <f t="shared" si="11"/>
        <v>14.6X10.8X10.6</v>
      </c>
      <c r="J210" s="41">
        <v>200</v>
      </c>
      <c r="K210" s="42" cm="1">
        <f t="array" aca="1" ref="K210" ca="1">_xlfn.IFS(
  AND(F210="FedEx", G210="Standard"), _xlfn.IFNA(VLOOKUP(E210, 'Rates Table'!G:K, 2, FALSE), 0) + (_xlfn.IFNA(VLOOKUP(E210, 'Rates Table'!G:K, 3, FALSE), 0)),
  AND(F210="FedEx", G210="Express"), _xlfn.IFNA(VLOOKUP(E210, 'Rates Table'!G:K, 4, FALSE), 0) + (_xlfn.IFNA(VLOOKUP(E210, 'Rates Table'!G:K, 5, FALSE), 0)),
  AND(F210="UPS", G210="Standard"), _xlfn.IFNA(VLOOKUP(E210, 'Rates Table'!A:E, 2, FALSE), 0) + (_xlfn.IFNA(VLOOKUP(E210, 'Rates Table'!A:E, 3, FALSE), 0)),
  AND(F210="UPS", G210="Express"), _xlfn.IFNA(VLOOKUP(E210, 'Rates Table'!A:E, 4, FALSE), 0) + (_xlfn.IFNA(VLOOKUP(E210, 'Rates Table'!A:E, 5, FALSE), 0)),
  AND(F210="Canada Post", G210="Standard"), _xlfn.IFNA(VLOOKUP(E210, 'Rates Table'!M:Q, 2, FALSE), 0) + (_xlfn.IFNA(VLOOKUP(E210, 'Rates Table'!M:Q, 3, FALSE), 0)),
  AND(F210="Canada Post", G210="Express"), _xlfn.IFNA(VLOOKUP(E210, 'Rates Table'!M:Q, 4, FALSE), 0) + (_xlfn.IFNA(VLOOKUP(E210, 'Rates Table'!M:Q, 5, FALSE), 0)),
  AND(F210="Purolator", G210="Standard"), _xlfn.IFNA(VLOOKUP(E210, 'Rates Table'!S:W, 2, FALSE), 0) + (_xlfn.IFNA(VLOOKUP(E210, 'Rates Table'!S:W, 3, FALSE), 0)),
  AND(F210="Purolator", G210="Express"), _xlfn.IFNA(VLOOKUP(E210, 'Rates Table'!S:W, 4, FALSE), 0) + (_xlfn.IFNA(VLOOKUP(E210, 'Rates Table'!S:W, 5, FALSE), 0)),
  TRUE, "Carrier/Not Found"
)</f>
        <v>83.25</v>
      </c>
    </row>
    <row r="211" spans="1:11" x14ac:dyDescent="0.3">
      <c r="A211" t="str">
        <f t="shared" si="12"/>
        <v>SOLE-0210</v>
      </c>
      <c r="B211" s="5">
        <f t="shared" ca="1" si="10"/>
        <v>45634</v>
      </c>
      <c r="C211" s="5" t="s">
        <v>37</v>
      </c>
      <c r="D211" s="5" t="str">
        <f>VLOOKUP(C211, 'Carrier Zones'!$A$3:$F$11, 2, FALSE)</f>
        <v>Asia</v>
      </c>
      <c r="E211">
        <v>66</v>
      </c>
      <c r="F211" s="2" t="s">
        <v>16</v>
      </c>
      <c r="G211" s="2" t="str" cm="1">
        <f t="array" aca="1" ref="G211" ca="1">INDEX({"Standard","Express"}, RANDBETWEEN(1, 2))</f>
        <v>Express</v>
      </c>
      <c r="H211" s="3">
        <v>4.45</v>
      </c>
      <c r="I211" s="4" t="str">
        <f t="shared" si="11"/>
        <v>14.6X10.8X10.6</v>
      </c>
      <c r="J211" s="41">
        <v>200</v>
      </c>
      <c r="K211" s="42" cm="1">
        <f t="array" aca="1" ref="K211" ca="1">_xlfn.IFS(
  AND(F211="FedEx", G211="Standard"), _xlfn.IFNA(VLOOKUP(E211, 'Rates Table'!G:K, 2, FALSE), 0) + (_xlfn.IFNA(VLOOKUP(E211, 'Rates Table'!G:K, 3, FALSE), 0)),
  AND(F211="FedEx", G211="Express"), _xlfn.IFNA(VLOOKUP(E211, 'Rates Table'!G:K, 4, FALSE), 0) + (_xlfn.IFNA(VLOOKUP(E211, 'Rates Table'!G:K, 5, FALSE), 0)),
  AND(F211="UPS", G211="Standard"), _xlfn.IFNA(VLOOKUP(E211, 'Rates Table'!A:E, 2, FALSE), 0) + (_xlfn.IFNA(VLOOKUP(E211, 'Rates Table'!A:E, 3, FALSE), 0)),
  AND(F211="UPS", G211="Express"), _xlfn.IFNA(VLOOKUP(E211, 'Rates Table'!A:E, 4, FALSE), 0) + (_xlfn.IFNA(VLOOKUP(E211, 'Rates Table'!A:E, 5, FALSE), 0)),
  AND(F211="Canada Post", G211="Standard"), _xlfn.IFNA(VLOOKUP(E211, 'Rates Table'!M:Q, 2, FALSE), 0) + (_xlfn.IFNA(VLOOKUP(E211, 'Rates Table'!M:Q, 3, FALSE), 0)),
  AND(F211="Canada Post", G211="Express"), _xlfn.IFNA(VLOOKUP(E211, 'Rates Table'!M:Q, 4, FALSE), 0) + (_xlfn.IFNA(VLOOKUP(E211, 'Rates Table'!M:Q, 5, FALSE), 0)),
  AND(F211="Purolator", G211="Standard"), _xlfn.IFNA(VLOOKUP(E211, 'Rates Table'!S:W, 2, FALSE), 0) + (_xlfn.IFNA(VLOOKUP(E211, 'Rates Table'!S:W, 3, FALSE), 0)),
  AND(F211="Purolator", G211="Express"), _xlfn.IFNA(VLOOKUP(E211, 'Rates Table'!S:W, 4, FALSE), 0) + (_xlfn.IFNA(VLOOKUP(E211, 'Rates Table'!S:W, 5, FALSE), 0)),
  TRUE, "Carrier/Not Found"
)</f>
        <v>133.5</v>
      </c>
    </row>
    <row r="212" spans="1:11" x14ac:dyDescent="0.3">
      <c r="A212" t="str">
        <f t="shared" si="12"/>
        <v>SOLE-0211</v>
      </c>
      <c r="B212" s="5">
        <f t="shared" ca="1" si="10"/>
        <v>45425</v>
      </c>
      <c r="C212" s="5" t="s">
        <v>36</v>
      </c>
      <c r="D212" s="5" t="str">
        <f>VLOOKUP(C212, 'Carrier Zones'!$A$3:$F$11, 2, FALSE)</f>
        <v>Oceania</v>
      </c>
      <c r="E212">
        <v>70</v>
      </c>
      <c r="F212" s="2" t="s">
        <v>17</v>
      </c>
      <c r="G212" s="2" t="str" cm="1">
        <f t="array" aca="1" ref="G212" ca="1">INDEX({"Standard","Express"}, RANDBETWEEN(1, 2))</f>
        <v>Standard</v>
      </c>
      <c r="H212" s="3">
        <v>4.45</v>
      </c>
      <c r="I212" s="4" t="str">
        <f t="shared" si="11"/>
        <v>14.6X10.8X10.6</v>
      </c>
      <c r="J212" s="41">
        <v>200</v>
      </c>
      <c r="K212" s="42" cm="1">
        <f t="array" aca="1" ref="K212" ca="1">_xlfn.IFS(
  AND(F212="FedEx", G212="Standard"), _xlfn.IFNA(VLOOKUP(E212, 'Rates Table'!G:K, 2, FALSE), 0) + (_xlfn.IFNA(VLOOKUP(E212, 'Rates Table'!G:K, 3, FALSE), 0)),
  AND(F212="FedEx", G212="Express"), _xlfn.IFNA(VLOOKUP(E212, 'Rates Table'!G:K, 4, FALSE), 0) + (_xlfn.IFNA(VLOOKUP(E212, 'Rates Table'!G:K, 5, FALSE), 0)),
  AND(F212="UPS", G212="Standard"), _xlfn.IFNA(VLOOKUP(E212, 'Rates Table'!A:E, 2, FALSE), 0) + (_xlfn.IFNA(VLOOKUP(E212, 'Rates Table'!A:E, 3, FALSE), 0)),
  AND(F212="UPS", G212="Express"), _xlfn.IFNA(VLOOKUP(E212, 'Rates Table'!A:E, 4, FALSE), 0) + (_xlfn.IFNA(VLOOKUP(E212, 'Rates Table'!A:E, 5, FALSE), 0)),
  AND(F212="Canada Post", G212="Standard"), _xlfn.IFNA(VLOOKUP(E212, 'Rates Table'!M:Q, 2, FALSE), 0) + (_xlfn.IFNA(VLOOKUP(E212, 'Rates Table'!M:Q, 3, FALSE), 0)),
  AND(F212="Canada Post", G212="Express"), _xlfn.IFNA(VLOOKUP(E212, 'Rates Table'!M:Q, 4, FALSE), 0) + (_xlfn.IFNA(VLOOKUP(E212, 'Rates Table'!M:Q, 5, FALSE), 0)),
  AND(F212="Purolator", G212="Standard"), _xlfn.IFNA(VLOOKUP(E212, 'Rates Table'!S:W, 2, FALSE), 0) + (_xlfn.IFNA(VLOOKUP(E212, 'Rates Table'!S:W, 3, FALSE), 0)),
  AND(F212="Purolator", G212="Express"), _xlfn.IFNA(VLOOKUP(E212, 'Rates Table'!S:W, 4, FALSE), 0) + (_xlfn.IFNA(VLOOKUP(E212, 'Rates Table'!S:W, 5, FALSE), 0)),
  TRUE, "Carrier/Not Found"
)</f>
        <v>88.5</v>
      </c>
    </row>
    <row r="213" spans="1:11" x14ac:dyDescent="0.3">
      <c r="A213" t="str">
        <f t="shared" si="12"/>
        <v>SOLE-0212</v>
      </c>
      <c r="B213" s="5">
        <f t="shared" ca="1" si="10"/>
        <v>45454</v>
      </c>
      <c r="C213" s="5" t="s">
        <v>26</v>
      </c>
      <c r="D213" s="5" t="str">
        <f>VLOOKUP(C213, 'Carrier Zones'!$A$3:$F$11, 2, FALSE)</f>
        <v>Europe</v>
      </c>
      <c r="E213">
        <v>54</v>
      </c>
      <c r="F213" s="2" t="s">
        <v>21</v>
      </c>
      <c r="G213" s="2" t="str" cm="1">
        <f t="array" aca="1" ref="G213" ca="1">INDEX({"Standard","Express"}, RANDBETWEEN(1, 2))</f>
        <v>Standard</v>
      </c>
      <c r="H213" s="3">
        <v>4.45</v>
      </c>
      <c r="I213" s="4" t="str">
        <f t="shared" si="11"/>
        <v>14.6X10.8X10.6</v>
      </c>
      <c r="J213" s="41">
        <v>200</v>
      </c>
      <c r="K213" s="42" cm="1">
        <f t="array" aca="1" ref="K213" ca="1">_xlfn.IFS(
  AND(F213="FedEx", G213="Standard"), _xlfn.IFNA(VLOOKUP(E213, 'Rates Table'!G:K, 2, FALSE), 0) + (_xlfn.IFNA(VLOOKUP(E213, 'Rates Table'!G:K, 3, FALSE), 0)),
  AND(F213="FedEx", G213="Express"), _xlfn.IFNA(VLOOKUP(E213, 'Rates Table'!G:K, 4, FALSE), 0) + (_xlfn.IFNA(VLOOKUP(E213, 'Rates Table'!G:K, 5, FALSE), 0)),
  AND(F213="UPS", G213="Standard"), _xlfn.IFNA(VLOOKUP(E213, 'Rates Table'!A:E, 2, FALSE), 0) + (_xlfn.IFNA(VLOOKUP(E213, 'Rates Table'!A:E, 3, FALSE), 0)),
  AND(F213="UPS", G213="Express"), _xlfn.IFNA(VLOOKUP(E213, 'Rates Table'!A:E, 4, FALSE), 0) + (_xlfn.IFNA(VLOOKUP(E213, 'Rates Table'!A:E, 5, FALSE), 0)),
  AND(F213="Canada Post", G213="Standard"), _xlfn.IFNA(VLOOKUP(E213, 'Rates Table'!M:Q, 2, FALSE), 0) + (_xlfn.IFNA(VLOOKUP(E213, 'Rates Table'!M:Q, 3, FALSE), 0)),
  AND(F213="Canada Post", G213="Express"), _xlfn.IFNA(VLOOKUP(E213, 'Rates Table'!M:Q, 4, FALSE), 0) + (_xlfn.IFNA(VLOOKUP(E213, 'Rates Table'!M:Q, 5, FALSE), 0)),
  AND(F213="Purolator", G213="Standard"), _xlfn.IFNA(VLOOKUP(E213, 'Rates Table'!S:W, 2, FALSE), 0) + (_xlfn.IFNA(VLOOKUP(E213, 'Rates Table'!S:W, 3, FALSE), 0)),
  AND(F213="Purolator", G213="Express"), _xlfn.IFNA(VLOOKUP(E213, 'Rates Table'!S:W, 4, FALSE), 0) + (_xlfn.IFNA(VLOOKUP(E213, 'Rates Table'!S:W, 5, FALSE), 0)),
  TRUE, "Carrier/Not Found"
)</f>
        <v>66.25</v>
      </c>
    </row>
    <row r="214" spans="1:11" x14ac:dyDescent="0.3">
      <c r="A214" t="str">
        <f t="shared" si="12"/>
        <v>SOLE-0213</v>
      </c>
      <c r="B214" s="5">
        <f t="shared" ca="1" si="10"/>
        <v>45608</v>
      </c>
      <c r="C214" s="5" t="s">
        <v>25</v>
      </c>
      <c r="D214" s="5" t="str">
        <f>VLOOKUP(C214, 'Carrier Zones'!$A$3:$F$11, 2, FALSE)</f>
        <v>North America</v>
      </c>
      <c r="E214">
        <v>45</v>
      </c>
      <c r="F214" s="2" t="s">
        <v>16</v>
      </c>
      <c r="G214" s="2" t="str" cm="1">
        <f t="array" aca="1" ref="G214" ca="1">INDEX({"Standard","Express"}, RANDBETWEEN(1, 2))</f>
        <v>Standard</v>
      </c>
      <c r="H214" s="3">
        <v>4.45</v>
      </c>
      <c r="I214" s="4" t="str">
        <f t="shared" si="11"/>
        <v>14.6X10.8X10.6</v>
      </c>
      <c r="J214" s="41">
        <v>200</v>
      </c>
      <c r="K214" s="42" cm="1">
        <f t="array" aca="1" ref="K214" ca="1">_xlfn.IFS(
  AND(F214="FedEx", G214="Standard"), _xlfn.IFNA(VLOOKUP(E214, 'Rates Table'!G:K, 2, FALSE), 0) + (_xlfn.IFNA(VLOOKUP(E214, 'Rates Table'!G:K, 3, FALSE), 0)),
  AND(F214="FedEx", G214="Express"), _xlfn.IFNA(VLOOKUP(E214, 'Rates Table'!G:K, 4, FALSE), 0) + (_xlfn.IFNA(VLOOKUP(E214, 'Rates Table'!G:K, 5, FALSE), 0)),
  AND(F214="UPS", G214="Standard"), _xlfn.IFNA(VLOOKUP(E214, 'Rates Table'!A:E, 2, FALSE), 0) + (_xlfn.IFNA(VLOOKUP(E214, 'Rates Table'!A:E, 3, FALSE), 0)),
  AND(F214="UPS", G214="Express"), _xlfn.IFNA(VLOOKUP(E214, 'Rates Table'!A:E, 4, FALSE), 0) + (_xlfn.IFNA(VLOOKUP(E214, 'Rates Table'!A:E, 5, FALSE), 0)),
  AND(F214="Canada Post", G214="Standard"), _xlfn.IFNA(VLOOKUP(E214, 'Rates Table'!M:Q, 2, FALSE), 0) + (_xlfn.IFNA(VLOOKUP(E214, 'Rates Table'!M:Q, 3, FALSE), 0)),
  AND(F214="Canada Post", G214="Express"), _xlfn.IFNA(VLOOKUP(E214, 'Rates Table'!M:Q, 4, FALSE), 0) + (_xlfn.IFNA(VLOOKUP(E214, 'Rates Table'!M:Q, 5, FALSE), 0)),
  AND(F214="Purolator", G214="Standard"), _xlfn.IFNA(VLOOKUP(E214, 'Rates Table'!S:W, 2, FALSE), 0) + (_xlfn.IFNA(VLOOKUP(E214, 'Rates Table'!S:W, 3, FALSE), 0)),
  AND(F214="Purolator", G214="Express"), _xlfn.IFNA(VLOOKUP(E214, 'Rates Table'!S:W, 4, FALSE), 0) + (_xlfn.IFNA(VLOOKUP(E214, 'Rates Table'!S:W, 5, FALSE), 0)),
  TRUE, "Carrier/Not Found"
)</f>
        <v>42.25</v>
      </c>
    </row>
    <row r="215" spans="1:11" x14ac:dyDescent="0.3">
      <c r="A215" t="str">
        <f t="shared" si="12"/>
        <v>SOLE-0214</v>
      </c>
      <c r="B215" s="5">
        <f t="shared" ca="1" si="10"/>
        <v>45362</v>
      </c>
      <c r="C215" s="5" t="s">
        <v>35</v>
      </c>
      <c r="D215" s="5" t="str">
        <f>VLOOKUP(C215, 'Carrier Zones'!$A$3:$F$11, 2, FALSE)</f>
        <v>Europe</v>
      </c>
      <c r="E215">
        <v>54</v>
      </c>
      <c r="F215" s="2" t="s">
        <v>21</v>
      </c>
      <c r="G215" s="2" t="str" cm="1">
        <f t="array" aca="1" ref="G215" ca="1">INDEX({"Standard","Express"}, RANDBETWEEN(1, 2))</f>
        <v>Express</v>
      </c>
      <c r="H215" s="3">
        <v>4.45</v>
      </c>
      <c r="I215" s="4" t="str">
        <f t="shared" si="11"/>
        <v>14.6X10.8X10.6</v>
      </c>
      <c r="J215" s="41">
        <v>200</v>
      </c>
      <c r="K215" s="42" cm="1">
        <f t="array" aca="1" ref="K215" ca="1">_xlfn.IFS(
  AND(F215="FedEx", G215="Standard"), _xlfn.IFNA(VLOOKUP(E215, 'Rates Table'!G:K, 2, FALSE), 0) + (_xlfn.IFNA(VLOOKUP(E215, 'Rates Table'!G:K, 3, FALSE), 0)),
  AND(F215="FedEx", G215="Express"), _xlfn.IFNA(VLOOKUP(E215, 'Rates Table'!G:K, 4, FALSE), 0) + (_xlfn.IFNA(VLOOKUP(E215, 'Rates Table'!G:K, 5, FALSE), 0)),
  AND(F215="UPS", G215="Standard"), _xlfn.IFNA(VLOOKUP(E215, 'Rates Table'!A:E, 2, FALSE), 0) + (_xlfn.IFNA(VLOOKUP(E215, 'Rates Table'!A:E, 3, FALSE), 0)),
  AND(F215="UPS", G215="Express"), _xlfn.IFNA(VLOOKUP(E215, 'Rates Table'!A:E, 4, FALSE), 0) + (_xlfn.IFNA(VLOOKUP(E215, 'Rates Table'!A:E, 5, FALSE), 0)),
  AND(F215="Canada Post", G215="Standard"), _xlfn.IFNA(VLOOKUP(E215, 'Rates Table'!M:Q, 2, FALSE), 0) + (_xlfn.IFNA(VLOOKUP(E215, 'Rates Table'!M:Q, 3, FALSE), 0)),
  AND(F215="Canada Post", G215="Express"), _xlfn.IFNA(VLOOKUP(E215, 'Rates Table'!M:Q, 4, FALSE), 0) + (_xlfn.IFNA(VLOOKUP(E215, 'Rates Table'!M:Q, 5, FALSE), 0)),
  AND(F215="Purolator", G215="Standard"), _xlfn.IFNA(VLOOKUP(E215, 'Rates Table'!S:W, 2, FALSE), 0) + (_xlfn.IFNA(VLOOKUP(E215, 'Rates Table'!S:W, 3, FALSE), 0)),
  AND(F215="Purolator", G215="Express"), _xlfn.IFNA(VLOOKUP(E215, 'Rates Table'!S:W, 4, FALSE), 0) + (_xlfn.IFNA(VLOOKUP(E215, 'Rates Table'!S:W, 5, FALSE), 0)),
  TRUE, "Carrier/Not Found"
)</f>
        <v>112.25</v>
      </c>
    </row>
    <row r="216" spans="1:11" x14ac:dyDescent="0.3">
      <c r="A216" t="str">
        <f t="shared" si="12"/>
        <v>SOLE-0215</v>
      </c>
      <c r="B216" s="5">
        <f t="shared" ca="1" si="10"/>
        <v>45407</v>
      </c>
      <c r="C216" s="5" t="s">
        <v>35</v>
      </c>
      <c r="D216" s="5" t="str">
        <f>VLOOKUP(C216, 'Carrier Zones'!$A$3:$F$11, 2, FALSE)</f>
        <v>Europe</v>
      </c>
      <c r="E216">
        <v>56</v>
      </c>
      <c r="F216" s="2" t="s">
        <v>16</v>
      </c>
      <c r="G216" s="2" t="str" cm="1">
        <f t="array" aca="1" ref="G216" ca="1">INDEX({"Standard","Express"}, RANDBETWEEN(1, 2))</f>
        <v>Express</v>
      </c>
      <c r="H216" s="3">
        <v>4.45</v>
      </c>
      <c r="I216" s="4" t="str">
        <f t="shared" si="11"/>
        <v>14.6X10.8X10.6</v>
      </c>
      <c r="J216" s="41">
        <v>200</v>
      </c>
      <c r="K216" s="42" cm="1">
        <f t="array" aca="1" ref="K216" ca="1">_xlfn.IFS(
  AND(F216="FedEx", G216="Standard"), _xlfn.IFNA(VLOOKUP(E216, 'Rates Table'!G:K, 2, FALSE), 0) + (_xlfn.IFNA(VLOOKUP(E216, 'Rates Table'!G:K, 3, FALSE), 0)),
  AND(F216="FedEx", G216="Express"), _xlfn.IFNA(VLOOKUP(E216, 'Rates Table'!G:K, 4, FALSE), 0) + (_xlfn.IFNA(VLOOKUP(E216, 'Rates Table'!G:K, 5, FALSE), 0)),
  AND(F216="UPS", G216="Standard"), _xlfn.IFNA(VLOOKUP(E216, 'Rates Table'!A:E, 2, FALSE), 0) + (_xlfn.IFNA(VLOOKUP(E216, 'Rates Table'!A:E, 3, FALSE), 0)),
  AND(F216="UPS", G216="Express"), _xlfn.IFNA(VLOOKUP(E216, 'Rates Table'!A:E, 4, FALSE), 0) + (_xlfn.IFNA(VLOOKUP(E216, 'Rates Table'!A:E, 5, FALSE), 0)),
  AND(F216="Canada Post", G216="Standard"), _xlfn.IFNA(VLOOKUP(E216, 'Rates Table'!M:Q, 2, FALSE), 0) + (_xlfn.IFNA(VLOOKUP(E216, 'Rates Table'!M:Q, 3, FALSE), 0)),
  AND(F216="Canada Post", G216="Express"), _xlfn.IFNA(VLOOKUP(E216, 'Rates Table'!M:Q, 4, FALSE), 0) + (_xlfn.IFNA(VLOOKUP(E216, 'Rates Table'!M:Q, 5, FALSE), 0)),
  AND(F216="Purolator", G216="Standard"), _xlfn.IFNA(VLOOKUP(E216, 'Rates Table'!S:W, 2, FALSE), 0) + (_xlfn.IFNA(VLOOKUP(E216, 'Rates Table'!S:W, 3, FALSE), 0)),
  AND(F216="Purolator", G216="Express"), _xlfn.IFNA(VLOOKUP(E216, 'Rates Table'!S:W, 4, FALSE), 0) + (_xlfn.IFNA(VLOOKUP(E216, 'Rates Table'!S:W, 5, FALSE), 0)),
  TRUE, "Carrier/Not Found"
)</f>
        <v>118</v>
      </c>
    </row>
    <row r="217" spans="1:11" x14ac:dyDescent="0.3">
      <c r="A217" t="str">
        <f t="shared" si="12"/>
        <v>SOLE-0216</v>
      </c>
      <c r="B217" s="5">
        <f t="shared" ca="1" si="10"/>
        <v>45540</v>
      </c>
      <c r="C217" s="5" t="s">
        <v>35</v>
      </c>
      <c r="D217" s="5" t="str">
        <f>VLOOKUP(C217, 'Carrier Zones'!$A$3:$F$11, 2, FALSE)</f>
        <v>Europe</v>
      </c>
      <c r="E217">
        <v>54</v>
      </c>
      <c r="F217" s="2" t="s">
        <v>21</v>
      </c>
      <c r="G217" s="2" t="str" cm="1">
        <f t="array" aca="1" ref="G217" ca="1">INDEX({"Standard","Express"}, RANDBETWEEN(1, 2))</f>
        <v>Express</v>
      </c>
      <c r="H217" s="3">
        <v>4.45</v>
      </c>
      <c r="I217" s="4" t="str">
        <f t="shared" si="11"/>
        <v>14.6X10.8X10.6</v>
      </c>
      <c r="J217" s="41">
        <v>200</v>
      </c>
      <c r="K217" s="42" cm="1">
        <f t="array" aca="1" ref="K217" ca="1">_xlfn.IFS(
  AND(F217="FedEx", G217="Standard"), _xlfn.IFNA(VLOOKUP(E217, 'Rates Table'!G:K, 2, FALSE), 0) + (_xlfn.IFNA(VLOOKUP(E217, 'Rates Table'!G:K, 3, FALSE), 0)),
  AND(F217="FedEx", G217="Express"), _xlfn.IFNA(VLOOKUP(E217, 'Rates Table'!G:K, 4, FALSE), 0) + (_xlfn.IFNA(VLOOKUP(E217, 'Rates Table'!G:K, 5, FALSE), 0)),
  AND(F217="UPS", G217="Standard"), _xlfn.IFNA(VLOOKUP(E217, 'Rates Table'!A:E, 2, FALSE), 0) + (_xlfn.IFNA(VLOOKUP(E217, 'Rates Table'!A:E, 3, FALSE), 0)),
  AND(F217="UPS", G217="Express"), _xlfn.IFNA(VLOOKUP(E217, 'Rates Table'!A:E, 4, FALSE), 0) + (_xlfn.IFNA(VLOOKUP(E217, 'Rates Table'!A:E, 5, FALSE), 0)),
  AND(F217="Canada Post", G217="Standard"), _xlfn.IFNA(VLOOKUP(E217, 'Rates Table'!M:Q, 2, FALSE), 0) + (_xlfn.IFNA(VLOOKUP(E217, 'Rates Table'!M:Q, 3, FALSE), 0)),
  AND(F217="Canada Post", G217="Express"), _xlfn.IFNA(VLOOKUP(E217, 'Rates Table'!M:Q, 4, FALSE), 0) + (_xlfn.IFNA(VLOOKUP(E217, 'Rates Table'!M:Q, 5, FALSE), 0)),
  AND(F217="Purolator", G217="Standard"), _xlfn.IFNA(VLOOKUP(E217, 'Rates Table'!S:W, 2, FALSE), 0) + (_xlfn.IFNA(VLOOKUP(E217, 'Rates Table'!S:W, 3, FALSE), 0)),
  AND(F217="Purolator", G217="Express"), _xlfn.IFNA(VLOOKUP(E217, 'Rates Table'!S:W, 4, FALSE), 0) + (_xlfn.IFNA(VLOOKUP(E217, 'Rates Table'!S:W, 5, FALSE), 0)),
  TRUE, "Carrier/Not Found"
)</f>
        <v>112.25</v>
      </c>
    </row>
    <row r="218" spans="1:11" x14ac:dyDescent="0.3">
      <c r="A218" t="str">
        <f t="shared" si="12"/>
        <v>SOLE-0217</v>
      </c>
      <c r="B218" s="5">
        <f t="shared" ca="1" si="10"/>
        <v>45307</v>
      </c>
      <c r="C218" s="5" t="s">
        <v>38</v>
      </c>
      <c r="D218" s="5" t="str">
        <f>VLOOKUP(C218, 'Carrier Zones'!$A$3:$F$11, 2, FALSE)</f>
        <v>Asia</v>
      </c>
      <c r="E218">
        <v>66</v>
      </c>
      <c r="F218" s="2" t="s">
        <v>16</v>
      </c>
      <c r="G218" s="2" t="str" cm="1">
        <f t="array" aca="1" ref="G218" ca="1">INDEX({"Standard","Express"}, RANDBETWEEN(1, 2))</f>
        <v>Standard</v>
      </c>
      <c r="H218" s="3">
        <v>4.45</v>
      </c>
      <c r="I218" s="4" t="str">
        <f t="shared" si="11"/>
        <v>14.6X10.8X10.6</v>
      </c>
      <c r="J218" s="41">
        <v>200</v>
      </c>
      <c r="K218" s="42" cm="1">
        <f t="array" aca="1" ref="K218" ca="1">_xlfn.IFS(
  AND(F218="FedEx", G218="Standard"), _xlfn.IFNA(VLOOKUP(E218, 'Rates Table'!G:K, 2, FALSE), 0) + (_xlfn.IFNA(VLOOKUP(E218, 'Rates Table'!G:K, 3, FALSE), 0)),
  AND(F218="FedEx", G218="Express"), _xlfn.IFNA(VLOOKUP(E218, 'Rates Table'!G:K, 4, FALSE), 0) + (_xlfn.IFNA(VLOOKUP(E218, 'Rates Table'!G:K, 5, FALSE), 0)),
  AND(F218="UPS", G218="Standard"), _xlfn.IFNA(VLOOKUP(E218, 'Rates Table'!A:E, 2, FALSE), 0) + (_xlfn.IFNA(VLOOKUP(E218, 'Rates Table'!A:E, 3, FALSE), 0)),
  AND(F218="UPS", G218="Express"), _xlfn.IFNA(VLOOKUP(E218, 'Rates Table'!A:E, 4, FALSE), 0) + (_xlfn.IFNA(VLOOKUP(E218, 'Rates Table'!A:E, 5, FALSE), 0)),
  AND(F218="Canada Post", G218="Standard"), _xlfn.IFNA(VLOOKUP(E218, 'Rates Table'!M:Q, 2, FALSE), 0) + (_xlfn.IFNA(VLOOKUP(E218, 'Rates Table'!M:Q, 3, FALSE), 0)),
  AND(F218="Canada Post", G218="Express"), _xlfn.IFNA(VLOOKUP(E218, 'Rates Table'!M:Q, 4, FALSE), 0) + (_xlfn.IFNA(VLOOKUP(E218, 'Rates Table'!M:Q, 5, FALSE), 0)),
  AND(F218="Purolator", G218="Standard"), _xlfn.IFNA(VLOOKUP(E218, 'Rates Table'!S:W, 2, FALSE), 0) + (_xlfn.IFNA(VLOOKUP(E218, 'Rates Table'!S:W, 3, FALSE), 0)),
  AND(F218="Purolator", G218="Express"), _xlfn.IFNA(VLOOKUP(E218, 'Rates Table'!S:W, 4, FALSE), 0) + (_xlfn.IFNA(VLOOKUP(E218, 'Rates Table'!S:W, 5, FALSE), 0)),
  TRUE, "Carrier/Not Found"
)</f>
        <v>76.5</v>
      </c>
    </row>
    <row r="219" spans="1:11" x14ac:dyDescent="0.3">
      <c r="A219" t="str">
        <f t="shared" si="12"/>
        <v>SOLE-0218</v>
      </c>
      <c r="B219" s="5">
        <f t="shared" ca="1" si="10"/>
        <v>45616</v>
      </c>
      <c r="C219" s="5" t="s">
        <v>11</v>
      </c>
      <c r="D219" s="5" t="str">
        <f>VLOOKUP(C219, 'Carrier Zones'!$A$3:$F$11, 2, FALSE)</f>
        <v>North America</v>
      </c>
      <c r="E219">
        <v>1</v>
      </c>
      <c r="F219" s="2" t="s">
        <v>15</v>
      </c>
      <c r="G219" s="2" t="str" cm="1">
        <f t="array" aca="1" ref="G219" ca="1">INDEX({"Standard","Express"}, RANDBETWEEN(1, 2))</f>
        <v>Standard</v>
      </c>
      <c r="H219" s="3">
        <v>4.45</v>
      </c>
      <c r="I219" s="4" t="str">
        <f t="shared" si="11"/>
        <v>14.6X10.8X10.6</v>
      </c>
      <c r="J219" s="41">
        <v>200</v>
      </c>
      <c r="K219" s="42" cm="1">
        <f t="array" aca="1" ref="K219" ca="1">_xlfn.IFS(
  AND(F219="FedEx", G219="Standard"), _xlfn.IFNA(VLOOKUP(E219, 'Rates Table'!G:K, 2, FALSE), 0) + (_xlfn.IFNA(VLOOKUP(E219, 'Rates Table'!G:K, 3, FALSE), 0)),
  AND(F219="FedEx", G219="Express"), _xlfn.IFNA(VLOOKUP(E219, 'Rates Table'!G:K, 4, FALSE), 0) + (_xlfn.IFNA(VLOOKUP(E219, 'Rates Table'!G:K, 5, FALSE), 0)),
  AND(F219="UPS", G219="Standard"), _xlfn.IFNA(VLOOKUP(E219, 'Rates Table'!A:E, 2, FALSE), 0) + (_xlfn.IFNA(VLOOKUP(E219, 'Rates Table'!A:E, 3, FALSE), 0)),
  AND(F219="UPS", G219="Express"), _xlfn.IFNA(VLOOKUP(E219, 'Rates Table'!A:E, 4, FALSE), 0) + (_xlfn.IFNA(VLOOKUP(E219, 'Rates Table'!A:E, 5, FALSE), 0)),
  AND(F219="Canada Post", G219="Standard"), _xlfn.IFNA(VLOOKUP(E219, 'Rates Table'!M:Q, 2, FALSE), 0) + (_xlfn.IFNA(VLOOKUP(E219, 'Rates Table'!M:Q, 3, FALSE), 0)),
  AND(F219="Canada Post", G219="Express"), _xlfn.IFNA(VLOOKUP(E219, 'Rates Table'!M:Q, 4, FALSE), 0) + (_xlfn.IFNA(VLOOKUP(E219, 'Rates Table'!M:Q, 5, FALSE), 0)),
  AND(F219="Purolator", G219="Standard"), _xlfn.IFNA(VLOOKUP(E219, 'Rates Table'!S:W, 2, FALSE), 0) + (_xlfn.IFNA(VLOOKUP(E219, 'Rates Table'!S:W, 3, FALSE), 0)),
  AND(F219="Purolator", G219="Express"), _xlfn.IFNA(VLOOKUP(E219, 'Rates Table'!S:W, 4, FALSE), 0) + (_xlfn.IFNA(VLOOKUP(E219, 'Rates Table'!S:W, 5, FALSE), 0)),
  TRUE, "Carrier/Not Found"
)</f>
        <v>13.5</v>
      </c>
    </row>
    <row r="220" spans="1:11" x14ac:dyDescent="0.3">
      <c r="A220" t="str">
        <f t="shared" si="12"/>
        <v>SOLE-0219</v>
      </c>
      <c r="B220" s="5">
        <f t="shared" ca="1" si="10"/>
        <v>45537</v>
      </c>
      <c r="C220" s="5" t="s">
        <v>25</v>
      </c>
      <c r="D220" s="5" t="str">
        <f>VLOOKUP(C220, 'Carrier Zones'!$A$3:$F$11, 2, FALSE)</f>
        <v>North America</v>
      </c>
      <c r="E220">
        <v>45</v>
      </c>
      <c r="F220" s="2" t="s">
        <v>16</v>
      </c>
      <c r="G220" s="2" t="str" cm="1">
        <f t="array" aca="1" ref="G220" ca="1">INDEX({"Standard","Express"}, RANDBETWEEN(1, 2))</f>
        <v>Express</v>
      </c>
      <c r="H220" s="3">
        <v>4.45</v>
      </c>
      <c r="I220" s="4" t="str">
        <f t="shared" si="11"/>
        <v>14.6X10.8X10.6</v>
      </c>
      <c r="J220" s="41">
        <v>200</v>
      </c>
      <c r="K220" s="42" cm="1">
        <f t="array" aca="1" ref="K220" ca="1">_xlfn.IFS(
  AND(F220="FedEx", G220="Standard"), _xlfn.IFNA(VLOOKUP(E220, 'Rates Table'!G:K, 2, FALSE), 0) + (_xlfn.IFNA(VLOOKUP(E220, 'Rates Table'!G:K, 3, FALSE), 0)),
  AND(F220="FedEx", G220="Express"), _xlfn.IFNA(VLOOKUP(E220, 'Rates Table'!G:K, 4, FALSE), 0) + (_xlfn.IFNA(VLOOKUP(E220, 'Rates Table'!G:K, 5, FALSE), 0)),
  AND(F220="UPS", G220="Standard"), _xlfn.IFNA(VLOOKUP(E220, 'Rates Table'!A:E, 2, FALSE), 0) + (_xlfn.IFNA(VLOOKUP(E220, 'Rates Table'!A:E, 3, FALSE), 0)),
  AND(F220="UPS", G220="Express"), _xlfn.IFNA(VLOOKUP(E220, 'Rates Table'!A:E, 4, FALSE), 0) + (_xlfn.IFNA(VLOOKUP(E220, 'Rates Table'!A:E, 5, FALSE), 0)),
  AND(F220="Canada Post", G220="Standard"), _xlfn.IFNA(VLOOKUP(E220, 'Rates Table'!M:Q, 2, FALSE), 0) + (_xlfn.IFNA(VLOOKUP(E220, 'Rates Table'!M:Q, 3, FALSE), 0)),
  AND(F220="Canada Post", G220="Express"), _xlfn.IFNA(VLOOKUP(E220, 'Rates Table'!M:Q, 4, FALSE), 0) + (_xlfn.IFNA(VLOOKUP(E220, 'Rates Table'!M:Q, 5, FALSE), 0)),
  AND(F220="Purolator", G220="Standard"), _xlfn.IFNA(VLOOKUP(E220, 'Rates Table'!S:W, 2, FALSE), 0) + (_xlfn.IFNA(VLOOKUP(E220, 'Rates Table'!S:W, 3, FALSE), 0)),
  AND(F220="Purolator", G220="Express"), _xlfn.IFNA(VLOOKUP(E220, 'Rates Table'!S:W, 4, FALSE), 0) + (_xlfn.IFNA(VLOOKUP(E220, 'Rates Table'!S:W, 5, FALSE), 0)),
  TRUE, "Carrier/Not Found"
)</f>
        <v>77.25</v>
      </c>
    </row>
    <row r="221" spans="1:11" x14ac:dyDescent="0.3">
      <c r="A221" t="str">
        <f t="shared" si="12"/>
        <v>SOLE-0220</v>
      </c>
      <c r="B221" s="5">
        <f t="shared" ca="1" si="10"/>
        <v>45408</v>
      </c>
      <c r="C221" s="5" t="s">
        <v>38</v>
      </c>
      <c r="D221" s="5" t="str">
        <f>VLOOKUP(C221, 'Carrier Zones'!$A$3:$F$11, 2, FALSE)</f>
        <v>Asia</v>
      </c>
      <c r="E221">
        <v>65</v>
      </c>
      <c r="F221" s="2" t="s">
        <v>21</v>
      </c>
      <c r="G221" s="2" t="str" cm="1">
        <f t="array" aca="1" ref="G221" ca="1">INDEX({"Standard","Express"}, RANDBETWEEN(1, 2))</f>
        <v>Standard</v>
      </c>
      <c r="H221" s="3">
        <v>4.45</v>
      </c>
      <c r="I221" s="4" t="str">
        <f t="shared" si="11"/>
        <v>14.6X10.8X10.6</v>
      </c>
      <c r="J221" s="41">
        <v>200</v>
      </c>
      <c r="K221" s="42" cm="1">
        <f t="array" aca="1" ref="K221" ca="1">_xlfn.IFS(
  AND(F221="FedEx", G221="Standard"), _xlfn.IFNA(VLOOKUP(E221, 'Rates Table'!G:K, 2, FALSE), 0) + (_xlfn.IFNA(VLOOKUP(E221, 'Rates Table'!G:K, 3, FALSE), 0)),
  AND(F221="FedEx", G221="Express"), _xlfn.IFNA(VLOOKUP(E221, 'Rates Table'!G:K, 4, FALSE), 0) + (_xlfn.IFNA(VLOOKUP(E221, 'Rates Table'!G:K, 5, FALSE), 0)),
  AND(F221="UPS", G221="Standard"), _xlfn.IFNA(VLOOKUP(E221, 'Rates Table'!A:E, 2, FALSE), 0) + (_xlfn.IFNA(VLOOKUP(E221, 'Rates Table'!A:E, 3, FALSE), 0)),
  AND(F221="UPS", G221="Express"), _xlfn.IFNA(VLOOKUP(E221, 'Rates Table'!A:E, 4, FALSE), 0) + (_xlfn.IFNA(VLOOKUP(E221, 'Rates Table'!A:E, 5, FALSE), 0)),
  AND(F221="Canada Post", G221="Standard"), _xlfn.IFNA(VLOOKUP(E221, 'Rates Table'!M:Q, 2, FALSE), 0) + (_xlfn.IFNA(VLOOKUP(E221, 'Rates Table'!M:Q, 3, FALSE), 0)),
  AND(F221="Canada Post", G221="Express"), _xlfn.IFNA(VLOOKUP(E221, 'Rates Table'!M:Q, 4, FALSE), 0) + (_xlfn.IFNA(VLOOKUP(E221, 'Rates Table'!M:Q, 5, FALSE), 0)),
  AND(F221="Purolator", G221="Standard"), _xlfn.IFNA(VLOOKUP(E221, 'Rates Table'!S:W, 2, FALSE), 0) + (_xlfn.IFNA(VLOOKUP(E221, 'Rates Table'!S:W, 3, FALSE), 0)),
  AND(F221="Purolator", G221="Express"), _xlfn.IFNA(VLOOKUP(E221, 'Rates Table'!S:W, 4, FALSE), 0) + (_xlfn.IFNA(VLOOKUP(E221, 'Rates Table'!S:W, 5, FALSE), 0)),
  TRUE, "Carrier/Not Found"
)</f>
        <v>74.25</v>
      </c>
    </row>
    <row r="222" spans="1:11" x14ac:dyDescent="0.3">
      <c r="A222" t="str">
        <f t="shared" si="12"/>
        <v>SOLE-0221</v>
      </c>
      <c r="B222" s="5">
        <f t="shared" ca="1" si="10"/>
        <v>45363</v>
      </c>
      <c r="C222" s="5" t="s">
        <v>37</v>
      </c>
      <c r="D222" s="5" t="str">
        <f>VLOOKUP(C222, 'Carrier Zones'!$A$3:$F$11, 2, FALSE)</f>
        <v>Asia</v>
      </c>
      <c r="E222">
        <v>67</v>
      </c>
      <c r="F222" s="2" t="s">
        <v>17</v>
      </c>
      <c r="G222" s="2" t="str" cm="1">
        <f t="array" aca="1" ref="G222" ca="1">INDEX({"Standard","Express"}, RANDBETWEEN(1, 2))</f>
        <v>Standard</v>
      </c>
      <c r="H222" s="3">
        <v>4.45</v>
      </c>
      <c r="I222" s="4" t="str">
        <f t="shared" si="11"/>
        <v>14.6X10.8X10.6</v>
      </c>
      <c r="J222" s="41">
        <v>200</v>
      </c>
      <c r="K222" s="42" cm="1">
        <f t="array" aca="1" ref="K222" ca="1">_xlfn.IFS(
  AND(F222="FedEx", G222="Standard"), _xlfn.IFNA(VLOOKUP(E222, 'Rates Table'!G:K, 2, FALSE), 0) + (_xlfn.IFNA(VLOOKUP(E222, 'Rates Table'!G:K, 3, FALSE), 0)),
  AND(F222="FedEx", G222="Express"), _xlfn.IFNA(VLOOKUP(E222, 'Rates Table'!G:K, 4, FALSE), 0) + (_xlfn.IFNA(VLOOKUP(E222, 'Rates Table'!G:K, 5, FALSE), 0)),
  AND(F222="UPS", G222="Standard"), _xlfn.IFNA(VLOOKUP(E222, 'Rates Table'!A:E, 2, FALSE), 0) + (_xlfn.IFNA(VLOOKUP(E222, 'Rates Table'!A:E, 3, FALSE), 0)),
  AND(F222="UPS", G222="Express"), _xlfn.IFNA(VLOOKUP(E222, 'Rates Table'!A:E, 4, FALSE), 0) + (_xlfn.IFNA(VLOOKUP(E222, 'Rates Table'!A:E, 5, FALSE), 0)),
  AND(F222="Canada Post", G222="Standard"), _xlfn.IFNA(VLOOKUP(E222, 'Rates Table'!M:Q, 2, FALSE), 0) + (_xlfn.IFNA(VLOOKUP(E222, 'Rates Table'!M:Q, 3, FALSE), 0)),
  AND(F222="Canada Post", G222="Express"), _xlfn.IFNA(VLOOKUP(E222, 'Rates Table'!M:Q, 4, FALSE), 0) + (_xlfn.IFNA(VLOOKUP(E222, 'Rates Table'!M:Q, 5, FALSE), 0)),
  AND(F222="Purolator", G222="Standard"), _xlfn.IFNA(VLOOKUP(E222, 'Rates Table'!S:W, 2, FALSE), 0) + (_xlfn.IFNA(VLOOKUP(E222, 'Rates Table'!S:W, 3, FALSE), 0)),
  AND(F222="Purolator", G222="Express"), _xlfn.IFNA(VLOOKUP(E222, 'Rates Table'!S:W, 4, FALSE), 0) + (_xlfn.IFNA(VLOOKUP(E222, 'Rates Table'!S:W, 5, FALSE), 0)),
  TRUE, "Carrier/Not Found"
)</f>
        <v>83.25</v>
      </c>
    </row>
    <row r="223" spans="1:11" x14ac:dyDescent="0.3">
      <c r="A223" t="str">
        <f t="shared" si="12"/>
        <v>SOLE-0222</v>
      </c>
      <c r="B223" s="5">
        <f t="shared" ca="1" si="10"/>
        <v>45433</v>
      </c>
      <c r="C223" s="5" t="s">
        <v>34</v>
      </c>
      <c r="D223" s="5" t="str">
        <f>VLOOKUP(C223, 'Carrier Zones'!$A$3:$F$11, 2, FALSE)</f>
        <v>Europe</v>
      </c>
      <c r="E223">
        <v>54</v>
      </c>
      <c r="F223" s="2" t="s">
        <v>15</v>
      </c>
      <c r="G223" s="2" t="str" cm="1">
        <f t="array" aca="1" ref="G223" ca="1">INDEX({"Standard","Express"}, RANDBETWEEN(1, 2))</f>
        <v>Standard</v>
      </c>
      <c r="H223" s="3">
        <v>4.45</v>
      </c>
      <c r="I223" s="4" t="str">
        <f t="shared" si="11"/>
        <v>14.6X10.8X10.6</v>
      </c>
      <c r="J223" s="41">
        <v>200</v>
      </c>
      <c r="K223" s="42" cm="1">
        <f t="array" aca="1" ref="K223" ca="1">_xlfn.IFS(
  AND(F223="FedEx", G223="Standard"), _xlfn.IFNA(VLOOKUP(E223, 'Rates Table'!G:K, 2, FALSE), 0) + (_xlfn.IFNA(VLOOKUP(E223, 'Rates Table'!G:K, 3, FALSE), 0)),
  AND(F223="FedEx", G223="Express"), _xlfn.IFNA(VLOOKUP(E223, 'Rates Table'!G:K, 4, FALSE), 0) + (_xlfn.IFNA(VLOOKUP(E223, 'Rates Table'!G:K, 5, FALSE), 0)),
  AND(F223="UPS", G223="Standard"), _xlfn.IFNA(VLOOKUP(E223, 'Rates Table'!A:E, 2, FALSE), 0) + (_xlfn.IFNA(VLOOKUP(E223, 'Rates Table'!A:E, 3, FALSE), 0)),
  AND(F223="UPS", G223="Express"), _xlfn.IFNA(VLOOKUP(E223, 'Rates Table'!A:E, 4, FALSE), 0) + (_xlfn.IFNA(VLOOKUP(E223, 'Rates Table'!A:E, 5, FALSE), 0)),
  AND(F223="Canada Post", G223="Standard"), _xlfn.IFNA(VLOOKUP(E223, 'Rates Table'!M:Q, 2, FALSE), 0) + (_xlfn.IFNA(VLOOKUP(E223, 'Rates Table'!M:Q, 3, FALSE), 0)),
  AND(F223="Canada Post", G223="Express"), _xlfn.IFNA(VLOOKUP(E223, 'Rates Table'!M:Q, 4, FALSE), 0) + (_xlfn.IFNA(VLOOKUP(E223, 'Rates Table'!M:Q, 5, FALSE), 0)),
  AND(F223="Purolator", G223="Standard"), _xlfn.IFNA(VLOOKUP(E223, 'Rates Table'!S:W, 2, FALSE), 0) + (_xlfn.IFNA(VLOOKUP(E223, 'Rates Table'!S:W, 3, FALSE), 0)),
  AND(F223="Purolator", G223="Express"), _xlfn.IFNA(VLOOKUP(E223, 'Rates Table'!S:W, 4, FALSE), 0) + (_xlfn.IFNA(VLOOKUP(E223, 'Rates Table'!S:W, 5, FALSE), 0)),
  TRUE, "Carrier/Not Found"
)</f>
        <v>67</v>
      </c>
    </row>
    <row r="224" spans="1:11" x14ac:dyDescent="0.3">
      <c r="A224" t="str">
        <f t="shared" si="12"/>
        <v>SOLE-0223</v>
      </c>
      <c r="B224" s="5">
        <f t="shared" ca="1" si="10"/>
        <v>45540</v>
      </c>
      <c r="C224" s="5" t="s">
        <v>38</v>
      </c>
      <c r="D224" s="5" t="str">
        <f>VLOOKUP(C224, 'Carrier Zones'!$A$3:$F$11, 2, FALSE)</f>
        <v>Asia</v>
      </c>
      <c r="E224">
        <v>65</v>
      </c>
      <c r="F224" s="2" t="s">
        <v>21</v>
      </c>
      <c r="G224" s="2" t="str" cm="1">
        <f t="array" aca="1" ref="G224" ca="1">INDEX({"Standard","Express"}, RANDBETWEEN(1, 2))</f>
        <v>Express</v>
      </c>
      <c r="H224" s="3">
        <v>4.45</v>
      </c>
      <c r="I224" s="4" t="str">
        <f t="shared" si="11"/>
        <v>14.6X10.8X10.6</v>
      </c>
      <c r="J224" s="41">
        <v>200</v>
      </c>
      <c r="K224" s="42" cm="1">
        <f t="array" aca="1" ref="K224" ca="1">_xlfn.IFS(
  AND(F224="FedEx", G224="Standard"), _xlfn.IFNA(VLOOKUP(E224, 'Rates Table'!G:K, 2, FALSE), 0) + (_xlfn.IFNA(VLOOKUP(E224, 'Rates Table'!G:K, 3, FALSE), 0)),
  AND(F224="FedEx", G224="Express"), _xlfn.IFNA(VLOOKUP(E224, 'Rates Table'!G:K, 4, FALSE), 0) + (_xlfn.IFNA(VLOOKUP(E224, 'Rates Table'!G:K, 5, FALSE), 0)),
  AND(F224="UPS", G224="Standard"), _xlfn.IFNA(VLOOKUP(E224, 'Rates Table'!A:E, 2, FALSE), 0) + (_xlfn.IFNA(VLOOKUP(E224, 'Rates Table'!A:E, 3, FALSE), 0)),
  AND(F224="UPS", G224="Express"), _xlfn.IFNA(VLOOKUP(E224, 'Rates Table'!A:E, 4, FALSE), 0) + (_xlfn.IFNA(VLOOKUP(E224, 'Rates Table'!A:E, 5, FALSE), 0)),
  AND(F224="Canada Post", G224="Standard"), _xlfn.IFNA(VLOOKUP(E224, 'Rates Table'!M:Q, 2, FALSE), 0) + (_xlfn.IFNA(VLOOKUP(E224, 'Rates Table'!M:Q, 3, FALSE), 0)),
  AND(F224="Canada Post", G224="Express"), _xlfn.IFNA(VLOOKUP(E224, 'Rates Table'!M:Q, 4, FALSE), 0) + (_xlfn.IFNA(VLOOKUP(E224, 'Rates Table'!M:Q, 5, FALSE), 0)),
  AND(F224="Purolator", G224="Standard"), _xlfn.IFNA(VLOOKUP(E224, 'Rates Table'!S:W, 2, FALSE), 0) + (_xlfn.IFNA(VLOOKUP(E224, 'Rates Table'!S:W, 3, FALSE), 0)),
  AND(F224="Purolator", G224="Express"), _xlfn.IFNA(VLOOKUP(E224, 'Rates Table'!S:W, 4, FALSE), 0) + (_xlfn.IFNA(VLOOKUP(E224, 'Rates Table'!S:W, 5, FALSE), 0)),
  TRUE, "Carrier/Not Found"
)</f>
        <v>128.25</v>
      </c>
    </row>
    <row r="225" spans="1:11" x14ac:dyDescent="0.3">
      <c r="A225" t="str">
        <f t="shared" si="12"/>
        <v>SOLE-0224</v>
      </c>
      <c r="B225" s="5">
        <f t="shared" ca="1" si="10"/>
        <v>45310</v>
      </c>
      <c r="C225" s="5" t="s">
        <v>27</v>
      </c>
      <c r="D225" s="5" t="str">
        <f>VLOOKUP(C225, 'Carrier Zones'!$A$3:$F$11, 2, FALSE)</f>
        <v>Asia</v>
      </c>
      <c r="E225">
        <v>65</v>
      </c>
      <c r="F225" s="2" t="s">
        <v>21</v>
      </c>
      <c r="G225" s="2" t="str" cm="1">
        <f t="array" aca="1" ref="G225" ca="1">INDEX({"Standard","Express"}, RANDBETWEEN(1, 2))</f>
        <v>Standard</v>
      </c>
      <c r="H225" s="3">
        <v>4.45</v>
      </c>
      <c r="I225" s="4" t="str">
        <f t="shared" si="11"/>
        <v>14.6X10.8X10.6</v>
      </c>
      <c r="J225" s="41">
        <v>200</v>
      </c>
      <c r="K225" s="42" cm="1">
        <f t="array" aca="1" ref="K225" ca="1">_xlfn.IFS(
  AND(F225="FedEx", G225="Standard"), _xlfn.IFNA(VLOOKUP(E225, 'Rates Table'!G:K, 2, FALSE), 0) + (_xlfn.IFNA(VLOOKUP(E225, 'Rates Table'!G:K, 3, FALSE), 0)),
  AND(F225="FedEx", G225="Express"), _xlfn.IFNA(VLOOKUP(E225, 'Rates Table'!G:K, 4, FALSE), 0) + (_xlfn.IFNA(VLOOKUP(E225, 'Rates Table'!G:K, 5, FALSE), 0)),
  AND(F225="UPS", G225="Standard"), _xlfn.IFNA(VLOOKUP(E225, 'Rates Table'!A:E, 2, FALSE), 0) + (_xlfn.IFNA(VLOOKUP(E225, 'Rates Table'!A:E, 3, FALSE), 0)),
  AND(F225="UPS", G225="Express"), _xlfn.IFNA(VLOOKUP(E225, 'Rates Table'!A:E, 4, FALSE), 0) + (_xlfn.IFNA(VLOOKUP(E225, 'Rates Table'!A:E, 5, FALSE), 0)),
  AND(F225="Canada Post", G225="Standard"), _xlfn.IFNA(VLOOKUP(E225, 'Rates Table'!M:Q, 2, FALSE), 0) + (_xlfn.IFNA(VLOOKUP(E225, 'Rates Table'!M:Q, 3, FALSE), 0)),
  AND(F225="Canada Post", G225="Express"), _xlfn.IFNA(VLOOKUP(E225, 'Rates Table'!M:Q, 4, FALSE), 0) + (_xlfn.IFNA(VLOOKUP(E225, 'Rates Table'!M:Q, 5, FALSE), 0)),
  AND(F225="Purolator", G225="Standard"), _xlfn.IFNA(VLOOKUP(E225, 'Rates Table'!S:W, 2, FALSE), 0) + (_xlfn.IFNA(VLOOKUP(E225, 'Rates Table'!S:W, 3, FALSE), 0)),
  AND(F225="Purolator", G225="Express"), _xlfn.IFNA(VLOOKUP(E225, 'Rates Table'!S:W, 4, FALSE), 0) + (_xlfn.IFNA(VLOOKUP(E225, 'Rates Table'!S:W, 5, FALSE), 0)),
  TRUE, "Carrier/Not Found"
)</f>
        <v>74.25</v>
      </c>
    </row>
    <row r="226" spans="1:11" x14ac:dyDescent="0.3">
      <c r="A226" t="str">
        <f t="shared" si="12"/>
        <v>SOLE-0225</v>
      </c>
      <c r="B226" s="5">
        <f t="shared" ca="1" si="10"/>
        <v>45501</v>
      </c>
      <c r="C226" s="5" t="s">
        <v>36</v>
      </c>
      <c r="D226" s="5" t="str">
        <f>VLOOKUP(C226, 'Carrier Zones'!$A$3:$F$11, 2, FALSE)</f>
        <v>Oceania</v>
      </c>
      <c r="E226">
        <v>67</v>
      </c>
      <c r="F226" s="2" t="s">
        <v>21</v>
      </c>
      <c r="G226" s="2" t="str" cm="1">
        <f t="array" aca="1" ref="G226" ca="1">INDEX({"Standard","Express"}, RANDBETWEEN(1, 2))</f>
        <v>Standard</v>
      </c>
      <c r="H226" s="3">
        <v>4.45</v>
      </c>
      <c r="I226" s="4" t="str">
        <f t="shared" si="11"/>
        <v>14.6X10.8X10.6</v>
      </c>
      <c r="J226" s="41">
        <v>200</v>
      </c>
      <c r="K226" s="42" cm="1">
        <f t="array" aca="1" ref="K226" ca="1">_xlfn.IFS(
  AND(F226="FedEx", G226="Standard"), _xlfn.IFNA(VLOOKUP(E226, 'Rates Table'!G:K, 2, FALSE), 0) + (_xlfn.IFNA(VLOOKUP(E226, 'Rates Table'!G:K, 3, FALSE), 0)),
  AND(F226="FedEx", G226="Express"), _xlfn.IFNA(VLOOKUP(E226, 'Rates Table'!G:K, 4, FALSE), 0) + (_xlfn.IFNA(VLOOKUP(E226, 'Rates Table'!G:K, 5, FALSE), 0)),
  AND(F226="UPS", G226="Standard"), _xlfn.IFNA(VLOOKUP(E226, 'Rates Table'!A:E, 2, FALSE), 0) + (_xlfn.IFNA(VLOOKUP(E226, 'Rates Table'!A:E, 3, FALSE), 0)),
  AND(F226="UPS", G226="Express"), _xlfn.IFNA(VLOOKUP(E226, 'Rates Table'!A:E, 4, FALSE), 0) + (_xlfn.IFNA(VLOOKUP(E226, 'Rates Table'!A:E, 5, FALSE), 0)),
  AND(F226="Canada Post", G226="Standard"), _xlfn.IFNA(VLOOKUP(E226, 'Rates Table'!M:Q, 2, FALSE), 0) + (_xlfn.IFNA(VLOOKUP(E226, 'Rates Table'!M:Q, 3, FALSE), 0)),
  AND(F226="Canada Post", G226="Express"), _xlfn.IFNA(VLOOKUP(E226, 'Rates Table'!M:Q, 4, FALSE), 0) + (_xlfn.IFNA(VLOOKUP(E226, 'Rates Table'!M:Q, 5, FALSE), 0)),
  AND(F226="Purolator", G226="Standard"), _xlfn.IFNA(VLOOKUP(E226, 'Rates Table'!S:W, 2, FALSE), 0) + (_xlfn.IFNA(VLOOKUP(E226, 'Rates Table'!S:W, 3, FALSE), 0)),
  AND(F226="Purolator", G226="Express"), _xlfn.IFNA(VLOOKUP(E226, 'Rates Table'!S:W, 4, FALSE), 0) + (_xlfn.IFNA(VLOOKUP(E226, 'Rates Table'!S:W, 5, FALSE), 0)),
  TRUE, "Carrier/Not Found"
)</f>
        <v>78.5</v>
      </c>
    </row>
    <row r="227" spans="1:11" x14ac:dyDescent="0.3">
      <c r="A227" t="str">
        <f t="shared" si="12"/>
        <v>SOLE-0226</v>
      </c>
      <c r="B227" s="5">
        <f t="shared" ca="1" si="10"/>
        <v>45302</v>
      </c>
      <c r="C227" s="5" t="s">
        <v>38</v>
      </c>
      <c r="D227" s="5" t="str">
        <f>VLOOKUP(C227, 'Carrier Zones'!$A$3:$F$11, 2, FALSE)</f>
        <v>Asia</v>
      </c>
      <c r="E227">
        <v>67</v>
      </c>
      <c r="F227" s="2" t="s">
        <v>17</v>
      </c>
      <c r="G227" s="2" t="str" cm="1">
        <f t="array" aca="1" ref="G227" ca="1">INDEX({"Standard","Express"}, RANDBETWEEN(1, 2))</f>
        <v>Standard</v>
      </c>
      <c r="H227" s="3">
        <v>4.45</v>
      </c>
      <c r="I227" s="4" t="str">
        <f t="shared" si="11"/>
        <v>14.6X10.8X10.6</v>
      </c>
      <c r="J227" s="41">
        <v>200</v>
      </c>
      <c r="K227" s="42" cm="1">
        <f t="array" aca="1" ref="K227" ca="1">_xlfn.IFS(
  AND(F227="FedEx", G227="Standard"), _xlfn.IFNA(VLOOKUP(E227, 'Rates Table'!G:K, 2, FALSE), 0) + (_xlfn.IFNA(VLOOKUP(E227, 'Rates Table'!G:K, 3, FALSE), 0)),
  AND(F227="FedEx", G227="Express"), _xlfn.IFNA(VLOOKUP(E227, 'Rates Table'!G:K, 4, FALSE), 0) + (_xlfn.IFNA(VLOOKUP(E227, 'Rates Table'!G:K, 5, FALSE), 0)),
  AND(F227="UPS", G227="Standard"), _xlfn.IFNA(VLOOKUP(E227, 'Rates Table'!A:E, 2, FALSE), 0) + (_xlfn.IFNA(VLOOKUP(E227, 'Rates Table'!A:E, 3, FALSE), 0)),
  AND(F227="UPS", G227="Express"), _xlfn.IFNA(VLOOKUP(E227, 'Rates Table'!A:E, 4, FALSE), 0) + (_xlfn.IFNA(VLOOKUP(E227, 'Rates Table'!A:E, 5, FALSE), 0)),
  AND(F227="Canada Post", G227="Standard"), _xlfn.IFNA(VLOOKUP(E227, 'Rates Table'!M:Q, 2, FALSE), 0) + (_xlfn.IFNA(VLOOKUP(E227, 'Rates Table'!M:Q, 3, FALSE), 0)),
  AND(F227="Canada Post", G227="Express"), _xlfn.IFNA(VLOOKUP(E227, 'Rates Table'!M:Q, 4, FALSE), 0) + (_xlfn.IFNA(VLOOKUP(E227, 'Rates Table'!M:Q, 5, FALSE), 0)),
  AND(F227="Purolator", G227="Standard"), _xlfn.IFNA(VLOOKUP(E227, 'Rates Table'!S:W, 2, FALSE), 0) + (_xlfn.IFNA(VLOOKUP(E227, 'Rates Table'!S:W, 3, FALSE), 0)),
  AND(F227="Purolator", G227="Express"), _xlfn.IFNA(VLOOKUP(E227, 'Rates Table'!S:W, 4, FALSE), 0) + (_xlfn.IFNA(VLOOKUP(E227, 'Rates Table'!S:W, 5, FALSE), 0)),
  TRUE, "Carrier/Not Found"
)</f>
        <v>83.25</v>
      </c>
    </row>
    <row r="228" spans="1:11" x14ac:dyDescent="0.3">
      <c r="A228" t="str">
        <f t="shared" si="12"/>
        <v>SOLE-0227</v>
      </c>
      <c r="B228" s="5">
        <f t="shared" ca="1" si="10"/>
        <v>45649</v>
      </c>
      <c r="C228" s="5" t="s">
        <v>36</v>
      </c>
      <c r="D228" s="5" t="str">
        <f>VLOOKUP(C228, 'Carrier Zones'!$A$3:$F$11, 2, FALSE)</f>
        <v>Oceania</v>
      </c>
      <c r="E228">
        <v>68</v>
      </c>
      <c r="F228" s="2" t="s">
        <v>15</v>
      </c>
      <c r="G228" s="2" t="str" cm="1">
        <f t="array" aca="1" ref="G228" ca="1">INDEX({"Standard","Express"}, RANDBETWEEN(1, 2))</f>
        <v>Express</v>
      </c>
      <c r="H228" s="3">
        <v>4.45</v>
      </c>
      <c r="I228" s="4" t="str">
        <f t="shared" si="11"/>
        <v>14.6X10.8X10.6</v>
      </c>
      <c r="J228" s="41">
        <v>200</v>
      </c>
      <c r="K228" s="42" cm="1">
        <f t="array" aca="1" ref="K228" ca="1">_xlfn.IFS(
  AND(F228="FedEx", G228="Standard"), _xlfn.IFNA(VLOOKUP(E228, 'Rates Table'!G:K, 2, FALSE), 0) + (_xlfn.IFNA(VLOOKUP(E228, 'Rates Table'!G:K, 3, FALSE), 0)),
  AND(F228="FedEx", G228="Express"), _xlfn.IFNA(VLOOKUP(E228, 'Rates Table'!G:K, 4, FALSE), 0) + (_xlfn.IFNA(VLOOKUP(E228, 'Rates Table'!G:K, 5, FALSE), 0)),
  AND(F228="UPS", G228="Standard"), _xlfn.IFNA(VLOOKUP(E228, 'Rates Table'!A:E, 2, FALSE), 0) + (_xlfn.IFNA(VLOOKUP(E228, 'Rates Table'!A:E, 3, FALSE), 0)),
  AND(F228="UPS", G228="Express"), _xlfn.IFNA(VLOOKUP(E228, 'Rates Table'!A:E, 4, FALSE), 0) + (_xlfn.IFNA(VLOOKUP(E228, 'Rates Table'!A:E, 5, FALSE), 0)),
  AND(F228="Canada Post", G228="Standard"), _xlfn.IFNA(VLOOKUP(E228, 'Rates Table'!M:Q, 2, FALSE), 0) + (_xlfn.IFNA(VLOOKUP(E228, 'Rates Table'!M:Q, 3, FALSE), 0)),
  AND(F228="Canada Post", G228="Express"), _xlfn.IFNA(VLOOKUP(E228, 'Rates Table'!M:Q, 4, FALSE), 0) + (_xlfn.IFNA(VLOOKUP(E228, 'Rates Table'!M:Q, 5, FALSE), 0)),
  AND(F228="Purolator", G228="Standard"), _xlfn.IFNA(VLOOKUP(E228, 'Rates Table'!S:W, 2, FALSE), 0) + (_xlfn.IFNA(VLOOKUP(E228, 'Rates Table'!S:W, 3, FALSE), 0)),
  AND(F228="Purolator", G228="Express"), _xlfn.IFNA(VLOOKUP(E228, 'Rates Table'!S:W, 4, FALSE), 0) + (_xlfn.IFNA(VLOOKUP(E228, 'Rates Table'!S:W, 5, FALSE), 0)),
  TRUE, "Carrier/Not Found"
)</f>
        <v>137.5</v>
      </c>
    </row>
    <row r="229" spans="1:11" x14ac:dyDescent="0.3">
      <c r="A229" t="str">
        <f t="shared" si="12"/>
        <v>SOLE-0228</v>
      </c>
      <c r="B229" s="5">
        <f t="shared" ca="1" si="10"/>
        <v>45558</v>
      </c>
      <c r="C229" s="5" t="s">
        <v>38</v>
      </c>
      <c r="D229" s="5" t="str">
        <f>VLOOKUP(C229, 'Carrier Zones'!$A$3:$F$11, 2, FALSE)</f>
        <v>Asia</v>
      </c>
      <c r="E229">
        <v>65</v>
      </c>
      <c r="F229" s="2" t="s">
        <v>21</v>
      </c>
      <c r="G229" s="2" t="str" cm="1">
        <f t="array" aca="1" ref="G229" ca="1">INDEX({"Standard","Express"}, RANDBETWEEN(1, 2))</f>
        <v>Standard</v>
      </c>
      <c r="H229" s="3">
        <v>4.45</v>
      </c>
      <c r="I229" s="4" t="str">
        <f t="shared" si="11"/>
        <v>14.6X10.8X10.6</v>
      </c>
      <c r="J229" s="41">
        <v>200</v>
      </c>
      <c r="K229" s="42" cm="1">
        <f t="array" aca="1" ref="K229" ca="1">_xlfn.IFS(
  AND(F229="FedEx", G229="Standard"), _xlfn.IFNA(VLOOKUP(E229, 'Rates Table'!G:K, 2, FALSE), 0) + (_xlfn.IFNA(VLOOKUP(E229, 'Rates Table'!G:K, 3, FALSE), 0)),
  AND(F229="FedEx", G229="Express"), _xlfn.IFNA(VLOOKUP(E229, 'Rates Table'!G:K, 4, FALSE), 0) + (_xlfn.IFNA(VLOOKUP(E229, 'Rates Table'!G:K, 5, FALSE), 0)),
  AND(F229="UPS", G229="Standard"), _xlfn.IFNA(VLOOKUP(E229, 'Rates Table'!A:E, 2, FALSE), 0) + (_xlfn.IFNA(VLOOKUP(E229, 'Rates Table'!A:E, 3, FALSE), 0)),
  AND(F229="UPS", G229="Express"), _xlfn.IFNA(VLOOKUP(E229, 'Rates Table'!A:E, 4, FALSE), 0) + (_xlfn.IFNA(VLOOKUP(E229, 'Rates Table'!A:E, 5, FALSE), 0)),
  AND(F229="Canada Post", G229="Standard"), _xlfn.IFNA(VLOOKUP(E229, 'Rates Table'!M:Q, 2, FALSE), 0) + (_xlfn.IFNA(VLOOKUP(E229, 'Rates Table'!M:Q, 3, FALSE), 0)),
  AND(F229="Canada Post", G229="Express"), _xlfn.IFNA(VLOOKUP(E229, 'Rates Table'!M:Q, 4, FALSE), 0) + (_xlfn.IFNA(VLOOKUP(E229, 'Rates Table'!M:Q, 5, FALSE), 0)),
  AND(F229="Purolator", G229="Standard"), _xlfn.IFNA(VLOOKUP(E229, 'Rates Table'!S:W, 2, FALSE), 0) + (_xlfn.IFNA(VLOOKUP(E229, 'Rates Table'!S:W, 3, FALSE), 0)),
  AND(F229="Purolator", G229="Express"), _xlfn.IFNA(VLOOKUP(E229, 'Rates Table'!S:W, 4, FALSE), 0) + (_xlfn.IFNA(VLOOKUP(E229, 'Rates Table'!S:W, 5, FALSE), 0)),
  TRUE, "Carrier/Not Found"
)</f>
        <v>74.25</v>
      </c>
    </row>
    <row r="230" spans="1:11" x14ac:dyDescent="0.3">
      <c r="A230" t="str">
        <f t="shared" si="12"/>
        <v>SOLE-0229</v>
      </c>
      <c r="B230" s="5">
        <f t="shared" ca="1" si="10"/>
        <v>45307</v>
      </c>
      <c r="C230" s="5" t="s">
        <v>37</v>
      </c>
      <c r="D230" s="5" t="str">
        <f>VLOOKUP(C230, 'Carrier Zones'!$A$3:$F$11, 2, FALSE)</f>
        <v>Asia</v>
      </c>
      <c r="E230">
        <v>66</v>
      </c>
      <c r="F230" s="2" t="s">
        <v>16</v>
      </c>
      <c r="G230" s="2" t="str" cm="1">
        <f t="array" aca="1" ref="G230" ca="1">INDEX({"Standard","Express"}, RANDBETWEEN(1, 2))</f>
        <v>Standard</v>
      </c>
      <c r="H230" s="3">
        <v>4.45</v>
      </c>
      <c r="I230" s="4" t="str">
        <f t="shared" si="11"/>
        <v>14.6X10.8X10.6</v>
      </c>
      <c r="J230" s="41">
        <v>200</v>
      </c>
      <c r="K230" s="42" cm="1">
        <f t="array" aca="1" ref="K230" ca="1">_xlfn.IFS(
  AND(F230="FedEx", G230="Standard"), _xlfn.IFNA(VLOOKUP(E230, 'Rates Table'!G:K, 2, FALSE), 0) + (_xlfn.IFNA(VLOOKUP(E230, 'Rates Table'!G:K, 3, FALSE), 0)),
  AND(F230="FedEx", G230="Express"), _xlfn.IFNA(VLOOKUP(E230, 'Rates Table'!G:K, 4, FALSE), 0) + (_xlfn.IFNA(VLOOKUP(E230, 'Rates Table'!G:K, 5, FALSE), 0)),
  AND(F230="UPS", G230="Standard"), _xlfn.IFNA(VLOOKUP(E230, 'Rates Table'!A:E, 2, FALSE), 0) + (_xlfn.IFNA(VLOOKUP(E230, 'Rates Table'!A:E, 3, FALSE), 0)),
  AND(F230="UPS", G230="Express"), _xlfn.IFNA(VLOOKUP(E230, 'Rates Table'!A:E, 4, FALSE), 0) + (_xlfn.IFNA(VLOOKUP(E230, 'Rates Table'!A:E, 5, FALSE), 0)),
  AND(F230="Canada Post", G230="Standard"), _xlfn.IFNA(VLOOKUP(E230, 'Rates Table'!M:Q, 2, FALSE), 0) + (_xlfn.IFNA(VLOOKUP(E230, 'Rates Table'!M:Q, 3, FALSE), 0)),
  AND(F230="Canada Post", G230="Express"), _xlfn.IFNA(VLOOKUP(E230, 'Rates Table'!M:Q, 4, FALSE), 0) + (_xlfn.IFNA(VLOOKUP(E230, 'Rates Table'!M:Q, 5, FALSE), 0)),
  AND(F230="Purolator", G230="Standard"), _xlfn.IFNA(VLOOKUP(E230, 'Rates Table'!S:W, 2, FALSE), 0) + (_xlfn.IFNA(VLOOKUP(E230, 'Rates Table'!S:W, 3, FALSE), 0)),
  AND(F230="Purolator", G230="Express"), _xlfn.IFNA(VLOOKUP(E230, 'Rates Table'!S:W, 4, FALSE), 0) + (_xlfn.IFNA(VLOOKUP(E230, 'Rates Table'!S:W, 5, FALSE), 0)),
  TRUE, "Carrier/Not Found"
)</f>
        <v>76.5</v>
      </c>
    </row>
    <row r="231" spans="1:11" x14ac:dyDescent="0.3">
      <c r="A231" t="str">
        <f t="shared" si="12"/>
        <v>SOLE-0230</v>
      </c>
      <c r="B231" s="5">
        <f t="shared" ca="1" si="10"/>
        <v>45543</v>
      </c>
      <c r="C231" s="5" t="s">
        <v>25</v>
      </c>
      <c r="D231" s="5" t="str">
        <f>VLOOKUP(C231, 'Carrier Zones'!$A$3:$F$11, 2, FALSE)</f>
        <v>North America</v>
      </c>
      <c r="E231">
        <v>44</v>
      </c>
      <c r="F231" s="2" t="s">
        <v>21</v>
      </c>
      <c r="G231" s="2" t="str" cm="1">
        <f t="array" aca="1" ref="G231" ca="1">INDEX({"Standard","Express"}, RANDBETWEEN(1, 2))</f>
        <v>Express</v>
      </c>
      <c r="H231" s="3">
        <v>4.45</v>
      </c>
      <c r="I231" s="4" t="str">
        <f t="shared" si="11"/>
        <v>14.6X10.8X10.6</v>
      </c>
      <c r="J231" s="41">
        <v>200</v>
      </c>
      <c r="K231" s="42" cm="1">
        <f t="array" aca="1" ref="K231" ca="1">_xlfn.IFS(
  AND(F231="FedEx", G231="Standard"), _xlfn.IFNA(VLOOKUP(E231, 'Rates Table'!G:K, 2, FALSE), 0) + (_xlfn.IFNA(VLOOKUP(E231, 'Rates Table'!G:K, 3, FALSE), 0)),
  AND(F231="FedEx", G231="Express"), _xlfn.IFNA(VLOOKUP(E231, 'Rates Table'!G:K, 4, FALSE), 0) + (_xlfn.IFNA(VLOOKUP(E231, 'Rates Table'!G:K, 5, FALSE), 0)),
  AND(F231="UPS", G231="Standard"), _xlfn.IFNA(VLOOKUP(E231, 'Rates Table'!A:E, 2, FALSE), 0) + (_xlfn.IFNA(VLOOKUP(E231, 'Rates Table'!A:E, 3, FALSE), 0)),
  AND(F231="UPS", G231="Express"), _xlfn.IFNA(VLOOKUP(E231, 'Rates Table'!A:E, 4, FALSE), 0) + (_xlfn.IFNA(VLOOKUP(E231, 'Rates Table'!A:E, 5, FALSE), 0)),
  AND(F231="Canada Post", G231="Standard"), _xlfn.IFNA(VLOOKUP(E231, 'Rates Table'!M:Q, 2, FALSE), 0) + (_xlfn.IFNA(VLOOKUP(E231, 'Rates Table'!M:Q, 3, FALSE), 0)),
  AND(F231="Canada Post", G231="Express"), _xlfn.IFNA(VLOOKUP(E231, 'Rates Table'!M:Q, 4, FALSE), 0) + (_xlfn.IFNA(VLOOKUP(E231, 'Rates Table'!M:Q, 5, FALSE), 0)),
  AND(F231="Purolator", G231="Standard"), _xlfn.IFNA(VLOOKUP(E231, 'Rates Table'!S:W, 2, FALSE), 0) + (_xlfn.IFNA(VLOOKUP(E231, 'Rates Table'!S:W, 3, FALSE), 0)),
  AND(F231="Purolator", G231="Express"), _xlfn.IFNA(VLOOKUP(E231, 'Rates Table'!S:W, 4, FALSE), 0) + (_xlfn.IFNA(VLOOKUP(E231, 'Rates Table'!S:W, 5, FALSE), 0)),
  TRUE, "Carrier/Not Found"
)</f>
        <v>74.5</v>
      </c>
    </row>
    <row r="232" spans="1:11" x14ac:dyDescent="0.3">
      <c r="A232" t="str">
        <f t="shared" si="12"/>
        <v>SOLE-0231</v>
      </c>
      <c r="B232" s="5">
        <f t="shared" ca="1" si="10"/>
        <v>45321</v>
      </c>
      <c r="C232" s="5" t="s">
        <v>26</v>
      </c>
      <c r="D232" s="5" t="str">
        <f>VLOOKUP(C232, 'Carrier Zones'!$A$3:$F$11, 2, FALSE)</f>
        <v>Europe</v>
      </c>
      <c r="E232">
        <v>54</v>
      </c>
      <c r="F232" s="2" t="s">
        <v>21</v>
      </c>
      <c r="G232" s="2" t="str" cm="1">
        <f t="array" aca="1" ref="G232" ca="1">INDEX({"Standard","Express"}, RANDBETWEEN(1, 2))</f>
        <v>Standard</v>
      </c>
      <c r="H232" s="3">
        <v>4.45</v>
      </c>
      <c r="I232" s="4" t="str">
        <f t="shared" si="11"/>
        <v>14.6X10.8X10.6</v>
      </c>
      <c r="J232" s="41">
        <v>200</v>
      </c>
      <c r="K232" s="42" cm="1">
        <f t="array" aca="1" ref="K232" ca="1">_xlfn.IFS(
  AND(F232="FedEx", G232="Standard"), _xlfn.IFNA(VLOOKUP(E232, 'Rates Table'!G:K, 2, FALSE), 0) + (_xlfn.IFNA(VLOOKUP(E232, 'Rates Table'!G:K, 3, FALSE), 0)),
  AND(F232="FedEx", G232="Express"), _xlfn.IFNA(VLOOKUP(E232, 'Rates Table'!G:K, 4, FALSE), 0) + (_xlfn.IFNA(VLOOKUP(E232, 'Rates Table'!G:K, 5, FALSE), 0)),
  AND(F232="UPS", G232="Standard"), _xlfn.IFNA(VLOOKUP(E232, 'Rates Table'!A:E, 2, FALSE), 0) + (_xlfn.IFNA(VLOOKUP(E232, 'Rates Table'!A:E, 3, FALSE), 0)),
  AND(F232="UPS", G232="Express"), _xlfn.IFNA(VLOOKUP(E232, 'Rates Table'!A:E, 4, FALSE), 0) + (_xlfn.IFNA(VLOOKUP(E232, 'Rates Table'!A:E, 5, FALSE), 0)),
  AND(F232="Canada Post", G232="Standard"), _xlfn.IFNA(VLOOKUP(E232, 'Rates Table'!M:Q, 2, FALSE), 0) + (_xlfn.IFNA(VLOOKUP(E232, 'Rates Table'!M:Q, 3, FALSE), 0)),
  AND(F232="Canada Post", G232="Express"), _xlfn.IFNA(VLOOKUP(E232, 'Rates Table'!M:Q, 4, FALSE), 0) + (_xlfn.IFNA(VLOOKUP(E232, 'Rates Table'!M:Q, 5, FALSE), 0)),
  AND(F232="Purolator", G232="Standard"), _xlfn.IFNA(VLOOKUP(E232, 'Rates Table'!S:W, 2, FALSE), 0) + (_xlfn.IFNA(VLOOKUP(E232, 'Rates Table'!S:W, 3, FALSE), 0)),
  AND(F232="Purolator", G232="Express"), _xlfn.IFNA(VLOOKUP(E232, 'Rates Table'!S:W, 4, FALSE), 0) + (_xlfn.IFNA(VLOOKUP(E232, 'Rates Table'!S:W, 5, FALSE), 0)),
  TRUE, "Carrier/Not Found"
)</f>
        <v>66.25</v>
      </c>
    </row>
    <row r="233" spans="1:11" x14ac:dyDescent="0.3">
      <c r="A233" t="str">
        <f t="shared" si="12"/>
        <v>SOLE-0232</v>
      </c>
      <c r="B233" s="5">
        <f t="shared" ca="1" si="10"/>
        <v>45421</v>
      </c>
      <c r="C233" s="5" t="s">
        <v>26</v>
      </c>
      <c r="D233" s="5" t="str">
        <f>VLOOKUP(C233, 'Carrier Zones'!$A$3:$F$11, 2, FALSE)</f>
        <v>Europe</v>
      </c>
      <c r="E233">
        <v>55</v>
      </c>
      <c r="F233" s="2" t="s">
        <v>15</v>
      </c>
      <c r="G233" s="2" t="str" cm="1">
        <f t="array" aca="1" ref="G233" ca="1">INDEX({"Standard","Express"}, RANDBETWEEN(1, 2))</f>
        <v>Standard</v>
      </c>
      <c r="H233" s="3">
        <v>4.45</v>
      </c>
      <c r="I233" s="4" t="str">
        <f t="shared" si="11"/>
        <v>14.6X10.8X10.6</v>
      </c>
      <c r="J233" s="41">
        <v>200</v>
      </c>
      <c r="K233" s="42" cm="1">
        <f t="array" aca="1" ref="K233" ca="1">_xlfn.IFS(
  AND(F233="FedEx", G233="Standard"), _xlfn.IFNA(VLOOKUP(E233, 'Rates Table'!G:K, 2, FALSE), 0) + (_xlfn.IFNA(VLOOKUP(E233, 'Rates Table'!G:K, 3, FALSE), 0)),
  AND(F233="FedEx", G233="Express"), _xlfn.IFNA(VLOOKUP(E233, 'Rates Table'!G:K, 4, FALSE), 0) + (_xlfn.IFNA(VLOOKUP(E233, 'Rates Table'!G:K, 5, FALSE), 0)),
  AND(F233="UPS", G233="Standard"), _xlfn.IFNA(VLOOKUP(E233, 'Rates Table'!A:E, 2, FALSE), 0) + (_xlfn.IFNA(VLOOKUP(E233, 'Rates Table'!A:E, 3, FALSE), 0)),
  AND(F233="UPS", G233="Express"), _xlfn.IFNA(VLOOKUP(E233, 'Rates Table'!A:E, 4, FALSE), 0) + (_xlfn.IFNA(VLOOKUP(E233, 'Rates Table'!A:E, 5, FALSE), 0)),
  AND(F233="Canada Post", G233="Standard"), _xlfn.IFNA(VLOOKUP(E233, 'Rates Table'!M:Q, 2, FALSE), 0) + (_xlfn.IFNA(VLOOKUP(E233, 'Rates Table'!M:Q, 3, FALSE), 0)),
  AND(F233="Canada Post", G233="Express"), _xlfn.IFNA(VLOOKUP(E233, 'Rates Table'!M:Q, 4, FALSE), 0) + (_xlfn.IFNA(VLOOKUP(E233, 'Rates Table'!M:Q, 5, FALSE), 0)),
  AND(F233="Purolator", G233="Standard"), _xlfn.IFNA(VLOOKUP(E233, 'Rates Table'!S:W, 2, FALSE), 0) + (_xlfn.IFNA(VLOOKUP(E233, 'Rates Table'!S:W, 3, FALSE), 0)),
  AND(F233="Purolator", G233="Express"), _xlfn.IFNA(VLOOKUP(E233, 'Rates Table'!S:W, 4, FALSE), 0) + (_xlfn.IFNA(VLOOKUP(E233, 'Rates Table'!S:W, 5, FALSE), 0)),
  TRUE, "Carrier/Not Found"
)</f>
        <v>68.5</v>
      </c>
    </row>
    <row r="234" spans="1:11" x14ac:dyDescent="0.3">
      <c r="A234" t="str">
        <f t="shared" si="12"/>
        <v>SOLE-0233</v>
      </c>
      <c r="B234" s="5">
        <f t="shared" ca="1" si="10"/>
        <v>45629</v>
      </c>
      <c r="C234" s="5" t="s">
        <v>38</v>
      </c>
      <c r="D234" s="5" t="str">
        <f>VLOOKUP(C234, 'Carrier Zones'!$A$3:$F$11, 2, FALSE)</f>
        <v>Asia</v>
      </c>
      <c r="E234">
        <v>67</v>
      </c>
      <c r="F234" s="2" t="s">
        <v>17</v>
      </c>
      <c r="G234" s="2" t="str" cm="1">
        <f t="array" aca="1" ref="G234" ca="1">INDEX({"Standard","Express"}, RANDBETWEEN(1, 2))</f>
        <v>Standard</v>
      </c>
      <c r="H234" s="3">
        <v>4.45</v>
      </c>
      <c r="I234" s="4" t="str">
        <f t="shared" si="11"/>
        <v>14.6X10.8X10.6</v>
      </c>
      <c r="J234" s="41">
        <v>200</v>
      </c>
      <c r="K234" s="42" cm="1">
        <f t="array" aca="1" ref="K234" ca="1">_xlfn.IFS(
  AND(F234="FedEx", G234="Standard"), _xlfn.IFNA(VLOOKUP(E234, 'Rates Table'!G:K, 2, FALSE), 0) + (_xlfn.IFNA(VLOOKUP(E234, 'Rates Table'!G:K, 3, FALSE), 0)),
  AND(F234="FedEx", G234="Express"), _xlfn.IFNA(VLOOKUP(E234, 'Rates Table'!G:K, 4, FALSE), 0) + (_xlfn.IFNA(VLOOKUP(E234, 'Rates Table'!G:K, 5, FALSE), 0)),
  AND(F234="UPS", G234="Standard"), _xlfn.IFNA(VLOOKUP(E234, 'Rates Table'!A:E, 2, FALSE), 0) + (_xlfn.IFNA(VLOOKUP(E234, 'Rates Table'!A:E, 3, FALSE), 0)),
  AND(F234="UPS", G234="Express"), _xlfn.IFNA(VLOOKUP(E234, 'Rates Table'!A:E, 4, FALSE), 0) + (_xlfn.IFNA(VLOOKUP(E234, 'Rates Table'!A:E, 5, FALSE), 0)),
  AND(F234="Canada Post", G234="Standard"), _xlfn.IFNA(VLOOKUP(E234, 'Rates Table'!M:Q, 2, FALSE), 0) + (_xlfn.IFNA(VLOOKUP(E234, 'Rates Table'!M:Q, 3, FALSE), 0)),
  AND(F234="Canada Post", G234="Express"), _xlfn.IFNA(VLOOKUP(E234, 'Rates Table'!M:Q, 4, FALSE), 0) + (_xlfn.IFNA(VLOOKUP(E234, 'Rates Table'!M:Q, 5, FALSE), 0)),
  AND(F234="Purolator", G234="Standard"), _xlfn.IFNA(VLOOKUP(E234, 'Rates Table'!S:W, 2, FALSE), 0) + (_xlfn.IFNA(VLOOKUP(E234, 'Rates Table'!S:W, 3, FALSE), 0)),
  AND(F234="Purolator", G234="Express"), _xlfn.IFNA(VLOOKUP(E234, 'Rates Table'!S:W, 4, FALSE), 0) + (_xlfn.IFNA(VLOOKUP(E234, 'Rates Table'!S:W, 5, FALSE), 0)),
  TRUE, "Carrier/Not Found"
)</f>
        <v>83.25</v>
      </c>
    </row>
    <row r="235" spans="1:11" x14ac:dyDescent="0.3">
      <c r="A235" t="str">
        <f t="shared" si="12"/>
        <v>SOLE-0234</v>
      </c>
      <c r="B235" s="5">
        <f t="shared" ca="1" si="10"/>
        <v>45615</v>
      </c>
      <c r="C235" s="5" t="s">
        <v>26</v>
      </c>
      <c r="D235" s="5" t="str">
        <f>VLOOKUP(C235, 'Carrier Zones'!$A$3:$F$11, 2, FALSE)</f>
        <v>Europe</v>
      </c>
      <c r="E235">
        <v>58</v>
      </c>
      <c r="F235" s="2" t="s">
        <v>17</v>
      </c>
      <c r="G235" s="2" t="str" cm="1">
        <f t="array" aca="1" ref="G235" ca="1">INDEX({"Standard","Express"}, RANDBETWEEN(1, 2))</f>
        <v>Express</v>
      </c>
      <c r="H235" s="3">
        <v>4.45</v>
      </c>
      <c r="I235" s="4" t="str">
        <f t="shared" si="11"/>
        <v>14.6X10.8X10.6</v>
      </c>
      <c r="J235" s="41">
        <v>200</v>
      </c>
      <c r="K235" s="42" cm="1">
        <f t="array" aca="1" ref="K235" ca="1">_xlfn.IFS(
  AND(F235="FedEx", G235="Standard"), _xlfn.IFNA(VLOOKUP(E235, 'Rates Table'!G:K, 2, FALSE), 0) + (_xlfn.IFNA(VLOOKUP(E235, 'Rates Table'!G:K, 3, FALSE), 0)),
  AND(F235="FedEx", G235="Express"), _xlfn.IFNA(VLOOKUP(E235, 'Rates Table'!G:K, 4, FALSE), 0) + (_xlfn.IFNA(VLOOKUP(E235, 'Rates Table'!G:K, 5, FALSE), 0)),
  AND(F235="UPS", G235="Standard"), _xlfn.IFNA(VLOOKUP(E235, 'Rates Table'!A:E, 2, FALSE), 0) + (_xlfn.IFNA(VLOOKUP(E235, 'Rates Table'!A:E, 3, FALSE), 0)),
  AND(F235="UPS", G235="Express"), _xlfn.IFNA(VLOOKUP(E235, 'Rates Table'!A:E, 4, FALSE), 0) + (_xlfn.IFNA(VLOOKUP(E235, 'Rates Table'!A:E, 5, FALSE), 0)),
  AND(F235="Canada Post", G235="Standard"), _xlfn.IFNA(VLOOKUP(E235, 'Rates Table'!M:Q, 2, FALSE), 0) + (_xlfn.IFNA(VLOOKUP(E235, 'Rates Table'!M:Q, 3, FALSE), 0)),
  AND(F235="Canada Post", G235="Express"), _xlfn.IFNA(VLOOKUP(E235, 'Rates Table'!M:Q, 4, FALSE), 0) + (_xlfn.IFNA(VLOOKUP(E235, 'Rates Table'!M:Q, 5, FALSE), 0)),
  AND(F235="Purolator", G235="Standard"), _xlfn.IFNA(VLOOKUP(E235, 'Rates Table'!S:W, 2, FALSE), 0) + (_xlfn.IFNA(VLOOKUP(E235, 'Rates Table'!S:W, 3, FALSE), 0)),
  AND(F235="Purolator", G235="Express"), _xlfn.IFNA(VLOOKUP(E235, 'Rates Table'!S:W, 4, FALSE), 0) + (_xlfn.IFNA(VLOOKUP(E235, 'Rates Table'!S:W, 5, FALSE), 0)),
  TRUE, "Carrier/Not Found"
)</f>
        <v>128.75</v>
      </c>
    </row>
    <row r="236" spans="1:11" x14ac:dyDescent="0.3">
      <c r="A236" t="str">
        <f t="shared" si="12"/>
        <v>SOLE-0235</v>
      </c>
      <c r="B236" s="5">
        <f t="shared" ca="1" si="10"/>
        <v>45371</v>
      </c>
      <c r="C236" s="5" t="s">
        <v>34</v>
      </c>
      <c r="D236" s="5" t="str">
        <f>VLOOKUP(C236, 'Carrier Zones'!$A$3:$F$11, 2, FALSE)</f>
        <v>Europe</v>
      </c>
      <c r="E236">
        <v>54</v>
      </c>
      <c r="F236" s="2" t="s">
        <v>15</v>
      </c>
      <c r="G236" s="2" t="str" cm="1">
        <f t="array" aca="1" ref="G236" ca="1">INDEX({"Standard","Express"}, RANDBETWEEN(1, 2))</f>
        <v>Express</v>
      </c>
      <c r="H236" s="3">
        <v>4.45</v>
      </c>
      <c r="I236" s="4" t="str">
        <f t="shared" si="11"/>
        <v>14.6X10.8X10.6</v>
      </c>
      <c r="J236" s="41">
        <v>200</v>
      </c>
      <c r="K236" s="42" cm="1">
        <f t="array" aca="1" ref="K236" ca="1">_xlfn.IFS(
  AND(F236="FedEx", G236="Standard"), _xlfn.IFNA(VLOOKUP(E236, 'Rates Table'!G:K, 2, FALSE), 0) + (_xlfn.IFNA(VLOOKUP(E236, 'Rates Table'!G:K, 3, FALSE), 0)),
  AND(F236="FedEx", G236="Express"), _xlfn.IFNA(VLOOKUP(E236, 'Rates Table'!G:K, 4, FALSE), 0) + (_xlfn.IFNA(VLOOKUP(E236, 'Rates Table'!G:K, 5, FALSE), 0)),
  AND(F236="UPS", G236="Standard"), _xlfn.IFNA(VLOOKUP(E236, 'Rates Table'!A:E, 2, FALSE), 0) + (_xlfn.IFNA(VLOOKUP(E236, 'Rates Table'!A:E, 3, FALSE), 0)),
  AND(F236="UPS", G236="Express"), _xlfn.IFNA(VLOOKUP(E236, 'Rates Table'!A:E, 4, FALSE), 0) + (_xlfn.IFNA(VLOOKUP(E236, 'Rates Table'!A:E, 5, FALSE), 0)),
  AND(F236="Canada Post", G236="Standard"), _xlfn.IFNA(VLOOKUP(E236, 'Rates Table'!M:Q, 2, FALSE), 0) + (_xlfn.IFNA(VLOOKUP(E236, 'Rates Table'!M:Q, 3, FALSE), 0)),
  AND(F236="Canada Post", G236="Express"), _xlfn.IFNA(VLOOKUP(E236, 'Rates Table'!M:Q, 4, FALSE), 0) + (_xlfn.IFNA(VLOOKUP(E236, 'Rates Table'!M:Q, 5, FALSE), 0)),
  AND(F236="Purolator", G236="Standard"), _xlfn.IFNA(VLOOKUP(E236, 'Rates Table'!S:W, 2, FALSE), 0) + (_xlfn.IFNA(VLOOKUP(E236, 'Rates Table'!S:W, 3, FALSE), 0)),
  AND(F236="Purolator", G236="Express"), _xlfn.IFNA(VLOOKUP(E236, 'Rates Table'!S:W, 4, FALSE), 0) + (_xlfn.IFNA(VLOOKUP(E236, 'Rates Table'!S:W, 5, FALSE), 0)),
  TRUE, "Carrier/Not Found"
)</f>
        <v>113</v>
      </c>
    </row>
    <row r="237" spans="1:11" x14ac:dyDescent="0.3">
      <c r="A237" t="str">
        <f t="shared" si="12"/>
        <v>SOLE-0236</v>
      </c>
      <c r="B237" s="5">
        <f t="shared" ca="1" si="10"/>
        <v>45566</v>
      </c>
      <c r="C237" s="5" t="s">
        <v>36</v>
      </c>
      <c r="D237" s="5" t="str">
        <f>VLOOKUP(C237, 'Carrier Zones'!$A$3:$F$11, 2, FALSE)</f>
        <v>Oceania</v>
      </c>
      <c r="E237">
        <v>70</v>
      </c>
      <c r="F237" s="2" t="s">
        <v>17</v>
      </c>
      <c r="G237" s="2" t="str" cm="1">
        <f t="array" aca="1" ref="G237" ca="1">INDEX({"Standard","Express"}, RANDBETWEEN(1, 2))</f>
        <v>Express</v>
      </c>
      <c r="H237" s="3">
        <v>4.45</v>
      </c>
      <c r="I237" s="4" t="str">
        <f t="shared" si="11"/>
        <v>14.6X10.8X10.6</v>
      </c>
      <c r="J237" s="41">
        <v>200</v>
      </c>
      <c r="K237" s="42" cm="1">
        <f t="array" aca="1" ref="K237" ca="1">_xlfn.IFS(
  AND(F237="FedEx", G237="Standard"), _xlfn.IFNA(VLOOKUP(E237, 'Rates Table'!G:K, 2, FALSE), 0) + (_xlfn.IFNA(VLOOKUP(E237, 'Rates Table'!G:K, 3, FALSE), 0)),
  AND(F237="FedEx", G237="Express"), _xlfn.IFNA(VLOOKUP(E237, 'Rates Table'!G:K, 4, FALSE), 0) + (_xlfn.IFNA(VLOOKUP(E237, 'Rates Table'!G:K, 5, FALSE), 0)),
  AND(F237="UPS", G237="Standard"), _xlfn.IFNA(VLOOKUP(E237, 'Rates Table'!A:E, 2, FALSE), 0) + (_xlfn.IFNA(VLOOKUP(E237, 'Rates Table'!A:E, 3, FALSE), 0)),
  AND(F237="UPS", G237="Express"), _xlfn.IFNA(VLOOKUP(E237, 'Rates Table'!A:E, 4, FALSE), 0) + (_xlfn.IFNA(VLOOKUP(E237, 'Rates Table'!A:E, 5, FALSE), 0)),
  AND(F237="Canada Post", G237="Standard"), _xlfn.IFNA(VLOOKUP(E237, 'Rates Table'!M:Q, 2, FALSE), 0) + (_xlfn.IFNA(VLOOKUP(E237, 'Rates Table'!M:Q, 3, FALSE), 0)),
  AND(F237="Canada Post", G237="Express"), _xlfn.IFNA(VLOOKUP(E237, 'Rates Table'!M:Q, 4, FALSE), 0) + (_xlfn.IFNA(VLOOKUP(E237, 'Rates Table'!M:Q, 5, FALSE), 0)),
  AND(F237="Purolator", G237="Standard"), _xlfn.IFNA(VLOOKUP(E237, 'Rates Table'!S:W, 2, FALSE), 0) + (_xlfn.IFNA(VLOOKUP(E237, 'Rates Table'!S:W, 3, FALSE), 0)),
  AND(F237="Purolator", G237="Express"), _xlfn.IFNA(VLOOKUP(E237, 'Rates Table'!S:W, 4, FALSE), 0) + (_xlfn.IFNA(VLOOKUP(E237, 'Rates Table'!S:W, 5, FALSE), 0)),
  TRUE, "Carrier/Not Found"
)</f>
        <v>150</v>
      </c>
    </row>
    <row r="238" spans="1:11" x14ac:dyDescent="0.3">
      <c r="A238" t="str">
        <f t="shared" si="12"/>
        <v>SOLE-0237</v>
      </c>
      <c r="B238" s="5">
        <f t="shared" ca="1" si="10"/>
        <v>45505</v>
      </c>
      <c r="C238" s="5" t="s">
        <v>34</v>
      </c>
      <c r="D238" s="5" t="str">
        <f>VLOOKUP(C238, 'Carrier Zones'!$A$3:$F$11, 2, FALSE)</f>
        <v>Europe</v>
      </c>
      <c r="E238">
        <v>55</v>
      </c>
      <c r="F238" s="2" t="s">
        <v>15</v>
      </c>
      <c r="G238" s="2" t="str" cm="1">
        <f t="array" aca="1" ref="G238" ca="1">INDEX({"Standard","Express"}, RANDBETWEEN(1, 2))</f>
        <v>Express</v>
      </c>
      <c r="H238" s="3">
        <v>4.45</v>
      </c>
      <c r="I238" s="4" t="str">
        <f t="shared" si="11"/>
        <v>14.6X10.8X10.6</v>
      </c>
      <c r="J238" s="41">
        <v>200</v>
      </c>
      <c r="K238" s="42" cm="1">
        <f t="array" aca="1" ref="K238" ca="1">_xlfn.IFS(
  AND(F238="FedEx", G238="Standard"), _xlfn.IFNA(VLOOKUP(E238, 'Rates Table'!G:K, 2, FALSE), 0) + (_xlfn.IFNA(VLOOKUP(E238, 'Rates Table'!G:K, 3, FALSE), 0)),
  AND(F238="FedEx", G238="Express"), _xlfn.IFNA(VLOOKUP(E238, 'Rates Table'!G:K, 4, FALSE), 0) + (_xlfn.IFNA(VLOOKUP(E238, 'Rates Table'!G:K, 5, FALSE), 0)),
  AND(F238="UPS", G238="Standard"), _xlfn.IFNA(VLOOKUP(E238, 'Rates Table'!A:E, 2, FALSE), 0) + (_xlfn.IFNA(VLOOKUP(E238, 'Rates Table'!A:E, 3, FALSE), 0)),
  AND(F238="UPS", G238="Express"), _xlfn.IFNA(VLOOKUP(E238, 'Rates Table'!A:E, 4, FALSE), 0) + (_xlfn.IFNA(VLOOKUP(E238, 'Rates Table'!A:E, 5, FALSE), 0)),
  AND(F238="Canada Post", G238="Standard"), _xlfn.IFNA(VLOOKUP(E238, 'Rates Table'!M:Q, 2, FALSE), 0) + (_xlfn.IFNA(VLOOKUP(E238, 'Rates Table'!M:Q, 3, FALSE), 0)),
  AND(F238="Canada Post", G238="Express"), _xlfn.IFNA(VLOOKUP(E238, 'Rates Table'!M:Q, 4, FALSE), 0) + (_xlfn.IFNA(VLOOKUP(E238, 'Rates Table'!M:Q, 5, FALSE), 0)),
  AND(F238="Purolator", G238="Standard"), _xlfn.IFNA(VLOOKUP(E238, 'Rates Table'!S:W, 2, FALSE), 0) + (_xlfn.IFNA(VLOOKUP(E238, 'Rates Table'!S:W, 3, FALSE), 0)),
  AND(F238="Purolator", G238="Express"), _xlfn.IFNA(VLOOKUP(E238, 'Rates Table'!S:W, 4, FALSE), 0) + (_xlfn.IFNA(VLOOKUP(E238, 'Rates Table'!S:W, 5, FALSE), 0)),
  TRUE, "Carrier/Not Found"
)</f>
        <v>115.5</v>
      </c>
    </row>
    <row r="239" spans="1:11" x14ac:dyDescent="0.3">
      <c r="A239" t="str">
        <f t="shared" si="12"/>
        <v>SOLE-0238</v>
      </c>
      <c r="B239" s="5">
        <f t="shared" ca="1" si="10"/>
        <v>45460</v>
      </c>
      <c r="C239" s="5" t="s">
        <v>37</v>
      </c>
      <c r="D239" s="5" t="str">
        <f>VLOOKUP(C239, 'Carrier Zones'!$A$3:$F$11, 2, FALSE)</f>
        <v>Asia</v>
      </c>
      <c r="E239">
        <v>65</v>
      </c>
      <c r="F239" s="2" t="s">
        <v>15</v>
      </c>
      <c r="G239" s="2" t="str" cm="1">
        <f t="array" aca="1" ref="G239" ca="1">INDEX({"Standard","Express"}, RANDBETWEEN(1, 2))</f>
        <v>Express</v>
      </c>
      <c r="H239" s="3">
        <v>4.45</v>
      </c>
      <c r="I239" s="4" t="str">
        <f t="shared" si="11"/>
        <v>14.6X10.8X10.6</v>
      </c>
      <c r="J239" s="41">
        <v>200</v>
      </c>
      <c r="K239" s="42" cm="1">
        <f t="array" aca="1" ref="K239" ca="1">_xlfn.IFS(
  AND(F239="FedEx", G239="Standard"), _xlfn.IFNA(VLOOKUP(E239, 'Rates Table'!G:K, 2, FALSE), 0) + (_xlfn.IFNA(VLOOKUP(E239, 'Rates Table'!G:K, 3, FALSE), 0)),
  AND(F239="FedEx", G239="Express"), _xlfn.IFNA(VLOOKUP(E239, 'Rates Table'!G:K, 4, FALSE), 0) + (_xlfn.IFNA(VLOOKUP(E239, 'Rates Table'!G:K, 5, FALSE), 0)),
  AND(F239="UPS", G239="Standard"), _xlfn.IFNA(VLOOKUP(E239, 'Rates Table'!A:E, 2, FALSE), 0) + (_xlfn.IFNA(VLOOKUP(E239, 'Rates Table'!A:E, 3, FALSE), 0)),
  AND(F239="UPS", G239="Express"), _xlfn.IFNA(VLOOKUP(E239, 'Rates Table'!A:E, 4, FALSE), 0) + (_xlfn.IFNA(VLOOKUP(E239, 'Rates Table'!A:E, 5, FALSE), 0)),
  AND(F239="Canada Post", G239="Standard"), _xlfn.IFNA(VLOOKUP(E239, 'Rates Table'!M:Q, 2, FALSE), 0) + (_xlfn.IFNA(VLOOKUP(E239, 'Rates Table'!M:Q, 3, FALSE), 0)),
  AND(F239="Canada Post", G239="Express"), _xlfn.IFNA(VLOOKUP(E239, 'Rates Table'!M:Q, 4, FALSE), 0) + (_xlfn.IFNA(VLOOKUP(E239, 'Rates Table'!M:Q, 5, FALSE), 0)),
  AND(F239="Purolator", G239="Standard"), _xlfn.IFNA(VLOOKUP(E239, 'Rates Table'!S:W, 2, FALSE), 0) + (_xlfn.IFNA(VLOOKUP(E239, 'Rates Table'!S:W, 3, FALSE), 0)),
  AND(F239="Purolator", G239="Express"), _xlfn.IFNA(VLOOKUP(E239, 'Rates Table'!S:W, 4, FALSE), 0) + (_xlfn.IFNA(VLOOKUP(E239, 'Rates Table'!S:W, 5, FALSE), 0)),
  TRUE, "Carrier/Not Found"
)</f>
        <v>131</v>
      </c>
    </row>
    <row r="240" spans="1:11" x14ac:dyDescent="0.3">
      <c r="A240" t="str">
        <f t="shared" si="12"/>
        <v>SOLE-0239</v>
      </c>
      <c r="B240" s="5">
        <f t="shared" ca="1" si="10"/>
        <v>45418</v>
      </c>
      <c r="C240" s="5" t="s">
        <v>27</v>
      </c>
      <c r="D240" s="5" t="str">
        <f>VLOOKUP(C240, 'Carrier Zones'!$A$3:$F$11, 2, FALSE)</f>
        <v>Asia</v>
      </c>
      <c r="E240">
        <v>65</v>
      </c>
      <c r="F240" s="2" t="s">
        <v>15</v>
      </c>
      <c r="G240" s="2" t="str" cm="1">
        <f t="array" aca="1" ref="G240" ca="1">INDEX({"Standard","Express"}, RANDBETWEEN(1, 2))</f>
        <v>Express</v>
      </c>
      <c r="H240" s="3">
        <v>4.45</v>
      </c>
      <c r="I240" s="4" t="str">
        <f t="shared" si="11"/>
        <v>14.6X10.8X10.6</v>
      </c>
      <c r="J240" s="41">
        <v>200</v>
      </c>
      <c r="K240" s="42" cm="1">
        <f t="array" aca="1" ref="K240" ca="1">_xlfn.IFS(
  AND(F240="FedEx", G240="Standard"), _xlfn.IFNA(VLOOKUP(E240, 'Rates Table'!G:K, 2, FALSE), 0) + (_xlfn.IFNA(VLOOKUP(E240, 'Rates Table'!G:K, 3, FALSE), 0)),
  AND(F240="FedEx", G240="Express"), _xlfn.IFNA(VLOOKUP(E240, 'Rates Table'!G:K, 4, FALSE), 0) + (_xlfn.IFNA(VLOOKUP(E240, 'Rates Table'!G:K, 5, FALSE), 0)),
  AND(F240="UPS", G240="Standard"), _xlfn.IFNA(VLOOKUP(E240, 'Rates Table'!A:E, 2, FALSE), 0) + (_xlfn.IFNA(VLOOKUP(E240, 'Rates Table'!A:E, 3, FALSE), 0)),
  AND(F240="UPS", G240="Express"), _xlfn.IFNA(VLOOKUP(E240, 'Rates Table'!A:E, 4, FALSE), 0) + (_xlfn.IFNA(VLOOKUP(E240, 'Rates Table'!A:E, 5, FALSE), 0)),
  AND(F240="Canada Post", G240="Standard"), _xlfn.IFNA(VLOOKUP(E240, 'Rates Table'!M:Q, 2, FALSE), 0) + (_xlfn.IFNA(VLOOKUP(E240, 'Rates Table'!M:Q, 3, FALSE), 0)),
  AND(F240="Canada Post", G240="Express"), _xlfn.IFNA(VLOOKUP(E240, 'Rates Table'!M:Q, 4, FALSE), 0) + (_xlfn.IFNA(VLOOKUP(E240, 'Rates Table'!M:Q, 5, FALSE), 0)),
  AND(F240="Purolator", G240="Standard"), _xlfn.IFNA(VLOOKUP(E240, 'Rates Table'!S:W, 2, FALSE), 0) + (_xlfn.IFNA(VLOOKUP(E240, 'Rates Table'!S:W, 3, FALSE), 0)),
  AND(F240="Purolator", G240="Express"), _xlfn.IFNA(VLOOKUP(E240, 'Rates Table'!S:W, 4, FALSE), 0) + (_xlfn.IFNA(VLOOKUP(E240, 'Rates Table'!S:W, 5, FALSE), 0)),
  TRUE, "Carrier/Not Found"
)</f>
        <v>131</v>
      </c>
    </row>
    <row r="241" spans="1:11" x14ac:dyDescent="0.3">
      <c r="A241" t="str">
        <f t="shared" si="12"/>
        <v>SOLE-0240</v>
      </c>
      <c r="B241" s="5">
        <f t="shared" ca="1" si="10"/>
        <v>45311</v>
      </c>
      <c r="C241" s="5" t="s">
        <v>27</v>
      </c>
      <c r="D241" s="5" t="str">
        <f>VLOOKUP(C241, 'Carrier Zones'!$A$3:$F$11, 2, FALSE)</f>
        <v>Asia</v>
      </c>
      <c r="E241">
        <v>65</v>
      </c>
      <c r="F241" s="2" t="s">
        <v>15</v>
      </c>
      <c r="G241" s="2" t="str" cm="1">
        <f t="array" aca="1" ref="G241" ca="1">INDEX({"Standard","Express"}, RANDBETWEEN(1, 2))</f>
        <v>Standard</v>
      </c>
      <c r="H241" s="3">
        <v>4.45</v>
      </c>
      <c r="I241" s="4" t="str">
        <f t="shared" si="11"/>
        <v>14.6X10.8X10.6</v>
      </c>
      <c r="J241" s="41">
        <v>200</v>
      </c>
      <c r="K241" s="42" cm="1">
        <f t="array" aca="1" ref="K241" ca="1">_xlfn.IFS(
  AND(F241="FedEx", G241="Standard"), _xlfn.IFNA(VLOOKUP(E241, 'Rates Table'!G:K, 2, FALSE), 0) + (_xlfn.IFNA(VLOOKUP(E241, 'Rates Table'!G:K, 3, FALSE), 0)),
  AND(F241="FedEx", G241="Express"), _xlfn.IFNA(VLOOKUP(E241, 'Rates Table'!G:K, 4, FALSE), 0) + (_xlfn.IFNA(VLOOKUP(E241, 'Rates Table'!G:K, 5, FALSE), 0)),
  AND(F241="UPS", G241="Standard"), _xlfn.IFNA(VLOOKUP(E241, 'Rates Table'!A:E, 2, FALSE), 0) + (_xlfn.IFNA(VLOOKUP(E241, 'Rates Table'!A:E, 3, FALSE), 0)),
  AND(F241="UPS", G241="Express"), _xlfn.IFNA(VLOOKUP(E241, 'Rates Table'!A:E, 4, FALSE), 0) + (_xlfn.IFNA(VLOOKUP(E241, 'Rates Table'!A:E, 5, FALSE), 0)),
  AND(F241="Canada Post", G241="Standard"), _xlfn.IFNA(VLOOKUP(E241, 'Rates Table'!M:Q, 2, FALSE), 0) + (_xlfn.IFNA(VLOOKUP(E241, 'Rates Table'!M:Q, 3, FALSE), 0)),
  AND(F241="Canada Post", G241="Express"), _xlfn.IFNA(VLOOKUP(E241, 'Rates Table'!M:Q, 4, FALSE), 0) + (_xlfn.IFNA(VLOOKUP(E241, 'Rates Table'!M:Q, 5, FALSE), 0)),
  AND(F241="Purolator", G241="Standard"), _xlfn.IFNA(VLOOKUP(E241, 'Rates Table'!S:W, 2, FALSE), 0) + (_xlfn.IFNA(VLOOKUP(E241, 'Rates Table'!S:W, 3, FALSE), 0)),
  AND(F241="Purolator", G241="Express"), _xlfn.IFNA(VLOOKUP(E241, 'Rates Table'!S:W, 4, FALSE), 0) + (_xlfn.IFNA(VLOOKUP(E241, 'Rates Table'!S:W, 5, FALSE), 0)),
  TRUE, "Carrier/Not Found"
)</f>
        <v>76</v>
      </c>
    </row>
    <row r="242" spans="1:11" x14ac:dyDescent="0.3">
      <c r="A242" t="str">
        <f t="shared" si="12"/>
        <v>SOLE-0241</v>
      </c>
      <c r="B242" s="5">
        <f t="shared" ca="1" si="10"/>
        <v>45644</v>
      </c>
      <c r="C242" s="5" t="s">
        <v>27</v>
      </c>
      <c r="D242" s="5" t="str">
        <f>VLOOKUP(C242, 'Carrier Zones'!$A$3:$F$11, 2, FALSE)</f>
        <v>Asia</v>
      </c>
      <c r="E242">
        <v>66</v>
      </c>
      <c r="F242" s="2" t="s">
        <v>16</v>
      </c>
      <c r="G242" s="2" t="str" cm="1">
        <f t="array" aca="1" ref="G242" ca="1">INDEX({"Standard","Express"}, RANDBETWEEN(1, 2))</f>
        <v>Express</v>
      </c>
      <c r="H242" s="3">
        <v>4.45</v>
      </c>
      <c r="I242" s="4" t="str">
        <f t="shared" si="11"/>
        <v>14.6X10.8X10.6</v>
      </c>
      <c r="J242" s="41">
        <v>200</v>
      </c>
      <c r="K242" s="42" cm="1">
        <f t="array" aca="1" ref="K242" ca="1">_xlfn.IFS(
  AND(F242="FedEx", G242="Standard"), _xlfn.IFNA(VLOOKUP(E242, 'Rates Table'!G:K, 2, FALSE), 0) + (_xlfn.IFNA(VLOOKUP(E242, 'Rates Table'!G:K, 3, FALSE), 0)),
  AND(F242="FedEx", G242="Express"), _xlfn.IFNA(VLOOKUP(E242, 'Rates Table'!G:K, 4, FALSE), 0) + (_xlfn.IFNA(VLOOKUP(E242, 'Rates Table'!G:K, 5, FALSE), 0)),
  AND(F242="UPS", G242="Standard"), _xlfn.IFNA(VLOOKUP(E242, 'Rates Table'!A:E, 2, FALSE), 0) + (_xlfn.IFNA(VLOOKUP(E242, 'Rates Table'!A:E, 3, FALSE), 0)),
  AND(F242="UPS", G242="Express"), _xlfn.IFNA(VLOOKUP(E242, 'Rates Table'!A:E, 4, FALSE), 0) + (_xlfn.IFNA(VLOOKUP(E242, 'Rates Table'!A:E, 5, FALSE), 0)),
  AND(F242="Canada Post", G242="Standard"), _xlfn.IFNA(VLOOKUP(E242, 'Rates Table'!M:Q, 2, FALSE), 0) + (_xlfn.IFNA(VLOOKUP(E242, 'Rates Table'!M:Q, 3, FALSE), 0)),
  AND(F242="Canada Post", G242="Express"), _xlfn.IFNA(VLOOKUP(E242, 'Rates Table'!M:Q, 4, FALSE), 0) + (_xlfn.IFNA(VLOOKUP(E242, 'Rates Table'!M:Q, 5, FALSE), 0)),
  AND(F242="Purolator", G242="Standard"), _xlfn.IFNA(VLOOKUP(E242, 'Rates Table'!S:W, 2, FALSE), 0) + (_xlfn.IFNA(VLOOKUP(E242, 'Rates Table'!S:W, 3, FALSE), 0)),
  AND(F242="Purolator", G242="Express"), _xlfn.IFNA(VLOOKUP(E242, 'Rates Table'!S:W, 4, FALSE), 0) + (_xlfn.IFNA(VLOOKUP(E242, 'Rates Table'!S:W, 5, FALSE), 0)),
  TRUE, "Carrier/Not Found"
)</f>
        <v>133.5</v>
      </c>
    </row>
    <row r="243" spans="1:11" x14ac:dyDescent="0.3">
      <c r="A243" t="str">
        <f t="shared" si="12"/>
        <v>SOLE-0242</v>
      </c>
      <c r="B243" s="5">
        <f t="shared" ca="1" si="10"/>
        <v>45412</v>
      </c>
      <c r="C243" s="5" t="s">
        <v>25</v>
      </c>
      <c r="D243" s="5" t="str">
        <f>VLOOKUP(C243, 'Carrier Zones'!$A$3:$F$11, 2, FALSE)</f>
        <v>North America</v>
      </c>
      <c r="E243">
        <v>45</v>
      </c>
      <c r="F243" s="2" t="s">
        <v>16</v>
      </c>
      <c r="G243" s="2" t="str" cm="1">
        <f t="array" aca="1" ref="G243" ca="1">INDEX({"Standard","Express"}, RANDBETWEEN(1, 2))</f>
        <v>Standard</v>
      </c>
      <c r="H243" s="3">
        <v>4.45</v>
      </c>
      <c r="I243" s="4" t="str">
        <f t="shared" si="11"/>
        <v>14.6X10.8X10.6</v>
      </c>
      <c r="J243" s="41">
        <v>200</v>
      </c>
      <c r="K243" s="42" cm="1">
        <f t="array" aca="1" ref="K243" ca="1">_xlfn.IFS(
  AND(F243="FedEx", G243="Standard"), _xlfn.IFNA(VLOOKUP(E243, 'Rates Table'!G:K, 2, FALSE), 0) + (_xlfn.IFNA(VLOOKUP(E243, 'Rates Table'!G:K, 3, FALSE), 0)),
  AND(F243="FedEx", G243="Express"), _xlfn.IFNA(VLOOKUP(E243, 'Rates Table'!G:K, 4, FALSE), 0) + (_xlfn.IFNA(VLOOKUP(E243, 'Rates Table'!G:K, 5, FALSE), 0)),
  AND(F243="UPS", G243="Standard"), _xlfn.IFNA(VLOOKUP(E243, 'Rates Table'!A:E, 2, FALSE), 0) + (_xlfn.IFNA(VLOOKUP(E243, 'Rates Table'!A:E, 3, FALSE), 0)),
  AND(F243="UPS", G243="Express"), _xlfn.IFNA(VLOOKUP(E243, 'Rates Table'!A:E, 4, FALSE), 0) + (_xlfn.IFNA(VLOOKUP(E243, 'Rates Table'!A:E, 5, FALSE), 0)),
  AND(F243="Canada Post", G243="Standard"), _xlfn.IFNA(VLOOKUP(E243, 'Rates Table'!M:Q, 2, FALSE), 0) + (_xlfn.IFNA(VLOOKUP(E243, 'Rates Table'!M:Q, 3, FALSE), 0)),
  AND(F243="Canada Post", G243="Express"), _xlfn.IFNA(VLOOKUP(E243, 'Rates Table'!M:Q, 4, FALSE), 0) + (_xlfn.IFNA(VLOOKUP(E243, 'Rates Table'!M:Q, 5, FALSE), 0)),
  AND(F243="Purolator", G243="Standard"), _xlfn.IFNA(VLOOKUP(E243, 'Rates Table'!S:W, 2, FALSE), 0) + (_xlfn.IFNA(VLOOKUP(E243, 'Rates Table'!S:W, 3, FALSE), 0)),
  AND(F243="Purolator", G243="Express"), _xlfn.IFNA(VLOOKUP(E243, 'Rates Table'!S:W, 4, FALSE), 0) + (_xlfn.IFNA(VLOOKUP(E243, 'Rates Table'!S:W, 5, FALSE), 0)),
  TRUE, "Carrier/Not Found"
)</f>
        <v>42.25</v>
      </c>
    </row>
    <row r="244" spans="1:11" x14ac:dyDescent="0.3">
      <c r="A244" t="str">
        <f t="shared" si="12"/>
        <v>SOLE-0243</v>
      </c>
      <c r="B244" s="5">
        <f t="shared" ca="1" si="10"/>
        <v>45402</v>
      </c>
      <c r="C244" s="5" t="s">
        <v>38</v>
      </c>
      <c r="D244" s="5" t="str">
        <f>VLOOKUP(C244, 'Carrier Zones'!$A$3:$F$11, 2, FALSE)</f>
        <v>Asia</v>
      </c>
      <c r="E244">
        <v>65</v>
      </c>
      <c r="F244" s="2" t="s">
        <v>15</v>
      </c>
      <c r="G244" s="2" t="str" cm="1">
        <f t="array" aca="1" ref="G244" ca="1">INDEX({"Standard","Express"}, RANDBETWEEN(1, 2))</f>
        <v>Standard</v>
      </c>
      <c r="H244" s="3">
        <v>4.45</v>
      </c>
      <c r="I244" s="4" t="str">
        <f t="shared" si="11"/>
        <v>14.6X10.8X10.6</v>
      </c>
      <c r="J244" s="41">
        <v>200</v>
      </c>
      <c r="K244" s="42" cm="1">
        <f t="array" aca="1" ref="K244" ca="1">_xlfn.IFS(
  AND(F244="FedEx", G244="Standard"), _xlfn.IFNA(VLOOKUP(E244, 'Rates Table'!G:K, 2, FALSE), 0) + (_xlfn.IFNA(VLOOKUP(E244, 'Rates Table'!G:K, 3, FALSE), 0)),
  AND(F244="FedEx", G244="Express"), _xlfn.IFNA(VLOOKUP(E244, 'Rates Table'!G:K, 4, FALSE), 0) + (_xlfn.IFNA(VLOOKUP(E244, 'Rates Table'!G:K, 5, FALSE), 0)),
  AND(F244="UPS", G244="Standard"), _xlfn.IFNA(VLOOKUP(E244, 'Rates Table'!A:E, 2, FALSE), 0) + (_xlfn.IFNA(VLOOKUP(E244, 'Rates Table'!A:E, 3, FALSE), 0)),
  AND(F244="UPS", G244="Express"), _xlfn.IFNA(VLOOKUP(E244, 'Rates Table'!A:E, 4, FALSE), 0) + (_xlfn.IFNA(VLOOKUP(E244, 'Rates Table'!A:E, 5, FALSE), 0)),
  AND(F244="Canada Post", G244="Standard"), _xlfn.IFNA(VLOOKUP(E244, 'Rates Table'!M:Q, 2, FALSE), 0) + (_xlfn.IFNA(VLOOKUP(E244, 'Rates Table'!M:Q, 3, FALSE), 0)),
  AND(F244="Canada Post", G244="Express"), _xlfn.IFNA(VLOOKUP(E244, 'Rates Table'!M:Q, 4, FALSE), 0) + (_xlfn.IFNA(VLOOKUP(E244, 'Rates Table'!M:Q, 5, FALSE), 0)),
  AND(F244="Purolator", G244="Standard"), _xlfn.IFNA(VLOOKUP(E244, 'Rates Table'!S:W, 2, FALSE), 0) + (_xlfn.IFNA(VLOOKUP(E244, 'Rates Table'!S:W, 3, FALSE), 0)),
  AND(F244="Purolator", G244="Express"), _xlfn.IFNA(VLOOKUP(E244, 'Rates Table'!S:W, 4, FALSE), 0) + (_xlfn.IFNA(VLOOKUP(E244, 'Rates Table'!S:W, 5, FALSE), 0)),
  TRUE, "Carrier/Not Found"
)</f>
        <v>76</v>
      </c>
    </row>
    <row r="245" spans="1:11" x14ac:dyDescent="0.3">
      <c r="A245" t="str">
        <f t="shared" si="12"/>
        <v>SOLE-0244</v>
      </c>
      <c r="B245" s="5">
        <f t="shared" ca="1" si="10"/>
        <v>45564</v>
      </c>
      <c r="C245" s="5" t="s">
        <v>34</v>
      </c>
      <c r="D245" s="5" t="str">
        <f>VLOOKUP(C245, 'Carrier Zones'!$A$3:$F$11, 2, FALSE)</f>
        <v>Europe</v>
      </c>
      <c r="E245">
        <v>53</v>
      </c>
      <c r="F245" s="2" t="s">
        <v>21</v>
      </c>
      <c r="G245" s="2" t="str" cm="1">
        <f t="array" aca="1" ref="G245" ca="1">INDEX({"Standard","Express"}, RANDBETWEEN(1, 2))</f>
        <v>Standard</v>
      </c>
      <c r="H245" s="3">
        <v>4.45</v>
      </c>
      <c r="I245" s="4" t="str">
        <f t="shared" si="11"/>
        <v>14.6X10.8X10.6</v>
      </c>
      <c r="J245" s="41">
        <v>200</v>
      </c>
      <c r="K245" s="42" cm="1">
        <f t="array" aca="1" ref="K245" ca="1">_xlfn.IFS(
  AND(F245="FedEx", G245="Standard"), _xlfn.IFNA(VLOOKUP(E245, 'Rates Table'!G:K, 2, FALSE), 0) + (_xlfn.IFNA(VLOOKUP(E245, 'Rates Table'!G:K, 3, FALSE), 0)),
  AND(F245="FedEx", G245="Express"), _xlfn.IFNA(VLOOKUP(E245, 'Rates Table'!G:K, 4, FALSE), 0) + (_xlfn.IFNA(VLOOKUP(E245, 'Rates Table'!G:K, 5, FALSE), 0)),
  AND(F245="UPS", G245="Standard"), _xlfn.IFNA(VLOOKUP(E245, 'Rates Table'!A:E, 2, FALSE), 0) + (_xlfn.IFNA(VLOOKUP(E245, 'Rates Table'!A:E, 3, FALSE), 0)),
  AND(F245="UPS", G245="Express"), _xlfn.IFNA(VLOOKUP(E245, 'Rates Table'!A:E, 4, FALSE), 0) + (_xlfn.IFNA(VLOOKUP(E245, 'Rates Table'!A:E, 5, FALSE), 0)),
  AND(F245="Canada Post", G245="Standard"), _xlfn.IFNA(VLOOKUP(E245, 'Rates Table'!M:Q, 2, FALSE), 0) + (_xlfn.IFNA(VLOOKUP(E245, 'Rates Table'!M:Q, 3, FALSE), 0)),
  AND(F245="Canada Post", G245="Express"), _xlfn.IFNA(VLOOKUP(E245, 'Rates Table'!M:Q, 4, FALSE), 0) + (_xlfn.IFNA(VLOOKUP(E245, 'Rates Table'!M:Q, 5, FALSE), 0)),
  AND(F245="Purolator", G245="Standard"), _xlfn.IFNA(VLOOKUP(E245, 'Rates Table'!S:W, 2, FALSE), 0) + (_xlfn.IFNA(VLOOKUP(E245, 'Rates Table'!S:W, 3, FALSE), 0)),
  AND(F245="Purolator", G245="Express"), _xlfn.IFNA(VLOOKUP(E245, 'Rates Table'!S:W, 4, FALSE), 0) + (_xlfn.IFNA(VLOOKUP(E245, 'Rates Table'!S:W, 5, FALSE), 0)),
  TRUE, "Carrier/Not Found"
)</f>
        <v>64.75</v>
      </c>
    </row>
    <row r="246" spans="1:11" x14ac:dyDescent="0.3">
      <c r="A246" t="str">
        <f t="shared" si="12"/>
        <v>SOLE-0245</v>
      </c>
      <c r="B246" s="5">
        <f t="shared" ca="1" si="10"/>
        <v>45423</v>
      </c>
      <c r="C246" s="5" t="s">
        <v>38</v>
      </c>
      <c r="D246" s="5" t="str">
        <f>VLOOKUP(C246, 'Carrier Zones'!$A$3:$F$11, 2, FALSE)</f>
        <v>Asia</v>
      </c>
      <c r="E246">
        <v>67</v>
      </c>
      <c r="F246" s="2" t="s">
        <v>17</v>
      </c>
      <c r="G246" s="2" t="str" cm="1">
        <f t="array" aca="1" ref="G246" ca="1">INDEX({"Standard","Express"}, RANDBETWEEN(1, 2))</f>
        <v>Standard</v>
      </c>
      <c r="H246" s="3">
        <v>4.45</v>
      </c>
      <c r="I246" s="4" t="str">
        <f t="shared" si="11"/>
        <v>14.6X10.8X10.6</v>
      </c>
      <c r="J246" s="41">
        <v>200</v>
      </c>
      <c r="K246" s="42" cm="1">
        <f t="array" aca="1" ref="K246" ca="1">_xlfn.IFS(
  AND(F246="FedEx", G246="Standard"), _xlfn.IFNA(VLOOKUP(E246, 'Rates Table'!G:K, 2, FALSE), 0) + (_xlfn.IFNA(VLOOKUP(E246, 'Rates Table'!G:K, 3, FALSE), 0)),
  AND(F246="FedEx", G246="Express"), _xlfn.IFNA(VLOOKUP(E246, 'Rates Table'!G:K, 4, FALSE), 0) + (_xlfn.IFNA(VLOOKUP(E246, 'Rates Table'!G:K, 5, FALSE), 0)),
  AND(F246="UPS", G246="Standard"), _xlfn.IFNA(VLOOKUP(E246, 'Rates Table'!A:E, 2, FALSE), 0) + (_xlfn.IFNA(VLOOKUP(E246, 'Rates Table'!A:E, 3, FALSE), 0)),
  AND(F246="UPS", G246="Express"), _xlfn.IFNA(VLOOKUP(E246, 'Rates Table'!A:E, 4, FALSE), 0) + (_xlfn.IFNA(VLOOKUP(E246, 'Rates Table'!A:E, 5, FALSE), 0)),
  AND(F246="Canada Post", G246="Standard"), _xlfn.IFNA(VLOOKUP(E246, 'Rates Table'!M:Q, 2, FALSE), 0) + (_xlfn.IFNA(VLOOKUP(E246, 'Rates Table'!M:Q, 3, FALSE), 0)),
  AND(F246="Canada Post", G246="Express"), _xlfn.IFNA(VLOOKUP(E246, 'Rates Table'!M:Q, 4, FALSE), 0) + (_xlfn.IFNA(VLOOKUP(E246, 'Rates Table'!M:Q, 5, FALSE), 0)),
  AND(F246="Purolator", G246="Standard"), _xlfn.IFNA(VLOOKUP(E246, 'Rates Table'!S:W, 2, FALSE), 0) + (_xlfn.IFNA(VLOOKUP(E246, 'Rates Table'!S:W, 3, FALSE), 0)),
  AND(F246="Purolator", G246="Express"), _xlfn.IFNA(VLOOKUP(E246, 'Rates Table'!S:W, 4, FALSE), 0) + (_xlfn.IFNA(VLOOKUP(E246, 'Rates Table'!S:W, 5, FALSE), 0)),
  TRUE, "Carrier/Not Found"
)</f>
        <v>83.25</v>
      </c>
    </row>
    <row r="247" spans="1:11" x14ac:dyDescent="0.3">
      <c r="A247" t="str">
        <f t="shared" si="12"/>
        <v>SOLE-0246</v>
      </c>
      <c r="B247" s="5">
        <f t="shared" ca="1" si="10"/>
        <v>45334</v>
      </c>
      <c r="C247" s="5" t="s">
        <v>35</v>
      </c>
      <c r="D247" s="5" t="str">
        <f>VLOOKUP(C247, 'Carrier Zones'!$A$3:$F$11, 2, FALSE)</f>
        <v>Europe</v>
      </c>
      <c r="E247">
        <v>56</v>
      </c>
      <c r="F247" s="2" t="s">
        <v>16</v>
      </c>
      <c r="G247" s="2" t="str" cm="1">
        <f t="array" aca="1" ref="G247" ca="1">INDEX({"Standard","Express"}, RANDBETWEEN(1, 2))</f>
        <v>Express</v>
      </c>
      <c r="H247" s="3">
        <v>4.45</v>
      </c>
      <c r="I247" s="4" t="str">
        <f t="shared" si="11"/>
        <v>14.6X10.8X10.6</v>
      </c>
      <c r="J247" s="41">
        <v>200</v>
      </c>
      <c r="K247" s="42" cm="1">
        <f t="array" aca="1" ref="K247" ca="1">_xlfn.IFS(
  AND(F247="FedEx", G247="Standard"), _xlfn.IFNA(VLOOKUP(E247, 'Rates Table'!G:K, 2, FALSE), 0) + (_xlfn.IFNA(VLOOKUP(E247, 'Rates Table'!G:K, 3, FALSE), 0)),
  AND(F247="FedEx", G247="Express"), _xlfn.IFNA(VLOOKUP(E247, 'Rates Table'!G:K, 4, FALSE), 0) + (_xlfn.IFNA(VLOOKUP(E247, 'Rates Table'!G:K, 5, FALSE), 0)),
  AND(F247="UPS", G247="Standard"), _xlfn.IFNA(VLOOKUP(E247, 'Rates Table'!A:E, 2, FALSE), 0) + (_xlfn.IFNA(VLOOKUP(E247, 'Rates Table'!A:E, 3, FALSE), 0)),
  AND(F247="UPS", G247="Express"), _xlfn.IFNA(VLOOKUP(E247, 'Rates Table'!A:E, 4, FALSE), 0) + (_xlfn.IFNA(VLOOKUP(E247, 'Rates Table'!A:E, 5, FALSE), 0)),
  AND(F247="Canada Post", G247="Standard"), _xlfn.IFNA(VLOOKUP(E247, 'Rates Table'!M:Q, 2, FALSE), 0) + (_xlfn.IFNA(VLOOKUP(E247, 'Rates Table'!M:Q, 3, FALSE), 0)),
  AND(F247="Canada Post", G247="Express"), _xlfn.IFNA(VLOOKUP(E247, 'Rates Table'!M:Q, 4, FALSE), 0) + (_xlfn.IFNA(VLOOKUP(E247, 'Rates Table'!M:Q, 5, FALSE), 0)),
  AND(F247="Purolator", G247="Standard"), _xlfn.IFNA(VLOOKUP(E247, 'Rates Table'!S:W, 2, FALSE), 0) + (_xlfn.IFNA(VLOOKUP(E247, 'Rates Table'!S:W, 3, FALSE), 0)),
  AND(F247="Purolator", G247="Express"), _xlfn.IFNA(VLOOKUP(E247, 'Rates Table'!S:W, 4, FALSE), 0) + (_xlfn.IFNA(VLOOKUP(E247, 'Rates Table'!S:W, 5, FALSE), 0)),
  TRUE, "Carrier/Not Found"
)</f>
        <v>118</v>
      </c>
    </row>
    <row r="248" spans="1:11" x14ac:dyDescent="0.3">
      <c r="A248" t="str">
        <f t="shared" si="12"/>
        <v>SOLE-0247</v>
      </c>
      <c r="B248" s="5">
        <f t="shared" ca="1" si="10"/>
        <v>45582</v>
      </c>
      <c r="C248" s="5" t="s">
        <v>37</v>
      </c>
      <c r="D248" s="5" t="str">
        <f>VLOOKUP(C248, 'Carrier Zones'!$A$3:$F$11, 2, FALSE)</f>
        <v>Asia</v>
      </c>
      <c r="E248">
        <v>65</v>
      </c>
      <c r="F248" s="2" t="s">
        <v>15</v>
      </c>
      <c r="G248" s="2" t="str" cm="1">
        <f t="array" aca="1" ref="G248" ca="1">INDEX({"Standard","Express"}, RANDBETWEEN(1, 2))</f>
        <v>Express</v>
      </c>
      <c r="H248" s="3">
        <v>4.45</v>
      </c>
      <c r="I248" s="4" t="str">
        <f t="shared" si="11"/>
        <v>14.6X10.8X10.6</v>
      </c>
      <c r="J248" s="41">
        <v>200</v>
      </c>
      <c r="K248" s="42" cm="1">
        <f t="array" aca="1" ref="K248" ca="1">_xlfn.IFS(
  AND(F248="FedEx", G248="Standard"), _xlfn.IFNA(VLOOKUP(E248, 'Rates Table'!G:K, 2, FALSE), 0) + (_xlfn.IFNA(VLOOKUP(E248, 'Rates Table'!G:K, 3, FALSE), 0)),
  AND(F248="FedEx", G248="Express"), _xlfn.IFNA(VLOOKUP(E248, 'Rates Table'!G:K, 4, FALSE), 0) + (_xlfn.IFNA(VLOOKUP(E248, 'Rates Table'!G:K, 5, FALSE), 0)),
  AND(F248="UPS", G248="Standard"), _xlfn.IFNA(VLOOKUP(E248, 'Rates Table'!A:E, 2, FALSE), 0) + (_xlfn.IFNA(VLOOKUP(E248, 'Rates Table'!A:E, 3, FALSE), 0)),
  AND(F248="UPS", G248="Express"), _xlfn.IFNA(VLOOKUP(E248, 'Rates Table'!A:E, 4, FALSE), 0) + (_xlfn.IFNA(VLOOKUP(E248, 'Rates Table'!A:E, 5, FALSE), 0)),
  AND(F248="Canada Post", G248="Standard"), _xlfn.IFNA(VLOOKUP(E248, 'Rates Table'!M:Q, 2, FALSE), 0) + (_xlfn.IFNA(VLOOKUP(E248, 'Rates Table'!M:Q, 3, FALSE), 0)),
  AND(F248="Canada Post", G248="Express"), _xlfn.IFNA(VLOOKUP(E248, 'Rates Table'!M:Q, 4, FALSE), 0) + (_xlfn.IFNA(VLOOKUP(E248, 'Rates Table'!M:Q, 5, FALSE), 0)),
  AND(F248="Purolator", G248="Standard"), _xlfn.IFNA(VLOOKUP(E248, 'Rates Table'!S:W, 2, FALSE), 0) + (_xlfn.IFNA(VLOOKUP(E248, 'Rates Table'!S:W, 3, FALSE), 0)),
  AND(F248="Purolator", G248="Express"), _xlfn.IFNA(VLOOKUP(E248, 'Rates Table'!S:W, 4, FALSE), 0) + (_xlfn.IFNA(VLOOKUP(E248, 'Rates Table'!S:W, 5, FALSE), 0)),
  TRUE, "Carrier/Not Found"
)</f>
        <v>131</v>
      </c>
    </row>
    <row r="249" spans="1:11" x14ac:dyDescent="0.3">
      <c r="A249" t="str">
        <f t="shared" si="12"/>
        <v>SOLE-0248</v>
      </c>
      <c r="B249" s="5">
        <f t="shared" ca="1" si="10"/>
        <v>45473</v>
      </c>
      <c r="C249" s="5" t="s">
        <v>36</v>
      </c>
      <c r="D249" s="5" t="str">
        <f>VLOOKUP(C249, 'Carrier Zones'!$A$3:$F$11, 2, FALSE)</f>
        <v>Oceania</v>
      </c>
      <c r="E249">
        <v>67</v>
      </c>
      <c r="F249" s="2" t="s">
        <v>21</v>
      </c>
      <c r="G249" s="2" t="str" cm="1">
        <f t="array" aca="1" ref="G249" ca="1">INDEX({"Standard","Express"}, RANDBETWEEN(1, 2))</f>
        <v>Standard</v>
      </c>
      <c r="H249" s="3">
        <v>4.45</v>
      </c>
      <c r="I249" s="4" t="str">
        <f t="shared" si="11"/>
        <v>14.6X10.8X10.6</v>
      </c>
      <c r="J249" s="41">
        <v>200</v>
      </c>
      <c r="K249" s="42" cm="1">
        <f t="array" aca="1" ref="K249" ca="1">_xlfn.IFS(
  AND(F249="FedEx", G249="Standard"), _xlfn.IFNA(VLOOKUP(E249, 'Rates Table'!G:K, 2, FALSE), 0) + (_xlfn.IFNA(VLOOKUP(E249, 'Rates Table'!G:K, 3, FALSE), 0)),
  AND(F249="FedEx", G249="Express"), _xlfn.IFNA(VLOOKUP(E249, 'Rates Table'!G:K, 4, FALSE), 0) + (_xlfn.IFNA(VLOOKUP(E249, 'Rates Table'!G:K, 5, FALSE), 0)),
  AND(F249="UPS", G249="Standard"), _xlfn.IFNA(VLOOKUP(E249, 'Rates Table'!A:E, 2, FALSE), 0) + (_xlfn.IFNA(VLOOKUP(E249, 'Rates Table'!A:E, 3, FALSE), 0)),
  AND(F249="UPS", G249="Express"), _xlfn.IFNA(VLOOKUP(E249, 'Rates Table'!A:E, 4, FALSE), 0) + (_xlfn.IFNA(VLOOKUP(E249, 'Rates Table'!A:E, 5, FALSE), 0)),
  AND(F249="Canada Post", G249="Standard"), _xlfn.IFNA(VLOOKUP(E249, 'Rates Table'!M:Q, 2, FALSE), 0) + (_xlfn.IFNA(VLOOKUP(E249, 'Rates Table'!M:Q, 3, FALSE), 0)),
  AND(F249="Canada Post", G249="Express"), _xlfn.IFNA(VLOOKUP(E249, 'Rates Table'!M:Q, 4, FALSE), 0) + (_xlfn.IFNA(VLOOKUP(E249, 'Rates Table'!M:Q, 5, FALSE), 0)),
  AND(F249="Purolator", G249="Standard"), _xlfn.IFNA(VLOOKUP(E249, 'Rates Table'!S:W, 2, FALSE), 0) + (_xlfn.IFNA(VLOOKUP(E249, 'Rates Table'!S:W, 3, FALSE), 0)),
  AND(F249="Purolator", G249="Express"), _xlfn.IFNA(VLOOKUP(E249, 'Rates Table'!S:W, 4, FALSE), 0) + (_xlfn.IFNA(VLOOKUP(E249, 'Rates Table'!S:W, 5, FALSE), 0)),
  TRUE, "Carrier/Not Found"
)</f>
        <v>78.5</v>
      </c>
    </row>
    <row r="250" spans="1:11" x14ac:dyDescent="0.3">
      <c r="A250" t="str">
        <f t="shared" si="12"/>
        <v>SOLE-0249</v>
      </c>
      <c r="B250" s="5">
        <f t="shared" ca="1" si="10"/>
        <v>45623</v>
      </c>
      <c r="C250" s="5" t="s">
        <v>11</v>
      </c>
      <c r="D250" s="5" t="str">
        <f>VLOOKUP(C250, 'Carrier Zones'!$A$3:$F$11, 2, FALSE)</f>
        <v>North America</v>
      </c>
      <c r="E250">
        <v>1</v>
      </c>
      <c r="F250" s="2" t="s">
        <v>21</v>
      </c>
      <c r="G250" s="2" t="str" cm="1">
        <f t="array" aca="1" ref="G250" ca="1">INDEX({"Standard","Express"}, RANDBETWEEN(1, 2))</f>
        <v>Standard</v>
      </c>
      <c r="H250" s="3">
        <v>4.45</v>
      </c>
      <c r="I250" s="4" t="str">
        <f t="shared" si="11"/>
        <v>14.6X10.8X10.6</v>
      </c>
      <c r="J250" s="41">
        <v>200</v>
      </c>
      <c r="K250" s="42" cm="1">
        <f t="array" aca="1" ref="K250" ca="1">_xlfn.IFS(
  AND(F250="FedEx", G250="Standard"), _xlfn.IFNA(VLOOKUP(E250, 'Rates Table'!G:K, 2, FALSE), 0) + (_xlfn.IFNA(VLOOKUP(E250, 'Rates Table'!G:K, 3, FALSE), 0)),
  AND(F250="FedEx", G250="Express"), _xlfn.IFNA(VLOOKUP(E250, 'Rates Table'!G:K, 4, FALSE), 0) + (_xlfn.IFNA(VLOOKUP(E250, 'Rates Table'!G:K, 5, FALSE), 0)),
  AND(F250="UPS", G250="Standard"), _xlfn.IFNA(VLOOKUP(E250, 'Rates Table'!A:E, 2, FALSE), 0) + (_xlfn.IFNA(VLOOKUP(E250, 'Rates Table'!A:E, 3, FALSE), 0)),
  AND(F250="UPS", G250="Express"), _xlfn.IFNA(VLOOKUP(E250, 'Rates Table'!A:E, 4, FALSE), 0) + (_xlfn.IFNA(VLOOKUP(E250, 'Rates Table'!A:E, 5, FALSE), 0)),
  AND(F250="Canada Post", G250="Standard"), _xlfn.IFNA(VLOOKUP(E250, 'Rates Table'!M:Q, 2, FALSE), 0) + (_xlfn.IFNA(VLOOKUP(E250, 'Rates Table'!M:Q, 3, FALSE), 0)),
  AND(F250="Canada Post", G250="Express"), _xlfn.IFNA(VLOOKUP(E250, 'Rates Table'!M:Q, 4, FALSE), 0) + (_xlfn.IFNA(VLOOKUP(E250, 'Rates Table'!M:Q, 5, FALSE), 0)),
  AND(F250="Purolator", G250="Standard"), _xlfn.IFNA(VLOOKUP(E250, 'Rates Table'!S:W, 2, FALSE), 0) + (_xlfn.IFNA(VLOOKUP(E250, 'Rates Table'!S:W, 3, FALSE), 0)),
  AND(F250="Purolator", G250="Express"), _xlfn.IFNA(VLOOKUP(E250, 'Rates Table'!S:W, 4, FALSE), 0) + (_xlfn.IFNA(VLOOKUP(E250, 'Rates Table'!S:W, 5, FALSE), 0)),
  TRUE, "Carrier/Not Found"
)</f>
        <v>13.8</v>
      </c>
    </row>
    <row r="251" spans="1:11" x14ac:dyDescent="0.3">
      <c r="A251" t="str">
        <f t="shared" si="12"/>
        <v>SOLE-0250</v>
      </c>
      <c r="B251" s="5">
        <f t="shared" ca="1" si="10"/>
        <v>45489</v>
      </c>
      <c r="C251" s="5" t="s">
        <v>34</v>
      </c>
      <c r="D251" s="5" t="str">
        <f>VLOOKUP(C251, 'Carrier Zones'!$A$3:$F$11, 2, FALSE)</f>
        <v>Europe</v>
      </c>
      <c r="E251">
        <v>54</v>
      </c>
      <c r="F251" s="2" t="s">
        <v>15</v>
      </c>
      <c r="G251" s="2" t="str" cm="1">
        <f t="array" aca="1" ref="G251" ca="1">INDEX({"Standard","Express"}, RANDBETWEEN(1, 2))</f>
        <v>Express</v>
      </c>
      <c r="H251" s="3">
        <v>4.45</v>
      </c>
      <c r="I251" s="4" t="str">
        <f t="shared" si="11"/>
        <v>14.6X10.8X10.6</v>
      </c>
      <c r="J251" s="41">
        <v>200</v>
      </c>
      <c r="K251" s="42" cm="1">
        <f t="array" aca="1" ref="K251" ca="1">_xlfn.IFS(
  AND(F251="FedEx", G251="Standard"), _xlfn.IFNA(VLOOKUP(E251, 'Rates Table'!G:K, 2, FALSE), 0) + (_xlfn.IFNA(VLOOKUP(E251, 'Rates Table'!G:K, 3, FALSE), 0)),
  AND(F251="FedEx", G251="Express"), _xlfn.IFNA(VLOOKUP(E251, 'Rates Table'!G:K, 4, FALSE), 0) + (_xlfn.IFNA(VLOOKUP(E251, 'Rates Table'!G:K, 5, FALSE), 0)),
  AND(F251="UPS", G251="Standard"), _xlfn.IFNA(VLOOKUP(E251, 'Rates Table'!A:E, 2, FALSE), 0) + (_xlfn.IFNA(VLOOKUP(E251, 'Rates Table'!A:E, 3, FALSE), 0)),
  AND(F251="UPS", G251="Express"), _xlfn.IFNA(VLOOKUP(E251, 'Rates Table'!A:E, 4, FALSE), 0) + (_xlfn.IFNA(VLOOKUP(E251, 'Rates Table'!A:E, 5, FALSE), 0)),
  AND(F251="Canada Post", G251="Standard"), _xlfn.IFNA(VLOOKUP(E251, 'Rates Table'!M:Q, 2, FALSE), 0) + (_xlfn.IFNA(VLOOKUP(E251, 'Rates Table'!M:Q, 3, FALSE), 0)),
  AND(F251="Canada Post", G251="Express"), _xlfn.IFNA(VLOOKUP(E251, 'Rates Table'!M:Q, 4, FALSE), 0) + (_xlfn.IFNA(VLOOKUP(E251, 'Rates Table'!M:Q, 5, FALSE), 0)),
  AND(F251="Purolator", G251="Standard"), _xlfn.IFNA(VLOOKUP(E251, 'Rates Table'!S:W, 2, FALSE), 0) + (_xlfn.IFNA(VLOOKUP(E251, 'Rates Table'!S:W, 3, FALSE), 0)),
  AND(F251="Purolator", G251="Express"), _xlfn.IFNA(VLOOKUP(E251, 'Rates Table'!S:W, 4, FALSE), 0) + (_xlfn.IFNA(VLOOKUP(E251, 'Rates Table'!S:W, 5, FALSE), 0)),
  TRUE, "Carrier/Not Found"
)</f>
        <v>113</v>
      </c>
    </row>
    <row r="252" spans="1:11" x14ac:dyDescent="0.3">
      <c r="A252" t="str">
        <f t="shared" si="12"/>
        <v>SOLE-0251</v>
      </c>
      <c r="B252" s="5">
        <f t="shared" ca="1" si="10"/>
        <v>45596</v>
      </c>
      <c r="C252" s="5" t="s">
        <v>38</v>
      </c>
      <c r="D252" s="5" t="str">
        <f>VLOOKUP(C252, 'Carrier Zones'!$A$3:$F$11, 2, FALSE)</f>
        <v>Asia</v>
      </c>
      <c r="E252">
        <v>65</v>
      </c>
      <c r="F252" s="2" t="s">
        <v>21</v>
      </c>
      <c r="G252" s="2" t="str" cm="1">
        <f t="array" aca="1" ref="G252" ca="1">INDEX({"Standard","Express"}, RANDBETWEEN(1, 2))</f>
        <v>Standard</v>
      </c>
      <c r="H252" s="3">
        <v>4.45</v>
      </c>
      <c r="I252" s="4" t="str">
        <f t="shared" si="11"/>
        <v>14.6X10.8X10.6</v>
      </c>
      <c r="J252" s="41">
        <v>200</v>
      </c>
      <c r="K252" s="42" cm="1">
        <f t="array" aca="1" ref="K252" ca="1">_xlfn.IFS(
  AND(F252="FedEx", G252="Standard"), _xlfn.IFNA(VLOOKUP(E252, 'Rates Table'!G:K, 2, FALSE), 0) + (_xlfn.IFNA(VLOOKUP(E252, 'Rates Table'!G:K, 3, FALSE), 0)),
  AND(F252="FedEx", G252="Express"), _xlfn.IFNA(VLOOKUP(E252, 'Rates Table'!G:K, 4, FALSE), 0) + (_xlfn.IFNA(VLOOKUP(E252, 'Rates Table'!G:K, 5, FALSE), 0)),
  AND(F252="UPS", G252="Standard"), _xlfn.IFNA(VLOOKUP(E252, 'Rates Table'!A:E, 2, FALSE), 0) + (_xlfn.IFNA(VLOOKUP(E252, 'Rates Table'!A:E, 3, FALSE), 0)),
  AND(F252="UPS", G252="Express"), _xlfn.IFNA(VLOOKUP(E252, 'Rates Table'!A:E, 4, FALSE), 0) + (_xlfn.IFNA(VLOOKUP(E252, 'Rates Table'!A:E, 5, FALSE), 0)),
  AND(F252="Canada Post", G252="Standard"), _xlfn.IFNA(VLOOKUP(E252, 'Rates Table'!M:Q, 2, FALSE), 0) + (_xlfn.IFNA(VLOOKUP(E252, 'Rates Table'!M:Q, 3, FALSE), 0)),
  AND(F252="Canada Post", G252="Express"), _xlfn.IFNA(VLOOKUP(E252, 'Rates Table'!M:Q, 4, FALSE), 0) + (_xlfn.IFNA(VLOOKUP(E252, 'Rates Table'!M:Q, 5, FALSE), 0)),
  AND(F252="Purolator", G252="Standard"), _xlfn.IFNA(VLOOKUP(E252, 'Rates Table'!S:W, 2, FALSE), 0) + (_xlfn.IFNA(VLOOKUP(E252, 'Rates Table'!S:W, 3, FALSE), 0)),
  AND(F252="Purolator", G252="Express"), _xlfn.IFNA(VLOOKUP(E252, 'Rates Table'!S:W, 4, FALSE), 0) + (_xlfn.IFNA(VLOOKUP(E252, 'Rates Table'!S:W, 5, FALSE), 0)),
  TRUE, "Carrier/Not Found"
)</f>
        <v>74.25</v>
      </c>
    </row>
    <row r="253" spans="1:11" x14ac:dyDescent="0.3">
      <c r="A253" t="str">
        <f t="shared" si="12"/>
        <v>SOLE-0252</v>
      </c>
      <c r="B253" s="5">
        <f t="shared" ca="1" si="10"/>
        <v>45602</v>
      </c>
      <c r="C253" s="5" t="s">
        <v>11</v>
      </c>
      <c r="D253" s="5" t="str">
        <f>VLOOKUP(C253, 'Carrier Zones'!$A$3:$F$11, 2, FALSE)</f>
        <v>North America</v>
      </c>
      <c r="E253">
        <v>1</v>
      </c>
      <c r="F253" s="2" t="s">
        <v>17</v>
      </c>
      <c r="G253" s="2" t="str" cm="1">
        <f t="array" aca="1" ref="G253" ca="1">INDEX({"Standard","Express"}, RANDBETWEEN(1, 2))</f>
        <v>Standard</v>
      </c>
      <c r="H253" s="3">
        <v>4.45</v>
      </c>
      <c r="I253" s="4" t="str">
        <f t="shared" si="11"/>
        <v>14.6X10.8X10.6</v>
      </c>
      <c r="J253" s="41">
        <v>200</v>
      </c>
      <c r="K253" s="42" cm="1">
        <f t="array" aca="1" ref="K253" ca="1">_xlfn.IFS(
  AND(F253="FedEx", G253="Standard"), _xlfn.IFNA(VLOOKUP(E253, 'Rates Table'!G:K, 2, FALSE), 0) + (_xlfn.IFNA(VLOOKUP(E253, 'Rates Table'!G:K, 3, FALSE), 0)),
  AND(F253="FedEx", G253="Express"), _xlfn.IFNA(VLOOKUP(E253, 'Rates Table'!G:K, 4, FALSE), 0) + (_xlfn.IFNA(VLOOKUP(E253, 'Rates Table'!G:K, 5, FALSE), 0)),
  AND(F253="UPS", G253="Standard"), _xlfn.IFNA(VLOOKUP(E253, 'Rates Table'!A:E, 2, FALSE), 0) + (_xlfn.IFNA(VLOOKUP(E253, 'Rates Table'!A:E, 3, FALSE), 0)),
  AND(F253="UPS", G253="Express"), _xlfn.IFNA(VLOOKUP(E253, 'Rates Table'!A:E, 4, FALSE), 0) + (_xlfn.IFNA(VLOOKUP(E253, 'Rates Table'!A:E, 5, FALSE), 0)),
  AND(F253="Canada Post", G253="Standard"), _xlfn.IFNA(VLOOKUP(E253, 'Rates Table'!M:Q, 2, FALSE), 0) + (_xlfn.IFNA(VLOOKUP(E253, 'Rates Table'!M:Q, 3, FALSE), 0)),
  AND(F253="Canada Post", G253="Express"), _xlfn.IFNA(VLOOKUP(E253, 'Rates Table'!M:Q, 4, FALSE), 0) + (_xlfn.IFNA(VLOOKUP(E253, 'Rates Table'!M:Q, 5, FALSE), 0)),
  AND(F253="Purolator", G253="Standard"), _xlfn.IFNA(VLOOKUP(E253, 'Rates Table'!S:W, 2, FALSE), 0) + (_xlfn.IFNA(VLOOKUP(E253, 'Rates Table'!S:W, 3, FALSE), 0)),
  AND(F253="Purolator", G253="Express"), _xlfn.IFNA(VLOOKUP(E253, 'Rates Table'!S:W, 4, FALSE), 0) + (_xlfn.IFNA(VLOOKUP(E253, 'Rates Table'!S:W, 5, FALSE), 0)),
  TRUE, "Carrier/Not Found"
)</f>
        <v>12</v>
      </c>
    </row>
    <row r="254" spans="1:11" x14ac:dyDescent="0.3">
      <c r="A254" t="str">
        <f t="shared" si="12"/>
        <v>SOLE-0253</v>
      </c>
      <c r="B254" s="5">
        <f t="shared" ca="1" si="10"/>
        <v>45532</v>
      </c>
      <c r="C254" s="5" t="s">
        <v>35</v>
      </c>
      <c r="D254" s="5" t="str">
        <f>VLOOKUP(C254, 'Carrier Zones'!$A$3:$F$11, 2, FALSE)</f>
        <v>Europe</v>
      </c>
      <c r="E254">
        <v>55</v>
      </c>
      <c r="F254" s="2" t="s">
        <v>15</v>
      </c>
      <c r="G254" s="2" t="str" cm="1">
        <f t="array" aca="1" ref="G254" ca="1">INDEX({"Standard","Express"}, RANDBETWEEN(1, 2))</f>
        <v>Express</v>
      </c>
      <c r="H254" s="3">
        <v>4.45</v>
      </c>
      <c r="I254" s="4" t="str">
        <f t="shared" si="11"/>
        <v>14.6X10.8X10.6</v>
      </c>
      <c r="J254" s="41">
        <v>200</v>
      </c>
      <c r="K254" s="42" cm="1">
        <f t="array" aca="1" ref="K254" ca="1">_xlfn.IFS(
  AND(F254="FedEx", G254="Standard"), _xlfn.IFNA(VLOOKUP(E254, 'Rates Table'!G:K, 2, FALSE), 0) + (_xlfn.IFNA(VLOOKUP(E254, 'Rates Table'!G:K, 3, FALSE), 0)),
  AND(F254="FedEx", G254="Express"), _xlfn.IFNA(VLOOKUP(E254, 'Rates Table'!G:K, 4, FALSE), 0) + (_xlfn.IFNA(VLOOKUP(E254, 'Rates Table'!G:K, 5, FALSE), 0)),
  AND(F254="UPS", G254="Standard"), _xlfn.IFNA(VLOOKUP(E254, 'Rates Table'!A:E, 2, FALSE), 0) + (_xlfn.IFNA(VLOOKUP(E254, 'Rates Table'!A:E, 3, FALSE), 0)),
  AND(F254="UPS", G254="Express"), _xlfn.IFNA(VLOOKUP(E254, 'Rates Table'!A:E, 4, FALSE), 0) + (_xlfn.IFNA(VLOOKUP(E254, 'Rates Table'!A:E, 5, FALSE), 0)),
  AND(F254="Canada Post", G254="Standard"), _xlfn.IFNA(VLOOKUP(E254, 'Rates Table'!M:Q, 2, FALSE), 0) + (_xlfn.IFNA(VLOOKUP(E254, 'Rates Table'!M:Q, 3, FALSE), 0)),
  AND(F254="Canada Post", G254="Express"), _xlfn.IFNA(VLOOKUP(E254, 'Rates Table'!M:Q, 4, FALSE), 0) + (_xlfn.IFNA(VLOOKUP(E254, 'Rates Table'!M:Q, 5, FALSE), 0)),
  AND(F254="Purolator", G254="Standard"), _xlfn.IFNA(VLOOKUP(E254, 'Rates Table'!S:W, 2, FALSE), 0) + (_xlfn.IFNA(VLOOKUP(E254, 'Rates Table'!S:W, 3, FALSE), 0)),
  AND(F254="Purolator", G254="Express"), _xlfn.IFNA(VLOOKUP(E254, 'Rates Table'!S:W, 4, FALSE), 0) + (_xlfn.IFNA(VLOOKUP(E254, 'Rates Table'!S:W, 5, FALSE), 0)),
  TRUE, "Carrier/Not Found"
)</f>
        <v>115.5</v>
      </c>
    </row>
    <row r="255" spans="1:11" x14ac:dyDescent="0.3">
      <c r="A255" t="str">
        <f t="shared" si="12"/>
        <v>SOLE-0254</v>
      </c>
      <c r="B255" s="5">
        <f t="shared" ca="1" si="10"/>
        <v>45467</v>
      </c>
      <c r="C255" s="5" t="s">
        <v>26</v>
      </c>
      <c r="D255" s="5" t="str">
        <f>VLOOKUP(C255, 'Carrier Zones'!$A$3:$F$11, 2, FALSE)</f>
        <v>Europe</v>
      </c>
      <c r="E255">
        <v>55</v>
      </c>
      <c r="F255" s="2" t="s">
        <v>15</v>
      </c>
      <c r="G255" s="2" t="str" cm="1">
        <f t="array" aca="1" ref="G255" ca="1">INDEX({"Standard","Express"}, RANDBETWEEN(1, 2))</f>
        <v>Standard</v>
      </c>
      <c r="H255" s="3">
        <v>4.45</v>
      </c>
      <c r="I255" s="4" t="str">
        <f t="shared" si="11"/>
        <v>14.6X10.8X10.6</v>
      </c>
      <c r="J255" s="41">
        <v>200</v>
      </c>
      <c r="K255" s="42" cm="1">
        <f t="array" aca="1" ref="K255" ca="1">_xlfn.IFS(
  AND(F255="FedEx", G255="Standard"), _xlfn.IFNA(VLOOKUP(E255, 'Rates Table'!G:K, 2, FALSE), 0) + (_xlfn.IFNA(VLOOKUP(E255, 'Rates Table'!G:K, 3, FALSE), 0)),
  AND(F255="FedEx", G255="Express"), _xlfn.IFNA(VLOOKUP(E255, 'Rates Table'!G:K, 4, FALSE), 0) + (_xlfn.IFNA(VLOOKUP(E255, 'Rates Table'!G:K, 5, FALSE), 0)),
  AND(F255="UPS", G255="Standard"), _xlfn.IFNA(VLOOKUP(E255, 'Rates Table'!A:E, 2, FALSE), 0) + (_xlfn.IFNA(VLOOKUP(E255, 'Rates Table'!A:E, 3, FALSE), 0)),
  AND(F255="UPS", G255="Express"), _xlfn.IFNA(VLOOKUP(E255, 'Rates Table'!A:E, 4, FALSE), 0) + (_xlfn.IFNA(VLOOKUP(E255, 'Rates Table'!A:E, 5, FALSE), 0)),
  AND(F255="Canada Post", G255="Standard"), _xlfn.IFNA(VLOOKUP(E255, 'Rates Table'!M:Q, 2, FALSE), 0) + (_xlfn.IFNA(VLOOKUP(E255, 'Rates Table'!M:Q, 3, FALSE), 0)),
  AND(F255="Canada Post", G255="Express"), _xlfn.IFNA(VLOOKUP(E255, 'Rates Table'!M:Q, 4, FALSE), 0) + (_xlfn.IFNA(VLOOKUP(E255, 'Rates Table'!M:Q, 5, FALSE), 0)),
  AND(F255="Purolator", G255="Standard"), _xlfn.IFNA(VLOOKUP(E255, 'Rates Table'!S:W, 2, FALSE), 0) + (_xlfn.IFNA(VLOOKUP(E255, 'Rates Table'!S:W, 3, FALSE), 0)),
  AND(F255="Purolator", G255="Express"), _xlfn.IFNA(VLOOKUP(E255, 'Rates Table'!S:W, 4, FALSE), 0) + (_xlfn.IFNA(VLOOKUP(E255, 'Rates Table'!S:W, 5, FALSE), 0)),
  TRUE, "Carrier/Not Found"
)</f>
        <v>68.5</v>
      </c>
    </row>
    <row r="256" spans="1:11" x14ac:dyDescent="0.3">
      <c r="A256" t="str">
        <f t="shared" si="12"/>
        <v>SOLE-0255</v>
      </c>
      <c r="B256" s="5">
        <f t="shared" ca="1" si="10"/>
        <v>45638</v>
      </c>
      <c r="C256" s="5" t="s">
        <v>37</v>
      </c>
      <c r="D256" s="5" t="str">
        <f>VLOOKUP(C256, 'Carrier Zones'!$A$3:$F$11, 2, FALSE)</f>
        <v>Asia</v>
      </c>
      <c r="E256">
        <v>67</v>
      </c>
      <c r="F256" s="2" t="s">
        <v>17</v>
      </c>
      <c r="G256" s="2" t="str" cm="1">
        <f t="array" aca="1" ref="G256" ca="1">INDEX({"Standard","Express"}, RANDBETWEEN(1, 2))</f>
        <v>Standard</v>
      </c>
      <c r="H256" s="3">
        <v>4.45</v>
      </c>
      <c r="I256" s="4" t="str">
        <f t="shared" si="11"/>
        <v>14.6X10.8X10.6</v>
      </c>
      <c r="J256" s="41">
        <v>200</v>
      </c>
      <c r="K256" s="42" cm="1">
        <f t="array" aca="1" ref="K256" ca="1">_xlfn.IFS(
  AND(F256="FedEx", G256="Standard"), _xlfn.IFNA(VLOOKUP(E256, 'Rates Table'!G:K, 2, FALSE), 0) + (_xlfn.IFNA(VLOOKUP(E256, 'Rates Table'!G:K, 3, FALSE), 0)),
  AND(F256="FedEx", G256="Express"), _xlfn.IFNA(VLOOKUP(E256, 'Rates Table'!G:K, 4, FALSE), 0) + (_xlfn.IFNA(VLOOKUP(E256, 'Rates Table'!G:K, 5, FALSE), 0)),
  AND(F256="UPS", G256="Standard"), _xlfn.IFNA(VLOOKUP(E256, 'Rates Table'!A:E, 2, FALSE), 0) + (_xlfn.IFNA(VLOOKUP(E256, 'Rates Table'!A:E, 3, FALSE), 0)),
  AND(F256="UPS", G256="Express"), _xlfn.IFNA(VLOOKUP(E256, 'Rates Table'!A:E, 4, FALSE), 0) + (_xlfn.IFNA(VLOOKUP(E256, 'Rates Table'!A:E, 5, FALSE), 0)),
  AND(F256="Canada Post", G256="Standard"), _xlfn.IFNA(VLOOKUP(E256, 'Rates Table'!M:Q, 2, FALSE), 0) + (_xlfn.IFNA(VLOOKUP(E256, 'Rates Table'!M:Q, 3, FALSE), 0)),
  AND(F256="Canada Post", G256="Express"), _xlfn.IFNA(VLOOKUP(E256, 'Rates Table'!M:Q, 4, FALSE), 0) + (_xlfn.IFNA(VLOOKUP(E256, 'Rates Table'!M:Q, 5, FALSE), 0)),
  AND(F256="Purolator", G256="Standard"), _xlfn.IFNA(VLOOKUP(E256, 'Rates Table'!S:W, 2, FALSE), 0) + (_xlfn.IFNA(VLOOKUP(E256, 'Rates Table'!S:W, 3, FALSE), 0)),
  AND(F256="Purolator", G256="Express"), _xlfn.IFNA(VLOOKUP(E256, 'Rates Table'!S:W, 4, FALSE), 0) + (_xlfn.IFNA(VLOOKUP(E256, 'Rates Table'!S:W, 5, FALSE), 0)),
  TRUE, "Carrier/Not Found"
)</f>
        <v>83.25</v>
      </c>
    </row>
    <row r="257" spans="1:11" x14ac:dyDescent="0.3">
      <c r="A257" t="str">
        <f t="shared" si="12"/>
        <v>SOLE-0256</v>
      </c>
      <c r="B257" s="5">
        <f t="shared" ca="1" si="10"/>
        <v>45619</v>
      </c>
      <c r="C257" s="5" t="s">
        <v>37</v>
      </c>
      <c r="D257" s="5" t="str">
        <f>VLOOKUP(C257, 'Carrier Zones'!$A$3:$F$11, 2, FALSE)</f>
        <v>Asia</v>
      </c>
      <c r="E257">
        <v>67</v>
      </c>
      <c r="F257" s="2" t="s">
        <v>17</v>
      </c>
      <c r="G257" s="2" t="str" cm="1">
        <f t="array" aca="1" ref="G257" ca="1">INDEX({"Standard","Express"}, RANDBETWEEN(1, 2))</f>
        <v>Standard</v>
      </c>
      <c r="H257" s="3">
        <v>4.45</v>
      </c>
      <c r="I257" s="4" t="str">
        <f t="shared" si="11"/>
        <v>14.6X10.8X10.6</v>
      </c>
      <c r="J257" s="41">
        <v>200</v>
      </c>
      <c r="K257" s="42" cm="1">
        <f t="array" aca="1" ref="K257" ca="1">_xlfn.IFS(
  AND(F257="FedEx", G257="Standard"), _xlfn.IFNA(VLOOKUP(E257, 'Rates Table'!G:K, 2, FALSE), 0) + (_xlfn.IFNA(VLOOKUP(E257, 'Rates Table'!G:K, 3, FALSE), 0)),
  AND(F257="FedEx", G257="Express"), _xlfn.IFNA(VLOOKUP(E257, 'Rates Table'!G:K, 4, FALSE), 0) + (_xlfn.IFNA(VLOOKUP(E257, 'Rates Table'!G:K, 5, FALSE), 0)),
  AND(F257="UPS", G257="Standard"), _xlfn.IFNA(VLOOKUP(E257, 'Rates Table'!A:E, 2, FALSE), 0) + (_xlfn.IFNA(VLOOKUP(E257, 'Rates Table'!A:E, 3, FALSE), 0)),
  AND(F257="UPS", G257="Express"), _xlfn.IFNA(VLOOKUP(E257, 'Rates Table'!A:E, 4, FALSE), 0) + (_xlfn.IFNA(VLOOKUP(E257, 'Rates Table'!A:E, 5, FALSE), 0)),
  AND(F257="Canada Post", G257="Standard"), _xlfn.IFNA(VLOOKUP(E257, 'Rates Table'!M:Q, 2, FALSE), 0) + (_xlfn.IFNA(VLOOKUP(E257, 'Rates Table'!M:Q, 3, FALSE), 0)),
  AND(F257="Canada Post", G257="Express"), _xlfn.IFNA(VLOOKUP(E257, 'Rates Table'!M:Q, 4, FALSE), 0) + (_xlfn.IFNA(VLOOKUP(E257, 'Rates Table'!M:Q, 5, FALSE), 0)),
  AND(F257="Purolator", G257="Standard"), _xlfn.IFNA(VLOOKUP(E257, 'Rates Table'!S:W, 2, FALSE), 0) + (_xlfn.IFNA(VLOOKUP(E257, 'Rates Table'!S:W, 3, FALSE), 0)),
  AND(F257="Purolator", G257="Express"), _xlfn.IFNA(VLOOKUP(E257, 'Rates Table'!S:W, 4, FALSE), 0) + (_xlfn.IFNA(VLOOKUP(E257, 'Rates Table'!S:W, 5, FALSE), 0)),
  TRUE, "Carrier/Not Found"
)</f>
        <v>83.25</v>
      </c>
    </row>
    <row r="258" spans="1:11" x14ac:dyDescent="0.3">
      <c r="A258" t="str">
        <f t="shared" si="12"/>
        <v>SOLE-0257</v>
      </c>
      <c r="B258" s="5">
        <f t="shared" ca="1" si="10"/>
        <v>45420</v>
      </c>
      <c r="C258" s="5" t="s">
        <v>25</v>
      </c>
      <c r="D258" s="5" t="str">
        <f>VLOOKUP(C258, 'Carrier Zones'!$A$3:$F$11, 2, FALSE)</f>
        <v>North America</v>
      </c>
      <c r="E258">
        <v>46</v>
      </c>
      <c r="F258" s="2" t="s">
        <v>17</v>
      </c>
      <c r="G258" s="2" t="str" cm="1">
        <f t="array" aca="1" ref="G258" ca="1">INDEX({"Standard","Express"}, RANDBETWEEN(1, 2))</f>
        <v>Express</v>
      </c>
      <c r="H258" s="3">
        <v>4.45</v>
      </c>
      <c r="I258" s="4" t="str">
        <f t="shared" si="11"/>
        <v>14.6X10.8X10.6</v>
      </c>
      <c r="J258" s="41">
        <v>200</v>
      </c>
      <c r="K258" s="42" cm="1">
        <f t="array" aca="1" ref="K258" ca="1">_xlfn.IFS(
  AND(F258="FedEx", G258="Standard"), _xlfn.IFNA(VLOOKUP(E258, 'Rates Table'!G:K, 2, FALSE), 0) + (_xlfn.IFNA(VLOOKUP(E258, 'Rates Table'!G:K, 3, FALSE), 0)),
  AND(F258="FedEx", G258="Express"), _xlfn.IFNA(VLOOKUP(E258, 'Rates Table'!G:K, 4, FALSE), 0) + (_xlfn.IFNA(VLOOKUP(E258, 'Rates Table'!G:K, 5, FALSE), 0)),
  AND(F258="UPS", G258="Standard"), _xlfn.IFNA(VLOOKUP(E258, 'Rates Table'!A:E, 2, FALSE), 0) + (_xlfn.IFNA(VLOOKUP(E258, 'Rates Table'!A:E, 3, FALSE), 0)),
  AND(F258="UPS", G258="Express"), _xlfn.IFNA(VLOOKUP(E258, 'Rates Table'!A:E, 4, FALSE), 0) + (_xlfn.IFNA(VLOOKUP(E258, 'Rates Table'!A:E, 5, FALSE), 0)),
  AND(F258="Canada Post", G258="Standard"), _xlfn.IFNA(VLOOKUP(E258, 'Rates Table'!M:Q, 2, FALSE), 0) + (_xlfn.IFNA(VLOOKUP(E258, 'Rates Table'!M:Q, 3, FALSE), 0)),
  AND(F258="Canada Post", G258="Express"), _xlfn.IFNA(VLOOKUP(E258, 'Rates Table'!M:Q, 4, FALSE), 0) + (_xlfn.IFNA(VLOOKUP(E258, 'Rates Table'!M:Q, 5, FALSE), 0)),
  AND(F258="Purolator", G258="Standard"), _xlfn.IFNA(VLOOKUP(E258, 'Rates Table'!S:W, 2, FALSE), 0) + (_xlfn.IFNA(VLOOKUP(E258, 'Rates Table'!S:W, 3, FALSE), 0)),
  AND(F258="Purolator", G258="Express"), _xlfn.IFNA(VLOOKUP(E258, 'Rates Table'!S:W, 4, FALSE), 0) + (_xlfn.IFNA(VLOOKUP(E258, 'Rates Table'!S:W, 5, FALSE), 0)),
  TRUE, "Carrier/Not Found"
)</f>
        <v>88</v>
      </c>
    </row>
    <row r="259" spans="1:11" x14ac:dyDescent="0.3">
      <c r="A259" t="str">
        <f t="shared" si="12"/>
        <v>SOLE-0258</v>
      </c>
      <c r="B259" s="5">
        <f t="shared" ref="B259:B301" ca="1" si="13">RANDBETWEEN(DATE(2024, 1, 1), DATE(2024, 12, 31))</f>
        <v>45421</v>
      </c>
      <c r="C259" s="5" t="s">
        <v>26</v>
      </c>
      <c r="D259" s="5" t="str">
        <f>VLOOKUP(C259, 'Carrier Zones'!$A$3:$F$11, 2, FALSE)</f>
        <v>Europe</v>
      </c>
      <c r="E259">
        <v>56</v>
      </c>
      <c r="F259" s="2" t="s">
        <v>16</v>
      </c>
      <c r="G259" s="2" t="str" cm="1">
        <f t="array" aca="1" ref="G259" ca="1">INDEX({"Standard","Express"}, RANDBETWEEN(1, 2))</f>
        <v>Standard</v>
      </c>
      <c r="H259" s="3">
        <v>4.45</v>
      </c>
      <c r="I259" s="4" t="str">
        <f t="shared" ref="I259:I301" si="14">"14.6X10.8X10.6"</f>
        <v>14.6X10.8X10.6</v>
      </c>
      <c r="J259" s="41">
        <v>200</v>
      </c>
      <c r="K259" s="42" cm="1">
        <f t="array" aca="1" ref="K259" ca="1">_xlfn.IFS(
  AND(F259="FedEx", G259="Standard"), _xlfn.IFNA(VLOOKUP(E259, 'Rates Table'!G:K, 2, FALSE), 0) + (_xlfn.IFNA(VLOOKUP(E259, 'Rates Table'!G:K, 3, FALSE), 0)),
  AND(F259="FedEx", G259="Express"), _xlfn.IFNA(VLOOKUP(E259, 'Rates Table'!G:K, 4, FALSE), 0) + (_xlfn.IFNA(VLOOKUP(E259, 'Rates Table'!G:K, 5, FALSE), 0)),
  AND(F259="UPS", G259="Standard"), _xlfn.IFNA(VLOOKUP(E259, 'Rates Table'!A:E, 2, FALSE), 0) + (_xlfn.IFNA(VLOOKUP(E259, 'Rates Table'!A:E, 3, FALSE), 0)),
  AND(F259="UPS", G259="Express"), _xlfn.IFNA(VLOOKUP(E259, 'Rates Table'!A:E, 4, FALSE), 0) + (_xlfn.IFNA(VLOOKUP(E259, 'Rates Table'!A:E, 5, FALSE), 0)),
  AND(F259="Canada Post", G259="Standard"), _xlfn.IFNA(VLOOKUP(E259, 'Rates Table'!M:Q, 2, FALSE), 0) + (_xlfn.IFNA(VLOOKUP(E259, 'Rates Table'!M:Q, 3, FALSE), 0)),
  AND(F259="Canada Post", G259="Express"), _xlfn.IFNA(VLOOKUP(E259, 'Rates Table'!M:Q, 4, FALSE), 0) + (_xlfn.IFNA(VLOOKUP(E259, 'Rates Table'!M:Q, 5, FALSE), 0)),
  AND(F259="Purolator", G259="Standard"), _xlfn.IFNA(VLOOKUP(E259, 'Rates Table'!S:W, 2, FALSE), 0) + (_xlfn.IFNA(VLOOKUP(E259, 'Rates Table'!S:W, 3, FALSE), 0)),
  AND(F259="Purolator", G259="Express"), _xlfn.IFNA(VLOOKUP(E259, 'Rates Table'!S:W, 4, FALSE), 0) + (_xlfn.IFNA(VLOOKUP(E259, 'Rates Table'!S:W, 5, FALSE), 0)),
  TRUE, "Carrier/Not Found"
)</f>
        <v>70.75</v>
      </c>
    </row>
    <row r="260" spans="1:11" x14ac:dyDescent="0.3">
      <c r="A260" t="str">
        <f t="shared" si="12"/>
        <v>SOLE-0259</v>
      </c>
      <c r="B260" s="5">
        <f t="shared" ca="1" si="13"/>
        <v>45311</v>
      </c>
      <c r="C260" s="5" t="s">
        <v>26</v>
      </c>
      <c r="D260" s="5" t="str">
        <f>VLOOKUP(C260, 'Carrier Zones'!$A$3:$F$11, 2, FALSE)</f>
        <v>Europe</v>
      </c>
      <c r="E260">
        <v>54</v>
      </c>
      <c r="F260" s="2" t="s">
        <v>21</v>
      </c>
      <c r="G260" s="2" t="str" cm="1">
        <f t="array" aca="1" ref="G260" ca="1">INDEX({"Standard","Express"}, RANDBETWEEN(1, 2))</f>
        <v>Express</v>
      </c>
      <c r="H260" s="3">
        <v>4.45</v>
      </c>
      <c r="I260" s="4" t="str">
        <f t="shared" si="14"/>
        <v>14.6X10.8X10.6</v>
      </c>
      <c r="J260" s="41">
        <v>200</v>
      </c>
      <c r="K260" s="42" cm="1">
        <f t="array" aca="1" ref="K260" ca="1">_xlfn.IFS(
  AND(F260="FedEx", G260="Standard"), _xlfn.IFNA(VLOOKUP(E260, 'Rates Table'!G:K, 2, FALSE), 0) + (_xlfn.IFNA(VLOOKUP(E260, 'Rates Table'!G:K, 3, FALSE), 0)),
  AND(F260="FedEx", G260="Express"), _xlfn.IFNA(VLOOKUP(E260, 'Rates Table'!G:K, 4, FALSE), 0) + (_xlfn.IFNA(VLOOKUP(E260, 'Rates Table'!G:K, 5, FALSE), 0)),
  AND(F260="UPS", G260="Standard"), _xlfn.IFNA(VLOOKUP(E260, 'Rates Table'!A:E, 2, FALSE), 0) + (_xlfn.IFNA(VLOOKUP(E260, 'Rates Table'!A:E, 3, FALSE), 0)),
  AND(F260="UPS", G260="Express"), _xlfn.IFNA(VLOOKUP(E260, 'Rates Table'!A:E, 4, FALSE), 0) + (_xlfn.IFNA(VLOOKUP(E260, 'Rates Table'!A:E, 5, FALSE), 0)),
  AND(F260="Canada Post", G260="Standard"), _xlfn.IFNA(VLOOKUP(E260, 'Rates Table'!M:Q, 2, FALSE), 0) + (_xlfn.IFNA(VLOOKUP(E260, 'Rates Table'!M:Q, 3, FALSE), 0)),
  AND(F260="Canada Post", G260="Express"), _xlfn.IFNA(VLOOKUP(E260, 'Rates Table'!M:Q, 4, FALSE), 0) + (_xlfn.IFNA(VLOOKUP(E260, 'Rates Table'!M:Q, 5, FALSE), 0)),
  AND(F260="Purolator", G260="Standard"), _xlfn.IFNA(VLOOKUP(E260, 'Rates Table'!S:W, 2, FALSE), 0) + (_xlfn.IFNA(VLOOKUP(E260, 'Rates Table'!S:W, 3, FALSE), 0)),
  AND(F260="Purolator", G260="Express"), _xlfn.IFNA(VLOOKUP(E260, 'Rates Table'!S:W, 4, FALSE), 0) + (_xlfn.IFNA(VLOOKUP(E260, 'Rates Table'!S:W, 5, FALSE), 0)),
  TRUE, "Carrier/Not Found"
)</f>
        <v>112.25</v>
      </c>
    </row>
    <row r="261" spans="1:11" x14ac:dyDescent="0.3">
      <c r="A261" t="str">
        <f t="shared" si="12"/>
        <v>SOLE-0260</v>
      </c>
      <c r="B261" s="5">
        <f t="shared" ca="1" si="13"/>
        <v>45590</v>
      </c>
      <c r="C261" s="5" t="s">
        <v>37</v>
      </c>
      <c r="D261" s="5" t="str">
        <f>VLOOKUP(C261, 'Carrier Zones'!$A$3:$F$11, 2, FALSE)</f>
        <v>Asia</v>
      </c>
      <c r="E261">
        <v>65</v>
      </c>
      <c r="F261" s="2" t="s">
        <v>21</v>
      </c>
      <c r="G261" s="2" t="str" cm="1">
        <f t="array" aca="1" ref="G261" ca="1">INDEX({"Standard","Express"}, RANDBETWEEN(1, 2))</f>
        <v>Express</v>
      </c>
      <c r="H261" s="3">
        <v>4.45</v>
      </c>
      <c r="I261" s="4" t="str">
        <f t="shared" si="14"/>
        <v>14.6X10.8X10.6</v>
      </c>
      <c r="J261" s="41">
        <v>200</v>
      </c>
      <c r="K261" s="42" cm="1">
        <f t="array" aca="1" ref="K261" ca="1">_xlfn.IFS(
  AND(F261="FedEx", G261="Standard"), _xlfn.IFNA(VLOOKUP(E261, 'Rates Table'!G:K, 2, FALSE), 0) + (_xlfn.IFNA(VLOOKUP(E261, 'Rates Table'!G:K, 3, FALSE), 0)),
  AND(F261="FedEx", G261="Express"), _xlfn.IFNA(VLOOKUP(E261, 'Rates Table'!G:K, 4, FALSE), 0) + (_xlfn.IFNA(VLOOKUP(E261, 'Rates Table'!G:K, 5, FALSE), 0)),
  AND(F261="UPS", G261="Standard"), _xlfn.IFNA(VLOOKUP(E261, 'Rates Table'!A:E, 2, FALSE), 0) + (_xlfn.IFNA(VLOOKUP(E261, 'Rates Table'!A:E, 3, FALSE), 0)),
  AND(F261="UPS", G261="Express"), _xlfn.IFNA(VLOOKUP(E261, 'Rates Table'!A:E, 4, FALSE), 0) + (_xlfn.IFNA(VLOOKUP(E261, 'Rates Table'!A:E, 5, FALSE), 0)),
  AND(F261="Canada Post", G261="Standard"), _xlfn.IFNA(VLOOKUP(E261, 'Rates Table'!M:Q, 2, FALSE), 0) + (_xlfn.IFNA(VLOOKUP(E261, 'Rates Table'!M:Q, 3, FALSE), 0)),
  AND(F261="Canada Post", G261="Express"), _xlfn.IFNA(VLOOKUP(E261, 'Rates Table'!M:Q, 4, FALSE), 0) + (_xlfn.IFNA(VLOOKUP(E261, 'Rates Table'!M:Q, 5, FALSE), 0)),
  AND(F261="Purolator", G261="Standard"), _xlfn.IFNA(VLOOKUP(E261, 'Rates Table'!S:W, 2, FALSE), 0) + (_xlfn.IFNA(VLOOKUP(E261, 'Rates Table'!S:W, 3, FALSE), 0)),
  AND(F261="Purolator", G261="Express"), _xlfn.IFNA(VLOOKUP(E261, 'Rates Table'!S:W, 4, FALSE), 0) + (_xlfn.IFNA(VLOOKUP(E261, 'Rates Table'!S:W, 5, FALSE), 0)),
  TRUE, "Carrier/Not Found"
)</f>
        <v>128.25</v>
      </c>
    </row>
    <row r="262" spans="1:11" x14ac:dyDescent="0.3">
      <c r="A262" t="str">
        <f t="shared" si="12"/>
        <v>SOLE-0261</v>
      </c>
      <c r="B262" s="5">
        <f t="shared" ca="1" si="13"/>
        <v>45562</v>
      </c>
      <c r="C262" s="5" t="s">
        <v>36</v>
      </c>
      <c r="D262" s="5" t="str">
        <f>VLOOKUP(C262, 'Carrier Zones'!$A$3:$F$11, 2, FALSE)</f>
        <v>Oceania</v>
      </c>
      <c r="E262">
        <v>69</v>
      </c>
      <c r="F262" s="2" t="s">
        <v>16</v>
      </c>
      <c r="G262" s="2" t="str" cm="1">
        <f t="array" aca="1" ref="G262" ca="1">INDEX({"Standard","Express"}, RANDBETWEEN(1, 2))</f>
        <v>Express</v>
      </c>
      <c r="H262" s="3">
        <v>4.45</v>
      </c>
      <c r="I262" s="4" t="str">
        <f t="shared" si="14"/>
        <v>14.6X10.8X10.6</v>
      </c>
      <c r="J262" s="41">
        <v>200</v>
      </c>
      <c r="K262" s="42" cm="1">
        <f t="array" aca="1" ref="K262" ca="1">_xlfn.IFS(
  AND(F262="FedEx", G262="Standard"), _xlfn.IFNA(VLOOKUP(E262, 'Rates Table'!G:K, 2, FALSE), 0) + (_xlfn.IFNA(VLOOKUP(E262, 'Rates Table'!G:K, 3, FALSE), 0)),
  AND(F262="FedEx", G262="Express"), _xlfn.IFNA(VLOOKUP(E262, 'Rates Table'!G:K, 4, FALSE), 0) + (_xlfn.IFNA(VLOOKUP(E262, 'Rates Table'!G:K, 5, FALSE), 0)),
  AND(F262="UPS", G262="Standard"), _xlfn.IFNA(VLOOKUP(E262, 'Rates Table'!A:E, 2, FALSE), 0) + (_xlfn.IFNA(VLOOKUP(E262, 'Rates Table'!A:E, 3, FALSE), 0)),
  AND(F262="UPS", G262="Express"), _xlfn.IFNA(VLOOKUP(E262, 'Rates Table'!A:E, 4, FALSE), 0) + (_xlfn.IFNA(VLOOKUP(E262, 'Rates Table'!A:E, 5, FALSE), 0)),
  AND(F262="Canada Post", G262="Standard"), _xlfn.IFNA(VLOOKUP(E262, 'Rates Table'!M:Q, 2, FALSE), 0) + (_xlfn.IFNA(VLOOKUP(E262, 'Rates Table'!M:Q, 3, FALSE), 0)),
  AND(F262="Canada Post", G262="Express"), _xlfn.IFNA(VLOOKUP(E262, 'Rates Table'!M:Q, 4, FALSE), 0) + (_xlfn.IFNA(VLOOKUP(E262, 'Rates Table'!M:Q, 5, FALSE), 0)),
  AND(F262="Purolator", G262="Standard"), _xlfn.IFNA(VLOOKUP(E262, 'Rates Table'!S:W, 2, FALSE), 0) + (_xlfn.IFNA(VLOOKUP(E262, 'Rates Table'!S:W, 3, FALSE), 0)),
  AND(F262="Purolator", G262="Express"), _xlfn.IFNA(VLOOKUP(E262, 'Rates Table'!S:W, 4, FALSE), 0) + (_xlfn.IFNA(VLOOKUP(E262, 'Rates Table'!S:W, 5, FALSE), 0)),
  TRUE, "Carrier/Not Found"
)</f>
        <v>141</v>
      </c>
    </row>
    <row r="263" spans="1:11" x14ac:dyDescent="0.3">
      <c r="A263" t="str">
        <f t="shared" si="12"/>
        <v>SOLE-0262</v>
      </c>
      <c r="B263" s="5">
        <f t="shared" ca="1" si="13"/>
        <v>45332</v>
      </c>
      <c r="C263" s="5" t="s">
        <v>25</v>
      </c>
      <c r="D263" s="5" t="str">
        <f>VLOOKUP(C263, 'Carrier Zones'!$A$3:$F$11, 2, FALSE)</f>
        <v>North America</v>
      </c>
      <c r="E263">
        <v>46</v>
      </c>
      <c r="F263" s="2" t="s">
        <v>17</v>
      </c>
      <c r="G263" s="2" t="str" cm="1">
        <f t="array" aca="1" ref="G263" ca="1">INDEX({"Standard","Express"}, RANDBETWEEN(1, 2))</f>
        <v>Express</v>
      </c>
      <c r="H263" s="3">
        <v>4.45</v>
      </c>
      <c r="I263" s="4" t="str">
        <f t="shared" si="14"/>
        <v>14.6X10.8X10.6</v>
      </c>
      <c r="J263" s="41">
        <v>200</v>
      </c>
      <c r="K263" s="42" cm="1">
        <f t="array" aca="1" ref="K263" ca="1">_xlfn.IFS(
  AND(F263="FedEx", G263="Standard"), _xlfn.IFNA(VLOOKUP(E263, 'Rates Table'!G:K, 2, FALSE), 0) + (_xlfn.IFNA(VLOOKUP(E263, 'Rates Table'!G:K, 3, FALSE), 0)),
  AND(F263="FedEx", G263="Express"), _xlfn.IFNA(VLOOKUP(E263, 'Rates Table'!G:K, 4, FALSE), 0) + (_xlfn.IFNA(VLOOKUP(E263, 'Rates Table'!G:K, 5, FALSE), 0)),
  AND(F263="UPS", G263="Standard"), _xlfn.IFNA(VLOOKUP(E263, 'Rates Table'!A:E, 2, FALSE), 0) + (_xlfn.IFNA(VLOOKUP(E263, 'Rates Table'!A:E, 3, FALSE), 0)),
  AND(F263="UPS", G263="Express"), _xlfn.IFNA(VLOOKUP(E263, 'Rates Table'!A:E, 4, FALSE), 0) + (_xlfn.IFNA(VLOOKUP(E263, 'Rates Table'!A:E, 5, FALSE), 0)),
  AND(F263="Canada Post", G263="Standard"), _xlfn.IFNA(VLOOKUP(E263, 'Rates Table'!M:Q, 2, FALSE), 0) + (_xlfn.IFNA(VLOOKUP(E263, 'Rates Table'!M:Q, 3, FALSE), 0)),
  AND(F263="Canada Post", G263="Express"), _xlfn.IFNA(VLOOKUP(E263, 'Rates Table'!M:Q, 4, FALSE), 0) + (_xlfn.IFNA(VLOOKUP(E263, 'Rates Table'!M:Q, 5, FALSE), 0)),
  AND(F263="Purolator", G263="Standard"), _xlfn.IFNA(VLOOKUP(E263, 'Rates Table'!S:W, 2, FALSE), 0) + (_xlfn.IFNA(VLOOKUP(E263, 'Rates Table'!S:W, 3, FALSE), 0)),
  AND(F263="Purolator", G263="Express"), _xlfn.IFNA(VLOOKUP(E263, 'Rates Table'!S:W, 4, FALSE), 0) + (_xlfn.IFNA(VLOOKUP(E263, 'Rates Table'!S:W, 5, FALSE), 0)),
  TRUE, "Carrier/Not Found"
)</f>
        <v>88</v>
      </c>
    </row>
    <row r="264" spans="1:11" x14ac:dyDescent="0.3">
      <c r="A264" t="str">
        <f t="shared" si="12"/>
        <v>SOLE-0263</v>
      </c>
      <c r="B264" s="5">
        <f t="shared" ca="1" si="13"/>
        <v>45582</v>
      </c>
      <c r="C264" s="5" t="s">
        <v>35</v>
      </c>
      <c r="D264" s="5" t="str">
        <f>VLOOKUP(C264, 'Carrier Zones'!$A$3:$F$11, 2, FALSE)</f>
        <v>Europe</v>
      </c>
      <c r="E264">
        <v>54</v>
      </c>
      <c r="F264" s="2" t="s">
        <v>21</v>
      </c>
      <c r="G264" s="2" t="str" cm="1">
        <f t="array" aca="1" ref="G264" ca="1">INDEX({"Standard","Express"}, RANDBETWEEN(1, 2))</f>
        <v>Standard</v>
      </c>
      <c r="H264" s="3">
        <v>4.45</v>
      </c>
      <c r="I264" s="4" t="str">
        <f t="shared" si="14"/>
        <v>14.6X10.8X10.6</v>
      </c>
      <c r="J264" s="41">
        <v>200</v>
      </c>
      <c r="K264" s="42" cm="1">
        <f t="array" aca="1" ref="K264" ca="1">_xlfn.IFS(
  AND(F264="FedEx", G264="Standard"), _xlfn.IFNA(VLOOKUP(E264, 'Rates Table'!G:K, 2, FALSE), 0) + (_xlfn.IFNA(VLOOKUP(E264, 'Rates Table'!G:K, 3, FALSE), 0)),
  AND(F264="FedEx", G264="Express"), _xlfn.IFNA(VLOOKUP(E264, 'Rates Table'!G:K, 4, FALSE), 0) + (_xlfn.IFNA(VLOOKUP(E264, 'Rates Table'!G:K, 5, FALSE), 0)),
  AND(F264="UPS", G264="Standard"), _xlfn.IFNA(VLOOKUP(E264, 'Rates Table'!A:E, 2, FALSE), 0) + (_xlfn.IFNA(VLOOKUP(E264, 'Rates Table'!A:E, 3, FALSE), 0)),
  AND(F264="UPS", G264="Express"), _xlfn.IFNA(VLOOKUP(E264, 'Rates Table'!A:E, 4, FALSE), 0) + (_xlfn.IFNA(VLOOKUP(E264, 'Rates Table'!A:E, 5, FALSE), 0)),
  AND(F264="Canada Post", G264="Standard"), _xlfn.IFNA(VLOOKUP(E264, 'Rates Table'!M:Q, 2, FALSE), 0) + (_xlfn.IFNA(VLOOKUP(E264, 'Rates Table'!M:Q, 3, FALSE), 0)),
  AND(F264="Canada Post", G264="Express"), _xlfn.IFNA(VLOOKUP(E264, 'Rates Table'!M:Q, 4, FALSE), 0) + (_xlfn.IFNA(VLOOKUP(E264, 'Rates Table'!M:Q, 5, FALSE), 0)),
  AND(F264="Purolator", G264="Standard"), _xlfn.IFNA(VLOOKUP(E264, 'Rates Table'!S:W, 2, FALSE), 0) + (_xlfn.IFNA(VLOOKUP(E264, 'Rates Table'!S:W, 3, FALSE), 0)),
  AND(F264="Purolator", G264="Express"), _xlfn.IFNA(VLOOKUP(E264, 'Rates Table'!S:W, 4, FALSE), 0) + (_xlfn.IFNA(VLOOKUP(E264, 'Rates Table'!S:W, 5, FALSE), 0)),
  TRUE, "Carrier/Not Found"
)</f>
        <v>66.25</v>
      </c>
    </row>
    <row r="265" spans="1:11" x14ac:dyDescent="0.3">
      <c r="A265" t="str">
        <f t="shared" si="12"/>
        <v>SOLE-0264</v>
      </c>
      <c r="B265" s="5">
        <f t="shared" ca="1" si="13"/>
        <v>45621</v>
      </c>
      <c r="C265" s="5" t="s">
        <v>34</v>
      </c>
      <c r="D265" s="5" t="str">
        <f>VLOOKUP(C265, 'Carrier Zones'!$A$3:$F$11, 2, FALSE)</f>
        <v>Europe</v>
      </c>
      <c r="E265">
        <v>55</v>
      </c>
      <c r="F265" s="2" t="s">
        <v>16</v>
      </c>
      <c r="G265" s="2" t="str" cm="1">
        <f t="array" aca="1" ref="G265" ca="1">INDEX({"Standard","Express"}, RANDBETWEEN(1, 2))</f>
        <v>Express</v>
      </c>
      <c r="H265" s="3">
        <v>4.45</v>
      </c>
      <c r="I265" s="4" t="str">
        <f t="shared" si="14"/>
        <v>14.6X10.8X10.6</v>
      </c>
      <c r="J265" s="41">
        <v>200</v>
      </c>
      <c r="K265" s="42" cm="1">
        <f t="array" aca="1" ref="K265" ca="1">_xlfn.IFS(
  AND(F265="FedEx", G265="Standard"), _xlfn.IFNA(VLOOKUP(E265, 'Rates Table'!G:K, 2, FALSE), 0) + (_xlfn.IFNA(VLOOKUP(E265, 'Rates Table'!G:K, 3, FALSE), 0)),
  AND(F265="FedEx", G265="Express"), _xlfn.IFNA(VLOOKUP(E265, 'Rates Table'!G:K, 4, FALSE), 0) + (_xlfn.IFNA(VLOOKUP(E265, 'Rates Table'!G:K, 5, FALSE), 0)),
  AND(F265="UPS", G265="Standard"), _xlfn.IFNA(VLOOKUP(E265, 'Rates Table'!A:E, 2, FALSE), 0) + (_xlfn.IFNA(VLOOKUP(E265, 'Rates Table'!A:E, 3, FALSE), 0)),
  AND(F265="UPS", G265="Express"), _xlfn.IFNA(VLOOKUP(E265, 'Rates Table'!A:E, 4, FALSE), 0) + (_xlfn.IFNA(VLOOKUP(E265, 'Rates Table'!A:E, 5, FALSE), 0)),
  AND(F265="Canada Post", G265="Standard"), _xlfn.IFNA(VLOOKUP(E265, 'Rates Table'!M:Q, 2, FALSE), 0) + (_xlfn.IFNA(VLOOKUP(E265, 'Rates Table'!M:Q, 3, FALSE), 0)),
  AND(F265="Canada Post", G265="Express"), _xlfn.IFNA(VLOOKUP(E265, 'Rates Table'!M:Q, 4, FALSE), 0) + (_xlfn.IFNA(VLOOKUP(E265, 'Rates Table'!M:Q, 5, FALSE), 0)),
  AND(F265="Purolator", G265="Standard"), _xlfn.IFNA(VLOOKUP(E265, 'Rates Table'!S:W, 2, FALSE), 0) + (_xlfn.IFNA(VLOOKUP(E265, 'Rates Table'!S:W, 3, FALSE), 0)),
  AND(F265="Purolator", G265="Express"), _xlfn.IFNA(VLOOKUP(E265, 'Rates Table'!S:W, 4, FALSE), 0) + (_xlfn.IFNA(VLOOKUP(E265, 'Rates Table'!S:W, 5, FALSE), 0)),
  TRUE, "Carrier/Not Found"
)</f>
        <v>114.25</v>
      </c>
    </row>
    <row r="266" spans="1:11" x14ac:dyDescent="0.3">
      <c r="A266" t="str">
        <f t="shared" si="12"/>
        <v>SOLE-0265</v>
      </c>
      <c r="B266" s="5">
        <f t="shared" ca="1" si="13"/>
        <v>45480</v>
      </c>
      <c r="C266" s="5" t="s">
        <v>27</v>
      </c>
      <c r="D266" s="5" t="str">
        <f>VLOOKUP(C266, 'Carrier Zones'!$A$3:$F$11, 2, FALSE)</f>
        <v>Asia</v>
      </c>
      <c r="E266">
        <v>66</v>
      </c>
      <c r="F266" s="2" t="s">
        <v>16</v>
      </c>
      <c r="G266" s="2" t="str" cm="1">
        <f t="array" aca="1" ref="G266" ca="1">INDEX({"Standard","Express"}, RANDBETWEEN(1, 2))</f>
        <v>Standard</v>
      </c>
      <c r="H266" s="3">
        <v>4.45</v>
      </c>
      <c r="I266" s="4" t="str">
        <f t="shared" si="14"/>
        <v>14.6X10.8X10.6</v>
      </c>
      <c r="J266" s="41">
        <v>200</v>
      </c>
      <c r="K266" s="42" cm="1">
        <f t="array" aca="1" ref="K266" ca="1">_xlfn.IFS(
  AND(F266="FedEx", G266="Standard"), _xlfn.IFNA(VLOOKUP(E266, 'Rates Table'!G:K, 2, FALSE), 0) + (_xlfn.IFNA(VLOOKUP(E266, 'Rates Table'!G:K, 3, FALSE), 0)),
  AND(F266="FedEx", G266="Express"), _xlfn.IFNA(VLOOKUP(E266, 'Rates Table'!G:K, 4, FALSE), 0) + (_xlfn.IFNA(VLOOKUP(E266, 'Rates Table'!G:K, 5, FALSE), 0)),
  AND(F266="UPS", G266="Standard"), _xlfn.IFNA(VLOOKUP(E266, 'Rates Table'!A:E, 2, FALSE), 0) + (_xlfn.IFNA(VLOOKUP(E266, 'Rates Table'!A:E, 3, FALSE), 0)),
  AND(F266="UPS", G266="Express"), _xlfn.IFNA(VLOOKUP(E266, 'Rates Table'!A:E, 4, FALSE), 0) + (_xlfn.IFNA(VLOOKUP(E266, 'Rates Table'!A:E, 5, FALSE), 0)),
  AND(F266="Canada Post", G266="Standard"), _xlfn.IFNA(VLOOKUP(E266, 'Rates Table'!M:Q, 2, FALSE), 0) + (_xlfn.IFNA(VLOOKUP(E266, 'Rates Table'!M:Q, 3, FALSE), 0)),
  AND(F266="Canada Post", G266="Express"), _xlfn.IFNA(VLOOKUP(E266, 'Rates Table'!M:Q, 4, FALSE), 0) + (_xlfn.IFNA(VLOOKUP(E266, 'Rates Table'!M:Q, 5, FALSE), 0)),
  AND(F266="Purolator", G266="Standard"), _xlfn.IFNA(VLOOKUP(E266, 'Rates Table'!S:W, 2, FALSE), 0) + (_xlfn.IFNA(VLOOKUP(E266, 'Rates Table'!S:W, 3, FALSE), 0)),
  AND(F266="Purolator", G266="Express"), _xlfn.IFNA(VLOOKUP(E266, 'Rates Table'!S:W, 4, FALSE), 0) + (_xlfn.IFNA(VLOOKUP(E266, 'Rates Table'!S:W, 5, FALSE), 0)),
  TRUE, "Carrier/Not Found"
)</f>
        <v>76.5</v>
      </c>
    </row>
    <row r="267" spans="1:11" x14ac:dyDescent="0.3">
      <c r="A267" t="str">
        <f t="shared" ref="A267:A301" si="15">"SOLE-"&amp;TEXT(ROW(A266),"0000")</f>
        <v>SOLE-0266</v>
      </c>
      <c r="B267" s="5">
        <f t="shared" ca="1" si="13"/>
        <v>45587</v>
      </c>
      <c r="C267" s="5" t="s">
        <v>11</v>
      </c>
      <c r="D267" s="5" t="str">
        <f>VLOOKUP(C267, 'Carrier Zones'!$A$3:$F$11, 2, FALSE)</f>
        <v>North America</v>
      </c>
      <c r="E267">
        <v>1</v>
      </c>
      <c r="F267" s="2" t="s">
        <v>21</v>
      </c>
      <c r="G267" s="2" t="str" cm="1">
        <f t="array" aca="1" ref="G267" ca="1">INDEX({"Standard","Express"}, RANDBETWEEN(1, 2))</f>
        <v>Express</v>
      </c>
      <c r="H267" s="3">
        <v>4.45</v>
      </c>
      <c r="I267" s="4" t="str">
        <f t="shared" si="14"/>
        <v>14.6X10.8X10.6</v>
      </c>
      <c r="J267" s="41">
        <v>200</v>
      </c>
      <c r="K267" s="42" cm="1">
        <f t="array" aca="1" ref="K267" ca="1">_xlfn.IFS(
  AND(F267="FedEx", G267="Standard"), _xlfn.IFNA(VLOOKUP(E267, 'Rates Table'!G:K, 2, FALSE), 0) + (_xlfn.IFNA(VLOOKUP(E267, 'Rates Table'!G:K, 3, FALSE), 0)),
  AND(F267="FedEx", G267="Express"), _xlfn.IFNA(VLOOKUP(E267, 'Rates Table'!G:K, 4, FALSE), 0) + (_xlfn.IFNA(VLOOKUP(E267, 'Rates Table'!G:K, 5, FALSE), 0)),
  AND(F267="UPS", G267="Standard"), _xlfn.IFNA(VLOOKUP(E267, 'Rates Table'!A:E, 2, FALSE), 0) + (_xlfn.IFNA(VLOOKUP(E267, 'Rates Table'!A:E, 3, FALSE), 0)),
  AND(F267="UPS", G267="Express"), _xlfn.IFNA(VLOOKUP(E267, 'Rates Table'!A:E, 4, FALSE), 0) + (_xlfn.IFNA(VLOOKUP(E267, 'Rates Table'!A:E, 5, FALSE), 0)),
  AND(F267="Canada Post", G267="Standard"), _xlfn.IFNA(VLOOKUP(E267, 'Rates Table'!M:Q, 2, FALSE), 0) + (_xlfn.IFNA(VLOOKUP(E267, 'Rates Table'!M:Q, 3, FALSE), 0)),
  AND(F267="Canada Post", G267="Express"), _xlfn.IFNA(VLOOKUP(E267, 'Rates Table'!M:Q, 4, FALSE), 0) + (_xlfn.IFNA(VLOOKUP(E267, 'Rates Table'!M:Q, 5, FALSE), 0)),
  AND(F267="Purolator", G267="Standard"), _xlfn.IFNA(VLOOKUP(E267, 'Rates Table'!S:W, 2, FALSE), 0) + (_xlfn.IFNA(VLOOKUP(E267, 'Rates Table'!S:W, 3, FALSE), 0)),
  AND(F267="Purolator", G267="Express"), _xlfn.IFNA(VLOOKUP(E267, 'Rates Table'!S:W, 4, FALSE), 0) + (_xlfn.IFNA(VLOOKUP(E267, 'Rates Table'!S:W, 5, FALSE), 0)),
  TRUE, "Carrier/Not Found"
)</f>
        <v>30.1</v>
      </c>
    </row>
    <row r="268" spans="1:11" x14ac:dyDescent="0.3">
      <c r="A268" t="str">
        <f t="shared" si="15"/>
        <v>SOLE-0267</v>
      </c>
      <c r="B268" s="5">
        <f t="shared" ca="1" si="13"/>
        <v>45490</v>
      </c>
      <c r="C268" s="5" t="s">
        <v>38</v>
      </c>
      <c r="D268" s="5" t="str">
        <f>VLOOKUP(C268, 'Carrier Zones'!$A$3:$F$11, 2, FALSE)</f>
        <v>Asia</v>
      </c>
      <c r="E268">
        <v>67</v>
      </c>
      <c r="F268" s="2" t="s">
        <v>17</v>
      </c>
      <c r="G268" s="2" t="str" cm="1">
        <f t="array" aca="1" ref="G268" ca="1">INDEX({"Standard","Express"}, RANDBETWEEN(1, 2))</f>
        <v>Standard</v>
      </c>
      <c r="H268" s="3">
        <v>4.45</v>
      </c>
      <c r="I268" s="4" t="str">
        <f t="shared" si="14"/>
        <v>14.6X10.8X10.6</v>
      </c>
      <c r="J268" s="41">
        <v>200</v>
      </c>
      <c r="K268" s="42" cm="1">
        <f t="array" aca="1" ref="K268" ca="1">_xlfn.IFS(
  AND(F268="FedEx", G268="Standard"), _xlfn.IFNA(VLOOKUP(E268, 'Rates Table'!G:K, 2, FALSE), 0) + (_xlfn.IFNA(VLOOKUP(E268, 'Rates Table'!G:K, 3, FALSE), 0)),
  AND(F268="FedEx", G268="Express"), _xlfn.IFNA(VLOOKUP(E268, 'Rates Table'!G:K, 4, FALSE), 0) + (_xlfn.IFNA(VLOOKUP(E268, 'Rates Table'!G:K, 5, FALSE), 0)),
  AND(F268="UPS", G268="Standard"), _xlfn.IFNA(VLOOKUP(E268, 'Rates Table'!A:E, 2, FALSE), 0) + (_xlfn.IFNA(VLOOKUP(E268, 'Rates Table'!A:E, 3, FALSE), 0)),
  AND(F268="UPS", G268="Express"), _xlfn.IFNA(VLOOKUP(E268, 'Rates Table'!A:E, 4, FALSE), 0) + (_xlfn.IFNA(VLOOKUP(E268, 'Rates Table'!A:E, 5, FALSE), 0)),
  AND(F268="Canada Post", G268="Standard"), _xlfn.IFNA(VLOOKUP(E268, 'Rates Table'!M:Q, 2, FALSE), 0) + (_xlfn.IFNA(VLOOKUP(E268, 'Rates Table'!M:Q, 3, FALSE), 0)),
  AND(F268="Canada Post", G268="Express"), _xlfn.IFNA(VLOOKUP(E268, 'Rates Table'!M:Q, 4, FALSE), 0) + (_xlfn.IFNA(VLOOKUP(E268, 'Rates Table'!M:Q, 5, FALSE), 0)),
  AND(F268="Purolator", G268="Standard"), _xlfn.IFNA(VLOOKUP(E268, 'Rates Table'!S:W, 2, FALSE), 0) + (_xlfn.IFNA(VLOOKUP(E268, 'Rates Table'!S:W, 3, FALSE), 0)),
  AND(F268="Purolator", G268="Express"), _xlfn.IFNA(VLOOKUP(E268, 'Rates Table'!S:W, 4, FALSE), 0) + (_xlfn.IFNA(VLOOKUP(E268, 'Rates Table'!S:W, 5, FALSE), 0)),
  TRUE, "Carrier/Not Found"
)</f>
        <v>83.25</v>
      </c>
    </row>
    <row r="269" spans="1:11" x14ac:dyDescent="0.3">
      <c r="A269" t="str">
        <f t="shared" si="15"/>
        <v>SOLE-0268</v>
      </c>
      <c r="B269" s="5">
        <f t="shared" ca="1" si="13"/>
        <v>45520</v>
      </c>
      <c r="C269" s="5" t="s">
        <v>35</v>
      </c>
      <c r="D269" s="5" t="str">
        <f>VLOOKUP(C269, 'Carrier Zones'!$A$3:$F$11, 2, FALSE)</f>
        <v>Europe</v>
      </c>
      <c r="E269">
        <v>54</v>
      </c>
      <c r="F269" s="2" t="s">
        <v>21</v>
      </c>
      <c r="G269" s="2" t="str" cm="1">
        <f t="array" aca="1" ref="G269" ca="1">INDEX({"Standard","Express"}, RANDBETWEEN(1, 2))</f>
        <v>Express</v>
      </c>
      <c r="H269" s="3">
        <v>4.45</v>
      </c>
      <c r="I269" s="4" t="str">
        <f t="shared" si="14"/>
        <v>14.6X10.8X10.6</v>
      </c>
      <c r="J269" s="41">
        <v>200</v>
      </c>
      <c r="K269" s="42" cm="1">
        <f t="array" aca="1" ref="K269" ca="1">_xlfn.IFS(
  AND(F269="FedEx", G269="Standard"), _xlfn.IFNA(VLOOKUP(E269, 'Rates Table'!G:K, 2, FALSE), 0) + (_xlfn.IFNA(VLOOKUP(E269, 'Rates Table'!G:K, 3, FALSE), 0)),
  AND(F269="FedEx", G269="Express"), _xlfn.IFNA(VLOOKUP(E269, 'Rates Table'!G:K, 4, FALSE), 0) + (_xlfn.IFNA(VLOOKUP(E269, 'Rates Table'!G:K, 5, FALSE), 0)),
  AND(F269="UPS", G269="Standard"), _xlfn.IFNA(VLOOKUP(E269, 'Rates Table'!A:E, 2, FALSE), 0) + (_xlfn.IFNA(VLOOKUP(E269, 'Rates Table'!A:E, 3, FALSE), 0)),
  AND(F269="UPS", G269="Express"), _xlfn.IFNA(VLOOKUP(E269, 'Rates Table'!A:E, 4, FALSE), 0) + (_xlfn.IFNA(VLOOKUP(E269, 'Rates Table'!A:E, 5, FALSE), 0)),
  AND(F269="Canada Post", G269="Standard"), _xlfn.IFNA(VLOOKUP(E269, 'Rates Table'!M:Q, 2, FALSE), 0) + (_xlfn.IFNA(VLOOKUP(E269, 'Rates Table'!M:Q, 3, FALSE), 0)),
  AND(F269="Canada Post", G269="Express"), _xlfn.IFNA(VLOOKUP(E269, 'Rates Table'!M:Q, 4, FALSE), 0) + (_xlfn.IFNA(VLOOKUP(E269, 'Rates Table'!M:Q, 5, FALSE), 0)),
  AND(F269="Purolator", G269="Standard"), _xlfn.IFNA(VLOOKUP(E269, 'Rates Table'!S:W, 2, FALSE), 0) + (_xlfn.IFNA(VLOOKUP(E269, 'Rates Table'!S:W, 3, FALSE), 0)),
  AND(F269="Purolator", G269="Express"), _xlfn.IFNA(VLOOKUP(E269, 'Rates Table'!S:W, 4, FALSE), 0) + (_xlfn.IFNA(VLOOKUP(E269, 'Rates Table'!S:W, 5, FALSE), 0)),
  TRUE, "Carrier/Not Found"
)</f>
        <v>112.25</v>
      </c>
    </row>
    <row r="270" spans="1:11" x14ac:dyDescent="0.3">
      <c r="A270" t="str">
        <f t="shared" si="15"/>
        <v>SOLE-0269</v>
      </c>
      <c r="B270" s="5">
        <f t="shared" ca="1" si="13"/>
        <v>45543</v>
      </c>
      <c r="C270" s="5" t="s">
        <v>37</v>
      </c>
      <c r="D270" s="5" t="str">
        <f>VLOOKUP(C270, 'Carrier Zones'!$A$3:$F$11, 2, FALSE)</f>
        <v>Asia</v>
      </c>
      <c r="E270">
        <v>65</v>
      </c>
      <c r="F270" s="2" t="s">
        <v>15</v>
      </c>
      <c r="G270" s="2" t="str" cm="1">
        <f t="array" aca="1" ref="G270" ca="1">INDEX({"Standard","Express"}, RANDBETWEEN(1, 2))</f>
        <v>Express</v>
      </c>
      <c r="H270" s="3">
        <v>4.45</v>
      </c>
      <c r="I270" s="4" t="str">
        <f t="shared" si="14"/>
        <v>14.6X10.8X10.6</v>
      </c>
      <c r="J270" s="41">
        <v>200</v>
      </c>
      <c r="K270" s="42" cm="1">
        <f t="array" aca="1" ref="K270" ca="1">_xlfn.IFS(
  AND(F270="FedEx", G270="Standard"), _xlfn.IFNA(VLOOKUP(E270, 'Rates Table'!G:K, 2, FALSE), 0) + (_xlfn.IFNA(VLOOKUP(E270, 'Rates Table'!G:K, 3, FALSE), 0)),
  AND(F270="FedEx", G270="Express"), _xlfn.IFNA(VLOOKUP(E270, 'Rates Table'!G:K, 4, FALSE), 0) + (_xlfn.IFNA(VLOOKUP(E270, 'Rates Table'!G:K, 5, FALSE), 0)),
  AND(F270="UPS", G270="Standard"), _xlfn.IFNA(VLOOKUP(E270, 'Rates Table'!A:E, 2, FALSE), 0) + (_xlfn.IFNA(VLOOKUP(E270, 'Rates Table'!A:E, 3, FALSE), 0)),
  AND(F270="UPS", G270="Express"), _xlfn.IFNA(VLOOKUP(E270, 'Rates Table'!A:E, 4, FALSE), 0) + (_xlfn.IFNA(VLOOKUP(E270, 'Rates Table'!A:E, 5, FALSE), 0)),
  AND(F270="Canada Post", G270="Standard"), _xlfn.IFNA(VLOOKUP(E270, 'Rates Table'!M:Q, 2, FALSE), 0) + (_xlfn.IFNA(VLOOKUP(E270, 'Rates Table'!M:Q, 3, FALSE), 0)),
  AND(F270="Canada Post", G270="Express"), _xlfn.IFNA(VLOOKUP(E270, 'Rates Table'!M:Q, 4, FALSE), 0) + (_xlfn.IFNA(VLOOKUP(E270, 'Rates Table'!M:Q, 5, FALSE), 0)),
  AND(F270="Purolator", G270="Standard"), _xlfn.IFNA(VLOOKUP(E270, 'Rates Table'!S:W, 2, FALSE), 0) + (_xlfn.IFNA(VLOOKUP(E270, 'Rates Table'!S:W, 3, FALSE), 0)),
  AND(F270="Purolator", G270="Express"), _xlfn.IFNA(VLOOKUP(E270, 'Rates Table'!S:W, 4, FALSE), 0) + (_xlfn.IFNA(VLOOKUP(E270, 'Rates Table'!S:W, 5, FALSE), 0)),
  TRUE, "Carrier/Not Found"
)</f>
        <v>131</v>
      </c>
    </row>
    <row r="271" spans="1:11" x14ac:dyDescent="0.3">
      <c r="A271" t="str">
        <f t="shared" si="15"/>
        <v>SOLE-0270</v>
      </c>
      <c r="B271" s="5">
        <f t="shared" ca="1" si="13"/>
        <v>45308</v>
      </c>
      <c r="C271" s="5" t="s">
        <v>38</v>
      </c>
      <c r="D271" s="5" t="str">
        <f>VLOOKUP(C271, 'Carrier Zones'!$A$3:$F$11, 2, FALSE)</f>
        <v>Asia</v>
      </c>
      <c r="E271">
        <v>67</v>
      </c>
      <c r="F271" s="2" t="s">
        <v>17</v>
      </c>
      <c r="G271" s="2" t="str" cm="1">
        <f t="array" aca="1" ref="G271" ca="1">INDEX({"Standard","Express"}, RANDBETWEEN(1, 2))</f>
        <v>Standard</v>
      </c>
      <c r="H271" s="3">
        <v>4.45</v>
      </c>
      <c r="I271" s="4" t="str">
        <f t="shared" si="14"/>
        <v>14.6X10.8X10.6</v>
      </c>
      <c r="J271" s="41">
        <v>200</v>
      </c>
      <c r="K271" s="42" cm="1">
        <f t="array" aca="1" ref="K271" ca="1">_xlfn.IFS(
  AND(F271="FedEx", G271="Standard"), _xlfn.IFNA(VLOOKUP(E271, 'Rates Table'!G:K, 2, FALSE), 0) + (_xlfn.IFNA(VLOOKUP(E271, 'Rates Table'!G:K, 3, FALSE), 0)),
  AND(F271="FedEx", G271="Express"), _xlfn.IFNA(VLOOKUP(E271, 'Rates Table'!G:K, 4, FALSE), 0) + (_xlfn.IFNA(VLOOKUP(E271, 'Rates Table'!G:K, 5, FALSE), 0)),
  AND(F271="UPS", G271="Standard"), _xlfn.IFNA(VLOOKUP(E271, 'Rates Table'!A:E, 2, FALSE), 0) + (_xlfn.IFNA(VLOOKUP(E271, 'Rates Table'!A:E, 3, FALSE), 0)),
  AND(F271="UPS", G271="Express"), _xlfn.IFNA(VLOOKUP(E271, 'Rates Table'!A:E, 4, FALSE), 0) + (_xlfn.IFNA(VLOOKUP(E271, 'Rates Table'!A:E, 5, FALSE), 0)),
  AND(F271="Canada Post", G271="Standard"), _xlfn.IFNA(VLOOKUP(E271, 'Rates Table'!M:Q, 2, FALSE), 0) + (_xlfn.IFNA(VLOOKUP(E271, 'Rates Table'!M:Q, 3, FALSE), 0)),
  AND(F271="Canada Post", G271="Express"), _xlfn.IFNA(VLOOKUP(E271, 'Rates Table'!M:Q, 4, FALSE), 0) + (_xlfn.IFNA(VLOOKUP(E271, 'Rates Table'!M:Q, 5, FALSE), 0)),
  AND(F271="Purolator", G271="Standard"), _xlfn.IFNA(VLOOKUP(E271, 'Rates Table'!S:W, 2, FALSE), 0) + (_xlfn.IFNA(VLOOKUP(E271, 'Rates Table'!S:W, 3, FALSE), 0)),
  AND(F271="Purolator", G271="Express"), _xlfn.IFNA(VLOOKUP(E271, 'Rates Table'!S:W, 4, FALSE), 0) + (_xlfn.IFNA(VLOOKUP(E271, 'Rates Table'!S:W, 5, FALSE), 0)),
  TRUE, "Carrier/Not Found"
)</f>
        <v>83.25</v>
      </c>
    </row>
    <row r="272" spans="1:11" x14ac:dyDescent="0.3">
      <c r="A272" t="str">
        <f t="shared" si="15"/>
        <v>SOLE-0271</v>
      </c>
      <c r="B272" s="5">
        <f t="shared" ca="1" si="13"/>
        <v>45404</v>
      </c>
      <c r="C272" s="5" t="s">
        <v>37</v>
      </c>
      <c r="D272" s="5" t="str">
        <f>VLOOKUP(C272, 'Carrier Zones'!$A$3:$F$11, 2, FALSE)</f>
        <v>Asia</v>
      </c>
      <c r="E272">
        <v>67</v>
      </c>
      <c r="F272" s="2" t="s">
        <v>17</v>
      </c>
      <c r="G272" s="2" t="str" cm="1">
        <f t="array" aca="1" ref="G272" ca="1">INDEX({"Standard","Express"}, RANDBETWEEN(1, 2))</f>
        <v>Standard</v>
      </c>
      <c r="H272" s="3">
        <v>4.45</v>
      </c>
      <c r="I272" s="4" t="str">
        <f t="shared" si="14"/>
        <v>14.6X10.8X10.6</v>
      </c>
      <c r="J272" s="41">
        <v>200</v>
      </c>
      <c r="K272" s="42" cm="1">
        <f t="array" aca="1" ref="K272" ca="1">_xlfn.IFS(
  AND(F272="FedEx", G272="Standard"), _xlfn.IFNA(VLOOKUP(E272, 'Rates Table'!G:K, 2, FALSE), 0) + (_xlfn.IFNA(VLOOKUP(E272, 'Rates Table'!G:K, 3, FALSE), 0)),
  AND(F272="FedEx", G272="Express"), _xlfn.IFNA(VLOOKUP(E272, 'Rates Table'!G:K, 4, FALSE), 0) + (_xlfn.IFNA(VLOOKUP(E272, 'Rates Table'!G:K, 5, FALSE), 0)),
  AND(F272="UPS", G272="Standard"), _xlfn.IFNA(VLOOKUP(E272, 'Rates Table'!A:E, 2, FALSE), 0) + (_xlfn.IFNA(VLOOKUP(E272, 'Rates Table'!A:E, 3, FALSE), 0)),
  AND(F272="UPS", G272="Express"), _xlfn.IFNA(VLOOKUP(E272, 'Rates Table'!A:E, 4, FALSE), 0) + (_xlfn.IFNA(VLOOKUP(E272, 'Rates Table'!A:E, 5, FALSE), 0)),
  AND(F272="Canada Post", G272="Standard"), _xlfn.IFNA(VLOOKUP(E272, 'Rates Table'!M:Q, 2, FALSE), 0) + (_xlfn.IFNA(VLOOKUP(E272, 'Rates Table'!M:Q, 3, FALSE), 0)),
  AND(F272="Canada Post", G272="Express"), _xlfn.IFNA(VLOOKUP(E272, 'Rates Table'!M:Q, 4, FALSE), 0) + (_xlfn.IFNA(VLOOKUP(E272, 'Rates Table'!M:Q, 5, FALSE), 0)),
  AND(F272="Purolator", G272="Standard"), _xlfn.IFNA(VLOOKUP(E272, 'Rates Table'!S:W, 2, FALSE), 0) + (_xlfn.IFNA(VLOOKUP(E272, 'Rates Table'!S:W, 3, FALSE), 0)),
  AND(F272="Purolator", G272="Express"), _xlfn.IFNA(VLOOKUP(E272, 'Rates Table'!S:W, 4, FALSE), 0) + (_xlfn.IFNA(VLOOKUP(E272, 'Rates Table'!S:W, 5, FALSE), 0)),
  TRUE, "Carrier/Not Found"
)</f>
        <v>83.25</v>
      </c>
    </row>
    <row r="273" spans="1:11" x14ac:dyDescent="0.3">
      <c r="A273" t="str">
        <f t="shared" si="15"/>
        <v>SOLE-0272</v>
      </c>
      <c r="B273" s="5">
        <f t="shared" ca="1" si="13"/>
        <v>45303</v>
      </c>
      <c r="C273" s="5" t="s">
        <v>38</v>
      </c>
      <c r="D273" s="5" t="str">
        <f>VLOOKUP(C273, 'Carrier Zones'!$A$3:$F$11, 2, FALSE)</f>
        <v>Asia</v>
      </c>
      <c r="E273">
        <v>65</v>
      </c>
      <c r="F273" s="2" t="s">
        <v>21</v>
      </c>
      <c r="G273" s="2" t="str" cm="1">
        <f t="array" aca="1" ref="G273" ca="1">INDEX({"Standard","Express"}, RANDBETWEEN(1, 2))</f>
        <v>Express</v>
      </c>
      <c r="H273" s="3">
        <v>4.45</v>
      </c>
      <c r="I273" s="4" t="str">
        <f t="shared" si="14"/>
        <v>14.6X10.8X10.6</v>
      </c>
      <c r="J273" s="41">
        <v>200</v>
      </c>
      <c r="K273" s="42" cm="1">
        <f t="array" aca="1" ref="K273" ca="1">_xlfn.IFS(
  AND(F273="FedEx", G273="Standard"), _xlfn.IFNA(VLOOKUP(E273, 'Rates Table'!G:K, 2, FALSE), 0) + (_xlfn.IFNA(VLOOKUP(E273, 'Rates Table'!G:K, 3, FALSE), 0)),
  AND(F273="FedEx", G273="Express"), _xlfn.IFNA(VLOOKUP(E273, 'Rates Table'!G:K, 4, FALSE), 0) + (_xlfn.IFNA(VLOOKUP(E273, 'Rates Table'!G:K, 5, FALSE), 0)),
  AND(F273="UPS", G273="Standard"), _xlfn.IFNA(VLOOKUP(E273, 'Rates Table'!A:E, 2, FALSE), 0) + (_xlfn.IFNA(VLOOKUP(E273, 'Rates Table'!A:E, 3, FALSE), 0)),
  AND(F273="UPS", G273="Express"), _xlfn.IFNA(VLOOKUP(E273, 'Rates Table'!A:E, 4, FALSE), 0) + (_xlfn.IFNA(VLOOKUP(E273, 'Rates Table'!A:E, 5, FALSE), 0)),
  AND(F273="Canada Post", G273="Standard"), _xlfn.IFNA(VLOOKUP(E273, 'Rates Table'!M:Q, 2, FALSE), 0) + (_xlfn.IFNA(VLOOKUP(E273, 'Rates Table'!M:Q, 3, FALSE), 0)),
  AND(F273="Canada Post", G273="Express"), _xlfn.IFNA(VLOOKUP(E273, 'Rates Table'!M:Q, 4, FALSE), 0) + (_xlfn.IFNA(VLOOKUP(E273, 'Rates Table'!M:Q, 5, FALSE), 0)),
  AND(F273="Purolator", G273="Standard"), _xlfn.IFNA(VLOOKUP(E273, 'Rates Table'!S:W, 2, FALSE), 0) + (_xlfn.IFNA(VLOOKUP(E273, 'Rates Table'!S:W, 3, FALSE), 0)),
  AND(F273="Purolator", G273="Express"), _xlfn.IFNA(VLOOKUP(E273, 'Rates Table'!S:W, 4, FALSE), 0) + (_xlfn.IFNA(VLOOKUP(E273, 'Rates Table'!S:W, 5, FALSE), 0)),
  TRUE, "Carrier/Not Found"
)</f>
        <v>128.25</v>
      </c>
    </row>
    <row r="274" spans="1:11" x14ac:dyDescent="0.3">
      <c r="A274" t="str">
        <f t="shared" si="15"/>
        <v>SOLE-0273</v>
      </c>
      <c r="B274" s="5">
        <f t="shared" ca="1" si="13"/>
        <v>45465</v>
      </c>
      <c r="C274" s="5" t="s">
        <v>35</v>
      </c>
      <c r="D274" s="5" t="str">
        <f>VLOOKUP(C274, 'Carrier Zones'!$A$3:$F$11, 2, FALSE)</f>
        <v>Europe</v>
      </c>
      <c r="E274">
        <v>56</v>
      </c>
      <c r="F274" s="2" t="s">
        <v>16</v>
      </c>
      <c r="G274" s="2" t="str" cm="1">
        <f t="array" aca="1" ref="G274" ca="1">INDEX({"Standard","Express"}, RANDBETWEEN(1, 2))</f>
        <v>Standard</v>
      </c>
      <c r="H274" s="3">
        <v>4.45</v>
      </c>
      <c r="I274" s="4" t="str">
        <f t="shared" si="14"/>
        <v>14.6X10.8X10.6</v>
      </c>
      <c r="J274" s="41">
        <v>200</v>
      </c>
      <c r="K274" s="42" cm="1">
        <f t="array" aca="1" ref="K274" ca="1">_xlfn.IFS(
  AND(F274="FedEx", G274="Standard"), _xlfn.IFNA(VLOOKUP(E274, 'Rates Table'!G:K, 2, FALSE), 0) + (_xlfn.IFNA(VLOOKUP(E274, 'Rates Table'!G:K, 3, FALSE), 0)),
  AND(F274="FedEx", G274="Express"), _xlfn.IFNA(VLOOKUP(E274, 'Rates Table'!G:K, 4, FALSE), 0) + (_xlfn.IFNA(VLOOKUP(E274, 'Rates Table'!G:K, 5, FALSE), 0)),
  AND(F274="UPS", G274="Standard"), _xlfn.IFNA(VLOOKUP(E274, 'Rates Table'!A:E, 2, FALSE), 0) + (_xlfn.IFNA(VLOOKUP(E274, 'Rates Table'!A:E, 3, FALSE), 0)),
  AND(F274="UPS", G274="Express"), _xlfn.IFNA(VLOOKUP(E274, 'Rates Table'!A:E, 4, FALSE), 0) + (_xlfn.IFNA(VLOOKUP(E274, 'Rates Table'!A:E, 5, FALSE), 0)),
  AND(F274="Canada Post", G274="Standard"), _xlfn.IFNA(VLOOKUP(E274, 'Rates Table'!M:Q, 2, FALSE), 0) + (_xlfn.IFNA(VLOOKUP(E274, 'Rates Table'!M:Q, 3, FALSE), 0)),
  AND(F274="Canada Post", G274="Express"), _xlfn.IFNA(VLOOKUP(E274, 'Rates Table'!M:Q, 4, FALSE), 0) + (_xlfn.IFNA(VLOOKUP(E274, 'Rates Table'!M:Q, 5, FALSE), 0)),
  AND(F274="Purolator", G274="Standard"), _xlfn.IFNA(VLOOKUP(E274, 'Rates Table'!S:W, 2, FALSE), 0) + (_xlfn.IFNA(VLOOKUP(E274, 'Rates Table'!S:W, 3, FALSE), 0)),
  AND(F274="Purolator", G274="Express"), _xlfn.IFNA(VLOOKUP(E274, 'Rates Table'!S:W, 4, FALSE), 0) + (_xlfn.IFNA(VLOOKUP(E274, 'Rates Table'!S:W, 5, FALSE), 0)),
  TRUE, "Carrier/Not Found"
)</f>
        <v>70.75</v>
      </c>
    </row>
    <row r="275" spans="1:11" x14ac:dyDescent="0.3">
      <c r="A275" t="str">
        <f t="shared" si="15"/>
        <v>SOLE-0274</v>
      </c>
      <c r="B275" s="5">
        <f t="shared" ca="1" si="13"/>
        <v>45351</v>
      </c>
      <c r="C275" s="5" t="s">
        <v>36</v>
      </c>
      <c r="D275" s="5" t="str">
        <f>VLOOKUP(C275, 'Carrier Zones'!$A$3:$F$11, 2, FALSE)</f>
        <v>Oceania</v>
      </c>
      <c r="E275">
        <v>70</v>
      </c>
      <c r="F275" s="2" t="s">
        <v>17</v>
      </c>
      <c r="G275" s="2" t="str" cm="1">
        <f t="array" aca="1" ref="G275" ca="1">INDEX({"Standard","Express"}, RANDBETWEEN(1, 2))</f>
        <v>Express</v>
      </c>
      <c r="H275" s="3">
        <v>4.45</v>
      </c>
      <c r="I275" s="4" t="str">
        <f t="shared" si="14"/>
        <v>14.6X10.8X10.6</v>
      </c>
      <c r="J275" s="41">
        <v>200</v>
      </c>
      <c r="K275" s="42" cm="1">
        <f t="array" aca="1" ref="K275" ca="1">_xlfn.IFS(
  AND(F275="FedEx", G275="Standard"), _xlfn.IFNA(VLOOKUP(E275, 'Rates Table'!G:K, 2, FALSE), 0) + (_xlfn.IFNA(VLOOKUP(E275, 'Rates Table'!G:K, 3, FALSE), 0)),
  AND(F275="FedEx", G275="Express"), _xlfn.IFNA(VLOOKUP(E275, 'Rates Table'!G:K, 4, FALSE), 0) + (_xlfn.IFNA(VLOOKUP(E275, 'Rates Table'!G:K, 5, FALSE), 0)),
  AND(F275="UPS", G275="Standard"), _xlfn.IFNA(VLOOKUP(E275, 'Rates Table'!A:E, 2, FALSE), 0) + (_xlfn.IFNA(VLOOKUP(E275, 'Rates Table'!A:E, 3, FALSE), 0)),
  AND(F275="UPS", G275="Express"), _xlfn.IFNA(VLOOKUP(E275, 'Rates Table'!A:E, 4, FALSE), 0) + (_xlfn.IFNA(VLOOKUP(E275, 'Rates Table'!A:E, 5, FALSE), 0)),
  AND(F275="Canada Post", G275="Standard"), _xlfn.IFNA(VLOOKUP(E275, 'Rates Table'!M:Q, 2, FALSE), 0) + (_xlfn.IFNA(VLOOKUP(E275, 'Rates Table'!M:Q, 3, FALSE), 0)),
  AND(F275="Canada Post", G275="Express"), _xlfn.IFNA(VLOOKUP(E275, 'Rates Table'!M:Q, 4, FALSE), 0) + (_xlfn.IFNA(VLOOKUP(E275, 'Rates Table'!M:Q, 5, FALSE), 0)),
  AND(F275="Purolator", G275="Standard"), _xlfn.IFNA(VLOOKUP(E275, 'Rates Table'!S:W, 2, FALSE), 0) + (_xlfn.IFNA(VLOOKUP(E275, 'Rates Table'!S:W, 3, FALSE), 0)),
  AND(F275="Purolator", G275="Express"), _xlfn.IFNA(VLOOKUP(E275, 'Rates Table'!S:W, 4, FALSE), 0) + (_xlfn.IFNA(VLOOKUP(E275, 'Rates Table'!S:W, 5, FALSE), 0)),
  TRUE, "Carrier/Not Found"
)</f>
        <v>150</v>
      </c>
    </row>
    <row r="276" spans="1:11" x14ac:dyDescent="0.3">
      <c r="A276" t="str">
        <f t="shared" si="15"/>
        <v>SOLE-0275</v>
      </c>
      <c r="B276" s="5">
        <f t="shared" ca="1" si="13"/>
        <v>45345</v>
      </c>
      <c r="C276" s="5" t="s">
        <v>26</v>
      </c>
      <c r="D276" s="5" t="str">
        <f>VLOOKUP(C276, 'Carrier Zones'!$A$3:$F$11, 2, FALSE)</f>
        <v>Europe</v>
      </c>
      <c r="E276">
        <v>55</v>
      </c>
      <c r="F276" s="2" t="s">
        <v>15</v>
      </c>
      <c r="G276" s="2" t="str" cm="1">
        <f t="array" aca="1" ref="G276" ca="1">INDEX({"Standard","Express"}, RANDBETWEEN(1, 2))</f>
        <v>Standard</v>
      </c>
      <c r="H276" s="3">
        <v>4.45</v>
      </c>
      <c r="I276" s="4" t="str">
        <f t="shared" si="14"/>
        <v>14.6X10.8X10.6</v>
      </c>
      <c r="J276" s="41">
        <v>200</v>
      </c>
      <c r="K276" s="42" cm="1">
        <f t="array" aca="1" ref="K276" ca="1">_xlfn.IFS(
  AND(F276="FedEx", G276="Standard"), _xlfn.IFNA(VLOOKUP(E276, 'Rates Table'!G:K, 2, FALSE), 0) + (_xlfn.IFNA(VLOOKUP(E276, 'Rates Table'!G:K, 3, FALSE), 0)),
  AND(F276="FedEx", G276="Express"), _xlfn.IFNA(VLOOKUP(E276, 'Rates Table'!G:K, 4, FALSE), 0) + (_xlfn.IFNA(VLOOKUP(E276, 'Rates Table'!G:K, 5, FALSE), 0)),
  AND(F276="UPS", G276="Standard"), _xlfn.IFNA(VLOOKUP(E276, 'Rates Table'!A:E, 2, FALSE), 0) + (_xlfn.IFNA(VLOOKUP(E276, 'Rates Table'!A:E, 3, FALSE), 0)),
  AND(F276="UPS", G276="Express"), _xlfn.IFNA(VLOOKUP(E276, 'Rates Table'!A:E, 4, FALSE), 0) + (_xlfn.IFNA(VLOOKUP(E276, 'Rates Table'!A:E, 5, FALSE), 0)),
  AND(F276="Canada Post", G276="Standard"), _xlfn.IFNA(VLOOKUP(E276, 'Rates Table'!M:Q, 2, FALSE), 0) + (_xlfn.IFNA(VLOOKUP(E276, 'Rates Table'!M:Q, 3, FALSE), 0)),
  AND(F276="Canada Post", G276="Express"), _xlfn.IFNA(VLOOKUP(E276, 'Rates Table'!M:Q, 4, FALSE), 0) + (_xlfn.IFNA(VLOOKUP(E276, 'Rates Table'!M:Q, 5, FALSE), 0)),
  AND(F276="Purolator", G276="Standard"), _xlfn.IFNA(VLOOKUP(E276, 'Rates Table'!S:W, 2, FALSE), 0) + (_xlfn.IFNA(VLOOKUP(E276, 'Rates Table'!S:W, 3, FALSE), 0)),
  AND(F276="Purolator", G276="Express"), _xlfn.IFNA(VLOOKUP(E276, 'Rates Table'!S:W, 4, FALSE), 0) + (_xlfn.IFNA(VLOOKUP(E276, 'Rates Table'!S:W, 5, FALSE), 0)),
  TRUE, "Carrier/Not Found"
)</f>
        <v>68.5</v>
      </c>
    </row>
    <row r="277" spans="1:11" x14ac:dyDescent="0.3">
      <c r="A277" t="str">
        <f t="shared" si="15"/>
        <v>SOLE-0276</v>
      </c>
      <c r="B277" s="5">
        <f t="shared" ca="1" si="13"/>
        <v>45414</v>
      </c>
      <c r="C277" s="5" t="s">
        <v>25</v>
      </c>
      <c r="D277" s="5" t="str">
        <f>VLOOKUP(C277, 'Carrier Zones'!$A$3:$F$11, 2, FALSE)</f>
        <v>North America</v>
      </c>
      <c r="E277">
        <v>46</v>
      </c>
      <c r="F277" s="2" t="s">
        <v>17</v>
      </c>
      <c r="G277" s="2" t="str" cm="1">
        <f t="array" aca="1" ref="G277" ca="1">INDEX({"Standard","Express"}, RANDBETWEEN(1, 2))</f>
        <v>Express</v>
      </c>
      <c r="H277" s="3">
        <v>4.45</v>
      </c>
      <c r="I277" s="4" t="str">
        <f t="shared" si="14"/>
        <v>14.6X10.8X10.6</v>
      </c>
      <c r="J277" s="41">
        <v>200</v>
      </c>
      <c r="K277" s="42" cm="1">
        <f t="array" aca="1" ref="K277" ca="1">_xlfn.IFS(
  AND(F277="FedEx", G277="Standard"), _xlfn.IFNA(VLOOKUP(E277, 'Rates Table'!G:K, 2, FALSE), 0) + (_xlfn.IFNA(VLOOKUP(E277, 'Rates Table'!G:K, 3, FALSE), 0)),
  AND(F277="FedEx", G277="Express"), _xlfn.IFNA(VLOOKUP(E277, 'Rates Table'!G:K, 4, FALSE), 0) + (_xlfn.IFNA(VLOOKUP(E277, 'Rates Table'!G:K, 5, FALSE), 0)),
  AND(F277="UPS", G277="Standard"), _xlfn.IFNA(VLOOKUP(E277, 'Rates Table'!A:E, 2, FALSE), 0) + (_xlfn.IFNA(VLOOKUP(E277, 'Rates Table'!A:E, 3, FALSE), 0)),
  AND(F277="UPS", G277="Express"), _xlfn.IFNA(VLOOKUP(E277, 'Rates Table'!A:E, 4, FALSE), 0) + (_xlfn.IFNA(VLOOKUP(E277, 'Rates Table'!A:E, 5, FALSE), 0)),
  AND(F277="Canada Post", G277="Standard"), _xlfn.IFNA(VLOOKUP(E277, 'Rates Table'!M:Q, 2, FALSE), 0) + (_xlfn.IFNA(VLOOKUP(E277, 'Rates Table'!M:Q, 3, FALSE), 0)),
  AND(F277="Canada Post", G277="Express"), _xlfn.IFNA(VLOOKUP(E277, 'Rates Table'!M:Q, 4, FALSE), 0) + (_xlfn.IFNA(VLOOKUP(E277, 'Rates Table'!M:Q, 5, FALSE), 0)),
  AND(F277="Purolator", G277="Standard"), _xlfn.IFNA(VLOOKUP(E277, 'Rates Table'!S:W, 2, FALSE), 0) + (_xlfn.IFNA(VLOOKUP(E277, 'Rates Table'!S:W, 3, FALSE), 0)),
  AND(F277="Purolator", G277="Express"), _xlfn.IFNA(VLOOKUP(E277, 'Rates Table'!S:W, 4, FALSE), 0) + (_xlfn.IFNA(VLOOKUP(E277, 'Rates Table'!S:W, 5, FALSE), 0)),
  TRUE, "Carrier/Not Found"
)</f>
        <v>88</v>
      </c>
    </row>
    <row r="278" spans="1:11" x14ac:dyDescent="0.3">
      <c r="A278" t="str">
        <f t="shared" si="15"/>
        <v>SOLE-0277</v>
      </c>
      <c r="B278" s="5">
        <f t="shared" ca="1" si="13"/>
        <v>45640</v>
      </c>
      <c r="C278" s="5" t="s">
        <v>11</v>
      </c>
      <c r="D278" s="5" t="str">
        <f>VLOOKUP(C278, 'Carrier Zones'!$A$3:$F$11, 2, FALSE)</f>
        <v>North America</v>
      </c>
      <c r="E278">
        <v>1</v>
      </c>
      <c r="F278" s="2" t="s">
        <v>21</v>
      </c>
      <c r="G278" s="2" t="str" cm="1">
        <f t="array" aca="1" ref="G278" ca="1">INDEX({"Standard","Express"}, RANDBETWEEN(1, 2))</f>
        <v>Standard</v>
      </c>
      <c r="H278" s="3">
        <v>4.45</v>
      </c>
      <c r="I278" s="4" t="str">
        <f t="shared" si="14"/>
        <v>14.6X10.8X10.6</v>
      </c>
      <c r="J278" s="41">
        <v>200</v>
      </c>
      <c r="K278" s="42" cm="1">
        <f t="array" aca="1" ref="K278" ca="1">_xlfn.IFS(
  AND(F278="FedEx", G278="Standard"), _xlfn.IFNA(VLOOKUP(E278, 'Rates Table'!G:K, 2, FALSE), 0) + (_xlfn.IFNA(VLOOKUP(E278, 'Rates Table'!G:K, 3, FALSE), 0)),
  AND(F278="FedEx", G278="Express"), _xlfn.IFNA(VLOOKUP(E278, 'Rates Table'!G:K, 4, FALSE), 0) + (_xlfn.IFNA(VLOOKUP(E278, 'Rates Table'!G:K, 5, FALSE), 0)),
  AND(F278="UPS", G278="Standard"), _xlfn.IFNA(VLOOKUP(E278, 'Rates Table'!A:E, 2, FALSE), 0) + (_xlfn.IFNA(VLOOKUP(E278, 'Rates Table'!A:E, 3, FALSE), 0)),
  AND(F278="UPS", G278="Express"), _xlfn.IFNA(VLOOKUP(E278, 'Rates Table'!A:E, 4, FALSE), 0) + (_xlfn.IFNA(VLOOKUP(E278, 'Rates Table'!A:E, 5, FALSE), 0)),
  AND(F278="Canada Post", G278="Standard"), _xlfn.IFNA(VLOOKUP(E278, 'Rates Table'!M:Q, 2, FALSE), 0) + (_xlfn.IFNA(VLOOKUP(E278, 'Rates Table'!M:Q, 3, FALSE), 0)),
  AND(F278="Canada Post", G278="Express"), _xlfn.IFNA(VLOOKUP(E278, 'Rates Table'!M:Q, 4, FALSE), 0) + (_xlfn.IFNA(VLOOKUP(E278, 'Rates Table'!M:Q, 5, FALSE), 0)),
  AND(F278="Purolator", G278="Standard"), _xlfn.IFNA(VLOOKUP(E278, 'Rates Table'!S:W, 2, FALSE), 0) + (_xlfn.IFNA(VLOOKUP(E278, 'Rates Table'!S:W, 3, FALSE), 0)),
  AND(F278="Purolator", G278="Express"), _xlfn.IFNA(VLOOKUP(E278, 'Rates Table'!S:W, 4, FALSE), 0) + (_xlfn.IFNA(VLOOKUP(E278, 'Rates Table'!S:W, 5, FALSE), 0)),
  TRUE, "Carrier/Not Found"
)</f>
        <v>13.8</v>
      </c>
    </row>
    <row r="279" spans="1:11" x14ac:dyDescent="0.3">
      <c r="A279" t="str">
        <f t="shared" si="15"/>
        <v>SOLE-0278</v>
      </c>
      <c r="B279" s="5">
        <f t="shared" ca="1" si="13"/>
        <v>45349</v>
      </c>
      <c r="C279" s="5" t="s">
        <v>27</v>
      </c>
      <c r="D279" s="5" t="str">
        <f>VLOOKUP(C279, 'Carrier Zones'!$A$3:$F$11, 2, FALSE)</f>
        <v>Asia</v>
      </c>
      <c r="E279">
        <v>65</v>
      </c>
      <c r="F279" s="2" t="s">
        <v>21</v>
      </c>
      <c r="G279" s="2" t="str" cm="1">
        <f t="array" aca="1" ref="G279" ca="1">INDEX({"Standard","Express"}, RANDBETWEEN(1, 2))</f>
        <v>Standard</v>
      </c>
      <c r="H279" s="3">
        <v>4.45</v>
      </c>
      <c r="I279" s="4" t="str">
        <f t="shared" si="14"/>
        <v>14.6X10.8X10.6</v>
      </c>
      <c r="J279" s="41">
        <v>200</v>
      </c>
      <c r="K279" s="42" cm="1">
        <f t="array" aca="1" ref="K279" ca="1">_xlfn.IFS(
  AND(F279="FedEx", G279="Standard"), _xlfn.IFNA(VLOOKUP(E279, 'Rates Table'!G:K, 2, FALSE), 0) + (_xlfn.IFNA(VLOOKUP(E279, 'Rates Table'!G:K, 3, FALSE), 0)),
  AND(F279="FedEx", G279="Express"), _xlfn.IFNA(VLOOKUP(E279, 'Rates Table'!G:K, 4, FALSE), 0) + (_xlfn.IFNA(VLOOKUP(E279, 'Rates Table'!G:K, 5, FALSE), 0)),
  AND(F279="UPS", G279="Standard"), _xlfn.IFNA(VLOOKUP(E279, 'Rates Table'!A:E, 2, FALSE), 0) + (_xlfn.IFNA(VLOOKUP(E279, 'Rates Table'!A:E, 3, FALSE), 0)),
  AND(F279="UPS", G279="Express"), _xlfn.IFNA(VLOOKUP(E279, 'Rates Table'!A:E, 4, FALSE), 0) + (_xlfn.IFNA(VLOOKUP(E279, 'Rates Table'!A:E, 5, FALSE), 0)),
  AND(F279="Canada Post", G279="Standard"), _xlfn.IFNA(VLOOKUP(E279, 'Rates Table'!M:Q, 2, FALSE), 0) + (_xlfn.IFNA(VLOOKUP(E279, 'Rates Table'!M:Q, 3, FALSE), 0)),
  AND(F279="Canada Post", G279="Express"), _xlfn.IFNA(VLOOKUP(E279, 'Rates Table'!M:Q, 4, FALSE), 0) + (_xlfn.IFNA(VLOOKUP(E279, 'Rates Table'!M:Q, 5, FALSE), 0)),
  AND(F279="Purolator", G279="Standard"), _xlfn.IFNA(VLOOKUP(E279, 'Rates Table'!S:W, 2, FALSE), 0) + (_xlfn.IFNA(VLOOKUP(E279, 'Rates Table'!S:W, 3, FALSE), 0)),
  AND(F279="Purolator", G279="Express"), _xlfn.IFNA(VLOOKUP(E279, 'Rates Table'!S:W, 4, FALSE), 0) + (_xlfn.IFNA(VLOOKUP(E279, 'Rates Table'!S:W, 5, FALSE), 0)),
  TRUE, "Carrier/Not Found"
)</f>
        <v>74.25</v>
      </c>
    </row>
    <row r="280" spans="1:11" x14ac:dyDescent="0.3">
      <c r="A280" t="str">
        <f t="shared" si="15"/>
        <v>SOLE-0279</v>
      </c>
      <c r="B280" s="5">
        <f t="shared" ca="1" si="13"/>
        <v>45594</v>
      </c>
      <c r="C280" s="5" t="s">
        <v>38</v>
      </c>
      <c r="D280" s="5" t="str">
        <f>VLOOKUP(C280, 'Carrier Zones'!$A$3:$F$11, 2, FALSE)</f>
        <v>Asia</v>
      </c>
      <c r="E280">
        <v>67</v>
      </c>
      <c r="F280" s="2" t="s">
        <v>17</v>
      </c>
      <c r="G280" s="2" t="str" cm="1">
        <f t="array" aca="1" ref="G280" ca="1">INDEX({"Standard","Express"}, RANDBETWEEN(1, 2))</f>
        <v>Express</v>
      </c>
      <c r="H280" s="3">
        <v>4.45</v>
      </c>
      <c r="I280" s="4" t="str">
        <f t="shared" si="14"/>
        <v>14.6X10.8X10.6</v>
      </c>
      <c r="J280" s="41">
        <v>200</v>
      </c>
      <c r="K280" s="42" cm="1">
        <f t="array" aca="1" ref="K280" ca="1">_xlfn.IFS(
  AND(F280="FedEx", G280="Standard"), _xlfn.IFNA(VLOOKUP(E280, 'Rates Table'!G:K, 2, FALSE), 0) + (_xlfn.IFNA(VLOOKUP(E280, 'Rates Table'!G:K, 3, FALSE), 0)),
  AND(F280="FedEx", G280="Express"), _xlfn.IFNA(VLOOKUP(E280, 'Rates Table'!G:K, 4, FALSE), 0) + (_xlfn.IFNA(VLOOKUP(E280, 'Rates Table'!G:K, 5, FALSE), 0)),
  AND(F280="UPS", G280="Standard"), _xlfn.IFNA(VLOOKUP(E280, 'Rates Table'!A:E, 2, FALSE), 0) + (_xlfn.IFNA(VLOOKUP(E280, 'Rates Table'!A:E, 3, FALSE), 0)),
  AND(F280="UPS", G280="Express"), _xlfn.IFNA(VLOOKUP(E280, 'Rates Table'!A:E, 4, FALSE), 0) + (_xlfn.IFNA(VLOOKUP(E280, 'Rates Table'!A:E, 5, FALSE), 0)),
  AND(F280="Canada Post", G280="Standard"), _xlfn.IFNA(VLOOKUP(E280, 'Rates Table'!M:Q, 2, FALSE), 0) + (_xlfn.IFNA(VLOOKUP(E280, 'Rates Table'!M:Q, 3, FALSE), 0)),
  AND(F280="Canada Post", G280="Express"), _xlfn.IFNA(VLOOKUP(E280, 'Rates Table'!M:Q, 4, FALSE), 0) + (_xlfn.IFNA(VLOOKUP(E280, 'Rates Table'!M:Q, 5, FALSE), 0)),
  AND(F280="Purolator", G280="Standard"), _xlfn.IFNA(VLOOKUP(E280, 'Rates Table'!S:W, 2, FALSE), 0) + (_xlfn.IFNA(VLOOKUP(E280, 'Rates Table'!S:W, 3, FALSE), 0)),
  AND(F280="Purolator", G280="Express"), _xlfn.IFNA(VLOOKUP(E280, 'Rates Table'!S:W, 4, FALSE), 0) + (_xlfn.IFNA(VLOOKUP(E280, 'Rates Table'!S:W, 5, FALSE), 0)),
  TRUE, "Carrier/Not Found"
)</f>
        <v>141.5</v>
      </c>
    </row>
    <row r="281" spans="1:11" x14ac:dyDescent="0.3">
      <c r="A281" t="str">
        <f t="shared" si="15"/>
        <v>SOLE-0280</v>
      </c>
      <c r="B281" s="5">
        <f t="shared" ca="1" si="13"/>
        <v>45534</v>
      </c>
      <c r="C281" s="5" t="s">
        <v>34</v>
      </c>
      <c r="D281" s="5" t="str">
        <f>VLOOKUP(C281, 'Carrier Zones'!$A$3:$F$11, 2, FALSE)</f>
        <v>Europe</v>
      </c>
      <c r="E281">
        <v>54</v>
      </c>
      <c r="F281" s="2" t="s">
        <v>15</v>
      </c>
      <c r="G281" s="2" t="str" cm="1">
        <f t="array" aca="1" ref="G281" ca="1">INDEX({"Standard","Express"}, RANDBETWEEN(1, 2))</f>
        <v>Express</v>
      </c>
      <c r="H281" s="3">
        <v>4.45</v>
      </c>
      <c r="I281" s="4" t="str">
        <f t="shared" si="14"/>
        <v>14.6X10.8X10.6</v>
      </c>
      <c r="J281" s="41">
        <v>200</v>
      </c>
      <c r="K281" s="42" cm="1">
        <f t="array" aca="1" ref="K281" ca="1">_xlfn.IFS(
  AND(F281="FedEx", G281="Standard"), _xlfn.IFNA(VLOOKUP(E281, 'Rates Table'!G:K, 2, FALSE), 0) + (_xlfn.IFNA(VLOOKUP(E281, 'Rates Table'!G:K, 3, FALSE), 0)),
  AND(F281="FedEx", G281="Express"), _xlfn.IFNA(VLOOKUP(E281, 'Rates Table'!G:K, 4, FALSE), 0) + (_xlfn.IFNA(VLOOKUP(E281, 'Rates Table'!G:K, 5, FALSE), 0)),
  AND(F281="UPS", G281="Standard"), _xlfn.IFNA(VLOOKUP(E281, 'Rates Table'!A:E, 2, FALSE), 0) + (_xlfn.IFNA(VLOOKUP(E281, 'Rates Table'!A:E, 3, FALSE), 0)),
  AND(F281="UPS", G281="Express"), _xlfn.IFNA(VLOOKUP(E281, 'Rates Table'!A:E, 4, FALSE), 0) + (_xlfn.IFNA(VLOOKUP(E281, 'Rates Table'!A:E, 5, FALSE), 0)),
  AND(F281="Canada Post", G281="Standard"), _xlfn.IFNA(VLOOKUP(E281, 'Rates Table'!M:Q, 2, FALSE), 0) + (_xlfn.IFNA(VLOOKUP(E281, 'Rates Table'!M:Q, 3, FALSE), 0)),
  AND(F281="Canada Post", G281="Express"), _xlfn.IFNA(VLOOKUP(E281, 'Rates Table'!M:Q, 4, FALSE), 0) + (_xlfn.IFNA(VLOOKUP(E281, 'Rates Table'!M:Q, 5, FALSE), 0)),
  AND(F281="Purolator", G281="Standard"), _xlfn.IFNA(VLOOKUP(E281, 'Rates Table'!S:W, 2, FALSE), 0) + (_xlfn.IFNA(VLOOKUP(E281, 'Rates Table'!S:W, 3, FALSE), 0)),
  AND(F281="Purolator", G281="Express"), _xlfn.IFNA(VLOOKUP(E281, 'Rates Table'!S:W, 4, FALSE), 0) + (_xlfn.IFNA(VLOOKUP(E281, 'Rates Table'!S:W, 5, FALSE), 0)),
  TRUE, "Carrier/Not Found"
)</f>
        <v>113</v>
      </c>
    </row>
    <row r="282" spans="1:11" x14ac:dyDescent="0.3">
      <c r="A282" t="str">
        <f t="shared" si="15"/>
        <v>SOLE-0281</v>
      </c>
      <c r="B282" s="5">
        <f t="shared" ca="1" si="13"/>
        <v>45609</v>
      </c>
      <c r="C282" s="5" t="s">
        <v>36</v>
      </c>
      <c r="D282" s="5" t="str">
        <f>VLOOKUP(C282, 'Carrier Zones'!$A$3:$F$11, 2, FALSE)</f>
        <v>Oceania</v>
      </c>
      <c r="E282">
        <v>68</v>
      </c>
      <c r="F282" s="2" t="s">
        <v>15</v>
      </c>
      <c r="G282" s="2" t="str" cm="1">
        <f t="array" aca="1" ref="G282" ca="1">INDEX({"Standard","Express"}, RANDBETWEEN(1, 2))</f>
        <v>Express</v>
      </c>
      <c r="H282" s="3">
        <v>4.45</v>
      </c>
      <c r="I282" s="4" t="str">
        <f t="shared" si="14"/>
        <v>14.6X10.8X10.6</v>
      </c>
      <c r="J282" s="41">
        <v>200</v>
      </c>
      <c r="K282" s="42" cm="1">
        <f t="array" aca="1" ref="K282" ca="1">_xlfn.IFS(
  AND(F282="FedEx", G282="Standard"), _xlfn.IFNA(VLOOKUP(E282, 'Rates Table'!G:K, 2, FALSE), 0) + (_xlfn.IFNA(VLOOKUP(E282, 'Rates Table'!G:K, 3, FALSE), 0)),
  AND(F282="FedEx", G282="Express"), _xlfn.IFNA(VLOOKUP(E282, 'Rates Table'!G:K, 4, FALSE), 0) + (_xlfn.IFNA(VLOOKUP(E282, 'Rates Table'!G:K, 5, FALSE), 0)),
  AND(F282="UPS", G282="Standard"), _xlfn.IFNA(VLOOKUP(E282, 'Rates Table'!A:E, 2, FALSE), 0) + (_xlfn.IFNA(VLOOKUP(E282, 'Rates Table'!A:E, 3, FALSE), 0)),
  AND(F282="UPS", G282="Express"), _xlfn.IFNA(VLOOKUP(E282, 'Rates Table'!A:E, 4, FALSE), 0) + (_xlfn.IFNA(VLOOKUP(E282, 'Rates Table'!A:E, 5, FALSE), 0)),
  AND(F282="Canada Post", G282="Standard"), _xlfn.IFNA(VLOOKUP(E282, 'Rates Table'!M:Q, 2, FALSE), 0) + (_xlfn.IFNA(VLOOKUP(E282, 'Rates Table'!M:Q, 3, FALSE), 0)),
  AND(F282="Canada Post", G282="Express"), _xlfn.IFNA(VLOOKUP(E282, 'Rates Table'!M:Q, 4, FALSE), 0) + (_xlfn.IFNA(VLOOKUP(E282, 'Rates Table'!M:Q, 5, FALSE), 0)),
  AND(F282="Purolator", G282="Standard"), _xlfn.IFNA(VLOOKUP(E282, 'Rates Table'!S:W, 2, FALSE), 0) + (_xlfn.IFNA(VLOOKUP(E282, 'Rates Table'!S:W, 3, FALSE), 0)),
  AND(F282="Purolator", G282="Express"), _xlfn.IFNA(VLOOKUP(E282, 'Rates Table'!S:W, 4, FALSE), 0) + (_xlfn.IFNA(VLOOKUP(E282, 'Rates Table'!S:W, 5, FALSE), 0)),
  TRUE, "Carrier/Not Found"
)</f>
        <v>137.5</v>
      </c>
    </row>
    <row r="283" spans="1:11" x14ac:dyDescent="0.3">
      <c r="A283" t="str">
        <f t="shared" si="15"/>
        <v>SOLE-0282</v>
      </c>
      <c r="B283" s="5">
        <f t="shared" ca="1" si="13"/>
        <v>45511</v>
      </c>
      <c r="C283" s="5" t="s">
        <v>38</v>
      </c>
      <c r="D283" s="5" t="str">
        <f>VLOOKUP(C283, 'Carrier Zones'!$A$3:$F$11, 2, FALSE)</f>
        <v>Asia</v>
      </c>
      <c r="E283">
        <v>67</v>
      </c>
      <c r="F283" s="2" t="s">
        <v>17</v>
      </c>
      <c r="G283" s="2" t="str" cm="1">
        <f t="array" aca="1" ref="G283" ca="1">INDEX({"Standard","Express"}, RANDBETWEEN(1, 2))</f>
        <v>Standard</v>
      </c>
      <c r="H283" s="3">
        <v>4.45</v>
      </c>
      <c r="I283" s="4" t="str">
        <f t="shared" si="14"/>
        <v>14.6X10.8X10.6</v>
      </c>
      <c r="J283" s="41">
        <v>200</v>
      </c>
      <c r="K283" s="42" cm="1">
        <f t="array" aca="1" ref="K283" ca="1">_xlfn.IFS(
  AND(F283="FedEx", G283="Standard"), _xlfn.IFNA(VLOOKUP(E283, 'Rates Table'!G:K, 2, FALSE), 0) + (_xlfn.IFNA(VLOOKUP(E283, 'Rates Table'!G:K, 3, FALSE), 0)),
  AND(F283="FedEx", G283="Express"), _xlfn.IFNA(VLOOKUP(E283, 'Rates Table'!G:K, 4, FALSE), 0) + (_xlfn.IFNA(VLOOKUP(E283, 'Rates Table'!G:K, 5, FALSE), 0)),
  AND(F283="UPS", G283="Standard"), _xlfn.IFNA(VLOOKUP(E283, 'Rates Table'!A:E, 2, FALSE), 0) + (_xlfn.IFNA(VLOOKUP(E283, 'Rates Table'!A:E, 3, FALSE), 0)),
  AND(F283="UPS", G283="Express"), _xlfn.IFNA(VLOOKUP(E283, 'Rates Table'!A:E, 4, FALSE), 0) + (_xlfn.IFNA(VLOOKUP(E283, 'Rates Table'!A:E, 5, FALSE), 0)),
  AND(F283="Canada Post", G283="Standard"), _xlfn.IFNA(VLOOKUP(E283, 'Rates Table'!M:Q, 2, FALSE), 0) + (_xlfn.IFNA(VLOOKUP(E283, 'Rates Table'!M:Q, 3, FALSE), 0)),
  AND(F283="Canada Post", G283="Express"), _xlfn.IFNA(VLOOKUP(E283, 'Rates Table'!M:Q, 4, FALSE), 0) + (_xlfn.IFNA(VLOOKUP(E283, 'Rates Table'!M:Q, 5, FALSE), 0)),
  AND(F283="Purolator", G283="Standard"), _xlfn.IFNA(VLOOKUP(E283, 'Rates Table'!S:W, 2, FALSE), 0) + (_xlfn.IFNA(VLOOKUP(E283, 'Rates Table'!S:W, 3, FALSE), 0)),
  AND(F283="Purolator", G283="Express"), _xlfn.IFNA(VLOOKUP(E283, 'Rates Table'!S:W, 4, FALSE), 0) + (_xlfn.IFNA(VLOOKUP(E283, 'Rates Table'!S:W, 5, FALSE), 0)),
  TRUE, "Carrier/Not Found"
)</f>
        <v>83.25</v>
      </c>
    </row>
    <row r="284" spans="1:11" x14ac:dyDescent="0.3">
      <c r="A284" t="str">
        <f t="shared" si="15"/>
        <v>SOLE-0283</v>
      </c>
      <c r="B284" s="5">
        <f t="shared" ca="1" si="13"/>
        <v>45511</v>
      </c>
      <c r="C284" s="5" t="s">
        <v>11</v>
      </c>
      <c r="D284" s="5" t="str">
        <f>VLOOKUP(C284, 'Carrier Zones'!$A$3:$F$11, 2, FALSE)</f>
        <v>North America</v>
      </c>
      <c r="E284">
        <v>1</v>
      </c>
      <c r="F284" s="2" t="s">
        <v>15</v>
      </c>
      <c r="G284" s="2" t="str" cm="1">
        <f t="array" aca="1" ref="G284" ca="1">INDEX({"Standard","Express"}, RANDBETWEEN(1, 2))</f>
        <v>Express</v>
      </c>
      <c r="H284" s="3">
        <v>4.45</v>
      </c>
      <c r="I284" s="4" t="str">
        <f t="shared" si="14"/>
        <v>14.6X10.8X10.6</v>
      </c>
      <c r="J284" s="41">
        <v>200</v>
      </c>
      <c r="K284" s="42" cm="1">
        <f t="array" aca="1" ref="K284" ca="1">_xlfn.IFS(
  AND(F284="FedEx", G284="Standard"), _xlfn.IFNA(VLOOKUP(E284, 'Rates Table'!G:K, 2, FALSE), 0) + (_xlfn.IFNA(VLOOKUP(E284, 'Rates Table'!G:K, 3, FALSE), 0)),
  AND(F284="FedEx", G284="Express"), _xlfn.IFNA(VLOOKUP(E284, 'Rates Table'!G:K, 4, FALSE), 0) + (_xlfn.IFNA(VLOOKUP(E284, 'Rates Table'!G:K, 5, FALSE), 0)),
  AND(F284="UPS", G284="Standard"), _xlfn.IFNA(VLOOKUP(E284, 'Rates Table'!A:E, 2, FALSE), 0) + (_xlfn.IFNA(VLOOKUP(E284, 'Rates Table'!A:E, 3, FALSE), 0)),
  AND(F284="UPS", G284="Express"), _xlfn.IFNA(VLOOKUP(E284, 'Rates Table'!A:E, 4, FALSE), 0) + (_xlfn.IFNA(VLOOKUP(E284, 'Rates Table'!A:E, 5, FALSE), 0)),
  AND(F284="Canada Post", G284="Standard"), _xlfn.IFNA(VLOOKUP(E284, 'Rates Table'!M:Q, 2, FALSE), 0) + (_xlfn.IFNA(VLOOKUP(E284, 'Rates Table'!M:Q, 3, FALSE), 0)),
  AND(F284="Canada Post", G284="Express"), _xlfn.IFNA(VLOOKUP(E284, 'Rates Table'!M:Q, 4, FALSE), 0) + (_xlfn.IFNA(VLOOKUP(E284, 'Rates Table'!M:Q, 5, FALSE), 0)),
  AND(F284="Purolator", G284="Standard"), _xlfn.IFNA(VLOOKUP(E284, 'Rates Table'!S:W, 2, FALSE), 0) + (_xlfn.IFNA(VLOOKUP(E284, 'Rates Table'!S:W, 3, FALSE), 0)),
  AND(F284="Purolator", G284="Express"), _xlfn.IFNA(VLOOKUP(E284, 'Rates Table'!S:W, 4, FALSE), 0) + (_xlfn.IFNA(VLOOKUP(E284, 'Rates Table'!S:W, 5, FALSE), 0)),
  TRUE, "Carrier/Not Found"
)</f>
        <v>29</v>
      </c>
    </row>
    <row r="285" spans="1:11" x14ac:dyDescent="0.3">
      <c r="A285" t="str">
        <f t="shared" si="15"/>
        <v>SOLE-0284</v>
      </c>
      <c r="B285" s="5">
        <f t="shared" ca="1" si="13"/>
        <v>45411</v>
      </c>
      <c r="C285" s="5" t="s">
        <v>35</v>
      </c>
      <c r="D285" s="5" t="str">
        <f>VLOOKUP(C285, 'Carrier Zones'!$A$3:$F$11, 2, FALSE)</f>
        <v>Europe</v>
      </c>
      <c r="E285">
        <v>58</v>
      </c>
      <c r="F285" s="2" t="s">
        <v>17</v>
      </c>
      <c r="G285" s="2" t="str" cm="1">
        <f t="array" aca="1" ref="G285" ca="1">INDEX({"Standard","Express"}, RANDBETWEEN(1, 2))</f>
        <v>Express</v>
      </c>
      <c r="H285" s="3">
        <v>4.45</v>
      </c>
      <c r="I285" s="4" t="str">
        <f t="shared" si="14"/>
        <v>14.6X10.8X10.6</v>
      </c>
      <c r="J285" s="41">
        <v>200</v>
      </c>
      <c r="K285" s="42" cm="1">
        <f t="array" aca="1" ref="K285" ca="1">_xlfn.IFS(
  AND(F285="FedEx", G285="Standard"), _xlfn.IFNA(VLOOKUP(E285, 'Rates Table'!G:K, 2, FALSE), 0) + (_xlfn.IFNA(VLOOKUP(E285, 'Rates Table'!G:K, 3, FALSE), 0)),
  AND(F285="FedEx", G285="Express"), _xlfn.IFNA(VLOOKUP(E285, 'Rates Table'!G:K, 4, FALSE), 0) + (_xlfn.IFNA(VLOOKUP(E285, 'Rates Table'!G:K, 5, FALSE), 0)),
  AND(F285="UPS", G285="Standard"), _xlfn.IFNA(VLOOKUP(E285, 'Rates Table'!A:E, 2, FALSE), 0) + (_xlfn.IFNA(VLOOKUP(E285, 'Rates Table'!A:E, 3, FALSE), 0)),
  AND(F285="UPS", G285="Express"), _xlfn.IFNA(VLOOKUP(E285, 'Rates Table'!A:E, 4, FALSE), 0) + (_xlfn.IFNA(VLOOKUP(E285, 'Rates Table'!A:E, 5, FALSE), 0)),
  AND(F285="Canada Post", G285="Standard"), _xlfn.IFNA(VLOOKUP(E285, 'Rates Table'!M:Q, 2, FALSE), 0) + (_xlfn.IFNA(VLOOKUP(E285, 'Rates Table'!M:Q, 3, FALSE), 0)),
  AND(F285="Canada Post", G285="Express"), _xlfn.IFNA(VLOOKUP(E285, 'Rates Table'!M:Q, 4, FALSE), 0) + (_xlfn.IFNA(VLOOKUP(E285, 'Rates Table'!M:Q, 5, FALSE), 0)),
  AND(F285="Purolator", G285="Standard"), _xlfn.IFNA(VLOOKUP(E285, 'Rates Table'!S:W, 2, FALSE), 0) + (_xlfn.IFNA(VLOOKUP(E285, 'Rates Table'!S:W, 3, FALSE), 0)),
  AND(F285="Purolator", G285="Express"), _xlfn.IFNA(VLOOKUP(E285, 'Rates Table'!S:W, 4, FALSE), 0) + (_xlfn.IFNA(VLOOKUP(E285, 'Rates Table'!S:W, 5, FALSE), 0)),
  TRUE, "Carrier/Not Found"
)</f>
        <v>128.75</v>
      </c>
    </row>
    <row r="286" spans="1:11" x14ac:dyDescent="0.3">
      <c r="A286" t="str">
        <f t="shared" si="15"/>
        <v>SOLE-0285</v>
      </c>
      <c r="B286" s="5">
        <f t="shared" ca="1" si="13"/>
        <v>45631</v>
      </c>
      <c r="C286" s="5" t="s">
        <v>26</v>
      </c>
      <c r="D286" s="5" t="str">
        <f>VLOOKUP(C286, 'Carrier Zones'!$A$3:$F$11, 2, FALSE)</f>
        <v>Europe</v>
      </c>
      <c r="E286">
        <v>54</v>
      </c>
      <c r="F286" s="2" t="s">
        <v>21</v>
      </c>
      <c r="G286" s="2" t="str" cm="1">
        <f t="array" aca="1" ref="G286" ca="1">INDEX({"Standard","Express"}, RANDBETWEEN(1, 2))</f>
        <v>Standard</v>
      </c>
      <c r="H286" s="3">
        <v>4.45</v>
      </c>
      <c r="I286" s="4" t="str">
        <f t="shared" si="14"/>
        <v>14.6X10.8X10.6</v>
      </c>
      <c r="J286" s="41">
        <v>200</v>
      </c>
      <c r="K286" s="42" cm="1">
        <f t="array" aca="1" ref="K286" ca="1">_xlfn.IFS(
  AND(F286="FedEx", G286="Standard"), _xlfn.IFNA(VLOOKUP(E286, 'Rates Table'!G:K, 2, FALSE), 0) + (_xlfn.IFNA(VLOOKUP(E286, 'Rates Table'!G:K, 3, FALSE), 0)),
  AND(F286="FedEx", G286="Express"), _xlfn.IFNA(VLOOKUP(E286, 'Rates Table'!G:K, 4, FALSE), 0) + (_xlfn.IFNA(VLOOKUP(E286, 'Rates Table'!G:K, 5, FALSE), 0)),
  AND(F286="UPS", G286="Standard"), _xlfn.IFNA(VLOOKUP(E286, 'Rates Table'!A:E, 2, FALSE), 0) + (_xlfn.IFNA(VLOOKUP(E286, 'Rates Table'!A:E, 3, FALSE), 0)),
  AND(F286="UPS", G286="Express"), _xlfn.IFNA(VLOOKUP(E286, 'Rates Table'!A:E, 4, FALSE), 0) + (_xlfn.IFNA(VLOOKUP(E286, 'Rates Table'!A:E, 5, FALSE), 0)),
  AND(F286="Canada Post", G286="Standard"), _xlfn.IFNA(VLOOKUP(E286, 'Rates Table'!M:Q, 2, FALSE), 0) + (_xlfn.IFNA(VLOOKUP(E286, 'Rates Table'!M:Q, 3, FALSE), 0)),
  AND(F286="Canada Post", G286="Express"), _xlfn.IFNA(VLOOKUP(E286, 'Rates Table'!M:Q, 4, FALSE), 0) + (_xlfn.IFNA(VLOOKUP(E286, 'Rates Table'!M:Q, 5, FALSE), 0)),
  AND(F286="Purolator", G286="Standard"), _xlfn.IFNA(VLOOKUP(E286, 'Rates Table'!S:W, 2, FALSE), 0) + (_xlfn.IFNA(VLOOKUP(E286, 'Rates Table'!S:W, 3, FALSE), 0)),
  AND(F286="Purolator", G286="Express"), _xlfn.IFNA(VLOOKUP(E286, 'Rates Table'!S:W, 4, FALSE), 0) + (_xlfn.IFNA(VLOOKUP(E286, 'Rates Table'!S:W, 5, FALSE), 0)),
  TRUE, "Carrier/Not Found"
)</f>
        <v>66.25</v>
      </c>
    </row>
    <row r="287" spans="1:11" x14ac:dyDescent="0.3">
      <c r="A287" t="str">
        <f t="shared" si="15"/>
        <v>SOLE-0286</v>
      </c>
      <c r="B287" s="5">
        <f t="shared" ca="1" si="13"/>
        <v>45363</v>
      </c>
      <c r="C287" s="5" t="s">
        <v>36</v>
      </c>
      <c r="D287" s="5" t="str">
        <f>VLOOKUP(C287, 'Carrier Zones'!$A$3:$F$11, 2, FALSE)</f>
        <v>Oceania</v>
      </c>
      <c r="E287">
        <v>70</v>
      </c>
      <c r="F287" s="2" t="s">
        <v>17</v>
      </c>
      <c r="G287" s="2" t="str" cm="1">
        <f t="array" aca="1" ref="G287" ca="1">INDEX({"Standard","Express"}, RANDBETWEEN(1, 2))</f>
        <v>Standard</v>
      </c>
      <c r="H287" s="3">
        <v>4.45</v>
      </c>
      <c r="I287" s="4" t="str">
        <f t="shared" si="14"/>
        <v>14.6X10.8X10.6</v>
      </c>
      <c r="J287" s="41">
        <v>200</v>
      </c>
      <c r="K287" s="42" cm="1">
        <f t="array" aca="1" ref="K287" ca="1">_xlfn.IFS(
  AND(F287="FedEx", G287="Standard"), _xlfn.IFNA(VLOOKUP(E287, 'Rates Table'!G:K, 2, FALSE), 0) + (_xlfn.IFNA(VLOOKUP(E287, 'Rates Table'!G:K, 3, FALSE), 0)),
  AND(F287="FedEx", G287="Express"), _xlfn.IFNA(VLOOKUP(E287, 'Rates Table'!G:K, 4, FALSE), 0) + (_xlfn.IFNA(VLOOKUP(E287, 'Rates Table'!G:K, 5, FALSE), 0)),
  AND(F287="UPS", G287="Standard"), _xlfn.IFNA(VLOOKUP(E287, 'Rates Table'!A:E, 2, FALSE), 0) + (_xlfn.IFNA(VLOOKUP(E287, 'Rates Table'!A:E, 3, FALSE), 0)),
  AND(F287="UPS", G287="Express"), _xlfn.IFNA(VLOOKUP(E287, 'Rates Table'!A:E, 4, FALSE), 0) + (_xlfn.IFNA(VLOOKUP(E287, 'Rates Table'!A:E, 5, FALSE), 0)),
  AND(F287="Canada Post", G287="Standard"), _xlfn.IFNA(VLOOKUP(E287, 'Rates Table'!M:Q, 2, FALSE), 0) + (_xlfn.IFNA(VLOOKUP(E287, 'Rates Table'!M:Q, 3, FALSE), 0)),
  AND(F287="Canada Post", G287="Express"), _xlfn.IFNA(VLOOKUP(E287, 'Rates Table'!M:Q, 4, FALSE), 0) + (_xlfn.IFNA(VLOOKUP(E287, 'Rates Table'!M:Q, 5, FALSE), 0)),
  AND(F287="Purolator", G287="Standard"), _xlfn.IFNA(VLOOKUP(E287, 'Rates Table'!S:W, 2, FALSE), 0) + (_xlfn.IFNA(VLOOKUP(E287, 'Rates Table'!S:W, 3, FALSE), 0)),
  AND(F287="Purolator", G287="Express"), _xlfn.IFNA(VLOOKUP(E287, 'Rates Table'!S:W, 4, FALSE), 0) + (_xlfn.IFNA(VLOOKUP(E287, 'Rates Table'!S:W, 5, FALSE), 0)),
  TRUE, "Carrier/Not Found"
)</f>
        <v>88.5</v>
      </c>
    </row>
    <row r="288" spans="1:11" x14ac:dyDescent="0.3">
      <c r="A288" t="str">
        <f t="shared" si="15"/>
        <v>SOLE-0287</v>
      </c>
      <c r="B288" s="5">
        <f t="shared" ca="1" si="13"/>
        <v>45519</v>
      </c>
      <c r="C288" s="5" t="s">
        <v>34</v>
      </c>
      <c r="D288" s="5" t="str">
        <f>VLOOKUP(C288, 'Carrier Zones'!$A$3:$F$11, 2, FALSE)</f>
        <v>Europe</v>
      </c>
      <c r="E288">
        <v>57</v>
      </c>
      <c r="F288" s="2" t="s">
        <v>17</v>
      </c>
      <c r="G288" s="2" t="str" cm="1">
        <f t="array" aca="1" ref="G288" ca="1">INDEX({"Standard","Express"}, RANDBETWEEN(1, 2))</f>
        <v>Express</v>
      </c>
      <c r="H288" s="3">
        <v>4.45</v>
      </c>
      <c r="I288" s="4" t="str">
        <f t="shared" si="14"/>
        <v>14.6X10.8X10.6</v>
      </c>
      <c r="J288" s="41">
        <v>200</v>
      </c>
      <c r="K288" s="42" cm="1">
        <f t="array" aca="1" ref="K288" ca="1">_xlfn.IFS(
  AND(F288="FedEx", G288="Standard"), _xlfn.IFNA(VLOOKUP(E288, 'Rates Table'!G:K, 2, FALSE), 0) + (_xlfn.IFNA(VLOOKUP(E288, 'Rates Table'!G:K, 3, FALSE), 0)),
  AND(F288="FedEx", G288="Express"), _xlfn.IFNA(VLOOKUP(E288, 'Rates Table'!G:K, 4, FALSE), 0) + (_xlfn.IFNA(VLOOKUP(E288, 'Rates Table'!G:K, 5, FALSE), 0)),
  AND(F288="UPS", G288="Standard"), _xlfn.IFNA(VLOOKUP(E288, 'Rates Table'!A:E, 2, FALSE), 0) + (_xlfn.IFNA(VLOOKUP(E288, 'Rates Table'!A:E, 3, FALSE), 0)),
  AND(F288="UPS", G288="Express"), _xlfn.IFNA(VLOOKUP(E288, 'Rates Table'!A:E, 4, FALSE), 0) + (_xlfn.IFNA(VLOOKUP(E288, 'Rates Table'!A:E, 5, FALSE), 0)),
  AND(F288="Canada Post", G288="Standard"), _xlfn.IFNA(VLOOKUP(E288, 'Rates Table'!M:Q, 2, FALSE), 0) + (_xlfn.IFNA(VLOOKUP(E288, 'Rates Table'!M:Q, 3, FALSE), 0)),
  AND(F288="Canada Post", G288="Express"), _xlfn.IFNA(VLOOKUP(E288, 'Rates Table'!M:Q, 4, FALSE), 0) + (_xlfn.IFNA(VLOOKUP(E288, 'Rates Table'!M:Q, 5, FALSE), 0)),
  AND(F288="Purolator", G288="Standard"), _xlfn.IFNA(VLOOKUP(E288, 'Rates Table'!S:W, 2, FALSE), 0) + (_xlfn.IFNA(VLOOKUP(E288, 'Rates Table'!S:W, 3, FALSE), 0)),
  AND(F288="Purolator", G288="Express"), _xlfn.IFNA(VLOOKUP(E288, 'Rates Table'!S:W, 4, FALSE), 0) + (_xlfn.IFNA(VLOOKUP(E288, 'Rates Table'!S:W, 5, FALSE), 0)),
  TRUE, "Carrier/Not Found"
)</f>
        <v>125</v>
      </c>
    </row>
    <row r="289" spans="1:11" x14ac:dyDescent="0.3">
      <c r="A289" t="str">
        <f t="shared" si="15"/>
        <v>SOLE-0288</v>
      </c>
      <c r="B289" s="5">
        <f t="shared" ca="1" si="13"/>
        <v>45495</v>
      </c>
      <c r="C289" s="5" t="s">
        <v>35</v>
      </c>
      <c r="D289" s="5" t="str">
        <f>VLOOKUP(C289, 'Carrier Zones'!$A$3:$F$11, 2, FALSE)</f>
        <v>Europe</v>
      </c>
      <c r="E289">
        <v>54</v>
      </c>
      <c r="F289" s="2" t="s">
        <v>21</v>
      </c>
      <c r="G289" s="2" t="str" cm="1">
        <f t="array" aca="1" ref="G289" ca="1">INDEX({"Standard","Express"}, RANDBETWEEN(1, 2))</f>
        <v>Express</v>
      </c>
      <c r="H289" s="3">
        <v>4.45</v>
      </c>
      <c r="I289" s="4" t="str">
        <f t="shared" si="14"/>
        <v>14.6X10.8X10.6</v>
      </c>
      <c r="J289" s="41">
        <v>200</v>
      </c>
      <c r="K289" s="42" cm="1">
        <f t="array" aca="1" ref="K289" ca="1">_xlfn.IFS(
  AND(F289="FedEx", G289="Standard"), _xlfn.IFNA(VLOOKUP(E289, 'Rates Table'!G:K, 2, FALSE), 0) + (_xlfn.IFNA(VLOOKUP(E289, 'Rates Table'!G:K, 3, FALSE), 0)),
  AND(F289="FedEx", G289="Express"), _xlfn.IFNA(VLOOKUP(E289, 'Rates Table'!G:K, 4, FALSE), 0) + (_xlfn.IFNA(VLOOKUP(E289, 'Rates Table'!G:K, 5, FALSE), 0)),
  AND(F289="UPS", G289="Standard"), _xlfn.IFNA(VLOOKUP(E289, 'Rates Table'!A:E, 2, FALSE), 0) + (_xlfn.IFNA(VLOOKUP(E289, 'Rates Table'!A:E, 3, FALSE), 0)),
  AND(F289="UPS", G289="Express"), _xlfn.IFNA(VLOOKUP(E289, 'Rates Table'!A:E, 4, FALSE), 0) + (_xlfn.IFNA(VLOOKUP(E289, 'Rates Table'!A:E, 5, FALSE), 0)),
  AND(F289="Canada Post", G289="Standard"), _xlfn.IFNA(VLOOKUP(E289, 'Rates Table'!M:Q, 2, FALSE), 0) + (_xlfn.IFNA(VLOOKUP(E289, 'Rates Table'!M:Q, 3, FALSE), 0)),
  AND(F289="Canada Post", G289="Express"), _xlfn.IFNA(VLOOKUP(E289, 'Rates Table'!M:Q, 4, FALSE), 0) + (_xlfn.IFNA(VLOOKUP(E289, 'Rates Table'!M:Q, 5, FALSE), 0)),
  AND(F289="Purolator", G289="Standard"), _xlfn.IFNA(VLOOKUP(E289, 'Rates Table'!S:W, 2, FALSE), 0) + (_xlfn.IFNA(VLOOKUP(E289, 'Rates Table'!S:W, 3, FALSE), 0)),
  AND(F289="Purolator", G289="Express"), _xlfn.IFNA(VLOOKUP(E289, 'Rates Table'!S:W, 4, FALSE), 0) + (_xlfn.IFNA(VLOOKUP(E289, 'Rates Table'!S:W, 5, FALSE), 0)),
  TRUE, "Carrier/Not Found"
)</f>
        <v>112.25</v>
      </c>
    </row>
    <row r="290" spans="1:11" x14ac:dyDescent="0.3">
      <c r="A290" t="str">
        <f t="shared" si="15"/>
        <v>SOLE-0289</v>
      </c>
      <c r="B290" s="5">
        <f t="shared" ca="1" si="13"/>
        <v>45442</v>
      </c>
      <c r="C290" s="5" t="s">
        <v>35</v>
      </c>
      <c r="D290" s="5" t="str">
        <f>VLOOKUP(C290, 'Carrier Zones'!$A$3:$F$11, 2, FALSE)</f>
        <v>Europe</v>
      </c>
      <c r="E290">
        <v>54</v>
      </c>
      <c r="F290" s="2" t="s">
        <v>21</v>
      </c>
      <c r="G290" s="2" t="str" cm="1">
        <f t="array" aca="1" ref="G290" ca="1">INDEX({"Standard","Express"}, RANDBETWEEN(1, 2))</f>
        <v>Standard</v>
      </c>
      <c r="H290" s="3">
        <v>4.45</v>
      </c>
      <c r="I290" s="4" t="str">
        <f t="shared" si="14"/>
        <v>14.6X10.8X10.6</v>
      </c>
      <c r="J290" s="41">
        <v>200</v>
      </c>
      <c r="K290" s="42" cm="1">
        <f t="array" aca="1" ref="K290" ca="1">_xlfn.IFS(
  AND(F290="FedEx", G290="Standard"), _xlfn.IFNA(VLOOKUP(E290, 'Rates Table'!G:K, 2, FALSE), 0) + (_xlfn.IFNA(VLOOKUP(E290, 'Rates Table'!G:K, 3, FALSE), 0)),
  AND(F290="FedEx", G290="Express"), _xlfn.IFNA(VLOOKUP(E290, 'Rates Table'!G:K, 4, FALSE), 0) + (_xlfn.IFNA(VLOOKUP(E290, 'Rates Table'!G:K, 5, FALSE), 0)),
  AND(F290="UPS", G290="Standard"), _xlfn.IFNA(VLOOKUP(E290, 'Rates Table'!A:E, 2, FALSE), 0) + (_xlfn.IFNA(VLOOKUP(E290, 'Rates Table'!A:E, 3, FALSE), 0)),
  AND(F290="UPS", G290="Express"), _xlfn.IFNA(VLOOKUP(E290, 'Rates Table'!A:E, 4, FALSE), 0) + (_xlfn.IFNA(VLOOKUP(E290, 'Rates Table'!A:E, 5, FALSE), 0)),
  AND(F290="Canada Post", G290="Standard"), _xlfn.IFNA(VLOOKUP(E290, 'Rates Table'!M:Q, 2, FALSE), 0) + (_xlfn.IFNA(VLOOKUP(E290, 'Rates Table'!M:Q, 3, FALSE), 0)),
  AND(F290="Canada Post", G290="Express"), _xlfn.IFNA(VLOOKUP(E290, 'Rates Table'!M:Q, 4, FALSE), 0) + (_xlfn.IFNA(VLOOKUP(E290, 'Rates Table'!M:Q, 5, FALSE), 0)),
  AND(F290="Purolator", G290="Standard"), _xlfn.IFNA(VLOOKUP(E290, 'Rates Table'!S:W, 2, FALSE), 0) + (_xlfn.IFNA(VLOOKUP(E290, 'Rates Table'!S:W, 3, FALSE), 0)),
  AND(F290="Purolator", G290="Express"), _xlfn.IFNA(VLOOKUP(E290, 'Rates Table'!S:W, 4, FALSE), 0) + (_xlfn.IFNA(VLOOKUP(E290, 'Rates Table'!S:W, 5, FALSE), 0)),
  TRUE, "Carrier/Not Found"
)</f>
        <v>66.25</v>
      </c>
    </row>
    <row r="291" spans="1:11" x14ac:dyDescent="0.3">
      <c r="A291" t="str">
        <f t="shared" si="15"/>
        <v>SOLE-0290</v>
      </c>
      <c r="B291" s="5">
        <f t="shared" ca="1" si="13"/>
        <v>45640</v>
      </c>
      <c r="C291" s="5" t="s">
        <v>36</v>
      </c>
      <c r="D291" s="5" t="str">
        <f>VLOOKUP(C291, 'Carrier Zones'!$A$3:$F$11, 2, FALSE)</f>
        <v>Oceania</v>
      </c>
      <c r="E291">
        <v>67</v>
      </c>
      <c r="F291" s="2" t="s">
        <v>21</v>
      </c>
      <c r="G291" s="2" t="str" cm="1">
        <f t="array" aca="1" ref="G291" ca="1">INDEX({"Standard","Express"}, RANDBETWEEN(1, 2))</f>
        <v>Express</v>
      </c>
      <c r="H291" s="3">
        <v>4.45</v>
      </c>
      <c r="I291" s="4" t="str">
        <f t="shared" si="14"/>
        <v>14.6X10.8X10.6</v>
      </c>
      <c r="J291" s="41">
        <v>200</v>
      </c>
      <c r="K291" s="42" cm="1">
        <f t="array" aca="1" ref="K291" ca="1">_xlfn.IFS(
  AND(F291="FedEx", G291="Standard"), _xlfn.IFNA(VLOOKUP(E291, 'Rates Table'!G:K, 2, FALSE), 0) + (_xlfn.IFNA(VLOOKUP(E291, 'Rates Table'!G:K, 3, FALSE), 0)),
  AND(F291="FedEx", G291="Express"), _xlfn.IFNA(VLOOKUP(E291, 'Rates Table'!G:K, 4, FALSE), 0) + (_xlfn.IFNA(VLOOKUP(E291, 'Rates Table'!G:K, 5, FALSE), 0)),
  AND(F291="UPS", G291="Standard"), _xlfn.IFNA(VLOOKUP(E291, 'Rates Table'!A:E, 2, FALSE), 0) + (_xlfn.IFNA(VLOOKUP(E291, 'Rates Table'!A:E, 3, FALSE), 0)),
  AND(F291="UPS", G291="Express"), _xlfn.IFNA(VLOOKUP(E291, 'Rates Table'!A:E, 4, FALSE), 0) + (_xlfn.IFNA(VLOOKUP(E291, 'Rates Table'!A:E, 5, FALSE), 0)),
  AND(F291="Canada Post", G291="Standard"), _xlfn.IFNA(VLOOKUP(E291, 'Rates Table'!M:Q, 2, FALSE), 0) + (_xlfn.IFNA(VLOOKUP(E291, 'Rates Table'!M:Q, 3, FALSE), 0)),
  AND(F291="Canada Post", G291="Express"), _xlfn.IFNA(VLOOKUP(E291, 'Rates Table'!M:Q, 4, FALSE), 0) + (_xlfn.IFNA(VLOOKUP(E291, 'Rates Table'!M:Q, 5, FALSE), 0)),
  AND(F291="Purolator", G291="Standard"), _xlfn.IFNA(VLOOKUP(E291, 'Rates Table'!S:W, 2, FALSE), 0) + (_xlfn.IFNA(VLOOKUP(E291, 'Rates Table'!S:W, 3, FALSE), 0)),
  AND(F291="Purolator", G291="Express"), _xlfn.IFNA(VLOOKUP(E291, 'Rates Table'!S:W, 4, FALSE), 0) + (_xlfn.IFNA(VLOOKUP(E291, 'Rates Table'!S:W, 5, FALSE), 0)),
  TRUE, "Carrier/Not Found"
)</f>
        <v>134.75</v>
      </c>
    </row>
    <row r="292" spans="1:11" x14ac:dyDescent="0.3">
      <c r="A292" t="str">
        <f t="shared" si="15"/>
        <v>SOLE-0291</v>
      </c>
      <c r="B292" s="5">
        <f t="shared" ca="1" si="13"/>
        <v>45575</v>
      </c>
      <c r="C292" s="5" t="s">
        <v>37</v>
      </c>
      <c r="D292" s="5" t="str">
        <f>VLOOKUP(C292, 'Carrier Zones'!$A$3:$F$11, 2, FALSE)</f>
        <v>Asia</v>
      </c>
      <c r="E292">
        <v>65</v>
      </c>
      <c r="F292" s="2" t="s">
        <v>15</v>
      </c>
      <c r="G292" s="2" t="str" cm="1">
        <f t="array" aca="1" ref="G292" ca="1">INDEX({"Standard","Express"}, RANDBETWEEN(1, 2))</f>
        <v>Standard</v>
      </c>
      <c r="H292" s="3">
        <v>4.45</v>
      </c>
      <c r="I292" s="4" t="str">
        <f t="shared" si="14"/>
        <v>14.6X10.8X10.6</v>
      </c>
      <c r="J292" s="41">
        <v>200</v>
      </c>
      <c r="K292" s="42" cm="1">
        <f t="array" aca="1" ref="K292" ca="1">_xlfn.IFS(
  AND(F292="FedEx", G292="Standard"), _xlfn.IFNA(VLOOKUP(E292, 'Rates Table'!G:K, 2, FALSE), 0) + (_xlfn.IFNA(VLOOKUP(E292, 'Rates Table'!G:K, 3, FALSE), 0)),
  AND(F292="FedEx", G292="Express"), _xlfn.IFNA(VLOOKUP(E292, 'Rates Table'!G:K, 4, FALSE), 0) + (_xlfn.IFNA(VLOOKUP(E292, 'Rates Table'!G:K, 5, FALSE), 0)),
  AND(F292="UPS", G292="Standard"), _xlfn.IFNA(VLOOKUP(E292, 'Rates Table'!A:E, 2, FALSE), 0) + (_xlfn.IFNA(VLOOKUP(E292, 'Rates Table'!A:E, 3, FALSE), 0)),
  AND(F292="UPS", G292="Express"), _xlfn.IFNA(VLOOKUP(E292, 'Rates Table'!A:E, 4, FALSE), 0) + (_xlfn.IFNA(VLOOKUP(E292, 'Rates Table'!A:E, 5, FALSE), 0)),
  AND(F292="Canada Post", G292="Standard"), _xlfn.IFNA(VLOOKUP(E292, 'Rates Table'!M:Q, 2, FALSE), 0) + (_xlfn.IFNA(VLOOKUP(E292, 'Rates Table'!M:Q, 3, FALSE), 0)),
  AND(F292="Canada Post", G292="Express"), _xlfn.IFNA(VLOOKUP(E292, 'Rates Table'!M:Q, 4, FALSE), 0) + (_xlfn.IFNA(VLOOKUP(E292, 'Rates Table'!M:Q, 5, FALSE), 0)),
  AND(F292="Purolator", G292="Standard"), _xlfn.IFNA(VLOOKUP(E292, 'Rates Table'!S:W, 2, FALSE), 0) + (_xlfn.IFNA(VLOOKUP(E292, 'Rates Table'!S:W, 3, FALSE), 0)),
  AND(F292="Purolator", G292="Express"), _xlfn.IFNA(VLOOKUP(E292, 'Rates Table'!S:W, 4, FALSE), 0) + (_xlfn.IFNA(VLOOKUP(E292, 'Rates Table'!S:W, 5, FALSE), 0)),
  TRUE, "Carrier/Not Found"
)</f>
        <v>76</v>
      </c>
    </row>
    <row r="293" spans="1:11" x14ac:dyDescent="0.3">
      <c r="A293" t="str">
        <f t="shared" si="15"/>
        <v>SOLE-0292</v>
      </c>
      <c r="B293" s="5">
        <f t="shared" ca="1" si="13"/>
        <v>45335</v>
      </c>
      <c r="C293" s="5" t="s">
        <v>35</v>
      </c>
      <c r="D293" s="5" t="str">
        <f>VLOOKUP(C293, 'Carrier Zones'!$A$3:$F$11, 2, FALSE)</f>
        <v>Europe</v>
      </c>
      <c r="E293">
        <v>55</v>
      </c>
      <c r="F293" s="2" t="s">
        <v>15</v>
      </c>
      <c r="G293" s="2" t="str" cm="1">
        <f t="array" aca="1" ref="G293" ca="1">INDEX({"Standard","Express"}, RANDBETWEEN(1, 2))</f>
        <v>Standard</v>
      </c>
      <c r="H293" s="3">
        <v>4.45</v>
      </c>
      <c r="I293" s="4" t="str">
        <f t="shared" si="14"/>
        <v>14.6X10.8X10.6</v>
      </c>
      <c r="J293" s="41">
        <v>200</v>
      </c>
      <c r="K293" s="42" cm="1">
        <f t="array" aca="1" ref="K293" ca="1">_xlfn.IFS(
  AND(F293="FedEx", G293="Standard"), _xlfn.IFNA(VLOOKUP(E293, 'Rates Table'!G:K, 2, FALSE), 0) + (_xlfn.IFNA(VLOOKUP(E293, 'Rates Table'!G:K, 3, FALSE), 0)),
  AND(F293="FedEx", G293="Express"), _xlfn.IFNA(VLOOKUP(E293, 'Rates Table'!G:K, 4, FALSE), 0) + (_xlfn.IFNA(VLOOKUP(E293, 'Rates Table'!G:K, 5, FALSE), 0)),
  AND(F293="UPS", G293="Standard"), _xlfn.IFNA(VLOOKUP(E293, 'Rates Table'!A:E, 2, FALSE), 0) + (_xlfn.IFNA(VLOOKUP(E293, 'Rates Table'!A:E, 3, FALSE), 0)),
  AND(F293="UPS", G293="Express"), _xlfn.IFNA(VLOOKUP(E293, 'Rates Table'!A:E, 4, FALSE), 0) + (_xlfn.IFNA(VLOOKUP(E293, 'Rates Table'!A:E, 5, FALSE), 0)),
  AND(F293="Canada Post", G293="Standard"), _xlfn.IFNA(VLOOKUP(E293, 'Rates Table'!M:Q, 2, FALSE), 0) + (_xlfn.IFNA(VLOOKUP(E293, 'Rates Table'!M:Q, 3, FALSE), 0)),
  AND(F293="Canada Post", G293="Express"), _xlfn.IFNA(VLOOKUP(E293, 'Rates Table'!M:Q, 4, FALSE), 0) + (_xlfn.IFNA(VLOOKUP(E293, 'Rates Table'!M:Q, 5, FALSE), 0)),
  AND(F293="Purolator", G293="Standard"), _xlfn.IFNA(VLOOKUP(E293, 'Rates Table'!S:W, 2, FALSE), 0) + (_xlfn.IFNA(VLOOKUP(E293, 'Rates Table'!S:W, 3, FALSE), 0)),
  AND(F293="Purolator", G293="Express"), _xlfn.IFNA(VLOOKUP(E293, 'Rates Table'!S:W, 4, FALSE), 0) + (_xlfn.IFNA(VLOOKUP(E293, 'Rates Table'!S:W, 5, FALSE), 0)),
  TRUE, "Carrier/Not Found"
)</f>
        <v>68.5</v>
      </c>
    </row>
    <row r="294" spans="1:11" x14ac:dyDescent="0.3">
      <c r="A294" t="str">
        <f t="shared" si="15"/>
        <v>SOLE-0293</v>
      </c>
      <c r="B294" s="5">
        <f t="shared" ca="1" si="13"/>
        <v>45632</v>
      </c>
      <c r="C294" s="5" t="s">
        <v>34</v>
      </c>
      <c r="D294" s="5" t="str">
        <f>VLOOKUP(C294, 'Carrier Zones'!$A$3:$F$11, 2, FALSE)</f>
        <v>Europe</v>
      </c>
      <c r="E294">
        <v>54</v>
      </c>
      <c r="F294" s="2" t="s">
        <v>15</v>
      </c>
      <c r="G294" s="2" t="str" cm="1">
        <f t="array" aca="1" ref="G294" ca="1">INDEX({"Standard","Express"}, RANDBETWEEN(1, 2))</f>
        <v>Standard</v>
      </c>
      <c r="H294" s="3">
        <v>4.45</v>
      </c>
      <c r="I294" s="4" t="str">
        <f t="shared" si="14"/>
        <v>14.6X10.8X10.6</v>
      </c>
      <c r="J294" s="41">
        <v>200</v>
      </c>
      <c r="K294" s="42" cm="1">
        <f t="array" aca="1" ref="K294" ca="1">_xlfn.IFS(
  AND(F294="FedEx", G294="Standard"), _xlfn.IFNA(VLOOKUP(E294, 'Rates Table'!G:K, 2, FALSE), 0) + (_xlfn.IFNA(VLOOKUP(E294, 'Rates Table'!G:K, 3, FALSE), 0)),
  AND(F294="FedEx", G294="Express"), _xlfn.IFNA(VLOOKUP(E294, 'Rates Table'!G:K, 4, FALSE), 0) + (_xlfn.IFNA(VLOOKUP(E294, 'Rates Table'!G:K, 5, FALSE), 0)),
  AND(F294="UPS", G294="Standard"), _xlfn.IFNA(VLOOKUP(E294, 'Rates Table'!A:E, 2, FALSE), 0) + (_xlfn.IFNA(VLOOKUP(E294, 'Rates Table'!A:E, 3, FALSE), 0)),
  AND(F294="UPS", G294="Express"), _xlfn.IFNA(VLOOKUP(E294, 'Rates Table'!A:E, 4, FALSE), 0) + (_xlfn.IFNA(VLOOKUP(E294, 'Rates Table'!A:E, 5, FALSE), 0)),
  AND(F294="Canada Post", G294="Standard"), _xlfn.IFNA(VLOOKUP(E294, 'Rates Table'!M:Q, 2, FALSE), 0) + (_xlfn.IFNA(VLOOKUP(E294, 'Rates Table'!M:Q, 3, FALSE), 0)),
  AND(F294="Canada Post", G294="Express"), _xlfn.IFNA(VLOOKUP(E294, 'Rates Table'!M:Q, 4, FALSE), 0) + (_xlfn.IFNA(VLOOKUP(E294, 'Rates Table'!M:Q, 5, FALSE), 0)),
  AND(F294="Purolator", G294="Standard"), _xlfn.IFNA(VLOOKUP(E294, 'Rates Table'!S:W, 2, FALSE), 0) + (_xlfn.IFNA(VLOOKUP(E294, 'Rates Table'!S:W, 3, FALSE), 0)),
  AND(F294="Purolator", G294="Express"), _xlfn.IFNA(VLOOKUP(E294, 'Rates Table'!S:W, 4, FALSE), 0) + (_xlfn.IFNA(VLOOKUP(E294, 'Rates Table'!S:W, 5, FALSE), 0)),
  TRUE, "Carrier/Not Found"
)</f>
        <v>67</v>
      </c>
    </row>
    <row r="295" spans="1:11" x14ac:dyDescent="0.3">
      <c r="A295" t="str">
        <f t="shared" si="15"/>
        <v>SOLE-0294</v>
      </c>
      <c r="B295" s="5">
        <f t="shared" ca="1" si="13"/>
        <v>45531</v>
      </c>
      <c r="C295" s="5" t="s">
        <v>35</v>
      </c>
      <c r="D295" s="5" t="str">
        <f>VLOOKUP(C295, 'Carrier Zones'!$A$3:$F$11, 2, FALSE)</f>
        <v>Europe</v>
      </c>
      <c r="E295">
        <v>56</v>
      </c>
      <c r="F295" s="2" t="s">
        <v>16</v>
      </c>
      <c r="G295" s="2" t="str" cm="1">
        <f t="array" aca="1" ref="G295" ca="1">INDEX({"Standard","Express"}, RANDBETWEEN(1, 2))</f>
        <v>Standard</v>
      </c>
      <c r="H295" s="3">
        <v>4.45</v>
      </c>
      <c r="I295" s="4" t="str">
        <f t="shared" si="14"/>
        <v>14.6X10.8X10.6</v>
      </c>
      <c r="J295" s="41">
        <v>200</v>
      </c>
      <c r="K295" s="42" cm="1">
        <f t="array" aca="1" ref="K295" ca="1">_xlfn.IFS(
  AND(F295="FedEx", G295="Standard"), _xlfn.IFNA(VLOOKUP(E295, 'Rates Table'!G:K, 2, FALSE), 0) + (_xlfn.IFNA(VLOOKUP(E295, 'Rates Table'!G:K, 3, FALSE), 0)),
  AND(F295="FedEx", G295="Express"), _xlfn.IFNA(VLOOKUP(E295, 'Rates Table'!G:K, 4, FALSE), 0) + (_xlfn.IFNA(VLOOKUP(E295, 'Rates Table'!G:K, 5, FALSE), 0)),
  AND(F295="UPS", G295="Standard"), _xlfn.IFNA(VLOOKUP(E295, 'Rates Table'!A:E, 2, FALSE), 0) + (_xlfn.IFNA(VLOOKUP(E295, 'Rates Table'!A:E, 3, FALSE), 0)),
  AND(F295="UPS", G295="Express"), _xlfn.IFNA(VLOOKUP(E295, 'Rates Table'!A:E, 4, FALSE), 0) + (_xlfn.IFNA(VLOOKUP(E295, 'Rates Table'!A:E, 5, FALSE), 0)),
  AND(F295="Canada Post", G295="Standard"), _xlfn.IFNA(VLOOKUP(E295, 'Rates Table'!M:Q, 2, FALSE), 0) + (_xlfn.IFNA(VLOOKUP(E295, 'Rates Table'!M:Q, 3, FALSE), 0)),
  AND(F295="Canada Post", G295="Express"), _xlfn.IFNA(VLOOKUP(E295, 'Rates Table'!M:Q, 4, FALSE), 0) + (_xlfn.IFNA(VLOOKUP(E295, 'Rates Table'!M:Q, 5, FALSE), 0)),
  AND(F295="Purolator", G295="Standard"), _xlfn.IFNA(VLOOKUP(E295, 'Rates Table'!S:W, 2, FALSE), 0) + (_xlfn.IFNA(VLOOKUP(E295, 'Rates Table'!S:W, 3, FALSE), 0)),
  AND(F295="Purolator", G295="Express"), _xlfn.IFNA(VLOOKUP(E295, 'Rates Table'!S:W, 4, FALSE), 0) + (_xlfn.IFNA(VLOOKUP(E295, 'Rates Table'!S:W, 5, FALSE), 0)),
  TRUE, "Carrier/Not Found"
)</f>
        <v>70.75</v>
      </c>
    </row>
    <row r="296" spans="1:11" x14ac:dyDescent="0.3">
      <c r="A296" t="str">
        <f t="shared" si="15"/>
        <v>SOLE-0295</v>
      </c>
      <c r="B296" s="5">
        <f t="shared" ca="1" si="13"/>
        <v>45388</v>
      </c>
      <c r="C296" s="5" t="s">
        <v>34</v>
      </c>
      <c r="D296" s="5" t="str">
        <f>VLOOKUP(C296, 'Carrier Zones'!$A$3:$F$11, 2, FALSE)</f>
        <v>Europe</v>
      </c>
      <c r="E296">
        <v>55</v>
      </c>
      <c r="F296" s="2" t="s">
        <v>16</v>
      </c>
      <c r="G296" s="2" t="str" cm="1">
        <f t="array" aca="1" ref="G296" ca="1">INDEX({"Standard","Express"}, RANDBETWEEN(1, 2))</f>
        <v>Standard</v>
      </c>
      <c r="H296" s="3">
        <v>4.45</v>
      </c>
      <c r="I296" s="4" t="str">
        <f t="shared" si="14"/>
        <v>14.6X10.8X10.6</v>
      </c>
      <c r="J296" s="41">
        <v>200</v>
      </c>
      <c r="K296" s="42" cm="1">
        <f t="array" aca="1" ref="K296" ca="1">_xlfn.IFS(
  AND(F296="FedEx", G296="Standard"), _xlfn.IFNA(VLOOKUP(E296, 'Rates Table'!G:K, 2, FALSE), 0) + (_xlfn.IFNA(VLOOKUP(E296, 'Rates Table'!G:K, 3, FALSE), 0)),
  AND(F296="FedEx", G296="Express"), _xlfn.IFNA(VLOOKUP(E296, 'Rates Table'!G:K, 4, FALSE), 0) + (_xlfn.IFNA(VLOOKUP(E296, 'Rates Table'!G:K, 5, FALSE), 0)),
  AND(F296="UPS", G296="Standard"), _xlfn.IFNA(VLOOKUP(E296, 'Rates Table'!A:E, 2, FALSE), 0) + (_xlfn.IFNA(VLOOKUP(E296, 'Rates Table'!A:E, 3, FALSE), 0)),
  AND(F296="UPS", G296="Express"), _xlfn.IFNA(VLOOKUP(E296, 'Rates Table'!A:E, 4, FALSE), 0) + (_xlfn.IFNA(VLOOKUP(E296, 'Rates Table'!A:E, 5, FALSE), 0)),
  AND(F296="Canada Post", G296="Standard"), _xlfn.IFNA(VLOOKUP(E296, 'Rates Table'!M:Q, 2, FALSE), 0) + (_xlfn.IFNA(VLOOKUP(E296, 'Rates Table'!M:Q, 3, FALSE), 0)),
  AND(F296="Canada Post", G296="Express"), _xlfn.IFNA(VLOOKUP(E296, 'Rates Table'!M:Q, 4, FALSE), 0) + (_xlfn.IFNA(VLOOKUP(E296, 'Rates Table'!M:Q, 5, FALSE), 0)),
  AND(F296="Purolator", G296="Standard"), _xlfn.IFNA(VLOOKUP(E296, 'Rates Table'!S:W, 2, FALSE), 0) + (_xlfn.IFNA(VLOOKUP(E296, 'Rates Table'!S:W, 3, FALSE), 0)),
  AND(F296="Purolator", G296="Express"), _xlfn.IFNA(VLOOKUP(E296, 'Rates Table'!S:W, 4, FALSE), 0) + (_xlfn.IFNA(VLOOKUP(E296, 'Rates Table'!S:W, 5, FALSE), 0)),
  TRUE, "Carrier/Not Found"
)</f>
        <v>69</v>
      </c>
    </row>
    <row r="297" spans="1:11" x14ac:dyDescent="0.3">
      <c r="A297" t="str">
        <f t="shared" si="15"/>
        <v>SOLE-0296</v>
      </c>
      <c r="B297" s="5">
        <f t="shared" ca="1" si="13"/>
        <v>45620</v>
      </c>
      <c r="C297" s="5" t="s">
        <v>26</v>
      </c>
      <c r="D297" s="5" t="str">
        <f>VLOOKUP(C297, 'Carrier Zones'!$A$3:$F$11, 2, FALSE)</f>
        <v>Europe</v>
      </c>
      <c r="E297">
        <v>55</v>
      </c>
      <c r="F297" s="2" t="s">
        <v>15</v>
      </c>
      <c r="G297" s="2" t="str" cm="1">
        <f t="array" aca="1" ref="G297" ca="1">INDEX({"Standard","Express"}, RANDBETWEEN(1, 2))</f>
        <v>Standard</v>
      </c>
      <c r="H297" s="3">
        <v>4.45</v>
      </c>
      <c r="I297" s="4" t="str">
        <f t="shared" si="14"/>
        <v>14.6X10.8X10.6</v>
      </c>
      <c r="J297" s="41">
        <v>200</v>
      </c>
      <c r="K297" s="42" cm="1">
        <f t="array" aca="1" ref="K297" ca="1">_xlfn.IFS(
  AND(F297="FedEx", G297="Standard"), _xlfn.IFNA(VLOOKUP(E297, 'Rates Table'!G:K, 2, FALSE), 0) + (_xlfn.IFNA(VLOOKUP(E297, 'Rates Table'!G:K, 3, FALSE), 0)),
  AND(F297="FedEx", G297="Express"), _xlfn.IFNA(VLOOKUP(E297, 'Rates Table'!G:K, 4, FALSE), 0) + (_xlfn.IFNA(VLOOKUP(E297, 'Rates Table'!G:K, 5, FALSE), 0)),
  AND(F297="UPS", G297="Standard"), _xlfn.IFNA(VLOOKUP(E297, 'Rates Table'!A:E, 2, FALSE), 0) + (_xlfn.IFNA(VLOOKUP(E297, 'Rates Table'!A:E, 3, FALSE), 0)),
  AND(F297="UPS", G297="Express"), _xlfn.IFNA(VLOOKUP(E297, 'Rates Table'!A:E, 4, FALSE), 0) + (_xlfn.IFNA(VLOOKUP(E297, 'Rates Table'!A:E, 5, FALSE), 0)),
  AND(F297="Canada Post", G297="Standard"), _xlfn.IFNA(VLOOKUP(E297, 'Rates Table'!M:Q, 2, FALSE), 0) + (_xlfn.IFNA(VLOOKUP(E297, 'Rates Table'!M:Q, 3, FALSE), 0)),
  AND(F297="Canada Post", G297="Express"), _xlfn.IFNA(VLOOKUP(E297, 'Rates Table'!M:Q, 4, FALSE), 0) + (_xlfn.IFNA(VLOOKUP(E297, 'Rates Table'!M:Q, 5, FALSE), 0)),
  AND(F297="Purolator", G297="Standard"), _xlfn.IFNA(VLOOKUP(E297, 'Rates Table'!S:W, 2, FALSE), 0) + (_xlfn.IFNA(VLOOKUP(E297, 'Rates Table'!S:W, 3, FALSE), 0)),
  AND(F297="Purolator", G297="Express"), _xlfn.IFNA(VLOOKUP(E297, 'Rates Table'!S:W, 4, FALSE), 0) + (_xlfn.IFNA(VLOOKUP(E297, 'Rates Table'!S:W, 5, FALSE), 0)),
  TRUE, "Carrier/Not Found"
)</f>
        <v>68.5</v>
      </c>
    </row>
    <row r="298" spans="1:11" x14ac:dyDescent="0.3">
      <c r="A298" t="str">
        <f t="shared" si="15"/>
        <v>SOLE-0297</v>
      </c>
      <c r="B298" s="5">
        <f t="shared" ca="1" si="13"/>
        <v>45538</v>
      </c>
      <c r="C298" s="5" t="s">
        <v>37</v>
      </c>
      <c r="D298" s="5" t="str">
        <f>VLOOKUP(C298, 'Carrier Zones'!$A$3:$F$11, 2, FALSE)</f>
        <v>Asia</v>
      </c>
      <c r="E298">
        <v>65</v>
      </c>
      <c r="F298" s="2" t="s">
        <v>15</v>
      </c>
      <c r="G298" s="2" t="str" cm="1">
        <f t="array" aca="1" ref="G298" ca="1">INDEX({"Standard","Express"}, RANDBETWEEN(1, 2))</f>
        <v>Standard</v>
      </c>
      <c r="H298" s="3">
        <v>4.45</v>
      </c>
      <c r="I298" s="4" t="str">
        <f t="shared" si="14"/>
        <v>14.6X10.8X10.6</v>
      </c>
      <c r="J298" s="41">
        <v>200</v>
      </c>
      <c r="K298" s="42" cm="1">
        <f t="array" aca="1" ref="K298" ca="1">_xlfn.IFS(
  AND(F298="FedEx", G298="Standard"), _xlfn.IFNA(VLOOKUP(E298, 'Rates Table'!G:K, 2, FALSE), 0) + (_xlfn.IFNA(VLOOKUP(E298, 'Rates Table'!G:K, 3, FALSE), 0)),
  AND(F298="FedEx", G298="Express"), _xlfn.IFNA(VLOOKUP(E298, 'Rates Table'!G:K, 4, FALSE), 0) + (_xlfn.IFNA(VLOOKUP(E298, 'Rates Table'!G:K, 5, FALSE), 0)),
  AND(F298="UPS", G298="Standard"), _xlfn.IFNA(VLOOKUP(E298, 'Rates Table'!A:E, 2, FALSE), 0) + (_xlfn.IFNA(VLOOKUP(E298, 'Rates Table'!A:E, 3, FALSE), 0)),
  AND(F298="UPS", G298="Express"), _xlfn.IFNA(VLOOKUP(E298, 'Rates Table'!A:E, 4, FALSE), 0) + (_xlfn.IFNA(VLOOKUP(E298, 'Rates Table'!A:E, 5, FALSE), 0)),
  AND(F298="Canada Post", G298="Standard"), _xlfn.IFNA(VLOOKUP(E298, 'Rates Table'!M:Q, 2, FALSE), 0) + (_xlfn.IFNA(VLOOKUP(E298, 'Rates Table'!M:Q, 3, FALSE), 0)),
  AND(F298="Canada Post", G298="Express"), _xlfn.IFNA(VLOOKUP(E298, 'Rates Table'!M:Q, 4, FALSE), 0) + (_xlfn.IFNA(VLOOKUP(E298, 'Rates Table'!M:Q, 5, FALSE), 0)),
  AND(F298="Purolator", G298="Standard"), _xlfn.IFNA(VLOOKUP(E298, 'Rates Table'!S:W, 2, FALSE), 0) + (_xlfn.IFNA(VLOOKUP(E298, 'Rates Table'!S:W, 3, FALSE), 0)),
  AND(F298="Purolator", G298="Express"), _xlfn.IFNA(VLOOKUP(E298, 'Rates Table'!S:W, 4, FALSE), 0) + (_xlfn.IFNA(VLOOKUP(E298, 'Rates Table'!S:W, 5, FALSE), 0)),
  TRUE, "Carrier/Not Found"
)</f>
        <v>76</v>
      </c>
    </row>
    <row r="299" spans="1:11" x14ac:dyDescent="0.3">
      <c r="A299" t="str">
        <f t="shared" si="15"/>
        <v>SOLE-0298</v>
      </c>
      <c r="B299" s="5">
        <f t="shared" ca="1" si="13"/>
        <v>45474</v>
      </c>
      <c r="C299" s="5" t="s">
        <v>37</v>
      </c>
      <c r="D299" s="5" t="str">
        <f>VLOOKUP(C299, 'Carrier Zones'!$A$3:$F$11, 2, FALSE)</f>
        <v>Asia</v>
      </c>
      <c r="E299">
        <v>65</v>
      </c>
      <c r="F299" s="2" t="s">
        <v>15</v>
      </c>
      <c r="G299" s="2" t="str" cm="1">
        <f t="array" aca="1" ref="G299" ca="1">INDEX({"Standard","Express"}, RANDBETWEEN(1, 2))</f>
        <v>Standard</v>
      </c>
      <c r="H299" s="3">
        <v>4.45</v>
      </c>
      <c r="I299" s="4" t="str">
        <f t="shared" si="14"/>
        <v>14.6X10.8X10.6</v>
      </c>
      <c r="J299" s="41">
        <v>200</v>
      </c>
      <c r="K299" s="42" cm="1">
        <f t="array" aca="1" ref="K299" ca="1">_xlfn.IFS(
  AND(F299="FedEx", G299="Standard"), _xlfn.IFNA(VLOOKUP(E299, 'Rates Table'!G:K, 2, FALSE), 0) + (_xlfn.IFNA(VLOOKUP(E299, 'Rates Table'!G:K, 3, FALSE), 0)),
  AND(F299="FedEx", G299="Express"), _xlfn.IFNA(VLOOKUP(E299, 'Rates Table'!G:K, 4, FALSE), 0) + (_xlfn.IFNA(VLOOKUP(E299, 'Rates Table'!G:K, 5, FALSE), 0)),
  AND(F299="UPS", G299="Standard"), _xlfn.IFNA(VLOOKUP(E299, 'Rates Table'!A:E, 2, FALSE), 0) + (_xlfn.IFNA(VLOOKUP(E299, 'Rates Table'!A:E, 3, FALSE), 0)),
  AND(F299="UPS", G299="Express"), _xlfn.IFNA(VLOOKUP(E299, 'Rates Table'!A:E, 4, FALSE), 0) + (_xlfn.IFNA(VLOOKUP(E299, 'Rates Table'!A:E, 5, FALSE), 0)),
  AND(F299="Canada Post", G299="Standard"), _xlfn.IFNA(VLOOKUP(E299, 'Rates Table'!M:Q, 2, FALSE), 0) + (_xlfn.IFNA(VLOOKUP(E299, 'Rates Table'!M:Q, 3, FALSE), 0)),
  AND(F299="Canada Post", G299="Express"), _xlfn.IFNA(VLOOKUP(E299, 'Rates Table'!M:Q, 4, FALSE), 0) + (_xlfn.IFNA(VLOOKUP(E299, 'Rates Table'!M:Q, 5, FALSE), 0)),
  AND(F299="Purolator", G299="Standard"), _xlfn.IFNA(VLOOKUP(E299, 'Rates Table'!S:W, 2, FALSE), 0) + (_xlfn.IFNA(VLOOKUP(E299, 'Rates Table'!S:W, 3, FALSE), 0)),
  AND(F299="Purolator", G299="Express"), _xlfn.IFNA(VLOOKUP(E299, 'Rates Table'!S:W, 4, FALSE), 0) + (_xlfn.IFNA(VLOOKUP(E299, 'Rates Table'!S:W, 5, FALSE), 0)),
  TRUE, "Carrier/Not Found"
)</f>
        <v>76</v>
      </c>
    </row>
    <row r="300" spans="1:11" x14ac:dyDescent="0.3">
      <c r="A300" t="str">
        <f t="shared" si="15"/>
        <v>SOLE-0299</v>
      </c>
      <c r="B300" s="5">
        <f t="shared" ca="1" si="13"/>
        <v>45469</v>
      </c>
      <c r="C300" s="5" t="s">
        <v>34</v>
      </c>
      <c r="D300" s="5" t="str">
        <f>VLOOKUP(C300, 'Carrier Zones'!$A$3:$F$11, 2, FALSE)</f>
        <v>Europe</v>
      </c>
      <c r="E300">
        <v>57</v>
      </c>
      <c r="F300" s="2" t="s">
        <v>17</v>
      </c>
      <c r="G300" s="2" t="str" cm="1">
        <f t="array" aca="1" ref="G300" ca="1">INDEX({"Standard","Express"}, RANDBETWEEN(1, 2))</f>
        <v>Express</v>
      </c>
      <c r="H300" s="3">
        <v>4.45</v>
      </c>
      <c r="I300" s="4" t="str">
        <f t="shared" si="14"/>
        <v>14.6X10.8X10.6</v>
      </c>
      <c r="J300" s="41">
        <v>200</v>
      </c>
      <c r="K300" s="42" cm="1">
        <f t="array" aca="1" ref="K300" ca="1">_xlfn.IFS(
  AND(F300="FedEx", G300="Standard"), _xlfn.IFNA(VLOOKUP(E300, 'Rates Table'!G:K, 2, FALSE), 0) + (_xlfn.IFNA(VLOOKUP(E300, 'Rates Table'!G:K, 3, FALSE), 0)),
  AND(F300="FedEx", G300="Express"), _xlfn.IFNA(VLOOKUP(E300, 'Rates Table'!G:K, 4, FALSE), 0) + (_xlfn.IFNA(VLOOKUP(E300, 'Rates Table'!G:K, 5, FALSE), 0)),
  AND(F300="UPS", G300="Standard"), _xlfn.IFNA(VLOOKUP(E300, 'Rates Table'!A:E, 2, FALSE), 0) + (_xlfn.IFNA(VLOOKUP(E300, 'Rates Table'!A:E, 3, FALSE), 0)),
  AND(F300="UPS", G300="Express"), _xlfn.IFNA(VLOOKUP(E300, 'Rates Table'!A:E, 4, FALSE), 0) + (_xlfn.IFNA(VLOOKUP(E300, 'Rates Table'!A:E, 5, FALSE), 0)),
  AND(F300="Canada Post", G300="Standard"), _xlfn.IFNA(VLOOKUP(E300, 'Rates Table'!M:Q, 2, FALSE), 0) + (_xlfn.IFNA(VLOOKUP(E300, 'Rates Table'!M:Q, 3, FALSE), 0)),
  AND(F300="Canada Post", G300="Express"), _xlfn.IFNA(VLOOKUP(E300, 'Rates Table'!M:Q, 4, FALSE), 0) + (_xlfn.IFNA(VLOOKUP(E300, 'Rates Table'!M:Q, 5, FALSE), 0)),
  AND(F300="Purolator", G300="Standard"), _xlfn.IFNA(VLOOKUP(E300, 'Rates Table'!S:W, 2, FALSE), 0) + (_xlfn.IFNA(VLOOKUP(E300, 'Rates Table'!S:W, 3, FALSE), 0)),
  AND(F300="Purolator", G300="Express"), _xlfn.IFNA(VLOOKUP(E300, 'Rates Table'!S:W, 4, FALSE), 0) + (_xlfn.IFNA(VLOOKUP(E300, 'Rates Table'!S:W, 5, FALSE), 0)),
  TRUE, "Carrier/Not Found"
)</f>
        <v>125</v>
      </c>
    </row>
    <row r="301" spans="1:11" x14ac:dyDescent="0.3">
      <c r="A301" t="str">
        <f t="shared" si="15"/>
        <v>SOLE-0300</v>
      </c>
      <c r="B301" s="5">
        <f t="shared" ca="1" si="13"/>
        <v>45649</v>
      </c>
      <c r="C301" s="5" t="s">
        <v>11</v>
      </c>
      <c r="D301" s="5" t="str">
        <f>VLOOKUP(C301, 'Carrier Zones'!$A$3:$F$11, 2, FALSE)</f>
        <v>North America</v>
      </c>
      <c r="E301">
        <v>1</v>
      </c>
      <c r="F301" s="2" t="s">
        <v>15</v>
      </c>
      <c r="G301" s="2" t="str" cm="1">
        <f t="array" aca="1" ref="G301" ca="1">INDEX({"Standard","Express"}, RANDBETWEEN(1, 2))</f>
        <v>Standard</v>
      </c>
      <c r="H301" s="3">
        <v>4.45</v>
      </c>
      <c r="I301" s="4" t="str">
        <f t="shared" si="14"/>
        <v>14.6X10.8X10.6</v>
      </c>
      <c r="J301" s="41">
        <v>200</v>
      </c>
      <c r="K301" s="42" cm="1">
        <f t="array" aca="1" ref="K301" ca="1">_xlfn.IFS(
  AND(F301="FedEx", G301="Standard"), _xlfn.IFNA(VLOOKUP(E301, 'Rates Table'!G:K, 2, FALSE), 0) + (_xlfn.IFNA(VLOOKUP(E301, 'Rates Table'!G:K, 3, FALSE), 0)),
  AND(F301="FedEx", G301="Express"), _xlfn.IFNA(VLOOKUP(E301, 'Rates Table'!G:K, 4, FALSE), 0) + (_xlfn.IFNA(VLOOKUP(E301, 'Rates Table'!G:K, 5, FALSE), 0)),
  AND(F301="UPS", G301="Standard"), _xlfn.IFNA(VLOOKUP(E301, 'Rates Table'!A:E, 2, FALSE), 0) + (_xlfn.IFNA(VLOOKUP(E301, 'Rates Table'!A:E, 3, FALSE), 0)),
  AND(F301="UPS", G301="Express"), _xlfn.IFNA(VLOOKUP(E301, 'Rates Table'!A:E, 4, FALSE), 0) + (_xlfn.IFNA(VLOOKUP(E301, 'Rates Table'!A:E, 5, FALSE), 0)),
  AND(F301="Canada Post", G301="Standard"), _xlfn.IFNA(VLOOKUP(E301, 'Rates Table'!M:Q, 2, FALSE), 0) + (_xlfn.IFNA(VLOOKUP(E301, 'Rates Table'!M:Q, 3, FALSE), 0)),
  AND(F301="Canada Post", G301="Express"), _xlfn.IFNA(VLOOKUP(E301, 'Rates Table'!M:Q, 4, FALSE), 0) + (_xlfn.IFNA(VLOOKUP(E301, 'Rates Table'!M:Q, 5, FALSE), 0)),
  AND(F301="Purolator", G301="Standard"), _xlfn.IFNA(VLOOKUP(E301, 'Rates Table'!S:W, 2, FALSE), 0) + (_xlfn.IFNA(VLOOKUP(E301, 'Rates Table'!S:W, 3, FALSE), 0)),
  AND(F301="Purolator", G301="Express"), _xlfn.IFNA(VLOOKUP(E301, 'Rates Table'!S:W, 4, FALSE), 0) + (_xlfn.IFNA(VLOOKUP(E301, 'Rates Table'!S:W, 5, FALSE), 0)),
  TRUE, "Carrier/Not Found"
)</f>
        <v>13.5</v>
      </c>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06CBB-4308-4398-B9BE-8BAA165DF5A8}">
  <dimension ref="A1:Z5"/>
  <sheetViews>
    <sheetView tabSelected="1" zoomScale="66" workbookViewId="0">
      <selection activeCell="AD20" sqref="AD20"/>
    </sheetView>
  </sheetViews>
  <sheetFormatPr defaultRowHeight="14.4" x14ac:dyDescent="0.3"/>
  <sheetData>
    <row r="1" spans="1:26" x14ac:dyDescent="0.3">
      <c r="A1" s="49" t="s">
        <v>70</v>
      </c>
      <c r="B1" s="50"/>
      <c r="C1" s="50"/>
      <c r="D1" s="50"/>
      <c r="E1" s="50"/>
      <c r="F1" s="50"/>
      <c r="G1" s="50"/>
      <c r="H1" s="50"/>
      <c r="I1" s="50"/>
      <c r="J1" s="50"/>
      <c r="K1" s="50"/>
      <c r="L1" s="50"/>
      <c r="M1" s="50"/>
      <c r="N1" s="50"/>
      <c r="O1" s="50"/>
      <c r="P1" s="50"/>
      <c r="Q1" s="50"/>
      <c r="R1" s="50"/>
      <c r="S1" s="50"/>
      <c r="T1" s="50"/>
      <c r="U1" s="50"/>
      <c r="V1" s="50"/>
      <c r="W1" s="50"/>
      <c r="X1" s="50"/>
      <c r="Y1" s="50"/>
      <c r="Z1" s="50"/>
    </row>
    <row r="2" spans="1:26" x14ac:dyDescent="0.3">
      <c r="A2" s="50"/>
      <c r="B2" s="50"/>
      <c r="C2" s="50"/>
      <c r="D2" s="50"/>
      <c r="E2" s="50"/>
      <c r="F2" s="50"/>
      <c r="G2" s="50"/>
      <c r="H2" s="50"/>
      <c r="I2" s="50"/>
      <c r="J2" s="50"/>
      <c r="K2" s="50"/>
      <c r="L2" s="50"/>
      <c r="M2" s="50"/>
      <c r="N2" s="50"/>
      <c r="O2" s="50"/>
      <c r="P2" s="50"/>
      <c r="Q2" s="50"/>
      <c r="R2" s="50"/>
      <c r="S2" s="50"/>
      <c r="T2" s="50"/>
      <c r="U2" s="50"/>
      <c r="V2" s="50"/>
      <c r="W2" s="50"/>
      <c r="X2" s="50"/>
      <c r="Y2" s="50"/>
      <c r="Z2" s="50"/>
    </row>
    <row r="3" spans="1:26" x14ac:dyDescent="0.3">
      <c r="A3" s="50"/>
      <c r="B3" s="50"/>
      <c r="C3" s="50"/>
      <c r="D3" s="50"/>
      <c r="E3" s="50"/>
      <c r="F3" s="50"/>
      <c r="G3" s="50"/>
      <c r="H3" s="50"/>
      <c r="I3" s="50"/>
      <c r="J3" s="50"/>
      <c r="K3" s="50"/>
      <c r="L3" s="50"/>
      <c r="M3" s="50"/>
      <c r="N3" s="50"/>
      <c r="O3" s="50"/>
      <c r="P3" s="50"/>
      <c r="Q3" s="50"/>
      <c r="R3" s="50"/>
      <c r="S3" s="50"/>
      <c r="T3" s="50"/>
      <c r="U3" s="50"/>
      <c r="V3" s="50"/>
      <c r="W3" s="50"/>
      <c r="X3" s="50"/>
      <c r="Y3" s="50"/>
      <c r="Z3" s="50"/>
    </row>
    <row r="4" spans="1:26" x14ac:dyDescent="0.3">
      <c r="A4" s="50"/>
      <c r="B4" s="50"/>
      <c r="C4" s="50"/>
      <c r="D4" s="50"/>
      <c r="E4" s="50"/>
      <c r="F4" s="50"/>
      <c r="G4" s="50"/>
      <c r="H4" s="50"/>
      <c r="I4" s="50"/>
      <c r="J4" s="50"/>
      <c r="K4" s="50"/>
      <c r="L4" s="50"/>
      <c r="M4" s="50"/>
      <c r="N4" s="50"/>
      <c r="O4" s="50"/>
      <c r="P4" s="50"/>
      <c r="Q4" s="50"/>
      <c r="R4" s="50"/>
      <c r="S4" s="50"/>
      <c r="T4" s="50"/>
      <c r="U4" s="50"/>
      <c r="V4" s="50"/>
      <c r="W4" s="50"/>
      <c r="X4" s="50"/>
      <c r="Y4" s="50"/>
      <c r="Z4" s="50"/>
    </row>
    <row r="5" spans="1:26" x14ac:dyDescent="0.3">
      <c r="A5" s="50"/>
      <c r="B5" s="50"/>
      <c r="C5" s="50"/>
      <c r="D5" s="50"/>
      <c r="E5" s="50"/>
      <c r="F5" s="50"/>
      <c r="G5" s="50"/>
      <c r="H5" s="50"/>
      <c r="I5" s="50"/>
      <c r="J5" s="50"/>
      <c r="K5" s="50"/>
      <c r="L5" s="50"/>
      <c r="M5" s="50"/>
      <c r="N5" s="50"/>
      <c r="O5" s="50"/>
      <c r="P5" s="50"/>
      <c r="Q5" s="50"/>
      <c r="R5" s="50"/>
      <c r="S5" s="50"/>
      <c r="T5" s="50"/>
      <c r="U5" s="50"/>
      <c r="V5" s="50"/>
      <c r="W5" s="50"/>
      <c r="X5" s="50"/>
      <c r="Y5" s="50"/>
      <c r="Z5" s="50"/>
    </row>
  </sheetData>
  <mergeCells count="1">
    <mergeCell ref="A1:Z5"/>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0023F-D540-4FB7-8777-DD9A3F4E00FC}">
  <dimension ref="A1:AA4001"/>
  <sheetViews>
    <sheetView zoomScale="110" zoomScaleNormal="70" workbookViewId="0">
      <selection activeCell="F11" sqref="F11"/>
    </sheetView>
  </sheetViews>
  <sheetFormatPr defaultRowHeight="14.4" x14ac:dyDescent="0.3"/>
  <cols>
    <col min="2" max="2" width="10.6640625" bestFit="1" customWidth="1"/>
    <col min="3" max="3" width="9.21875" bestFit="1" customWidth="1"/>
    <col min="4" max="4" width="10.5546875" bestFit="1" customWidth="1"/>
    <col min="21" max="21" width="13.5546875" bestFit="1" customWidth="1"/>
    <col min="22" max="22" width="8.88671875" style="2"/>
    <col min="24" max="24" width="15" bestFit="1" customWidth="1"/>
    <col min="26" max="26" width="10" bestFit="1" customWidth="1"/>
  </cols>
  <sheetData>
    <row r="1" spans="1:27" x14ac:dyDescent="0.3">
      <c r="A1" t="s">
        <v>63</v>
      </c>
      <c r="B1" t="s">
        <v>64</v>
      </c>
      <c r="C1" t="s">
        <v>65</v>
      </c>
      <c r="D1" t="s">
        <v>66</v>
      </c>
      <c r="E1" t="s">
        <v>72</v>
      </c>
      <c r="T1" t="s">
        <v>74</v>
      </c>
      <c r="U1" t="s">
        <v>92</v>
      </c>
      <c r="V1" s="2">
        <v>180</v>
      </c>
      <c r="W1" t="s">
        <v>75</v>
      </c>
      <c r="X1" t="s">
        <v>92</v>
      </c>
      <c r="Y1" s="2">
        <f>V1</f>
        <v>180</v>
      </c>
      <c r="Z1" t="s">
        <v>67</v>
      </c>
      <c r="AA1" t="s">
        <v>68</v>
      </c>
    </row>
    <row r="2" spans="1:27" x14ac:dyDescent="0.3">
      <c r="A2">
        <f>ROW()-1</f>
        <v>1</v>
      </c>
      <c r="B2" t="str">
        <f ca="1">IF(RAND() &lt; 0.5, "A - Control", "B - Variation")</f>
        <v>B - Variation</v>
      </c>
      <c r="C2" t="str">
        <f ca="1">IF(B2 = "A - Control", IF(RAND()&lt;=$Z$2, "Yes", "No"), IF(RAND()&lt;=$AA$2, "Yes", "No"))</f>
        <v>No</v>
      </c>
      <c r="D2">
        <f ca="1">IF(C2="Yes", IF(B2="A - Control", 250 + 43.2, 295), 0)</f>
        <v>0</v>
      </c>
      <c r="E2">
        <f ca="1">IF(C2="Yes", IF(B2="A - Control", 70, 71.8), 0)</f>
        <v>0</v>
      </c>
      <c r="U2" t="s">
        <v>91</v>
      </c>
      <c r="V2" s="2">
        <v>250</v>
      </c>
      <c r="X2" t="s">
        <v>96</v>
      </c>
      <c r="Y2" s="2">
        <f>V2+V3+1.8</f>
        <v>295</v>
      </c>
      <c r="Z2" s="40">
        <v>0.02</v>
      </c>
      <c r="AA2" s="40">
        <v>2.8000000000000001E-2</v>
      </c>
    </row>
    <row r="3" spans="1:27" x14ac:dyDescent="0.3">
      <c r="A3">
        <f t="shared" ref="A3:A66" si="0">ROW()-1</f>
        <v>2</v>
      </c>
      <c r="B3" t="str">
        <f t="shared" ref="B3:B66" ca="1" si="1">IF(RAND() &lt; 0.5, "A - Control", "B - Variation")</f>
        <v>A - Control</v>
      </c>
      <c r="C3" t="str">
        <f t="shared" ref="C3:C66" ca="1" si="2">IF(B3 = "A - Control", IF(RAND()&lt;=$Z$2, "Yes", "No"), IF(RAND()&lt;=$AA$2, "Yes", "No"))</f>
        <v>No</v>
      </c>
      <c r="D3">
        <f t="shared" ref="D3:D66" ca="1" si="3">IF(C3="Yes", IF(B3="A - Control", 250 + 43.2, 295), 0)</f>
        <v>0</v>
      </c>
      <c r="E3">
        <f t="shared" ref="E3:E66" ca="1" si="4">IF(C3="Yes", IF(B3="A - Control", 70, 71.8), 0)</f>
        <v>0</v>
      </c>
      <c r="U3" t="s">
        <v>95</v>
      </c>
      <c r="V3" s="2">
        <v>43.2</v>
      </c>
      <c r="X3" t="s">
        <v>97</v>
      </c>
      <c r="Y3" s="2">
        <f>V3</f>
        <v>43.2</v>
      </c>
    </row>
    <row r="4" spans="1:27" x14ac:dyDescent="0.3">
      <c r="A4">
        <f t="shared" si="0"/>
        <v>3</v>
      </c>
      <c r="B4" t="str">
        <f t="shared" ca="1" si="1"/>
        <v>A - Control</v>
      </c>
      <c r="C4" t="str">
        <f t="shared" ca="1" si="2"/>
        <v>No</v>
      </c>
      <c r="D4">
        <f t="shared" ca="1" si="3"/>
        <v>0</v>
      </c>
      <c r="E4">
        <f t="shared" ca="1" si="4"/>
        <v>0</v>
      </c>
      <c r="U4" t="s">
        <v>93</v>
      </c>
      <c r="V4" s="2">
        <f>V2 + V3</f>
        <v>293.2</v>
      </c>
      <c r="X4" t="s">
        <v>98</v>
      </c>
      <c r="Y4" s="2">
        <f>Y2</f>
        <v>295</v>
      </c>
    </row>
    <row r="5" spans="1:27" x14ac:dyDescent="0.3">
      <c r="A5">
        <f t="shared" si="0"/>
        <v>4</v>
      </c>
      <c r="B5" t="str">
        <f t="shared" ca="1" si="1"/>
        <v>A - Control</v>
      </c>
      <c r="C5" t="str">
        <f t="shared" ca="1" si="2"/>
        <v>No</v>
      </c>
      <c r="D5">
        <f t="shared" ca="1" si="3"/>
        <v>0</v>
      </c>
      <c r="E5">
        <f t="shared" ca="1" si="4"/>
        <v>0</v>
      </c>
      <c r="U5" t="s">
        <v>94</v>
      </c>
      <c r="V5" s="2">
        <f>V2-V1-V3</f>
        <v>26.799999999999997</v>
      </c>
      <c r="X5" t="s">
        <v>99</v>
      </c>
      <c r="Y5" s="2">
        <f>Y2-Y1-Y3</f>
        <v>71.8</v>
      </c>
    </row>
    <row r="6" spans="1:27" x14ac:dyDescent="0.3">
      <c r="A6">
        <f t="shared" si="0"/>
        <v>5</v>
      </c>
      <c r="B6" t="str">
        <f t="shared" ca="1" si="1"/>
        <v>B - Variation</v>
      </c>
      <c r="C6" t="str">
        <f t="shared" ca="1" si="2"/>
        <v>No</v>
      </c>
      <c r="D6">
        <f t="shared" ca="1" si="3"/>
        <v>0</v>
      </c>
      <c r="E6">
        <f t="shared" ca="1" si="4"/>
        <v>0</v>
      </c>
    </row>
    <row r="7" spans="1:27" x14ac:dyDescent="0.3">
      <c r="A7">
        <f t="shared" si="0"/>
        <v>6</v>
      </c>
      <c r="B7" t="str">
        <f t="shared" ca="1" si="1"/>
        <v>A - Control</v>
      </c>
      <c r="C7" t="str">
        <f t="shared" ca="1" si="2"/>
        <v>No</v>
      </c>
      <c r="D7">
        <f t="shared" ca="1" si="3"/>
        <v>0</v>
      </c>
      <c r="E7">
        <f t="shared" ca="1" si="4"/>
        <v>0</v>
      </c>
      <c r="U7" t="s">
        <v>100</v>
      </c>
      <c r="V7" s="47">
        <f>Z2*V5</f>
        <v>0.53599999999999992</v>
      </c>
    </row>
    <row r="8" spans="1:27" x14ac:dyDescent="0.3">
      <c r="A8">
        <f t="shared" si="0"/>
        <v>7</v>
      </c>
      <c r="B8" t="str">
        <f t="shared" ca="1" si="1"/>
        <v>B - Variation</v>
      </c>
      <c r="C8" t="str">
        <f t="shared" ca="1" si="2"/>
        <v>No</v>
      </c>
      <c r="D8">
        <f t="shared" ca="1" si="3"/>
        <v>0</v>
      </c>
      <c r="E8">
        <f t="shared" ca="1" si="4"/>
        <v>0</v>
      </c>
    </row>
    <row r="9" spans="1:27" x14ac:dyDescent="0.3">
      <c r="A9">
        <f t="shared" si="0"/>
        <v>8</v>
      </c>
      <c r="B9" t="str">
        <f t="shared" ca="1" si="1"/>
        <v>B - Variation</v>
      </c>
      <c r="C9" t="str">
        <f t="shared" ca="1" si="2"/>
        <v>No</v>
      </c>
      <c r="D9">
        <f t="shared" ca="1" si="3"/>
        <v>0</v>
      </c>
      <c r="E9">
        <f t="shared" ca="1" si="4"/>
        <v>0</v>
      </c>
    </row>
    <row r="10" spans="1:27" x14ac:dyDescent="0.3">
      <c r="A10">
        <f t="shared" si="0"/>
        <v>9</v>
      </c>
      <c r="B10" t="str">
        <f t="shared" ca="1" si="1"/>
        <v>B - Variation</v>
      </c>
      <c r="C10" t="str">
        <f t="shared" ca="1" si="2"/>
        <v>No</v>
      </c>
      <c r="D10">
        <f t="shared" ca="1" si="3"/>
        <v>0</v>
      </c>
      <c r="E10">
        <f t="shared" ca="1" si="4"/>
        <v>0</v>
      </c>
    </row>
    <row r="11" spans="1:27" x14ac:dyDescent="0.3">
      <c r="A11">
        <f t="shared" si="0"/>
        <v>10</v>
      </c>
      <c r="B11" t="str">
        <f t="shared" ca="1" si="1"/>
        <v>B - Variation</v>
      </c>
      <c r="C11" t="str">
        <f t="shared" ca="1" si="2"/>
        <v>No</v>
      </c>
      <c r="D11">
        <f t="shared" ca="1" si="3"/>
        <v>0</v>
      </c>
      <c r="E11">
        <f t="shared" ca="1" si="4"/>
        <v>0</v>
      </c>
    </row>
    <row r="12" spans="1:27" x14ac:dyDescent="0.3">
      <c r="A12">
        <f t="shared" si="0"/>
        <v>11</v>
      </c>
      <c r="B12" t="str">
        <f t="shared" ca="1" si="1"/>
        <v>A - Control</v>
      </c>
      <c r="C12" t="str">
        <f t="shared" ca="1" si="2"/>
        <v>No</v>
      </c>
      <c r="D12">
        <f t="shared" ca="1" si="3"/>
        <v>0</v>
      </c>
      <c r="E12">
        <f t="shared" ca="1" si="4"/>
        <v>0</v>
      </c>
    </row>
    <row r="13" spans="1:27" x14ac:dyDescent="0.3">
      <c r="A13">
        <f t="shared" si="0"/>
        <v>12</v>
      </c>
      <c r="B13" t="str">
        <f t="shared" ca="1" si="1"/>
        <v>A - Control</v>
      </c>
      <c r="C13" t="str">
        <f t="shared" ca="1" si="2"/>
        <v>No</v>
      </c>
      <c r="D13">
        <f t="shared" ca="1" si="3"/>
        <v>0</v>
      </c>
      <c r="E13">
        <f t="shared" ca="1" si="4"/>
        <v>0</v>
      </c>
    </row>
    <row r="14" spans="1:27" x14ac:dyDescent="0.3">
      <c r="A14">
        <f t="shared" si="0"/>
        <v>13</v>
      </c>
      <c r="B14" t="str">
        <f t="shared" ca="1" si="1"/>
        <v>B - Variation</v>
      </c>
      <c r="C14" t="str">
        <f t="shared" ca="1" si="2"/>
        <v>No</v>
      </c>
      <c r="D14">
        <f t="shared" ca="1" si="3"/>
        <v>0</v>
      </c>
      <c r="E14">
        <f t="shared" ca="1" si="4"/>
        <v>0</v>
      </c>
    </row>
    <row r="15" spans="1:27" x14ac:dyDescent="0.3">
      <c r="A15">
        <f t="shared" si="0"/>
        <v>14</v>
      </c>
      <c r="B15" t="str">
        <f t="shared" ca="1" si="1"/>
        <v>A - Control</v>
      </c>
      <c r="C15" t="str">
        <f t="shared" ca="1" si="2"/>
        <v>No</v>
      </c>
      <c r="D15">
        <f t="shared" ca="1" si="3"/>
        <v>0</v>
      </c>
      <c r="E15">
        <f t="shared" ca="1" si="4"/>
        <v>0</v>
      </c>
    </row>
    <row r="16" spans="1:27" x14ac:dyDescent="0.3">
      <c r="A16">
        <f t="shared" si="0"/>
        <v>15</v>
      </c>
      <c r="B16" t="str">
        <f t="shared" ca="1" si="1"/>
        <v>A - Control</v>
      </c>
      <c r="C16" t="str">
        <f t="shared" ca="1" si="2"/>
        <v>No</v>
      </c>
      <c r="D16">
        <f t="shared" ca="1" si="3"/>
        <v>0</v>
      </c>
      <c r="E16">
        <f t="shared" ca="1" si="4"/>
        <v>0</v>
      </c>
    </row>
    <row r="17" spans="1:5" x14ac:dyDescent="0.3">
      <c r="A17">
        <f t="shared" si="0"/>
        <v>16</v>
      </c>
      <c r="B17" t="str">
        <f t="shared" ca="1" si="1"/>
        <v>B - Variation</v>
      </c>
      <c r="C17" t="str">
        <f t="shared" ca="1" si="2"/>
        <v>No</v>
      </c>
      <c r="D17">
        <f t="shared" ca="1" si="3"/>
        <v>0</v>
      </c>
      <c r="E17">
        <f t="shared" ca="1" si="4"/>
        <v>0</v>
      </c>
    </row>
    <row r="18" spans="1:5" x14ac:dyDescent="0.3">
      <c r="A18">
        <f t="shared" si="0"/>
        <v>17</v>
      </c>
      <c r="B18" t="str">
        <f t="shared" ca="1" si="1"/>
        <v>B - Variation</v>
      </c>
      <c r="C18" t="str">
        <f t="shared" ca="1" si="2"/>
        <v>No</v>
      </c>
      <c r="D18">
        <f t="shared" ca="1" si="3"/>
        <v>0</v>
      </c>
      <c r="E18">
        <f t="shared" ca="1" si="4"/>
        <v>0</v>
      </c>
    </row>
    <row r="19" spans="1:5" x14ac:dyDescent="0.3">
      <c r="A19">
        <f t="shared" si="0"/>
        <v>18</v>
      </c>
      <c r="B19" t="str">
        <f t="shared" ca="1" si="1"/>
        <v>A - Control</v>
      </c>
      <c r="C19" t="str">
        <f t="shared" ca="1" si="2"/>
        <v>No</v>
      </c>
      <c r="D19">
        <f t="shared" ca="1" si="3"/>
        <v>0</v>
      </c>
      <c r="E19">
        <f t="shared" ca="1" si="4"/>
        <v>0</v>
      </c>
    </row>
    <row r="20" spans="1:5" x14ac:dyDescent="0.3">
      <c r="A20">
        <f t="shared" si="0"/>
        <v>19</v>
      </c>
      <c r="B20" t="str">
        <f t="shared" ca="1" si="1"/>
        <v>B - Variation</v>
      </c>
      <c r="C20" t="str">
        <f t="shared" ca="1" si="2"/>
        <v>No</v>
      </c>
      <c r="D20">
        <f t="shared" ca="1" si="3"/>
        <v>0</v>
      </c>
      <c r="E20">
        <f t="shared" ca="1" si="4"/>
        <v>0</v>
      </c>
    </row>
    <row r="21" spans="1:5" x14ac:dyDescent="0.3">
      <c r="A21">
        <f t="shared" si="0"/>
        <v>20</v>
      </c>
      <c r="B21" t="str">
        <f t="shared" ca="1" si="1"/>
        <v>A - Control</v>
      </c>
      <c r="C21" t="str">
        <f t="shared" ca="1" si="2"/>
        <v>No</v>
      </c>
      <c r="D21">
        <f t="shared" ca="1" si="3"/>
        <v>0</v>
      </c>
      <c r="E21">
        <f t="shared" ca="1" si="4"/>
        <v>0</v>
      </c>
    </row>
    <row r="22" spans="1:5" x14ac:dyDescent="0.3">
      <c r="A22">
        <f t="shared" si="0"/>
        <v>21</v>
      </c>
      <c r="B22" t="str">
        <f t="shared" ca="1" si="1"/>
        <v>A - Control</v>
      </c>
      <c r="C22" t="str">
        <f t="shared" ca="1" si="2"/>
        <v>No</v>
      </c>
      <c r="D22">
        <f t="shared" ca="1" si="3"/>
        <v>0</v>
      </c>
      <c r="E22">
        <f t="shared" ca="1" si="4"/>
        <v>0</v>
      </c>
    </row>
    <row r="23" spans="1:5" x14ac:dyDescent="0.3">
      <c r="A23">
        <f t="shared" si="0"/>
        <v>22</v>
      </c>
      <c r="B23" t="str">
        <f t="shared" ca="1" si="1"/>
        <v>B - Variation</v>
      </c>
      <c r="C23" t="str">
        <f t="shared" ca="1" si="2"/>
        <v>No</v>
      </c>
      <c r="D23">
        <f t="shared" ca="1" si="3"/>
        <v>0</v>
      </c>
      <c r="E23">
        <f t="shared" ca="1" si="4"/>
        <v>0</v>
      </c>
    </row>
    <row r="24" spans="1:5" x14ac:dyDescent="0.3">
      <c r="A24">
        <f t="shared" si="0"/>
        <v>23</v>
      </c>
      <c r="B24" t="str">
        <f t="shared" ca="1" si="1"/>
        <v>B - Variation</v>
      </c>
      <c r="C24" t="str">
        <f t="shared" ca="1" si="2"/>
        <v>No</v>
      </c>
      <c r="D24">
        <f t="shared" ca="1" si="3"/>
        <v>0</v>
      </c>
      <c r="E24">
        <f t="shared" ca="1" si="4"/>
        <v>0</v>
      </c>
    </row>
    <row r="25" spans="1:5" x14ac:dyDescent="0.3">
      <c r="A25">
        <f t="shared" si="0"/>
        <v>24</v>
      </c>
      <c r="B25" t="str">
        <f t="shared" ca="1" si="1"/>
        <v>A - Control</v>
      </c>
      <c r="C25" t="str">
        <f t="shared" ca="1" si="2"/>
        <v>No</v>
      </c>
      <c r="D25">
        <f t="shared" ca="1" si="3"/>
        <v>0</v>
      </c>
      <c r="E25">
        <f t="shared" ca="1" si="4"/>
        <v>0</v>
      </c>
    </row>
    <row r="26" spans="1:5" x14ac:dyDescent="0.3">
      <c r="A26">
        <f t="shared" si="0"/>
        <v>25</v>
      </c>
      <c r="B26" t="str">
        <f t="shared" ca="1" si="1"/>
        <v>B - Variation</v>
      </c>
      <c r="C26" t="str">
        <f t="shared" ca="1" si="2"/>
        <v>No</v>
      </c>
      <c r="D26">
        <f t="shared" ca="1" si="3"/>
        <v>0</v>
      </c>
      <c r="E26">
        <f t="shared" ca="1" si="4"/>
        <v>0</v>
      </c>
    </row>
    <row r="27" spans="1:5" x14ac:dyDescent="0.3">
      <c r="A27">
        <f t="shared" si="0"/>
        <v>26</v>
      </c>
      <c r="B27" t="str">
        <f t="shared" ca="1" si="1"/>
        <v>B - Variation</v>
      </c>
      <c r="C27" t="str">
        <f t="shared" ca="1" si="2"/>
        <v>No</v>
      </c>
      <c r="D27">
        <f t="shared" ca="1" si="3"/>
        <v>0</v>
      </c>
      <c r="E27">
        <f t="shared" ca="1" si="4"/>
        <v>0</v>
      </c>
    </row>
    <row r="28" spans="1:5" x14ac:dyDescent="0.3">
      <c r="A28">
        <f t="shared" si="0"/>
        <v>27</v>
      </c>
      <c r="B28" t="str">
        <f t="shared" ca="1" si="1"/>
        <v>B - Variation</v>
      </c>
      <c r="C28" t="str">
        <f t="shared" ca="1" si="2"/>
        <v>No</v>
      </c>
      <c r="D28">
        <f t="shared" ca="1" si="3"/>
        <v>0</v>
      </c>
      <c r="E28">
        <f t="shared" ca="1" si="4"/>
        <v>0</v>
      </c>
    </row>
    <row r="29" spans="1:5" x14ac:dyDescent="0.3">
      <c r="A29">
        <f t="shared" si="0"/>
        <v>28</v>
      </c>
      <c r="B29" t="str">
        <f t="shared" ca="1" si="1"/>
        <v>B - Variation</v>
      </c>
      <c r="C29" t="str">
        <f t="shared" ca="1" si="2"/>
        <v>No</v>
      </c>
      <c r="D29">
        <f t="shared" ca="1" si="3"/>
        <v>0</v>
      </c>
      <c r="E29">
        <f t="shared" ca="1" si="4"/>
        <v>0</v>
      </c>
    </row>
    <row r="30" spans="1:5" x14ac:dyDescent="0.3">
      <c r="A30">
        <f t="shared" si="0"/>
        <v>29</v>
      </c>
      <c r="B30" t="str">
        <f t="shared" ca="1" si="1"/>
        <v>B - Variation</v>
      </c>
      <c r="C30" t="str">
        <f t="shared" ca="1" si="2"/>
        <v>No</v>
      </c>
      <c r="D30">
        <f t="shared" ca="1" si="3"/>
        <v>0</v>
      </c>
      <c r="E30">
        <f t="shared" ca="1" si="4"/>
        <v>0</v>
      </c>
    </row>
    <row r="31" spans="1:5" x14ac:dyDescent="0.3">
      <c r="A31">
        <f t="shared" si="0"/>
        <v>30</v>
      </c>
      <c r="B31" t="str">
        <f t="shared" ca="1" si="1"/>
        <v>B - Variation</v>
      </c>
      <c r="C31" t="str">
        <f t="shared" ca="1" si="2"/>
        <v>No</v>
      </c>
      <c r="D31">
        <f t="shared" ca="1" si="3"/>
        <v>0</v>
      </c>
      <c r="E31">
        <f t="shared" ca="1" si="4"/>
        <v>0</v>
      </c>
    </row>
    <row r="32" spans="1:5" x14ac:dyDescent="0.3">
      <c r="A32">
        <f t="shared" si="0"/>
        <v>31</v>
      </c>
      <c r="B32" t="str">
        <f t="shared" ca="1" si="1"/>
        <v>B - Variation</v>
      </c>
      <c r="C32" t="str">
        <f t="shared" ca="1" si="2"/>
        <v>No</v>
      </c>
      <c r="D32">
        <f t="shared" ca="1" si="3"/>
        <v>0</v>
      </c>
      <c r="E32">
        <f t="shared" ca="1" si="4"/>
        <v>0</v>
      </c>
    </row>
    <row r="33" spans="1:5" x14ac:dyDescent="0.3">
      <c r="A33">
        <f t="shared" si="0"/>
        <v>32</v>
      </c>
      <c r="B33" t="str">
        <f t="shared" ca="1" si="1"/>
        <v>B - Variation</v>
      </c>
      <c r="C33" t="str">
        <f t="shared" ca="1" si="2"/>
        <v>No</v>
      </c>
      <c r="D33">
        <f t="shared" ca="1" si="3"/>
        <v>0</v>
      </c>
      <c r="E33">
        <f t="shared" ca="1" si="4"/>
        <v>0</v>
      </c>
    </row>
    <row r="34" spans="1:5" x14ac:dyDescent="0.3">
      <c r="A34">
        <f t="shared" si="0"/>
        <v>33</v>
      </c>
      <c r="B34" t="str">
        <f t="shared" ca="1" si="1"/>
        <v>B - Variation</v>
      </c>
      <c r="C34" t="str">
        <f t="shared" ca="1" si="2"/>
        <v>No</v>
      </c>
      <c r="D34">
        <f t="shared" ca="1" si="3"/>
        <v>0</v>
      </c>
      <c r="E34">
        <f t="shared" ca="1" si="4"/>
        <v>0</v>
      </c>
    </row>
    <row r="35" spans="1:5" x14ac:dyDescent="0.3">
      <c r="A35">
        <f t="shared" si="0"/>
        <v>34</v>
      </c>
      <c r="B35" t="str">
        <f t="shared" ca="1" si="1"/>
        <v>A - Control</v>
      </c>
      <c r="C35" t="str">
        <f t="shared" ca="1" si="2"/>
        <v>No</v>
      </c>
      <c r="D35">
        <f t="shared" ca="1" si="3"/>
        <v>0</v>
      </c>
      <c r="E35">
        <f t="shared" ca="1" si="4"/>
        <v>0</v>
      </c>
    </row>
    <row r="36" spans="1:5" x14ac:dyDescent="0.3">
      <c r="A36">
        <f t="shared" si="0"/>
        <v>35</v>
      </c>
      <c r="B36" t="str">
        <f t="shared" ca="1" si="1"/>
        <v>A - Control</v>
      </c>
      <c r="C36" t="str">
        <f t="shared" ca="1" si="2"/>
        <v>No</v>
      </c>
      <c r="D36">
        <f t="shared" ca="1" si="3"/>
        <v>0</v>
      </c>
      <c r="E36">
        <f t="shared" ca="1" si="4"/>
        <v>0</v>
      </c>
    </row>
    <row r="37" spans="1:5" x14ac:dyDescent="0.3">
      <c r="A37">
        <f t="shared" si="0"/>
        <v>36</v>
      </c>
      <c r="B37" t="str">
        <f t="shared" ca="1" si="1"/>
        <v>B - Variation</v>
      </c>
      <c r="C37" t="str">
        <f t="shared" ca="1" si="2"/>
        <v>No</v>
      </c>
      <c r="D37">
        <f t="shared" ca="1" si="3"/>
        <v>0</v>
      </c>
      <c r="E37">
        <f t="shared" ca="1" si="4"/>
        <v>0</v>
      </c>
    </row>
    <row r="38" spans="1:5" x14ac:dyDescent="0.3">
      <c r="A38">
        <f t="shared" si="0"/>
        <v>37</v>
      </c>
      <c r="B38" t="str">
        <f t="shared" ca="1" si="1"/>
        <v>A - Control</v>
      </c>
      <c r="C38" t="str">
        <f t="shared" ca="1" si="2"/>
        <v>Yes</v>
      </c>
      <c r="D38">
        <f t="shared" ca="1" si="3"/>
        <v>293.2</v>
      </c>
      <c r="E38">
        <f t="shared" ca="1" si="4"/>
        <v>70</v>
      </c>
    </row>
    <row r="39" spans="1:5" x14ac:dyDescent="0.3">
      <c r="A39">
        <f t="shared" si="0"/>
        <v>38</v>
      </c>
      <c r="B39" t="str">
        <f t="shared" ca="1" si="1"/>
        <v>B - Variation</v>
      </c>
      <c r="C39" t="str">
        <f t="shared" ca="1" si="2"/>
        <v>No</v>
      </c>
      <c r="D39">
        <f t="shared" ca="1" si="3"/>
        <v>0</v>
      </c>
      <c r="E39">
        <f t="shared" ca="1" si="4"/>
        <v>0</v>
      </c>
    </row>
    <row r="40" spans="1:5" x14ac:dyDescent="0.3">
      <c r="A40">
        <f t="shared" si="0"/>
        <v>39</v>
      </c>
      <c r="B40" t="str">
        <f t="shared" ca="1" si="1"/>
        <v>A - Control</v>
      </c>
      <c r="C40" t="str">
        <f t="shared" ca="1" si="2"/>
        <v>No</v>
      </c>
      <c r="D40">
        <f t="shared" ca="1" si="3"/>
        <v>0</v>
      </c>
      <c r="E40">
        <f t="shared" ca="1" si="4"/>
        <v>0</v>
      </c>
    </row>
    <row r="41" spans="1:5" x14ac:dyDescent="0.3">
      <c r="A41">
        <f t="shared" si="0"/>
        <v>40</v>
      </c>
      <c r="B41" t="str">
        <f t="shared" ca="1" si="1"/>
        <v>B - Variation</v>
      </c>
      <c r="C41" t="str">
        <f t="shared" ca="1" si="2"/>
        <v>Yes</v>
      </c>
      <c r="D41">
        <f t="shared" ca="1" si="3"/>
        <v>295</v>
      </c>
      <c r="E41">
        <f t="shared" ca="1" si="4"/>
        <v>71.8</v>
      </c>
    </row>
    <row r="42" spans="1:5" x14ac:dyDescent="0.3">
      <c r="A42">
        <f t="shared" si="0"/>
        <v>41</v>
      </c>
      <c r="B42" t="str">
        <f t="shared" ca="1" si="1"/>
        <v>A - Control</v>
      </c>
      <c r="C42" t="str">
        <f t="shared" ca="1" si="2"/>
        <v>No</v>
      </c>
      <c r="D42">
        <f t="shared" ca="1" si="3"/>
        <v>0</v>
      </c>
      <c r="E42">
        <f t="shared" ca="1" si="4"/>
        <v>0</v>
      </c>
    </row>
    <row r="43" spans="1:5" x14ac:dyDescent="0.3">
      <c r="A43">
        <f t="shared" si="0"/>
        <v>42</v>
      </c>
      <c r="B43" t="str">
        <f t="shared" ca="1" si="1"/>
        <v>A - Control</v>
      </c>
      <c r="C43" t="str">
        <f t="shared" ca="1" si="2"/>
        <v>No</v>
      </c>
      <c r="D43">
        <f t="shared" ca="1" si="3"/>
        <v>0</v>
      </c>
      <c r="E43">
        <f t="shared" ca="1" si="4"/>
        <v>0</v>
      </c>
    </row>
    <row r="44" spans="1:5" x14ac:dyDescent="0.3">
      <c r="A44">
        <f t="shared" si="0"/>
        <v>43</v>
      </c>
      <c r="B44" t="str">
        <f t="shared" ca="1" si="1"/>
        <v>B - Variation</v>
      </c>
      <c r="C44" t="str">
        <f t="shared" ca="1" si="2"/>
        <v>No</v>
      </c>
      <c r="D44">
        <f t="shared" ca="1" si="3"/>
        <v>0</v>
      </c>
      <c r="E44">
        <f t="shared" ca="1" si="4"/>
        <v>0</v>
      </c>
    </row>
    <row r="45" spans="1:5" x14ac:dyDescent="0.3">
      <c r="A45">
        <f t="shared" si="0"/>
        <v>44</v>
      </c>
      <c r="B45" t="str">
        <f t="shared" ca="1" si="1"/>
        <v>A - Control</v>
      </c>
      <c r="C45" t="str">
        <f t="shared" ca="1" si="2"/>
        <v>No</v>
      </c>
      <c r="D45">
        <f t="shared" ca="1" si="3"/>
        <v>0</v>
      </c>
      <c r="E45">
        <f t="shared" ca="1" si="4"/>
        <v>0</v>
      </c>
    </row>
    <row r="46" spans="1:5" x14ac:dyDescent="0.3">
      <c r="A46">
        <f t="shared" si="0"/>
        <v>45</v>
      </c>
      <c r="B46" t="str">
        <f t="shared" ca="1" si="1"/>
        <v>B - Variation</v>
      </c>
      <c r="C46" t="str">
        <f t="shared" ca="1" si="2"/>
        <v>No</v>
      </c>
      <c r="D46">
        <f t="shared" ca="1" si="3"/>
        <v>0</v>
      </c>
      <c r="E46">
        <f t="shared" ca="1" si="4"/>
        <v>0</v>
      </c>
    </row>
    <row r="47" spans="1:5" x14ac:dyDescent="0.3">
      <c r="A47">
        <f t="shared" si="0"/>
        <v>46</v>
      </c>
      <c r="B47" t="str">
        <f t="shared" ca="1" si="1"/>
        <v>A - Control</v>
      </c>
      <c r="C47" t="str">
        <f t="shared" ca="1" si="2"/>
        <v>No</v>
      </c>
      <c r="D47">
        <f t="shared" ca="1" si="3"/>
        <v>0</v>
      </c>
      <c r="E47">
        <f t="shared" ca="1" si="4"/>
        <v>0</v>
      </c>
    </row>
    <row r="48" spans="1:5" x14ac:dyDescent="0.3">
      <c r="A48">
        <f t="shared" si="0"/>
        <v>47</v>
      </c>
      <c r="B48" t="str">
        <f t="shared" ca="1" si="1"/>
        <v>A - Control</v>
      </c>
      <c r="C48" t="str">
        <f t="shared" ca="1" si="2"/>
        <v>No</v>
      </c>
      <c r="D48">
        <f t="shared" ca="1" si="3"/>
        <v>0</v>
      </c>
      <c r="E48">
        <f t="shared" ca="1" si="4"/>
        <v>0</v>
      </c>
    </row>
    <row r="49" spans="1:5" x14ac:dyDescent="0.3">
      <c r="A49">
        <f t="shared" si="0"/>
        <v>48</v>
      </c>
      <c r="B49" t="str">
        <f t="shared" ca="1" si="1"/>
        <v>B - Variation</v>
      </c>
      <c r="C49" t="str">
        <f t="shared" ca="1" si="2"/>
        <v>No</v>
      </c>
      <c r="D49">
        <f t="shared" ca="1" si="3"/>
        <v>0</v>
      </c>
      <c r="E49">
        <f t="shared" ca="1" si="4"/>
        <v>0</v>
      </c>
    </row>
    <row r="50" spans="1:5" x14ac:dyDescent="0.3">
      <c r="A50">
        <f t="shared" si="0"/>
        <v>49</v>
      </c>
      <c r="B50" t="str">
        <f t="shared" ca="1" si="1"/>
        <v>B - Variation</v>
      </c>
      <c r="C50" t="str">
        <f t="shared" ca="1" si="2"/>
        <v>No</v>
      </c>
      <c r="D50">
        <f t="shared" ca="1" si="3"/>
        <v>0</v>
      </c>
      <c r="E50">
        <f t="shared" ca="1" si="4"/>
        <v>0</v>
      </c>
    </row>
    <row r="51" spans="1:5" x14ac:dyDescent="0.3">
      <c r="A51">
        <f t="shared" si="0"/>
        <v>50</v>
      </c>
      <c r="B51" t="str">
        <f t="shared" ca="1" si="1"/>
        <v>B - Variation</v>
      </c>
      <c r="C51" t="str">
        <f t="shared" ca="1" si="2"/>
        <v>No</v>
      </c>
      <c r="D51">
        <f t="shared" ca="1" si="3"/>
        <v>0</v>
      </c>
      <c r="E51">
        <f t="shared" ca="1" si="4"/>
        <v>0</v>
      </c>
    </row>
    <row r="52" spans="1:5" x14ac:dyDescent="0.3">
      <c r="A52">
        <f t="shared" si="0"/>
        <v>51</v>
      </c>
      <c r="B52" t="str">
        <f t="shared" ca="1" si="1"/>
        <v>B - Variation</v>
      </c>
      <c r="C52" t="str">
        <f t="shared" ca="1" si="2"/>
        <v>No</v>
      </c>
      <c r="D52">
        <f t="shared" ca="1" si="3"/>
        <v>0</v>
      </c>
      <c r="E52">
        <f t="shared" ca="1" si="4"/>
        <v>0</v>
      </c>
    </row>
    <row r="53" spans="1:5" x14ac:dyDescent="0.3">
      <c r="A53">
        <f t="shared" si="0"/>
        <v>52</v>
      </c>
      <c r="B53" t="str">
        <f t="shared" ca="1" si="1"/>
        <v>B - Variation</v>
      </c>
      <c r="C53" t="str">
        <f t="shared" ca="1" si="2"/>
        <v>No</v>
      </c>
      <c r="D53">
        <f t="shared" ca="1" si="3"/>
        <v>0</v>
      </c>
      <c r="E53">
        <f t="shared" ca="1" si="4"/>
        <v>0</v>
      </c>
    </row>
    <row r="54" spans="1:5" x14ac:dyDescent="0.3">
      <c r="A54">
        <f t="shared" si="0"/>
        <v>53</v>
      </c>
      <c r="B54" t="str">
        <f t="shared" ca="1" si="1"/>
        <v>A - Control</v>
      </c>
      <c r="C54" t="str">
        <f t="shared" ca="1" si="2"/>
        <v>No</v>
      </c>
      <c r="D54">
        <f t="shared" ca="1" si="3"/>
        <v>0</v>
      </c>
      <c r="E54">
        <f t="shared" ca="1" si="4"/>
        <v>0</v>
      </c>
    </row>
    <row r="55" spans="1:5" x14ac:dyDescent="0.3">
      <c r="A55">
        <f t="shared" si="0"/>
        <v>54</v>
      </c>
      <c r="B55" t="str">
        <f t="shared" ca="1" si="1"/>
        <v>B - Variation</v>
      </c>
      <c r="C55" t="str">
        <f t="shared" ca="1" si="2"/>
        <v>No</v>
      </c>
      <c r="D55">
        <f t="shared" ca="1" si="3"/>
        <v>0</v>
      </c>
      <c r="E55">
        <f t="shared" ca="1" si="4"/>
        <v>0</v>
      </c>
    </row>
    <row r="56" spans="1:5" x14ac:dyDescent="0.3">
      <c r="A56">
        <f t="shared" si="0"/>
        <v>55</v>
      </c>
      <c r="B56" t="str">
        <f t="shared" ca="1" si="1"/>
        <v>A - Control</v>
      </c>
      <c r="C56" t="str">
        <f t="shared" ca="1" si="2"/>
        <v>No</v>
      </c>
      <c r="D56">
        <f t="shared" ca="1" si="3"/>
        <v>0</v>
      </c>
      <c r="E56">
        <f t="shared" ca="1" si="4"/>
        <v>0</v>
      </c>
    </row>
    <row r="57" spans="1:5" x14ac:dyDescent="0.3">
      <c r="A57">
        <f t="shared" si="0"/>
        <v>56</v>
      </c>
      <c r="B57" t="str">
        <f t="shared" ca="1" si="1"/>
        <v>B - Variation</v>
      </c>
      <c r="C57" t="str">
        <f t="shared" ca="1" si="2"/>
        <v>No</v>
      </c>
      <c r="D57">
        <f t="shared" ca="1" si="3"/>
        <v>0</v>
      </c>
      <c r="E57">
        <f t="shared" ca="1" si="4"/>
        <v>0</v>
      </c>
    </row>
    <row r="58" spans="1:5" x14ac:dyDescent="0.3">
      <c r="A58">
        <f t="shared" si="0"/>
        <v>57</v>
      </c>
      <c r="B58" t="str">
        <f t="shared" ca="1" si="1"/>
        <v>A - Control</v>
      </c>
      <c r="C58" t="str">
        <f t="shared" ca="1" si="2"/>
        <v>No</v>
      </c>
      <c r="D58">
        <f t="shared" ca="1" si="3"/>
        <v>0</v>
      </c>
      <c r="E58">
        <f t="shared" ca="1" si="4"/>
        <v>0</v>
      </c>
    </row>
    <row r="59" spans="1:5" x14ac:dyDescent="0.3">
      <c r="A59">
        <f t="shared" si="0"/>
        <v>58</v>
      </c>
      <c r="B59" t="str">
        <f t="shared" ca="1" si="1"/>
        <v>B - Variation</v>
      </c>
      <c r="C59" t="str">
        <f t="shared" ca="1" si="2"/>
        <v>No</v>
      </c>
      <c r="D59">
        <f t="shared" ca="1" si="3"/>
        <v>0</v>
      </c>
      <c r="E59">
        <f t="shared" ca="1" si="4"/>
        <v>0</v>
      </c>
    </row>
    <row r="60" spans="1:5" x14ac:dyDescent="0.3">
      <c r="A60">
        <f t="shared" si="0"/>
        <v>59</v>
      </c>
      <c r="B60" t="str">
        <f t="shared" ca="1" si="1"/>
        <v>B - Variation</v>
      </c>
      <c r="C60" t="str">
        <f t="shared" ca="1" si="2"/>
        <v>No</v>
      </c>
      <c r="D60">
        <f t="shared" ca="1" si="3"/>
        <v>0</v>
      </c>
      <c r="E60">
        <f t="shared" ca="1" si="4"/>
        <v>0</v>
      </c>
    </row>
    <row r="61" spans="1:5" x14ac:dyDescent="0.3">
      <c r="A61">
        <f t="shared" si="0"/>
        <v>60</v>
      </c>
      <c r="B61" t="str">
        <f t="shared" ca="1" si="1"/>
        <v>B - Variation</v>
      </c>
      <c r="C61" t="str">
        <f t="shared" ca="1" si="2"/>
        <v>No</v>
      </c>
      <c r="D61">
        <f t="shared" ca="1" si="3"/>
        <v>0</v>
      </c>
      <c r="E61">
        <f t="shared" ca="1" si="4"/>
        <v>0</v>
      </c>
    </row>
    <row r="62" spans="1:5" x14ac:dyDescent="0.3">
      <c r="A62">
        <f t="shared" si="0"/>
        <v>61</v>
      </c>
      <c r="B62" t="str">
        <f t="shared" ca="1" si="1"/>
        <v>B - Variation</v>
      </c>
      <c r="C62" t="str">
        <f t="shared" ca="1" si="2"/>
        <v>No</v>
      </c>
      <c r="D62">
        <f t="shared" ca="1" si="3"/>
        <v>0</v>
      </c>
      <c r="E62">
        <f t="shared" ca="1" si="4"/>
        <v>0</v>
      </c>
    </row>
    <row r="63" spans="1:5" x14ac:dyDescent="0.3">
      <c r="A63">
        <f t="shared" si="0"/>
        <v>62</v>
      </c>
      <c r="B63" t="str">
        <f t="shared" ca="1" si="1"/>
        <v>A - Control</v>
      </c>
      <c r="C63" t="str">
        <f t="shared" ca="1" si="2"/>
        <v>No</v>
      </c>
      <c r="D63">
        <f t="shared" ca="1" si="3"/>
        <v>0</v>
      </c>
      <c r="E63">
        <f t="shared" ca="1" si="4"/>
        <v>0</v>
      </c>
    </row>
    <row r="64" spans="1:5" x14ac:dyDescent="0.3">
      <c r="A64">
        <f t="shared" si="0"/>
        <v>63</v>
      </c>
      <c r="B64" t="str">
        <f t="shared" ca="1" si="1"/>
        <v>A - Control</v>
      </c>
      <c r="C64" t="str">
        <f t="shared" ca="1" si="2"/>
        <v>No</v>
      </c>
      <c r="D64">
        <f t="shared" ca="1" si="3"/>
        <v>0</v>
      </c>
      <c r="E64">
        <f t="shared" ca="1" si="4"/>
        <v>0</v>
      </c>
    </row>
    <row r="65" spans="1:5" x14ac:dyDescent="0.3">
      <c r="A65">
        <f t="shared" si="0"/>
        <v>64</v>
      </c>
      <c r="B65" t="str">
        <f t="shared" ca="1" si="1"/>
        <v>B - Variation</v>
      </c>
      <c r="C65" t="str">
        <f t="shared" ca="1" si="2"/>
        <v>No</v>
      </c>
      <c r="D65">
        <f t="shared" ca="1" si="3"/>
        <v>0</v>
      </c>
      <c r="E65">
        <f t="shared" ca="1" si="4"/>
        <v>0</v>
      </c>
    </row>
    <row r="66" spans="1:5" x14ac:dyDescent="0.3">
      <c r="A66">
        <f t="shared" si="0"/>
        <v>65</v>
      </c>
      <c r="B66" t="str">
        <f t="shared" ca="1" si="1"/>
        <v>A - Control</v>
      </c>
      <c r="C66" t="str">
        <f t="shared" ca="1" si="2"/>
        <v>No</v>
      </c>
      <c r="D66">
        <f t="shared" ca="1" si="3"/>
        <v>0</v>
      </c>
      <c r="E66">
        <f t="shared" ca="1" si="4"/>
        <v>0</v>
      </c>
    </row>
    <row r="67" spans="1:5" x14ac:dyDescent="0.3">
      <c r="A67">
        <f t="shared" ref="A67:A130" si="5">ROW()-1</f>
        <v>66</v>
      </c>
      <c r="B67" t="str">
        <f t="shared" ref="B67:B130" ca="1" si="6">IF(RAND() &lt; 0.5, "A - Control", "B - Variation")</f>
        <v>B - Variation</v>
      </c>
      <c r="C67" t="str">
        <f t="shared" ref="C67:C130" ca="1" si="7">IF(B67 = "A - Control", IF(RAND()&lt;=$Z$2, "Yes", "No"), IF(RAND()&lt;=$AA$2, "Yes", "No"))</f>
        <v>No</v>
      </c>
      <c r="D67">
        <f t="shared" ref="D67:D130" ca="1" si="8">IF(C67="Yes", IF(B67="A - Control", 250 + 43.2, 295), 0)</f>
        <v>0</v>
      </c>
      <c r="E67">
        <f t="shared" ref="E67:E130" ca="1" si="9">IF(C67="Yes", IF(B67="A - Control", 70, 71.8), 0)</f>
        <v>0</v>
      </c>
    </row>
    <row r="68" spans="1:5" x14ac:dyDescent="0.3">
      <c r="A68">
        <f t="shared" si="5"/>
        <v>67</v>
      </c>
      <c r="B68" t="str">
        <f t="shared" ca="1" si="6"/>
        <v>B - Variation</v>
      </c>
      <c r="C68" t="str">
        <f t="shared" ca="1" si="7"/>
        <v>No</v>
      </c>
      <c r="D68">
        <f t="shared" ca="1" si="8"/>
        <v>0</v>
      </c>
      <c r="E68">
        <f t="shared" ca="1" si="9"/>
        <v>0</v>
      </c>
    </row>
    <row r="69" spans="1:5" x14ac:dyDescent="0.3">
      <c r="A69">
        <f t="shared" si="5"/>
        <v>68</v>
      </c>
      <c r="B69" t="str">
        <f t="shared" ca="1" si="6"/>
        <v>A - Control</v>
      </c>
      <c r="C69" t="str">
        <f t="shared" ca="1" si="7"/>
        <v>No</v>
      </c>
      <c r="D69">
        <f t="shared" ca="1" si="8"/>
        <v>0</v>
      </c>
      <c r="E69">
        <f t="shared" ca="1" si="9"/>
        <v>0</v>
      </c>
    </row>
    <row r="70" spans="1:5" x14ac:dyDescent="0.3">
      <c r="A70">
        <f t="shared" si="5"/>
        <v>69</v>
      </c>
      <c r="B70" t="str">
        <f t="shared" ca="1" si="6"/>
        <v>A - Control</v>
      </c>
      <c r="C70" t="str">
        <f t="shared" ca="1" si="7"/>
        <v>No</v>
      </c>
      <c r="D70">
        <f t="shared" ca="1" si="8"/>
        <v>0</v>
      </c>
      <c r="E70">
        <f t="shared" ca="1" si="9"/>
        <v>0</v>
      </c>
    </row>
    <row r="71" spans="1:5" x14ac:dyDescent="0.3">
      <c r="A71">
        <f t="shared" si="5"/>
        <v>70</v>
      </c>
      <c r="B71" t="str">
        <f t="shared" ca="1" si="6"/>
        <v>A - Control</v>
      </c>
      <c r="C71" t="str">
        <f t="shared" ca="1" si="7"/>
        <v>No</v>
      </c>
      <c r="D71">
        <f t="shared" ca="1" si="8"/>
        <v>0</v>
      </c>
      <c r="E71">
        <f t="shared" ca="1" si="9"/>
        <v>0</v>
      </c>
    </row>
    <row r="72" spans="1:5" x14ac:dyDescent="0.3">
      <c r="A72">
        <f t="shared" si="5"/>
        <v>71</v>
      </c>
      <c r="B72" t="str">
        <f t="shared" ca="1" si="6"/>
        <v>A - Control</v>
      </c>
      <c r="C72" t="str">
        <f t="shared" ca="1" si="7"/>
        <v>No</v>
      </c>
      <c r="D72">
        <f t="shared" ca="1" si="8"/>
        <v>0</v>
      </c>
      <c r="E72">
        <f t="shared" ca="1" si="9"/>
        <v>0</v>
      </c>
    </row>
    <row r="73" spans="1:5" x14ac:dyDescent="0.3">
      <c r="A73">
        <f t="shared" si="5"/>
        <v>72</v>
      </c>
      <c r="B73" t="str">
        <f t="shared" ca="1" si="6"/>
        <v>B - Variation</v>
      </c>
      <c r="C73" t="str">
        <f t="shared" ca="1" si="7"/>
        <v>No</v>
      </c>
      <c r="D73">
        <f t="shared" ca="1" si="8"/>
        <v>0</v>
      </c>
      <c r="E73">
        <f t="shared" ca="1" si="9"/>
        <v>0</v>
      </c>
    </row>
    <row r="74" spans="1:5" x14ac:dyDescent="0.3">
      <c r="A74">
        <f t="shared" si="5"/>
        <v>73</v>
      </c>
      <c r="B74" t="str">
        <f t="shared" ca="1" si="6"/>
        <v>B - Variation</v>
      </c>
      <c r="C74" t="str">
        <f t="shared" ca="1" si="7"/>
        <v>No</v>
      </c>
      <c r="D74">
        <f t="shared" ca="1" si="8"/>
        <v>0</v>
      </c>
      <c r="E74">
        <f t="shared" ca="1" si="9"/>
        <v>0</v>
      </c>
    </row>
    <row r="75" spans="1:5" x14ac:dyDescent="0.3">
      <c r="A75">
        <f t="shared" si="5"/>
        <v>74</v>
      </c>
      <c r="B75" t="str">
        <f t="shared" ca="1" si="6"/>
        <v>A - Control</v>
      </c>
      <c r="C75" t="str">
        <f t="shared" ca="1" si="7"/>
        <v>No</v>
      </c>
      <c r="D75">
        <f t="shared" ca="1" si="8"/>
        <v>0</v>
      </c>
      <c r="E75">
        <f t="shared" ca="1" si="9"/>
        <v>0</v>
      </c>
    </row>
    <row r="76" spans="1:5" x14ac:dyDescent="0.3">
      <c r="A76">
        <f t="shared" si="5"/>
        <v>75</v>
      </c>
      <c r="B76" t="str">
        <f t="shared" ca="1" si="6"/>
        <v>A - Control</v>
      </c>
      <c r="C76" t="str">
        <f t="shared" ca="1" si="7"/>
        <v>No</v>
      </c>
      <c r="D76">
        <f t="shared" ca="1" si="8"/>
        <v>0</v>
      </c>
      <c r="E76">
        <f t="shared" ca="1" si="9"/>
        <v>0</v>
      </c>
    </row>
    <row r="77" spans="1:5" x14ac:dyDescent="0.3">
      <c r="A77">
        <f t="shared" si="5"/>
        <v>76</v>
      </c>
      <c r="B77" t="str">
        <f t="shared" ca="1" si="6"/>
        <v>A - Control</v>
      </c>
      <c r="C77" t="str">
        <f t="shared" ca="1" si="7"/>
        <v>No</v>
      </c>
      <c r="D77">
        <f t="shared" ca="1" si="8"/>
        <v>0</v>
      </c>
      <c r="E77">
        <f t="shared" ca="1" si="9"/>
        <v>0</v>
      </c>
    </row>
    <row r="78" spans="1:5" x14ac:dyDescent="0.3">
      <c r="A78">
        <f t="shared" si="5"/>
        <v>77</v>
      </c>
      <c r="B78" t="str">
        <f t="shared" ca="1" si="6"/>
        <v>B - Variation</v>
      </c>
      <c r="C78" t="str">
        <f t="shared" ca="1" si="7"/>
        <v>No</v>
      </c>
      <c r="D78">
        <f t="shared" ca="1" si="8"/>
        <v>0</v>
      </c>
      <c r="E78">
        <f t="shared" ca="1" si="9"/>
        <v>0</v>
      </c>
    </row>
    <row r="79" spans="1:5" x14ac:dyDescent="0.3">
      <c r="A79">
        <f t="shared" si="5"/>
        <v>78</v>
      </c>
      <c r="B79" t="str">
        <f t="shared" ca="1" si="6"/>
        <v>B - Variation</v>
      </c>
      <c r="C79" t="str">
        <f t="shared" ca="1" si="7"/>
        <v>No</v>
      </c>
      <c r="D79">
        <f t="shared" ca="1" si="8"/>
        <v>0</v>
      </c>
      <c r="E79">
        <f t="shared" ca="1" si="9"/>
        <v>0</v>
      </c>
    </row>
    <row r="80" spans="1:5" x14ac:dyDescent="0.3">
      <c r="A80">
        <f t="shared" si="5"/>
        <v>79</v>
      </c>
      <c r="B80" t="str">
        <f t="shared" ca="1" si="6"/>
        <v>B - Variation</v>
      </c>
      <c r="C80" t="str">
        <f t="shared" ca="1" si="7"/>
        <v>Yes</v>
      </c>
      <c r="D80">
        <f t="shared" ca="1" si="8"/>
        <v>295</v>
      </c>
      <c r="E80">
        <f t="shared" ca="1" si="9"/>
        <v>71.8</v>
      </c>
    </row>
    <row r="81" spans="1:5" x14ac:dyDescent="0.3">
      <c r="A81">
        <f t="shared" si="5"/>
        <v>80</v>
      </c>
      <c r="B81" t="str">
        <f t="shared" ca="1" si="6"/>
        <v>B - Variation</v>
      </c>
      <c r="C81" t="str">
        <f t="shared" ca="1" si="7"/>
        <v>No</v>
      </c>
      <c r="D81">
        <f t="shared" ca="1" si="8"/>
        <v>0</v>
      </c>
      <c r="E81">
        <f t="shared" ca="1" si="9"/>
        <v>0</v>
      </c>
    </row>
    <row r="82" spans="1:5" x14ac:dyDescent="0.3">
      <c r="A82">
        <f t="shared" si="5"/>
        <v>81</v>
      </c>
      <c r="B82" t="str">
        <f t="shared" ca="1" si="6"/>
        <v>B - Variation</v>
      </c>
      <c r="C82" t="str">
        <f t="shared" ca="1" si="7"/>
        <v>No</v>
      </c>
      <c r="D82">
        <f t="shared" ca="1" si="8"/>
        <v>0</v>
      </c>
      <c r="E82">
        <f t="shared" ca="1" si="9"/>
        <v>0</v>
      </c>
    </row>
    <row r="83" spans="1:5" x14ac:dyDescent="0.3">
      <c r="A83">
        <f t="shared" si="5"/>
        <v>82</v>
      </c>
      <c r="B83" t="str">
        <f t="shared" ca="1" si="6"/>
        <v>A - Control</v>
      </c>
      <c r="C83" t="str">
        <f t="shared" ca="1" si="7"/>
        <v>No</v>
      </c>
      <c r="D83">
        <f t="shared" ca="1" si="8"/>
        <v>0</v>
      </c>
      <c r="E83">
        <f t="shared" ca="1" si="9"/>
        <v>0</v>
      </c>
    </row>
    <row r="84" spans="1:5" x14ac:dyDescent="0.3">
      <c r="A84">
        <f t="shared" si="5"/>
        <v>83</v>
      </c>
      <c r="B84" t="str">
        <f t="shared" ca="1" si="6"/>
        <v>B - Variation</v>
      </c>
      <c r="C84" t="str">
        <f t="shared" ca="1" si="7"/>
        <v>No</v>
      </c>
      <c r="D84">
        <f t="shared" ca="1" si="8"/>
        <v>0</v>
      </c>
      <c r="E84">
        <f t="shared" ca="1" si="9"/>
        <v>0</v>
      </c>
    </row>
    <row r="85" spans="1:5" x14ac:dyDescent="0.3">
      <c r="A85">
        <f t="shared" si="5"/>
        <v>84</v>
      </c>
      <c r="B85" t="str">
        <f t="shared" ca="1" si="6"/>
        <v>A - Control</v>
      </c>
      <c r="C85" t="str">
        <f t="shared" ca="1" si="7"/>
        <v>No</v>
      </c>
      <c r="D85">
        <f t="shared" ca="1" si="8"/>
        <v>0</v>
      </c>
      <c r="E85">
        <f t="shared" ca="1" si="9"/>
        <v>0</v>
      </c>
    </row>
    <row r="86" spans="1:5" x14ac:dyDescent="0.3">
      <c r="A86">
        <f t="shared" si="5"/>
        <v>85</v>
      </c>
      <c r="B86" t="str">
        <f t="shared" ca="1" si="6"/>
        <v>A - Control</v>
      </c>
      <c r="C86" t="str">
        <f t="shared" ca="1" si="7"/>
        <v>No</v>
      </c>
      <c r="D86">
        <f t="shared" ca="1" si="8"/>
        <v>0</v>
      </c>
      <c r="E86">
        <f t="shared" ca="1" si="9"/>
        <v>0</v>
      </c>
    </row>
    <row r="87" spans="1:5" x14ac:dyDescent="0.3">
      <c r="A87">
        <f t="shared" si="5"/>
        <v>86</v>
      </c>
      <c r="B87" t="str">
        <f t="shared" ca="1" si="6"/>
        <v>A - Control</v>
      </c>
      <c r="C87" t="str">
        <f t="shared" ca="1" si="7"/>
        <v>No</v>
      </c>
      <c r="D87">
        <f t="shared" ca="1" si="8"/>
        <v>0</v>
      </c>
      <c r="E87">
        <f t="shared" ca="1" si="9"/>
        <v>0</v>
      </c>
    </row>
    <row r="88" spans="1:5" x14ac:dyDescent="0.3">
      <c r="A88">
        <f t="shared" si="5"/>
        <v>87</v>
      </c>
      <c r="B88" t="str">
        <f t="shared" ca="1" si="6"/>
        <v>A - Control</v>
      </c>
      <c r="C88" t="str">
        <f t="shared" ca="1" si="7"/>
        <v>No</v>
      </c>
      <c r="D88">
        <f t="shared" ca="1" si="8"/>
        <v>0</v>
      </c>
      <c r="E88">
        <f t="shared" ca="1" si="9"/>
        <v>0</v>
      </c>
    </row>
    <row r="89" spans="1:5" x14ac:dyDescent="0.3">
      <c r="A89">
        <f t="shared" si="5"/>
        <v>88</v>
      </c>
      <c r="B89" t="str">
        <f t="shared" ca="1" si="6"/>
        <v>B - Variation</v>
      </c>
      <c r="C89" t="str">
        <f t="shared" ca="1" si="7"/>
        <v>No</v>
      </c>
      <c r="D89">
        <f t="shared" ca="1" si="8"/>
        <v>0</v>
      </c>
      <c r="E89">
        <f t="shared" ca="1" si="9"/>
        <v>0</v>
      </c>
    </row>
    <row r="90" spans="1:5" x14ac:dyDescent="0.3">
      <c r="A90">
        <f t="shared" si="5"/>
        <v>89</v>
      </c>
      <c r="B90" t="str">
        <f t="shared" ca="1" si="6"/>
        <v>B - Variation</v>
      </c>
      <c r="C90" t="str">
        <f t="shared" ca="1" si="7"/>
        <v>No</v>
      </c>
      <c r="D90">
        <f t="shared" ca="1" si="8"/>
        <v>0</v>
      </c>
      <c r="E90">
        <f t="shared" ca="1" si="9"/>
        <v>0</v>
      </c>
    </row>
    <row r="91" spans="1:5" x14ac:dyDescent="0.3">
      <c r="A91">
        <f t="shared" si="5"/>
        <v>90</v>
      </c>
      <c r="B91" t="str">
        <f t="shared" ca="1" si="6"/>
        <v>B - Variation</v>
      </c>
      <c r="C91" t="str">
        <f t="shared" ca="1" si="7"/>
        <v>No</v>
      </c>
      <c r="D91">
        <f t="shared" ca="1" si="8"/>
        <v>0</v>
      </c>
      <c r="E91">
        <f t="shared" ca="1" si="9"/>
        <v>0</v>
      </c>
    </row>
    <row r="92" spans="1:5" x14ac:dyDescent="0.3">
      <c r="A92">
        <f t="shared" si="5"/>
        <v>91</v>
      </c>
      <c r="B92" t="str">
        <f t="shared" ca="1" si="6"/>
        <v>B - Variation</v>
      </c>
      <c r="C92" t="str">
        <f t="shared" ca="1" si="7"/>
        <v>No</v>
      </c>
      <c r="D92">
        <f t="shared" ca="1" si="8"/>
        <v>0</v>
      </c>
      <c r="E92">
        <f t="shared" ca="1" si="9"/>
        <v>0</v>
      </c>
    </row>
    <row r="93" spans="1:5" x14ac:dyDescent="0.3">
      <c r="A93">
        <f t="shared" si="5"/>
        <v>92</v>
      </c>
      <c r="B93" t="str">
        <f t="shared" ca="1" si="6"/>
        <v>A - Control</v>
      </c>
      <c r="C93" t="str">
        <f t="shared" ca="1" si="7"/>
        <v>No</v>
      </c>
      <c r="D93">
        <f t="shared" ca="1" si="8"/>
        <v>0</v>
      </c>
      <c r="E93">
        <f t="shared" ca="1" si="9"/>
        <v>0</v>
      </c>
    </row>
    <row r="94" spans="1:5" x14ac:dyDescent="0.3">
      <c r="A94">
        <f t="shared" si="5"/>
        <v>93</v>
      </c>
      <c r="B94" t="str">
        <f t="shared" ca="1" si="6"/>
        <v>A - Control</v>
      </c>
      <c r="C94" t="str">
        <f t="shared" ca="1" si="7"/>
        <v>No</v>
      </c>
      <c r="D94">
        <f t="shared" ca="1" si="8"/>
        <v>0</v>
      </c>
      <c r="E94">
        <f t="shared" ca="1" si="9"/>
        <v>0</v>
      </c>
    </row>
    <row r="95" spans="1:5" x14ac:dyDescent="0.3">
      <c r="A95">
        <f t="shared" si="5"/>
        <v>94</v>
      </c>
      <c r="B95" t="str">
        <f t="shared" ca="1" si="6"/>
        <v>A - Control</v>
      </c>
      <c r="C95" t="str">
        <f t="shared" ca="1" si="7"/>
        <v>No</v>
      </c>
      <c r="D95">
        <f t="shared" ca="1" si="8"/>
        <v>0</v>
      </c>
      <c r="E95">
        <f t="shared" ca="1" si="9"/>
        <v>0</v>
      </c>
    </row>
    <row r="96" spans="1:5" x14ac:dyDescent="0.3">
      <c r="A96">
        <f t="shared" si="5"/>
        <v>95</v>
      </c>
      <c r="B96" t="str">
        <f t="shared" ca="1" si="6"/>
        <v>A - Control</v>
      </c>
      <c r="C96" t="str">
        <f t="shared" ca="1" si="7"/>
        <v>No</v>
      </c>
      <c r="D96">
        <f t="shared" ca="1" si="8"/>
        <v>0</v>
      </c>
      <c r="E96">
        <f t="shared" ca="1" si="9"/>
        <v>0</v>
      </c>
    </row>
    <row r="97" spans="1:5" x14ac:dyDescent="0.3">
      <c r="A97">
        <f t="shared" si="5"/>
        <v>96</v>
      </c>
      <c r="B97" t="str">
        <f t="shared" ca="1" si="6"/>
        <v>A - Control</v>
      </c>
      <c r="C97" t="str">
        <f t="shared" ca="1" si="7"/>
        <v>No</v>
      </c>
      <c r="D97">
        <f t="shared" ca="1" si="8"/>
        <v>0</v>
      </c>
      <c r="E97">
        <f t="shared" ca="1" si="9"/>
        <v>0</v>
      </c>
    </row>
    <row r="98" spans="1:5" x14ac:dyDescent="0.3">
      <c r="A98">
        <f t="shared" si="5"/>
        <v>97</v>
      </c>
      <c r="B98" t="str">
        <f t="shared" ca="1" si="6"/>
        <v>A - Control</v>
      </c>
      <c r="C98" t="str">
        <f t="shared" ca="1" si="7"/>
        <v>No</v>
      </c>
      <c r="D98">
        <f t="shared" ca="1" si="8"/>
        <v>0</v>
      </c>
      <c r="E98">
        <f t="shared" ca="1" si="9"/>
        <v>0</v>
      </c>
    </row>
    <row r="99" spans="1:5" x14ac:dyDescent="0.3">
      <c r="A99">
        <f t="shared" si="5"/>
        <v>98</v>
      </c>
      <c r="B99" t="str">
        <f t="shared" ca="1" si="6"/>
        <v>B - Variation</v>
      </c>
      <c r="C99" t="str">
        <f t="shared" ca="1" si="7"/>
        <v>No</v>
      </c>
      <c r="D99">
        <f t="shared" ca="1" si="8"/>
        <v>0</v>
      </c>
      <c r="E99">
        <f t="shared" ca="1" si="9"/>
        <v>0</v>
      </c>
    </row>
    <row r="100" spans="1:5" x14ac:dyDescent="0.3">
      <c r="A100">
        <f t="shared" si="5"/>
        <v>99</v>
      </c>
      <c r="B100" t="str">
        <f t="shared" ca="1" si="6"/>
        <v>B - Variation</v>
      </c>
      <c r="C100" t="str">
        <f t="shared" ca="1" si="7"/>
        <v>No</v>
      </c>
      <c r="D100">
        <f t="shared" ca="1" si="8"/>
        <v>0</v>
      </c>
      <c r="E100">
        <f t="shared" ca="1" si="9"/>
        <v>0</v>
      </c>
    </row>
    <row r="101" spans="1:5" x14ac:dyDescent="0.3">
      <c r="A101">
        <f t="shared" si="5"/>
        <v>100</v>
      </c>
      <c r="B101" t="str">
        <f t="shared" ca="1" si="6"/>
        <v>B - Variation</v>
      </c>
      <c r="C101" t="str">
        <f t="shared" ca="1" si="7"/>
        <v>No</v>
      </c>
      <c r="D101">
        <f t="shared" ca="1" si="8"/>
        <v>0</v>
      </c>
      <c r="E101">
        <f t="shared" ca="1" si="9"/>
        <v>0</v>
      </c>
    </row>
    <row r="102" spans="1:5" x14ac:dyDescent="0.3">
      <c r="A102">
        <f t="shared" si="5"/>
        <v>101</v>
      </c>
      <c r="B102" t="str">
        <f t="shared" ca="1" si="6"/>
        <v>B - Variation</v>
      </c>
      <c r="C102" t="str">
        <f t="shared" ca="1" si="7"/>
        <v>No</v>
      </c>
      <c r="D102">
        <f t="shared" ca="1" si="8"/>
        <v>0</v>
      </c>
      <c r="E102">
        <f t="shared" ca="1" si="9"/>
        <v>0</v>
      </c>
    </row>
    <row r="103" spans="1:5" x14ac:dyDescent="0.3">
      <c r="A103">
        <f t="shared" si="5"/>
        <v>102</v>
      </c>
      <c r="B103" t="str">
        <f t="shared" ca="1" si="6"/>
        <v>B - Variation</v>
      </c>
      <c r="C103" t="str">
        <f t="shared" ca="1" si="7"/>
        <v>No</v>
      </c>
      <c r="D103">
        <f t="shared" ca="1" si="8"/>
        <v>0</v>
      </c>
      <c r="E103">
        <f t="shared" ca="1" si="9"/>
        <v>0</v>
      </c>
    </row>
    <row r="104" spans="1:5" x14ac:dyDescent="0.3">
      <c r="A104">
        <f t="shared" si="5"/>
        <v>103</v>
      </c>
      <c r="B104" t="str">
        <f t="shared" ca="1" si="6"/>
        <v>B - Variation</v>
      </c>
      <c r="C104" t="str">
        <f t="shared" ca="1" si="7"/>
        <v>No</v>
      </c>
      <c r="D104">
        <f t="shared" ca="1" si="8"/>
        <v>0</v>
      </c>
      <c r="E104">
        <f t="shared" ca="1" si="9"/>
        <v>0</v>
      </c>
    </row>
    <row r="105" spans="1:5" x14ac:dyDescent="0.3">
      <c r="A105">
        <f t="shared" si="5"/>
        <v>104</v>
      </c>
      <c r="B105" t="str">
        <f t="shared" ca="1" si="6"/>
        <v>A - Control</v>
      </c>
      <c r="C105" t="str">
        <f t="shared" ca="1" si="7"/>
        <v>No</v>
      </c>
      <c r="D105">
        <f t="shared" ca="1" si="8"/>
        <v>0</v>
      </c>
      <c r="E105">
        <f t="shared" ca="1" si="9"/>
        <v>0</v>
      </c>
    </row>
    <row r="106" spans="1:5" x14ac:dyDescent="0.3">
      <c r="A106">
        <f t="shared" si="5"/>
        <v>105</v>
      </c>
      <c r="B106" t="str">
        <f t="shared" ca="1" si="6"/>
        <v>A - Control</v>
      </c>
      <c r="C106" t="str">
        <f t="shared" ca="1" si="7"/>
        <v>No</v>
      </c>
      <c r="D106">
        <f t="shared" ca="1" si="8"/>
        <v>0</v>
      </c>
      <c r="E106">
        <f t="shared" ca="1" si="9"/>
        <v>0</v>
      </c>
    </row>
    <row r="107" spans="1:5" x14ac:dyDescent="0.3">
      <c r="A107">
        <f t="shared" si="5"/>
        <v>106</v>
      </c>
      <c r="B107" t="str">
        <f t="shared" ca="1" si="6"/>
        <v>A - Control</v>
      </c>
      <c r="C107" t="str">
        <f t="shared" ca="1" si="7"/>
        <v>No</v>
      </c>
      <c r="D107">
        <f t="shared" ca="1" si="8"/>
        <v>0</v>
      </c>
      <c r="E107">
        <f t="shared" ca="1" si="9"/>
        <v>0</v>
      </c>
    </row>
    <row r="108" spans="1:5" x14ac:dyDescent="0.3">
      <c r="A108">
        <f t="shared" si="5"/>
        <v>107</v>
      </c>
      <c r="B108" t="str">
        <f t="shared" ca="1" si="6"/>
        <v>A - Control</v>
      </c>
      <c r="C108" t="str">
        <f t="shared" ca="1" si="7"/>
        <v>No</v>
      </c>
      <c r="D108">
        <f t="shared" ca="1" si="8"/>
        <v>0</v>
      </c>
      <c r="E108">
        <f t="shared" ca="1" si="9"/>
        <v>0</v>
      </c>
    </row>
    <row r="109" spans="1:5" x14ac:dyDescent="0.3">
      <c r="A109">
        <f t="shared" si="5"/>
        <v>108</v>
      </c>
      <c r="B109" t="str">
        <f t="shared" ca="1" si="6"/>
        <v>A - Control</v>
      </c>
      <c r="C109" t="str">
        <f t="shared" ca="1" si="7"/>
        <v>No</v>
      </c>
      <c r="D109">
        <f t="shared" ca="1" si="8"/>
        <v>0</v>
      </c>
      <c r="E109">
        <f t="shared" ca="1" si="9"/>
        <v>0</v>
      </c>
    </row>
    <row r="110" spans="1:5" x14ac:dyDescent="0.3">
      <c r="A110">
        <f t="shared" si="5"/>
        <v>109</v>
      </c>
      <c r="B110" t="str">
        <f t="shared" ca="1" si="6"/>
        <v>B - Variation</v>
      </c>
      <c r="C110" t="str">
        <f t="shared" ca="1" si="7"/>
        <v>No</v>
      </c>
      <c r="D110">
        <f t="shared" ca="1" si="8"/>
        <v>0</v>
      </c>
      <c r="E110">
        <f t="shared" ca="1" si="9"/>
        <v>0</v>
      </c>
    </row>
    <row r="111" spans="1:5" x14ac:dyDescent="0.3">
      <c r="A111">
        <f t="shared" si="5"/>
        <v>110</v>
      </c>
      <c r="B111" t="str">
        <f t="shared" ca="1" si="6"/>
        <v>B - Variation</v>
      </c>
      <c r="C111" t="str">
        <f t="shared" ca="1" si="7"/>
        <v>No</v>
      </c>
      <c r="D111">
        <f t="shared" ca="1" si="8"/>
        <v>0</v>
      </c>
      <c r="E111">
        <f t="shared" ca="1" si="9"/>
        <v>0</v>
      </c>
    </row>
    <row r="112" spans="1:5" x14ac:dyDescent="0.3">
      <c r="A112">
        <f t="shared" si="5"/>
        <v>111</v>
      </c>
      <c r="B112" t="str">
        <f t="shared" ca="1" si="6"/>
        <v>B - Variation</v>
      </c>
      <c r="C112" t="str">
        <f t="shared" ca="1" si="7"/>
        <v>No</v>
      </c>
      <c r="D112">
        <f t="shared" ca="1" si="8"/>
        <v>0</v>
      </c>
      <c r="E112">
        <f t="shared" ca="1" si="9"/>
        <v>0</v>
      </c>
    </row>
    <row r="113" spans="1:5" x14ac:dyDescent="0.3">
      <c r="A113">
        <f t="shared" si="5"/>
        <v>112</v>
      </c>
      <c r="B113" t="str">
        <f t="shared" ca="1" si="6"/>
        <v>B - Variation</v>
      </c>
      <c r="C113" t="str">
        <f t="shared" ca="1" si="7"/>
        <v>No</v>
      </c>
      <c r="D113">
        <f t="shared" ca="1" si="8"/>
        <v>0</v>
      </c>
      <c r="E113">
        <f t="shared" ca="1" si="9"/>
        <v>0</v>
      </c>
    </row>
    <row r="114" spans="1:5" x14ac:dyDescent="0.3">
      <c r="A114">
        <f t="shared" si="5"/>
        <v>113</v>
      </c>
      <c r="B114" t="str">
        <f t="shared" ca="1" si="6"/>
        <v>B - Variation</v>
      </c>
      <c r="C114" t="str">
        <f t="shared" ca="1" si="7"/>
        <v>No</v>
      </c>
      <c r="D114">
        <f t="shared" ca="1" si="8"/>
        <v>0</v>
      </c>
      <c r="E114">
        <f t="shared" ca="1" si="9"/>
        <v>0</v>
      </c>
    </row>
    <row r="115" spans="1:5" x14ac:dyDescent="0.3">
      <c r="A115">
        <f t="shared" si="5"/>
        <v>114</v>
      </c>
      <c r="B115" t="str">
        <f t="shared" ca="1" si="6"/>
        <v>A - Control</v>
      </c>
      <c r="C115" t="str">
        <f t="shared" ca="1" si="7"/>
        <v>No</v>
      </c>
      <c r="D115">
        <f t="shared" ca="1" si="8"/>
        <v>0</v>
      </c>
      <c r="E115">
        <f t="shared" ca="1" si="9"/>
        <v>0</v>
      </c>
    </row>
    <row r="116" spans="1:5" x14ac:dyDescent="0.3">
      <c r="A116">
        <f t="shared" si="5"/>
        <v>115</v>
      </c>
      <c r="B116" t="str">
        <f t="shared" ca="1" si="6"/>
        <v>A - Control</v>
      </c>
      <c r="C116" t="str">
        <f t="shared" ca="1" si="7"/>
        <v>No</v>
      </c>
      <c r="D116">
        <f t="shared" ca="1" si="8"/>
        <v>0</v>
      </c>
      <c r="E116">
        <f t="shared" ca="1" si="9"/>
        <v>0</v>
      </c>
    </row>
    <row r="117" spans="1:5" x14ac:dyDescent="0.3">
      <c r="A117">
        <f t="shared" si="5"/>
        <v>116</v>
      </c>
      <c r="B117" t="str">
        <f t="shared" ca="1" si="6"/>
        <v>B - Variation</v>
      </c>
      <c r="C117" t="str">
        <f t="shared" ca="1" si="7"/>
        <v>No</v>
      </c>
      <c r="D117">
        <f t="shared" ca="1" si="8"/>
        <v>0</v>
      </c>
      <c r="E117">
        <f t="shared" ca="1" si="9"/>
        <v>0</v>
      </c>
    </row>
    <row r="118" spans="1:5" x14ac:dyDescent="0.3">
      <c r="A118">
        <f t="shared" si="5"/>
        <v>117</v>
      </c>
      <c r="B118" t="str">
        <f t="shared" ca="1" si="6"/>
        <v>A - Control</v>
      </c>
      <c r="C118" t="str">
        <f t="shared" ca="1" si="7"/>
        <v>No</v>
      </c>
      <c r="D118">
        <f t="shared" ca="1" si="8"/>
        <v>0</v>
      </c>
      <c r="E118">
        <f t="shared" ca="1" si="9"/>
        <v>0</v>
      </c>
    </row>
    <row r="119" spans="1:5" x14ac:dyDescent="0.3">
      <c r="A119">
        <f t="shared" si="5"/>
        <v>118</v>
      </c>
      <c r="B119" t="str">
        <f t="shared" ca="1" si="6"/>
        <v>B - Variation</v>
      </c>
      <c r="C119" t="str">
        <f t="shared" ca="1" si="7"/>
        <v>No</v>
      </c>
      <c r="D119">
        <f t="shared" ca="1" si="8"/>
        <v>0</v>
      </c>
      <c r="E119">
        <f t="shared" ca="1" si="9"/>
        <v>0</v>
      </c>
    </row>
    <row r="120" spans="1:5" x14ac:dyDescent="0.3">
      <c r="A120">
        <f t="shared" si="5"/>
        <v>119</v>
      </c>
      <c r="B120" t="str">
        <f t="shared" ca="1" si="6"/>
        <v>B - Variation</v>
      </c>
      <c r="C120" t="str">
        <f t="shared" ca="1" si="7"/>
        <v>No</v>
      </c>
      <c r="D120">
        <f t="shared" ca="1" si="8"/>
        <v>0</v>
      </c>
      <c r="E120">
        <f t="shared" ca="1" si="9"/>
        <v>0</v>
      </c>
    </row>
    <row r="121" spans="1:5" x14ac:dyDescent="0.3">
      <c r="A121">
        <f t="shared" si="5"/>
        <v>120</v>
      </c>
      <c r="B121" t="str">
        <f t="shared" ca="1" si="6"/>
        <v>A - Control</v>
      </c>
      <c r="C121" t="str">
        <f t="shared" ca="1" si="7"/>
        <v>No</v>
      </c>
      <c r="D121">
        <f t="shared" ca="1" si="8"/>
        <v>0</v>
      </c>
      <c r="E121">
        <f t="shared" ca="1" si="9"/>
        <v>0</v>
      </c>
    </row>
    <row r="122" spans="1:5" x14ac:dyDescent="0.3">
      <c r="A122">
        <f t="shared" si="5"/>
        <v>121</v>
      </c>
      <c r="B122" t="str">
        <f t="shared" ca="1" si="6"/>
        <v>B - Variation</v>
      </c>
      <c r="C122" t="str">
        <f t="shared" ca="1" si="7"/>
        <v>No</v>
      </c>
      <c r="D122">
        <f t="shared" ca="1" si="8"/>
        <v>0</v>
      </c>
      <c r="E122">
        <f t="shared" ca="1" si="9"/>
        <v>0</v>
      </c>
    </row>
    <row r="123" spans="1:5" x14ac:dyDescent="0.3">
      <c r="A123">
        <f t="shared" si="5"/>
        <v>122</v>
      </c>
      <c r="B123" t="str">
        <f t="shared" ca="1" si="6"/>
        <v>A - Control</v>
      </c>
      <c r="C123" t="str">
        <f t="shared" ca="1" si="7"/>
        <v>No</v>
      </c>
      <c r="D123">
        <f t="shared" ca="1" si="8"/>
        <v>0</v>
      </c>
      <c r="E123">
        <f t="shared" ca="1" si="9"/>
        <v>0</v>
      </c>
    </row>
    <row r="124" spans="1:5" x14ac:dyDescent="0.3">
      <c r="A124">
        <f t="shared" si="5"/>
        <v>123</v>
      </c>
      <c r="B124" t="str">
        <f t="shared" ca="1" si="6"/>
        <v>A - Control</v>
      </c>
      <c r="C124" t="str">
        <f t="shared" ca="1" si="7"/>
        <v>No</v>
      </c>
      <c r="D124">
        <f t="shared" ca="1" si="8"/>
        <v>0</v>
      </c>
      <c r="E124">
        <f t="shared" ca="1" si="9"/>
        <v>0</v>
      </c>
    </row>
    <row r="125" spans="1:5" x14ac:dyDescent="0.3">
      <c r="A125">
        <f t="shared" si="5"/>
        <v>124</v>
      </c>
      <c r="B125" t="str">
        <f t="shared" ca="1" si="6"/>
        <v>B - Variation</v>
      </c>
      <c r="C125" t="str">
        <f t="shared" ca="1" si="7"/>
        <v>No</v>
      </c>
      <c r="D125">
        <f t="shared" ca="1" si="8"/>
        <v>0</v>
      </c>
      <c r="E125">
        <f t="shared" ca="1" si="9"/>
        <v>0</v>
      </c>
    </row>
    <row r="126" spans="1:5" x14ac:dyDescent="0.3">
      <c r="A126">
        <f t="shared" si="5"/>
        <v>125</v>
      </c>
      <c r="B126" t="str">
        <f t="shared" ca="1" si="6"/>
        <v>A - Control</v>
      </c>
      <c r="C126" t="str">
        <f t="shared" ca="1" si="7"/>
        <v>No</v>
      </c>
      <c r="D126">
        <f t="shared" ca="1" si="8"/>
        <v>0</v>
      </c>
      <c r="E126">
        <f t="shared" ca="1" si="9"/>
        <v>0</v>
      </c>
    </row>
    <row r="127" spans="1:5" x14ac:dyDescent="0.3">
      <c r="A127">
        <f t="shared" si="5"/>
        <v>126</v>
      </c>
      <c r="B127" t="str">
        <f t="shared" ca="1" si="6"/>
        <v>A - Control</v>
      </c>
      <c r="C127" t="str">
        <f t="shared" ca="1" si="7"/>
        <v>No</v>
      </c>
      <c r="D127">
        <f t="shared" ca="1" si="8"/>
        <v>0</v>
      </c>
      <c r="E127">
        <f t="shared" ca="1" si="9"/>
        <v>0</v>
      </c>
    </row>
    <row r="128" spans="1:5" x14ac:dyDescent="0.3">
      <c r="A128">
        <f t="shared" si="5"/>
        <v>127</v>
      </c>
      <c r="B128" t="str">
        <f t="shared" ca="1" si="6"/>
        <v>A - Control</v>
      </c>
      <c r="C128" t="str">
        <f t="shared" ca="1" si="7"/>
        <v>No</v>
      </c>
      <c r="D128">
        <f t="shared" ca="1" si="8"/>
        <v>0</v>
      </c>
      <c r="E128">
        <f t="shared" ca="1" si="9"/>
        <v>0</v>
      </c>
    </row>
    <row r="129" spans="1:5" x14ac:dyDescent="0.3">
      <c r="A129">
        <f t="shared" si="5"/>
        <v>128</v>
      </c>
      <c r="B129" t="str">
        <f t="shared" ca="1" si="6"/>
        <v>B - Variation</v>
      </c>
      <c r="C129" t="str">
        <f t="shared" ca="1" si="7"/>
        <v>No</v>
      </c>
      <c r="D129">
        <f t="shared" ca="1" si="8"/>
        <v>0</v>
      </c>
      <c r="E129">
        <f t="shared" ca="1" si="9"/>
        <v>0</v>
      </c>
    </row>
    <row r="130" spans="1:5" x14ac:dyDescent="0.3">
      <c r="A130">
        <f t="shared" si="5"/>
        <v>129</v>
      </c>
      <c r="B130" t="str">
        <f t="shared" ca="1" si="6"/>
        <v>B - Variation</v>
      </c>
      <c r="C130" t="str">
        <f t="shared" ca="1" si="7"/>
        <v>No</v>
      </c>
      <c r="D130">
        <f t="shared" ca="1" si="8"/>
        <v>0</v>
      </c>
      <c r="E130">
        <f t="shared" ca="1" si="9"/>
        <v>0</v>
      </c>
    </row>
    <row r="131" spans="1:5" x14ac:dyDescent="0.3">
      <c r="A131">
        <f t="shared" ref="A131:A150" si="10">ROW()-1</f>
        <v>130</v>
      </c>
      <c r="B131" t="str">
        <f t="shared" ref="B131:B194" ca="1" si="11">IF(RAND() &lt; 0.5, "A - Control", "B - Variation")</f>
        <v>A - Control</v>
      </c>
      <c r="C131" t="str">
        <f t="shared" ref="C131:C194" ca="1" si="12">IF(B131 = "A - Control", IF(RAND()&lt;=$Z$2, "Yes", "No"), IF(RAND()&lt;=$AA$2, "Yes", "No"))</f>
        <v>No</v>
      </c>
      <c r="D131">
        <f t="shared" ref="D131:D194" ca="1" si="13">IF(C131="Yes", IF(B131="A - Control", 250 + 43.2, 295), 0)</f>
        <v>0</v>
      </c>
      <c r="E131">
        <f t="shared" ref="E131:E194" ca="1" si="14">IF(C131="Yes", IF(B131="A - Control", 70, 71.8), 0)</f>
        <v>0</v>
      </c>
    </row>
    <row r="132" spans="1:5" x14ac:dyDescent="0.3">
      <c r="A132">
        <f t="shared" si="10"/>
        <v>131</v>
      </c>
      <c r="B132" t="str">
        <f t="shared" ca="1" si="11"/>
        <v>A - Control</v>
      </c>
      <c r="C132" t="str">
        <f t="shared" ca="1" si="12"/>
        <v>No</v>
      </c>
      <c r="D132">
        <f t="shared" ca="1" si="13"/>
        <v>0</v>
      </c>
      <c r="E132">
        <f t="shared" ca="1" si="14"/>
        <v>0</v>
      </c>
    </row>
    <row r="133" spans="1:5" x14ac:dyDescent="0.3">
      <c r="A133">
        <f t="shared" si="10"/>
        <v>132</v>
      </c>
      <c r="B133" t="str">
        <f t="shared" ca="1" si="11"/>
        <v>B - Variation</v>
      </c>
      <c r="C133" t="str">
        <f t="shared" ca="1" si="12"/>
        <v>No</v>
      </c>
      <c r="D133">
        <f t="shared" ca="1" si="13"/>
        <v>0</v>
      </c>
      <c r="E133">
        <f t="shared" ca="1" si="14"/>
        <v>0</v>
      </c>
    </row>
    <row r="134" spans="1:5" x14ac:dyDescent="0.3">
      <c r="A134">
        <f t="shared" si="10"/>
        <v>133</v>
      </c>
      <c r="B134" t="str">
        <f t="shared" ca="1" si="11"/>
        <v>A - Control</v>
      </c>
      <c r="C134" t="str">
        <f t="shared" ca="1" si="12"/>
        <v>No</v>
      </c>
      <c r="D134">
        <f t="shared" ca="1" si="13"/>
        <v>0</v>
      </c>
      <c r="E134">
        <f t="shared" ca="1" si="14"/>
        <v>0</v>
      </c>
    </row>
    <row r="135" spans="1:5" x14ac:dyDescent="0.3">
      <c r="A135">
        <f t="shared" si="10"/>
        <v>134</v>
      </c>
      <c r="B135" t="str">
        <f t="shared" ca="1" si="11"/>
        <v>B - Variation</v>
      </c>
      <c r="C135" t="str">
        <f t="shared" ca="1" si="12"/>
        <v>No</v>
      </c>
      <c r="D135">
        <f t="shared" ca="1" si="13"/>
        <v>0</v>
      </c>
      <c r="E135">
        <f t="shared" ca="1" si="14"/>
        <v>0</v>
      </c>
    </row>
    <row r="136" spans="1:5" x14ac:dyDescent="0.3">
      <c r="A136">
        <f t="shared" si="10"/>
        <v>135</v>
      </c>
      <c r="B136" t="str">
        <f t="shared" ca="1" si="11"/>
        <v>A - Control</v>
      </c>
      <c r="C136" t="str">
        <f t="shared" ca="1" si="12"/>
        <v>No</v>
      </c>
      <c r="D136">
        <f t="shared" ca="1" si="13"/>
        <v>0</v>
      </c>
      <c r="E136">
        <f t="shared" ca="1" si="14"/>
        <v>0</v>
      </c>
    </row>
    <row r="137" spans="1:5" x14ac:dyDescent="0.3">
      <c r="A137">
        <f t="shared" si="10"/>
        <v>136</v>
      </c>
      <c r="B137" t="str">
        <f t="shared" ca="1" si="11"/>
        <v>B - Variation</v>
      </c>
      <c r="C137" t="str">
        <f t="shared" ca="1" si="12"/>
        <v>No</v>
      </c>
      <c r="D137">
        <f t="shared" ca="1" si="13"/>
        <v>0</v>
      </c>
      <c r="E137">
        <f t="shared" ca="1" si="14"/>
        <v>0</v>
      </c>
    </row>
    <row r="138" spans="1:5" x14ac:dyDescent="0.3">
      <c r="A138">
        <f t="shared" si="10"/>
        <v>137</v>
      </c>
      <c r="B138" t="str">
        <f t="shared" ca="1" si="11"/>
        <v>A - Control</v>
      </c>
      <c r="C138" t="str">
        <f t="shared" ca="1" si="12"/>
        <v>No</v>
      </c>
      <c r="D138">
        <f t="shared" ca="1" si="13"/>
        <v>0</v>
      </c>
      <c r="E138">
        <f t="shared" ca="1" si="14"/>
        <v>0</v>
      </c>
    </row>
    <row r="139" spans="1:5" x14ac:dyDescent="0.3">
      <c r="A139">
        <f t="shared" si="10"/>
        <v>138</v>
      </c>
      <c r="B139" t="str">
        <f t="shared" ca="1" si="11"/>
        <v>A - Control</v>
      </c>
      <c r="C139" t="str">
        <f t="shared" ca="1" si="12"/>
        <v>No</v>
      </c>
      <c r="D139">
        <f t="shared" ca="1" si="13"/>
        <v>0</v>
      </c>
      <c r="E139">
        <f t="shared" ca="1" si="14"/>
        <v>0</v>
      </c>
    </row>
    <row r="140" spans="1:5" x14ac:dyDescent="0.3">
      <c r="A140">
        <f t="shared" si="10"/>
        <v>139</v>
      </c>
      <c r="B140" t="str">
        <f t="shared" ca="1" si="11"/>
        <v>B - Variation</v>
      </c>
      <c r="C140" t="str">
        <f t="shared" ca="1" si="12"/>
        <v>No</v>
      </c>
      <c r="D140">
        <f t="shared" ca="1" si="13"/>
        <v>0</v>
      </c>
      <c r="E140">
        <f t="shared" ca="1" si="14"/>
        <v>0</v>
      </c>
    </row>
    <row r="141" spans="1:5" x14ac:dyDescent="0.3">
      <c r="A141">
        <f t="shared" si="10"/>
        <v>140</v>
      </c>
      <c r="B141" t="str">
        <f t="shared" ca="1" si="11"/>
        <v>B - Variation</v>
      </c>
      <c r="C141" t="str">
        <f t="shared" ca="1" si="12"/>
        <v>No</v>
      </c>
      <c r="D141">
        <f t="shared" ca="1" si="13"/>
        <v>0</v>
      </c>
      <c r="E141">
        <f t="shared" ca="1" si="14"/>
        <v>0</v>
      </c>
    </row>
    <row r="142" spans="1:5" x14ac:dyDescent="0.3">
      <c r="A142">
        <f t="shared" si="10"/>
        <v>141</v>
      </c>
      <c r="B142" t="str">
        <f t="shared" ca="1" si="11"/>
        <v>B - Variation</v>
      </c>
      <c r="C142" t="str">
        <f t="shared" ca="1" si="12"/>
        <v>No</v>
      </c>
      <c r="D142">
        <f t="shared" ca="1" si="13"/>
        <v>0</v>
      </c>
      <c r="E142">
        <f t="shared" ca="1" si="14"/>
        <v>0</v>
      </c>
    </row>
    <row r="143" spans="1:5" x14ac:dyDescent="0.3">
      <c r="A143">
        <f t="shared" si="10"/>
        <v>142</v>
      </c>
      <c r="B143" t="str">
        <f t="shared" ca="1" si="11"/>
        <v>B - Variation</v>
      </c>
      <c r="C143" t="str">
        <f t="shared" ca="1" si="12"/>
        <v>No</v>
      </c>
      <c r="D143">
        <f t="shared" ca="1" si="13"/>
        <v>0</v>
      </c>
      <c r="E143">
        <f t="shared" ca="1" si="14"/>
        <v>0</v>
      </c>
    </row>
    <row r="144" spans="1:5" x14ac:dyDescent="0.3">
      <c r="A144">
        <f t="shared" si="10"/>
        <v>143</v>
      </c>
      <c r="B144" t="str">
        <f t="shared" ca="1" si="11"/>
        <v>B - Variation</v>
      </c>
      <c r="C144" t="str">
        <f t="shared" ca="1" si="12"/>
        <v>No</v>
      </c>
      <c r="D144">
        <f t="shared" ca="1" si="13"/>
        <v>0</v>
      </c>
      <c r="E144">
        <f t="shared" ca="1" si="14"/>
        <v>0</v>
      </c>
    </row>
    <row r="145" spans="1:5" x14ac:dyDescent="0.3">
      <c r="A145">
        <f t="shared" si="10"/>
        <v>144</v>
      </c>
      <c r="B145" t="str">
        <f t="shared" ca="1" si="11"/>
        <v>A - Control</v>
      </c>
      <c r="C145" t="str">
        <f t="shared" ca="1" si="12"/>
        <v>No</v>
      </c>
      <c r="D145">
        <f t="shared" ca="1" si="13"/>
        <v>0</v>
      </c>
      <c r="E145">
        <f t="shared" ca="1" si="14"/>
        <v>0</v>
      </c>
    </row>
    <row r="146" spans="1:5" x14ac:dyDescent="0.3">
      <c r="A146">
        <f t="shared" si="10"/>
        <v>145</v>
      </c>
      <c r="B146" t="str">
        <f t="shared" ca="1" si="11"/>
        <v>A - Control</v>
      </c>
      <c r="C146" t="str">
        <f t="shared" ca="1" si="12"/>
        <v>No</v>
      </c>
      <c r="D146">
        <f t="shared" ca="1" si="13"/>
        <v>0</v>
      </c>
      <c r="E146">
        <f t="shared" ca="1" si="14"/>
        <v>0</v>
      </c>
    </row>
    <row r="147" spans="1:5" x14ac:dyDescent="0.3">
      <c r="A147">
        <f t="shared" si="10"/>
        <v>146</v>
      </c>
      <c r="B147" t="str">
        <f t="shared" ca="1" si="11"/>
        <v>B - Variation</v>
      </c>
      <c r="C147" t="str">
        <f t="shared" ca="1" si="12"/>
        <v>No</v>
      </c>
      <c r="D147">
        <f t="shared" ca="1" si="13"/>
        <v>0</v>
      </c>
      <c r="E147">
        <f t="shared" ca="1" si="14"/>
        <v>0</v>
      </c>
    </row>
    <row r="148" spans="1:5" x14ac:dyDescent="0.3">
      <c r="A148">
        <f t="shared" si="10"/>
        <v>147</v>
      </c>
      <c r="B148" t="str">
        <f t="shared" ca="1" si="11"/>
        <v>B - Variation</v>
      </c>
      <c r="C148" t="str">
        <f t="shared" ca="1" si="12"/>
        <v>No</v>
      </c>
      <c r="D148">
        <f t="shared" ca="1" si="13"/>
        <v>0</v>
      </c>
      <c r="E148">
        <f t="shared" ca="1" si="14"/>
        <v>0</v>
      </c>
    </row>
    <row r="149" spans="1:5" x14ac:dyDescent="0.3">
      <c r="A149">
        <f t="shared" si="10"/>
        <v>148</v>
      </c>
      <c r="B149" t="str">
        <f t="shared" ca="1" si="11"/>
        <v>A - Control</v>
      </c>
      <c r="C149" t="str">
        <f t="shared" ca="1" si="12"/>
        <v>No</v>
      </c>
      <c r="D149">
        <f t="shared" ca="1" si="13"/>
        <v>0</v>
      </c>
      <c r="E149">
        <f t="shared" ca="1" si="14"/>
        <v>0</v>
      </c>
    </row>
    <row r="150" spans="1:5" x14ac:dyDescent="0.3">
      <c r="A150">
        <f t="shared" si="10"/>
        <v>149</v>
      </c>
      <c r="B150" t="str">
        <f t="shared" ca="1" si="11"/>
        <v>A - Control</v>
      </c>
      <c r="C150" t="str">
        <f t="shared" ca="1" si="12"/>
        <v>No</v>
      </c>
      <c r="D150">
        <f t="shared" ca="1" si="13"/>
        <v>0</v>
      </c>
      <c r="E150">
        <f t="shared" ca="1" si="14"/>
        <v>0</v>
      </c>
    </row>
    <row r="151" spans="1:5" x14ac:dyDescent="0.3">
      <c r="A151">
        <f>ROW()-1</f>
        <v>150</v>
      </c>
      <c r="B151" t="str">
        <f t="shared" ca="1" si="11"/>
        <v>B - Variation</v>
      </c>
      <c r="C151" t="str">
        <f t="shared" ca="1" si="12"/>
        <v>No</v>
      </c>
      <c r="D151">
        <f t="shared" ca="1" si="13"/>
        <v>0</v>
      </c>
      <c r="E151">
        <f t="shared" ca="1" si="14"/>
        <v>0</v>
      </c>
    </row>
    <row r="152" spans="1:5" x14ac:dyDescent="0.3">
      <c r="A152">
        <f t="shared" ref="A152:A215" si="15">ROW()-1</f>
        <v>151</v>
      </c>
      <c r="B152" t="str">
        <f t="shared" ca="1" si="11"/>
        <v>A - Control</v>
      </c>
      <c r="C152" t="str">
        <f t="shared" ca="1" si="12"/>
        <v>No</v>
      </c>
      <c r="D152">
        <f t="shared" ca="1" si="13"/>
        <v>0</v>
      </c>
      <c r="E152">
        <f t="shared" ca="1" si="14"/>
        <v>0</v>
      </c>
    </row>
    <row r="153" spans="1:5" x14ac:dyDescent="0.3">
      <c r="A153">
        <f t="shared" si="15"/>
        <v>152</v>
      </c>
      <c r="B153" t="str">
        <f t="shared" ca="1" si="11"/>
        <v>A - Control</v>
      </c>
      <c r="C153" t="str">
        <f t="shared" ca="1" si="12"/>
        <v>No</v>
      </c>
      <c r="D153">
        <f t="shared" ca="1" si="13"/>
        <v>0</v>
      </c>
      <c r="E153">
        <f t="shared" ca="1" si="14"/>
        <v>0</v>
      </c>
    </row>
    <row r="154" spans="1:5" x14ac:dyDescent="0.3">
      <c r="A154">
        <f t="shared" si="15"/>
        <v>153</v>
      </c>
      <c r="B154" t="str">
        <f t="shared" ca="1" si="11"/>
        <v>A - Control</v>
      </c>
      <c r="C154" t="str">
        <f t="shared" ca="1" si="12"/>
        <v>No</v>
      </c>
      <c r="D154">
        <f t="shared" ca="1" si="13"/>
        <v>0</v>
      </c>
      <c r="E154">
        <f t="shared" ca="1" si="14"/>
        <v>0</v>
      </c>
    </row>
    <row r="155" spans="1:5" x14ac:dyDescent="0.3">
      <c r="A155">
        <f t="shared" si="15"/>
        <v>154</v>
      </c>
      <c r="B155" t="str">
        <f t="shared" ca="1" si="11"/>
        <v>B - Variation</v>
      </c>
      <c r="C155" t="str">
        <f t="shared" ca="1" si="12"/>
        <v>No</v>
      </c>
      <c r="D155">
        <f t="shared" ca="1" si="13"/>
        <v>0</v>
      </c>
      <c r="E155">
        <f t="shared" ca="1" si="14"/>
        <v>0</v>
      </c>
    </row>
    <row r="156" spans="1:5" x14ac:dyDescent="0.3">
      <c r="A156">
        <f t="shared" si="15"/>
        <v>155</v>
      </c>
      <c r="B156" t="str">
        <f t="shared" ca="1" si="11"/>
        <v>A - Control</v>
      </c>
      <c r="C156" t="str">
        <f t="shared" ca="1" si="12"/>
        <v>No</v>
      </c>
      <c r="D156">
        <f t="shared" ca="1" si="13"/>
        <v>0</v>
      </c>
      <c r="E156">
        <f t="shared" ca="1" si="14"/>
        <v>0</v>
      </c>
    </row>
    <row r="157" spans="1:5" x14ac:dyDescent="0.3">
      <c r="A157">
        <f t="shared" si="15"/>
        <v>156</v>
      </c>
      <c r="B157" t="str">
        <f t="shared" ca="1" si="11"/>
        <v>A - Control</v>
      </c>
      <c r="C157" t="str">
        <f t="shared" ca="1" si="12"/>
        <v>No</v>
      </c>
      <c r="D157">
        <f t="shared" ca="1" si="13"/>
        <v>0</v>
      </c>
      <c r="E157">
        <f t="shared" ca="1" si="14"/>
        <v>0</v>
      </c>
    </row>
    <row r="158" spans="1:5" x14ac:dyDescent="0.3">
      <c r="A158">
        <f t="shared" si="15"/>
        <v>157</v>
      </c>
      <c r="B158" t="str">
        <f t="shared" ca="1" si="11"/>
        <v>B - Variation</v>
      </c>
      <c r="C158" t="str">
        <f t="shared" ca="1" si="12"/>
        <v>No</v>
      </c>
      <c r="D158">
        <f t="shared" ca="1" si="13"/>
        <v>0</v>
      </c>
      <c r="E158">
        <f t="shared" ca="1" si="14"/>
        <v>0</v>
      </c>
    </row>
    <row r="159" spans="1:5" x14ac:dyDescent="0.3">
      <c r="A159">
        <f t="shared" si="15"/>
        <v>158</v>
      </c>
      <c r="B159" t="str">
        <f t="shared" ca="1" si="11"/>
        <v>A - Control</v>
      </c>
      <c r="C159" t="str">
        <f t="shared" ca="1" si="12"/>
        <v>No</v>
      </c>
      <c r="D159">
        <f t="shared" ca="1" si="13"/>
        <v>0</v>
      </c>
      <c r="E159">
        <f t="shared" ca="1" si="14"/>
        <v>0</v>
      </c>
    </row>
    <row r="160" spans="1:5" x14ac:dyDescent="0.3">
      <c r="A160">
        <f t="shared" si="15"/>
        <v>159</v>
      </c>
      <c r="B160" t="str">
        <f t="shared" ca="1" si="11"/>
        <v>B - Variation</v>
      </c>
      <c r="C160" t="str">
        <f t="shared" ca="1" si="12"/>
        <v>No</v>
      </c>
      <c r="D160">
        <f t="shared" ca="1" si="13"/>
        <v>0</v>
      </c>
      <c r="E160">
        <f t="shared" ca="1" si="14"/>
        <v>0</v>
      </c>
    </row>
    <row r="161" spans="1:5" x14ac:dyDescent="0.3">
      <c r="A161">
        <f t="shared" si="15"/>
        <v>160</v>
      </c>
      <c r="B161" t="str">
        <f t="shared" ca="1" si="11"/>
        <v>B - Variation</v>
      </c>
      <c r="C161" t="str">
        <f t="shared" ca="1" si="12"/>
        <v>No</v>
      </c>
      <c r="D161">
        <f t="shared" ca="1" si="13"/>
        <v>0</v>
      </c>
      <c r="E161">
        <f t="shared" ca="1" si="14"/>
        <v>0</v>
      </c>
    </row>
    <row r="162" spans="1:5" x14ac:dyDescent="0.3">
      <c r="A162">
        <f t="shared" si="15"/>
        <v>161</v>
      </c>
      <c r="B162" t="str">
        <f t="shared" ca="1" si="11"/>
        <v>A - Control</v>
      </c>
      <c r="C162" t="str">
        <f t="shared" ca="1" si="12"/>
        <v>No</v>
      </c>
      <c r="D162">
        <f t="shared" ca="1" si="13"/>
        <v>0</v>
      </c>
      <c r="E162">
        <f t="shared" ca="1" si="14"/>
        <v>0</v>
      </c>
    </row>
    <row r="163" spans="1:5" x14ac:dyDescent="0.3">
      <c r="A163">
        <f t="shared" si="15"/>
        <v>162</v>
      </c>
      <c r="B163" t="str">
        <f t="shared" ca="1" si="11"/>
        <v>B - Variation</v>
      </c>
      <c r="C163" t="str">
        <f t="shared" ca="1" si="12"/>
        <v>No</v>
      </c>
      <c r="D163">
        <f t="shared" ca="1" si="13"/>
        <v>0</v>
      </c>
      <c r="E163">
        <f t="shared" ca="1" si="14"/>
        <v>0</v>
      </c>
    </row>
    <row r="164" spans="1:5" x14ac:dyDescent="0.3">
      <c r="A164">
        <f t="shared" si="15"/>
        <v>163</v>
      </c>
      <c r="B164" t="str">
        <f t="shared" ca="1" si="11"/>
        <v>A - Control</v>
      </c>
      <c r="C164" t="str">
        <f t="shared" ca="1" si="12"/>
        <v>No</v>
      </c>
      <c r="D164">
        <f t="shared" ca="1" si="13"/>
        <v>0</v>
      </c>
      <c r="E164">
        <f t="shared" ca="1" si="14"/>
        <v>0</v>
      </c>
    </row>
    <row r="165" spans="1:5" x14ac:dyDescent="0.3">
      <c r="A165">
        <f t="shared" si="15"/>
        <v>164</v>
      </c>
      <c r="B165" t="str">
        <f t="shared" ca="1" si="11"/>
        <v>B - Variation</v>
      </c>
      <c r="C165" t="str">
        <f t="shared" ca="1" si="12"/>
        <v>No</v>
      </c>
      <c r="D165">
        <f t="shared" ca="1" si="13"/>
        <v>0</v>
      </c>
      <c r="E165">
        <f t="shared" ca="1" si="14"/>
        <v>0</v>
      </c>
    </row>
    <row r="166" spans="1:5" x14ac:dyDescent="0.3">
      <c r="A166">
        <f t="shared" si="15"/>
        <v>165</v>
      </c>
      <c r="B166" t="str">
        <f t="shared" ca="1" si="11"/>
        <v>B - Variation</v>
      </c>
      <c r="C166" t="str">
        <f t="shared" ca="1" si="12"/>
        <v>No</v>
      </c>
      <c r="D166">
        <f t="shared" ca="1" si="13"/>
        <v>0</v>
      </c>
      <c r="E166">
        <f t="shared" ca="1" si="14"/>
        <v>0</v>
      </c>
    </row>
    <row r="167" spans="1:5" x14ac:dyDescent="0.3">
      <c r="A167">
        <f t="shared" si="15"/>
        <v>166</v>
      </c>
      <c r="B167" t="str">
        <f t="shared" ca="1" si="11"/>
        <v>B - Variation</v>
      </c>
      <c r="C167" t="str">
        <f t="shared" ca="1" si="12"/>
        <v>No</v>
      </c>
      <c r="D167">
        <f t="shared" ca="1" si="13"/>
        <v>0</v>
      </c>
      <c r="E167">
        <f t="shared" ca="1" si="14"/>
        <v>0</v>
      </c>
    </row>
    <row r="168" spans="1:5" x14ac:dyDescent="0.3">
      <c r="A168">
        <f t="shared" si="15"/>
        <v>167</v>
      </c>
      <c r="B168" t="str">
        <f t="shared" ca="1" si="11"/>
        <v>A - Control</v>
      </c>
      <c r="C168" t="str">
        <f t="shared" ca="1" si="12"/>
        <v>No</v>
      </c>
      <c r="D168">
        <f t="shared" ca="1" si="13"/>
        <v>0</v>
      </c>
      <c r="E168">
        <f t="shared" ca="1" si="14"/>
        <v>0</v>
      </c>
    </row>
    <row r="169" spans="1:5" x14ac:dyDescent="0.3">
      <c r="A169">
        <f t="shared" si="15"/>
        <v>168</v>
      </c>
      <c r="B169" t="str">
        <f t="shared" ca="1" si="11"/>
        <v>B - Variation</v>
      </c>
      <c r="C169" t="str">
        <f t="shared" ca="1" si="12"/>
        <v>No</v>
      </c>
      <c r="D169">
        <f t="shared" ca="1" si="13"/>
        <v>0</v>
      </c>
      <c r="E169">
        <f t="shared" ca="1" si="14"/>
        <v>0</v>
      </c>
    </row>
    <row r="170" spans="1:5" x14ac:dyDescent="0.3">
      <c r="A170">
        <f t="shared" si="15"/>
        <v>169</v>
      </c>
      <c r="B170" t="str">
        <f t="shared" ca="1" si="11"/>
        <v>B - Variation</v>
      </c>
      <c r="C170" t="str">
        <f t="shared" ca="1" si="12"/>
        <v>No</v>
      </c>
      <c r="D170">
        <f t="shared" ca="1" si="13"/>
        <v>0</v>
      </c>
      <c r="E170">
        <f t="shared" ca="1" si="14"/>
        <v>0</v>
      </c>
    </row>
    <row r="171" spans="1:5" x14ac:dyDescent="0.3">
      <c r="A171">
        <f t="shared" si="15"/>
        <v>170</v>
      </c>
      <c r="B171" t="str">
        <f t="shared" ca="1" si="11"/>
        <v>A - Control</v>
      </c>
      <c r="C171" t="str">
        <f t="shared" ca="1" si="12"/>
        <v>No</v>
      </c>
      <c r="D171">
        <f t="shared" ca="1" si="13"/>
        <v>0</v>
      </c>
      <c r="E171">
        <f t="shared" ca="1" si="14"/>
        <v>0</v>
      </c>
    </row>
    <row r="172" spans="1:5" x14ac:dyDescent="0.3">
      <c r="A172">
        <f t="shared" si="15"/>
        <v>171</v>
      </c>
      <c r="B172" t="str">
        <f t="shared" ca="1" si="11"/>
        <v>B - Variation</v>
      </c>
      <c r="C172" t="str">
        <f t="shared" ca="1" si="12"/>
        <v>No</v>
      </c>
      <c r="D172">
        <f t="shared" ca="1" si="13"/>
        <v>0</v>
      </c>
      <c r="E172">
        <f t="shared" ca="1" si="14"/>
        <v>0</v>
      </c>
    </row>
    <row r="173" spans="1:5" x14ac:dyDescent="0.3">
      <c r="A173">
        <f t="shared" si="15"/>
        <v>172</v>
      </c>
      <c r="B173" t="str">
        <f t="shared" ca="1" si="11"/>
        <v>B - Variation</v>
      </c>
      <c r="C173" t="str">
        <f t="shared" ca="1" si="12"/>
        <v>No</v>
      </c>
      <c r="D173">
        <f t="shared" ca="1" si="13"/>
        <v>0</v>
      </c>
      <c r="E173">
        <f t="shared" ca="1" si="14"/>
        <v>0</v>
      </c>
    </row>
    <row r="174" spans="1:5" x14ac:dyDescent="0.3">
      <c r="A174">
        <f t="shared" si="15"/>
        <v>173</v>
      </c>
      <c r="B174" t="str">
        <f t="shared" ca="1" si="11"/>
        <v>B - Variation</v>
      </c>
      <c r="C174" t="str">
        <f t="shared" ca="1" si="12"/>
        <v>No</v>
      </c>
      <c r="D174">
        <f t="shared" ca="1" si="13"/>
        <v>0</v>
      </c>
      <c r="E174">
        <f t="shared" ca="1" si="14"/>
        <v>0</v>
      </c>
    </row>
    <row r="175" spans="1:5" x14ac:dyDescent="0.3">
      <c r="A175">
        <f t="shared" si="15"/>
        <v>174</v>
      </c>
      <c r="B175" t="str">
        <f t="shared" ca="1" si="11"/>
        <v>B - Variation</v>
      </c>
      <c r="C175" t="str">
        <f t="shared" ca="1" si="12"/>
        <v>No</v>
      </c>
      <c r="D175">
        <f t="shared" ca="1" si="13"/>
        <v>0</v>
      </c>
      <c r="E175">
        <f t="shared" ca="1" si="14"/>
        <v>0</v>
      </c>
    </row>
    <row r="176" spans="1:5" x14ac:dyDescent="0.3">
      <c r="A176">
        <f t="shared" si="15"/>
        <v>175</v>
      </c>
      <c r="B176" t="str">
        <f t="shared" ca="1" si="11"/>
        <v>A - Control</v>
      </c>
      <c r="C176" t="str">
        <f t="shared" ca="1" si="12"/>
        <v>No</v>
      </c>
      <c r="D176">
        <f t="shared" ca="1" si="13"/>
        <v>0</v>
      </c>
      <c r="E176">
        <f t="shared" ca="1" si="14"/>
        <v>0</v>
      </c>
    </row>
    <row r="177" spans="1:5" x14ac:dyDescent="0.3">
      <c r="A177">
        <f t="shared" si="15"/>
        <v>176</v>
      </c>
      <c r="B177" t="str">
        <f t="shared" ca="1" si="11"/>
        <v>B - Variation</v>
      </c>
      <c r="C177" t="str">
        <f t="shared" ca="1" si="12"/>
        <v>No</v>
      </c>
      <c r="D177">
        <f t="shared" ca="1" si="13"/>
        <v>0</v>
      </c>
      <c r="E177">
        <f t="shared" ca="1" si="14"/>
        <v>0</v>
      </c>
    </row>
    <row r="178" spans="1:5" x14ac:dyDescent="0.3">
      <c r="A178">
        <f t="shared" si="15"/>
        <v>177</v>
      </c>
      <c r="B178" t="str">
        <f t="shared" ca="1" si="11"/>
        <v>B - Variation</v>
      </c>
      <c r="C178" t="str">
        <f t="shared" ca="1" si="12"/>
        <v>No</v>
      </c>
      <c r="D178">
        <f t="shared" ca="1" si="13"/>
        <v>0</v>
      </c>
      <c r="E178">
        <f t="shared" ca="1" si="14"/>
        <v>0</v>
      </c>
    </row>
    <row r="179" spans="1:5" x14ac:dyDescent="0.3">
      <c r="A179">
        <f t="shared" si="15"/>
        <v>178</v>
      </c>
      <c r="B179" t="str">
        <f t="shared" ca="1" si="11"/>
        <v>A - Control</v>
      </c>
      <c r="C179" t="str">
        <f t="shared" ca="1" si="12"/>
        <v>No</v>
      </c>
      <c r="D179">
        <f t="shared" ca="1" si="13"/>
        <v>0</v>
      </c>
      <c r="E179">
        <f t="shared" ca="1" si="14"/>
        <v>0</v>
      </c>
    </row>
    <row r="180" spans="1:5" x14ac:dyDescent="0.3">
      <c r="A180">
        <f t="shared" si="15"/>
        <v>179</v>
      </c>
      <c r="B180" t="str">
        <f t="shared" ca="1" si="11"/>
        <v>A - Control</v>
      </c>
      <c r="C180" t="str">
        <f t="shared" ca="1" si="12"/>
        <v>No</v>
      </c>
      <c r="D180">
        <f t="shared" ca="1" si="13"/>
        <v>0</v>
      </c>
      <c r="E180">
        <f t="shared" ca="1" si="14"/>
        <v>0</v>
      </c>
    </row>
    <row r="181" spans="1:5" x14ac:dyDescent="0.3">
      <c r="A181">
        <f t="shared" si="15"/>
        <v>180</v>
      </c>
      <c r="B181" t="str">
        <f t="shared" ca="1" si="11"/>
        <v>A - Control</v>
      </c>
      <c r="C181" t="str">
        <f t="shared" ca="1" si="12"/>
        <v>No</v>
      </c>
      <c r="D181">
        <f t="shared" ca="1" si="13"/>
        <v>0</v>
      </c>
      <c r="E181">
        <f t="shared" ca="1" si="14"/>
        <v>0</v>
      </c>
    </row>
    <row r="182" spans="1:5" x14ac:dyDescent="0.3">
      <c r="A182">
        <f t="shared" si="15"/>
        <v>181</v>
      </c>
      <c r="B182" t="str">
        <f t="shared" ca="1" si="11"/>
        <v>B - Variation</v>
      </c>
      <c r="C182" t="str">
        <f t="shared" ca="1" si="12"/>
        <v>No</v>
      </c>
      <c r="D182">
        <f t="shared" ca="1" si="13"/>
        <v>0</v>
      </c>
      <c r="E182">
        <f t="shared" ca="1" si="14"/>
        <v>0</v>
      </c>
    </row>
    <row r="183" spans="1:5" x14ac:dyDescent="0.3">
      <c r="A183">
        <f t="shared" si="15"/>
        <v>182</v>
      </c>
      <c r="B183" t="str">
        <f t="shared" ca="1" si="11"/>
        <v>B - Variation</v>
      </c>
      <c r="C183" t="str">
        <f t="shared" ca="1" si="12"/>
        <v>No</v>
      </c>
      <c r="D183">
        <f t="shared" ca="1" si="13"/>
        <v>0</v>
      </c>
      <c r="E183">
        <f t="shared" ca="1" si="14"/>
        <v>0</v>
      </c>
    </row>
    <row r="184" spans="1:5" x14ac:dyDescent="0.3">
      <c r="A184">
        <f t="shared" si="15"/>
        <v>183</v>
      </c>
      <c r="B184" t="str">
        <f t="shared" ca="1" si="11"/>
        <v>A - Control</v>
      </c>
      <c r="C184" t="str">
        <f t="shared" ca="1" si="12"/>
        <v>No</v>
      </c>
      <c r="D184">
        <f t="shared" ca="1" si="13"/>
        <v>0</v>
      </c>
      <c r="E184">
        <f t="shared" ca="1" si="14"/>
        <v>0</v>
      </c>
    </row>
    <row r="185" spans="1:5" x14ac:dyDescent="0.3">
      <c r="A185">
        <f t="shared" si="15"/>
        <v>184</v>
      </c>
      <c r="B185" t="str">
        <f t="shared" ca="1" si="11"/>
        <v>B - Variation</v>
      </c>
      <c r="C185" t="str">
        <f t="shared" ca="1" si="12"/>
        <v>Yes</v>
      </c>
      <c r="D185">
        <f t="shared" ca="1" si="13"/>
        <v>295</v>
      </c>
      <c r="E185">
        <f t="shared" ca="1" si="14"/>
        <v>71.8</v>
      </c>
    </row>
    <row r="186" spans="1:5" x14ac:dyDescent="0.3">
      <c r="A186">
        <f t="shared" si="15"/>
        <v>185</v>
      </c>
      <c r="B186" t="str">
        <f t="shared" ca="1" si="11"/>
        <v>B - Variation</v>
      </c>
      <c r="C186" t="str">
        <f t="shared" ca="1" si="12"/>
        <v>No</v>
      </c>
      <c r="D186">
        <f t="shared" ca="1" si="13"/>
        <v>0</v>
      </c>
      <c r="E186">
        <f t="shared" ca="1" si="14"/>
        <v>0</v>
      </c>
    </row>
    <row r="187" spans="1:5" x14ac:dyDescent="0.3">
      <c r="A187">
        <f t="shared" si="15"/>
        <v>186</v>
      </c>
      <c r="B187" t="str">
        <f t="shared" ca="1" si="11"/>
        <v>A - Control</v>
      </c>
      <c r="C187" t="str">
        <f t="shared" ca="1" si="12"/>
        <v>No</v>
      </c>
      <c r="D187">
        <f t="shared" ca="1" si="13"/>
        <v>0</v>
      </c>
      <c r="E187">
        <f t="shared" ca="1" si="14"/>
        <v>0</v>
      </c>
    </row>
    <row r="188" spans="1:5" x14ac:dyDescent="0.3">
      <c r="A188">
        <f t="shared" si="15"/>
        <v>187</v>
      </c>
      <c r="B188" t="str">
        <f t="shared" ca="1" si="11"/>
        <v>B - Variation</v>
      </c>
      <c r="C188" t="str">
        <f t="shared" ca="1" si="12"/>
        <v>No</v>
      </c>
      <c r="D188">
        <f t="shared" ca="1" si="13"/>
        <v>0</v>
      </c>
      <c r="E188">
        <f t="shared" ca="1" si="14"/>
        <v>0</v>
      </c>
    </row>
    <row r="189" spans="1:5" x14ac:dyDescent="0.3">
      <c r="A189">
        <f t="shared" si="15"/>
        <v>188</v>
      </c>
      <c r="B189" t="str">
        <f t="shared" ca="1" si="11"/>
        <v>A - Control</v>
      </c>
      <c r="C189" t="str">
        <f t="shared" ca="1" si="12"/>
        <v>No</v>
      </c>
      <c r="D189">
        <f t="shared" ca="1" si="13"/>
        <v>0</v>
      </c>
      <c r="E189">
        <f t="shared" ca="1" si="14"/>
        <v>0</v>
      </c>
    </row>
    <row r="190" spans="1:5" x14ac:dyDescent="0.3">
      <c r="A190">
        <f t="shared" si="15"/>
        <v>189</v>
      </c>
      <c r="B190" t="str">
        <f t="shared" ca="1" si="11"/>
        <v>A - Control</v>
      </c>
      <c r="C190" t="str">
        <f t="shared" ca="1" si="12"/>
        <v>No</v>
      </c>
      <c r="D190">
        <f t="shared" ca="1" si="13"/>
        <v>0</v>
      </c>
      <c r="E190">
        <f t="shared" ca="1" si="14"/>
        <v>0</v>
      </c>
    </row>
    <row r="191" spans="1:5" x14ac:dyDescent="0.3">
      <c r="A191">
        <f t="shared" si="15"/>
        <v>190</v>
      </c>
      <c r="B191" t="str">
        <f t="shared" ca="1" si="11"/>
        <v>A - Control</v>
      </c>
      <c r="C191" t="str">
        <f t="shared" ca="1" si="12"/>
        <v>Yes</v>
      </c>
      <c r="D191">
        <f t="shared" ca="1" si="13"/>
        <v>293.2</v>
      </c>
      <c r="E191">
        <f t="shared" ca="1" si="14"/>
        <v>70</v>
      </c>
    </row>
    <row r="192" spans="1:5" x14ac:dyDescent="0.3">
      <c r="A192">
        <f t="shared" si="15"/>
        <v>191</v>
      </c>
      <c r="B192" t="str">
        <f t="shared" ca="1" si="11"/>
        <v>B - Variation</v>
      </c>
      <c r="C192" t="str">
        <f t="shared" ca="1" si="12"/>
        <v>No</v>
      </c>
      <c r="D192">
        <f t="shared" ca="1" si="13"/>
        <v>0</v>
      </c>
      <c r="E192">
        <f t="shared" ca="1" si="14"/>
        <v>0</v>
      </c>
    </row>
    <row r="193" spans="1:5" x14ac:dyDescent="0.3">
      <c r="A193">
        <f t="shared" si="15"/>
        <v>192</v>
      </c>
      <c r="B193" t="str">
        <f t="shared" ca="1" si="11"/>
        <v>A - Control</v>
      </c>
      <c r="C193" t="str">
        <f t="shared" ca="1" si="12"/>
        <v>No</v>
      </c>
      <c r="D193">
        <f t="shared" ca="1" si="13"/>
        <v>0</v>
      </c>
      <c r="E193">
        <f t="shared" ca="1" si="14"/>
        <v>0</v>
      </c>
    </row>
    <row r="194" spans="1:5" x14ac:dyDescent="0.3">
      <c r="A194">
        <f t="shared" si="15"/>
        <v>193</v>
      </c>
      <c r="B194" t="str">
        <f t="shared" ca="1" si="11"/>
        <v>B - Variation</v>
      </c>
      <c r="C194" t="str">
        <f t="shared" ca="1" si="12"/>
        <v>No</v>
      </c>
      <c r="D194">
        <f t="shared" ca="1" si="13"/>
        <v>0</v>
      </c>
      <c r="E194">
        <f t="shared" ca="1" si="14"/>
        <v>0</v>
      </c>
    </row>
    <row r="195" spans="1:5" x14ac:dyDescent="0.3">
      <c r="A195">
        <f t="shared" si="15"/>
        <v>194</v>
      </c>
      <c r="B195" t="str">
        <f t="shared" ref="B195:B258" ca="1" si="16">IF(RAND() &lt; 0.5, "A - Control", "B - Variation")</f>
        <v>A - Control</v>
      </c>
      <c r="C195" t="str">
        <f t="shared" ref="C195:C258" ca="1" si="17">IF(B195 = "A - Control", IF(RAND()&lt;=$Z$2, "Yes", "No"), IF(RAND()&lt;=$AA$2, "Yes", "No"))</f>
        <v>No</v>
      </c>
      <c r="D195">
        <f t="shared" ref="D195:D258" ca="1" si="18">IF(C195="Yes", IF(B195="A - Control", 250 + 43.2, 295), 0)</f>
        <v>0</v>
      </c>
      <c r="E195">
        <f t="shared" ref="E195:E258" ca="1" si="19">IF(C195="Yes", IF(B195="A - Control", 70, 71.8), 0)</f>
        <v>0</v>
      </c>
    </row>
    <row r="196" spans="1:5" x14ac:dyDescent="0.3">
      <c r="A196">
        <f t="shared" si="15"/>
        <v>195</v>
      </c>
      <c r="B196" t="str">
        <f t="shared" ca="1" si="16"/>
        <v>A - Control</v>
      </c>
      <c r="C196" t="str">
        <f t="shared" ca="1" si="17"/>
        <v>No</v>
      </c>
      <c r="D196">
        <f t="shared" ca="1" si="18"/>
        <v>0</v>
      </c>
      <c r="E196">
        <f t="shared" ca="1" si="19"/>
        <v>0</v>
      </c>
    </row>
    <row r="197" spans="1:5" x14ac:dyDescent="0.3">
      <c r="A197">
        <f t="shared" si="15"/>
        <v>196</v>
      </c>
      <c r="B197" t="str">
        <f t="shared" ca="1" si="16"/>
        <v>B - Variation</v>
      </c>
      <c r="C197" t="str">
        <f t="shared" ca="1" si="17"/>
        <v>No</v>
      </c>
      <c r="D197">
        <f t="shared" ca="1" si="18"/>
        <v>0</v>
      </c>
      <c r="E197">
        <f t="shared" ca="1" si="19"/>
        <v>0</v>
      </c>
    </row>
    <row r="198" spans="1:5" x14ac:dyDescent="0.3">
      <c r="A198">
        <f t="shared" si="15"/>
        <v>197</v>
      </c>
      <c r="B198" t="str">
        <f t="shared" ca="1" si="16"/>
        <v>A - Control</v>
      </c>
      <c r="C198" t="str">
        <f t="shared" ca="1" si="17"/>
        <v>No</v>
      </c>
      <c r="D198">
        <f t="shared" ca="1" si="18"/>
        <v>0</v>
      </c>
      <c r="E198">
        <f t="shared" ca="1" si="19"/>
        <v>0</v>
      </c>
    </row>
    <row r="199" spans="1:5" x14ac:dyDescent="0.3">
      <c r="A199">
        <f t="shared" si="15"/>
        <v>198</v>
      </c>
      <c r="B199" t="str">
        <f t="shared" ca="1" si="16"/>
        <v>B - Variation</v>
      </c>
      <c r="C199" t="str">
        <f t="shared" ca="1" si="17"/>
        <v>No</v>
      </c>
      <c r="D199">
        <f t="shared" ca="1" si="18"/>
        <v>0</v>
      </c>
      <c r="E199">
        <f t="shared" ca="1" si="19"/>
        <v>0</v>
      </c>
    </row>
    <row r="200" spans="1:5" x14ac:dyDescent="0.3">
      <c r="A200">
        <f t="shared" si="15"/>
        <v>199</v>
      </c>
      <c r="B200" t="str">
        <f t="shared" ca="1" si="16"/>
        <v>B - Variation</v>
      </c>
      <c r="C200" t="str">
        <f t="shared" ca="1" si="17"/>
        <v>No</v>
      </c>
      <c r="D200">
        <f t="shared" ca="1" si="18"/>
        <v>0</v>
      </c>
      <c r="E200">
        <f t="shared" ca="1" si="19"/>
        <v>0</v>
      </c>
    </row>
    <row r="201" spans="1:5" x14ac:dyDescent="0.3">
      <c r="A201">
        <f t="shared" si="15"/>
        <v>200</v>
      </c>
      <c r="B201" t="str">
        <f t="shared" ca="1" si="16"/>
        <v>A - Control</v>
      </c>
      <c r="C201" t="str">
        <f t="shared" ca="1" si="17"/>
        <v>No</v>
      </c>
      <c r="D201">
        <f t="shared" ca="1" si="18"/>
        <v>0</v>
      </c>
      <c r="E201">
        <f t="shared" ca="1" si="19"/>
        <v>0</v>
      </c>
    </row>
    <row r="202" spans="1:5" x14ac:dyDescent="0.3">
      <c r="A202">
        <f t="shared" si="15"/>
        <v>201</v>
      </c>
      <c r="B202" t="str">
        <f t="shared" ca="1" si="16"/>
        <v>A - Control</v>
      </c>
      <c r="C202" t="str">
        <f t="shared" ca="1" si="17"/>
        <v>No</v>
      </c>
      <c r="D202">
        <f t="shared" ca="1" si="18"/>
        <v>0</v>
      </c>
      <c r="E202">
        <f t="shared" ca="1" si="19"/>
        <v>0</v>
      </c>
    </row>
    <row r="203" spans="1:5" x14ac:dyDescent="0.3">
      <c r="A203">
        <f t="shared" si="15"/>
        <v>202</v>
      </c>
      <c r="B203" t="str">
        <f t="shared" ca="1" si="16"/>
        <v>A - Control</v>
      </c>
      <c r="C203" t="str">
        <f t="shared" ca="1" si="17"/>
        <v>No</v>
      </c>
      <c r="D203">
        <f t="shared" ca="1" si="18"/>
        <v>0</v>
      </c>
      <c r="E203">
        <f t="shared" ca="1" si="19"/>
        <v>0</v>
      </c>
    </row>
    <row r="204" spans="1:5" x14ac:dyDescent="0.3">
      <c r="A204">
        <f t="shared" si="15"/>
        <v>203</v>
      </c>
      <c r="B204" t="str">
        <f t="shared" ca="1" si="16"/>
        <v>A - Control</v>
      </c>
      <c r="C204" t="str">
        <f t="shared" ca="1" si="17"/>
        <v>No</v>
      </c>
      <c r="D204">
        <f t="shared" ca="1" si="18"/>
        <v>0</v>
      </c>
      <c r="E204">
        <f t="shared" ca="1" si="19"/>
        <v>0</v>
      </c>
    </row>
    <row r="205" spans="1:5" x14ac:dyDescent="0.3">
      <c r="A205">
        <f t="shared" si="15"/>
        <v>204</v>
      </c>
      <c r="B205" t="str">
        <f t="shared" ca="1" si="16"/>
        <v>A - Control</v>
      </c>
      <c r="C205" t="str">
        <f t="shared" ca="1" si="17"/>
        <v>No</v>
      </c>
      <c r="D205">
        <f t="shared" ca="1" si="18"/>
        <v>0</v>
      </c>
      <c r="E205">
        <f t="shared" ca="1" si="19"/>
        <v>0</v>
      </c>
    </row>
    <row r="206" spans="1:5" x14ac:dyDescent="0.3">
      <c r="A206">
        <f t="shared" si="15"/>
        <v>205</v>
      </c>
      <c r="B206" t="str">
        <f t="shared" ca="1" si="16"/>
        <v>B - Variation</v>
      </c>
      <c r="C206" t="str">
        <f t="shared" ca="1" si="17"/>
        <v>No</v>
      </c>
      <c r="D206">
        <f t="shared" ca="1" si="18"/>
        <v>0</v>
      </c>
      <c r="E206">
        <f t="shared" ca="1" si="19"/>
        <v>0</v>
      </c>
    </row>
    <row r="207" spans="1:5" x14ac:dyDescent="0.3">
      <c r="A207">
        <f t="shared" si="15"/>
        <v>206</v>
      </c>
      <c r="B207" t="str">
        <f t="shared" ca="1" si="16"/>
        <v>A - Control</v>
      </c>
      <c r="C207" t="str">
        <f t="shared" ca="1" si="17"/>
        <v>No</v>
      </c>
      <c r="D207">
        <f t="shared" ca="1" si="18"/>
        <v>0</v>
      </c>
      <c r="E207">
        <f t="shared" ca="1" si="19"/>
        <v>0</v>
      </c>
    </row>
    <row r="208" spans="1:5" x14ac:dyDescent="0.3">
      <c r="A208">
        <f t="shared" si="15"/>
        <v>207</v>
      </c>
      <c r="B208" t="str">
        <f t="shared" ca="1" si="16"/>
        <v>A - Control</v>
      </c>
      <c r="C208" t="str">
        <f t="shared" ca="1" si="17"/>
        <v>No</v>
      </c>
      <c r="D208">
        <f t="shared" ca="1" si="18"/>
        <v>0</v>
      </c>
      <c r="E208">
        <f t="shared" ca="1" si="19"/>
        <v>0</v>
      </c>
    </row>
    <row r="209" spans="1:5" x14ac:dyDescent="0.3">
      <c r="A209">
        <f t="shared" si="15"/>
        <v>208</v>
      </c>
      <c r="B209" t="str">
        <f t="shared" ca="1" si="16"/>
        <v>A - Control</v>
      </c>
      <c r="C209" t="str">
        <f t="shared" ca="1" si="17"/>
        <v>No</v>
      </c>
      <c r="D209">
        <f t="shared" ca="1" si="18"/>
        <v>0</v>
      </c>
      <c r="E209">
        <f t="shared" ca="1" si="19"/>
        <v>0</v>
      </c>
    </row>
    <row r="210" spans="1:5" x14ac:dyDescent="0.3">
      <c r="A210">
        <f t="shared" si="15"/>
        <v>209</v>
      </c>
      <c r="B210" t="str">
        <f t="shared" ca="1" si="16"/>
        <v>A - Control</v>
      </c>
      <c r="C210" t="str">
        <f t="shared" ca="1" si="17"/>
        <v>No</v>
      </c>
      <c r="D210">
        <f t="shared" ca="1" si="18"/>
        <v>0</v>
      </c>
      <c r="E210">
        <f t="shared" ca="1" si="19"/>
        <v>0</v>
      </c>
    </row>
    <row r="211" spans="1:5" x14ac:dyDescent="0.3">
      <c r="A211">
        <f t="shared" si="15"/>
        <v>210</v>
      </c>
      <c r="B211" t="str">
        <f t="shared" ca="1" si="16"/>
        <v>A - Control</v>
      </c>
      <c r="C211" t="str">
        <f t="shared" ca="1" si="17"/>
        <v>No</v>
      </c>
      <c r="D211">
        <f t="shared" ca="1" si="18"/>
        <v>0</v>
      </c>
      <c r="E211">
        <f t="shared" ca="1" si="19"/>
        <v>0</v>
      </c>
    </row>
    <row r="212" spans="1:5" x14ac:dyDescent="0.3">
      <c r="A212">
        <f t="shared" si="15"/>
        <v>211</v>
      </c>
      <c r="B212" t="str">
        <f t="shared" ca="1" si="16"/>
        <v>B - Variation</v>
      </c>
      <c r="C212" t="str">
        <f t="shared" ca="1" si="17"/>
        <v>No</v>
      </c>
      <c r="D212">
        <f t="shared" ca="1" si="18"/>
        <v>0</v>
      </c>
      <c r="E212">
        <f t="shared" ca="1" si="19"/>
        <v>0</v>
      </c>
    </row>
    <row r="213" spans="1:5" x14ac:dyDescent="0.3">
      <c r="A213">
        <f t="shared" si="15"/>
        <v>212</v>
      </c>
      <c r="B213" t="str">
        <f t="shared" ca="1" si="16"/>
        <v>A - Control</v>
      </c>
      <c r="C213" t="str">
        <f t="shared" ca="1" si="17"/>
        <v>No</v>
      </c>
      <c r="D213">
        <f t="shared" ca="1" si="18"/>
        <v>0</v>
      </c>
      <c r="E213">
        <f t="shared" ca="1" si="19"/>
        <v>0</v>
      </c>
    </row>
    <row r="214" spans="1:5" x14ac:dyDescent="0.3">
      <c r="A214">
        <f t="shared" si="15"/>
        <v>213</v>
      </c>
      <c r="B214" t="str">
        <f t="shared" ca="1" si="16"/>
        <v>B - Variation</v>
      </c>
      <c r="C214" t="str">
        <f t="shared" ca="1" si="17"/>
        <v>No</v>
      </c>
      <c r="D214">
        <f t="shared" ca="1" si="18"/>
        <v>0</v>
      </c>
      <c r="E214">
        <f t="shared" ca="1" si="19"/>
        <v>0</v>
      </c>
    </row>
    <row r="215" spans="1:5" x14ac:dyDescent="0.3">
      <c r="A215">
        <f t="shared" si="15"/>
        <v>214</v>
      </c>
      <c r="B215" t="str">
        <f t="shared" ca="1" si="16"/>
        <v>B - Variation</v>
      </c>
      <c r="C215" t="str">
        <f t="shared" ca="1" si="17"/>
        <v>No</v>
      </c>
      <c r="D215">
        <f t="shared" ca="1" si="18"/>
        <v>0</v>
      </c>
      <c r="E215">
        <f t="shared" ca="1" si="19"/>
        <v>0</v>
      </c>
    </row>
    <row r="216" spans="1:5" x14ac:dyDescent="0.3">
      <c r="A216">
        <f t="shared" ref="A216:A279" si="20">ROW()-1</f>
        <v>215</v>
      </c>
      <c r="B216" t="str">
        <f t="shared" ca="1" si="16"/>
        <v>B - Variation</v>
      </c>
      <c r="C216" t="str">
        <f t="shared" ca="1" si="17"/>
        <v>No</v>
      </c>
      <c r="D216">
        <f t="shared" ca="1" si="18"/>
        <v>0</v>
      </c>
      <c r="E216">
        <f t="shared" ca="1" si="19"/>
        <v>0</v>
      </c>
    </row>
    <row r="217" spans="1:5" x14ac:dyDescent="0.3">
      <c r="A217">
        <f t="shared" si="20"/>
        <v>216</v>
      </c>
      <c r="B217" t="str">
        <f t="shared" ca="1" si="16"/>
        <v>B - Variation</v>
      </c>
      <c r="C217" t="str">
        <f t="shared" ca="1" si="17"/>
        <v>No</v>
      </c>
      <c r="D217">
        <f t="shared" ca="1" si="18"/>
        <v>0</v>
      </c>
      <c r="E217">
        <f t="shared" ca="1" si="19"/>
        <v>0</v>
      </c>
    </row>
    <row r="218" spans="1:5" x14ac:dyDescent="0.3">
      <c r="A218">
        <f t="shared" si="20"/>
        <v>217</v>
      </c>
      <c r="B218" t="str">
        <f t="shared" ca="1" si="16"/>
        <v>B - Variation</v>
      </c>
      <c r="C218" t="str">
        <f t="shared" ca="1" si="17"/>
        <v>No</v>
      </c>
      <c r="D218">
        <f t="shared" ca="1" si="18"/>
        <v>0</v>
      </c>
      <c r="E218">
        <f t="shared" ca="1" si="19"/>
        <v>0</v>
      </c>
    </row>
    <row r="219" spans="1:5" x14ac:dyDescent="0.3">
      <c r="A219">
        <f t="shared" si="20"/>
        <v>218</v>
      </c>
      <c r="B219" t="str">
        <f t="shared" ca="1" si="16"/>
        <v>A - Control</v>
      </c>
      <c r="C219" t="str">
        <f t="shared" ca="1" si="17"/>
        <v>No</v>
      </c>
      <c r="D219">
        <f t="shared" ca="1" si="18"/>
        <v>0</v>
      </c>
      <c r="E219">
        <f t="shared" ca="1" si="19"/>
        <v>0</v>
      </c>
    </row>
    <row r="220" spans="1:5" x14ac:dyDescent="0.3">
      <c r="A220">
        <f t="shared" si="20"/>
        <v>219</v>
      </c>
      <c r="B220" t="str">
        <f t="shared" ca="1" si="16"/>
        <v>B - Variation</v>
      </c>
      <c r="C220" t="str">
        <f t="shared" ca="1" si="17"/>
        <v>No</v>
      </c>
      <c r="D220">
        <f t="shared" ca="1" si="18"/>
        <v>0</v>
      </c>
      <c r="E220">
        <f t="shared" ca="1" si="19"/>
        <v>0</v>
      </c>
    </row>
    <row r="221" spans="1:5" x14ac:dyDescent="0.3">
      <c r="A221">
        <f t="shared" si="20"/>
        <v>220</v>
      </c>
      <c r="B221" t="str">
        <f t="shared" ca="1" si="16"/>
        <v>A - Control</v>
      </c>
      <c r="C221" t="str">
        <f t="shared" ca="1" si="17"/>
        <v>No</v>
      </c>
      <c r="D221">
        <f t="shared" ca="1" si="18"/>
        <v>0</v>
      </c>
      <c r="E221">
        <f t="shared" ca="1" si="19"/>
        <v>0</v>
      </c>
    </row>
    <row r="222" spans="1:5" x14ac:dyDescent="0.3">
      <c r="A222">
        <f t="shared" si="20"/>
        <v>221</v>
      </c>
      <c r="B222" t="str">
        <f t="shared" ca="1" si="16"/>
        <v>A - Control</v>
      </c>
      <c r="C222" t="str">
        <f t="shared" ca="1" si="17"/>
        <v>No</v>
      </c>
      <c r="D222">
        <f t="shared" ca="1" si="18"/>
        <v>0</v>
      </c>
      <c r="E222">
        <f t="shared" ca="1" si="19"/>
        <v>0</v>
      </c>
    </row>
    <row r="223" spans="1:5" x14ac:dyDescent="0.3">
      <c r="A223">
        <f t="shared" si="20"/>
        <v>222</v>
      </c>
      <c r="B223" t="str">
        <f t="shared" ca="1" si="16"/>
        <v>B - Variation</v>
      </c>
      <c r="C223" t="str">
        <f t="shared" ca="1" si="17"/>
        <v>No</v>
      </c>
      <c r="D223">
        <f t="shared" ca="1" si="18"/>
        <v>0</v>
      </c>
      <c r="E223">
        <f t="shared" ca="1" si="19"/>
        <v>0</v>
      </c>
    </row>
    <row r="224" spans="1:5" x14ac:dyDescent="0.3">
      <c r="A224">
        <f t="shared" si="20"/>
        <v>223</v>
      </c>
      <c r="B224" t="str">
        <f t="shared" ca="1" si="16"/>
        <v>B - Variation</v>
      </c>
      <c r="C224" t="str">
        <f t="shared" ca="1" si="17"/>
        <v>No</v>
      </c>
      <c r="D224">
        <f t="shared" ca="1" si="18"/>
        <v>0</v>
      </c>
      <c r="E224">
        <f t="shared" ca="1" si="19"/>
        <v>0</v>
      </c>
    </row>
    <row r="225" spans="1:5" x14ac:dyDescent="0.3">
      <c r="A225">
        <f t="shared" si="20"/>
        <v>224</v>
      </c>
      <c r="B225" t="str">
        <f t="shared" ca="1" si="16"/>
        <v>B - Variation</v>
      </c>
      <c r="C225" t="str">
        <f t="shared" ca="1" si="17"/>
        <v>No</v>
      </c>
      <c r="D225">
        <f t="shared" ca="1" si="18"/>
        <v>0</v>
      </c>
      <c r="E225">
        <f t="shared" ca="1" si="19"/>
        <v>0</v>
      </c>
    </row>
    <row r="226" spans="1:5" x14ac:dyDescent="0.3">
      <c r="A226">
        <f t="shared" si="20"/>
        <v>225</v>
      </c>
      <c r="B226" t="str">
        <f t="shared" ca="1" si="16"/>
        <v>B - Variation</v>
      </c>
      <c r="C226" t="str">
        <f t="shared" ca="1" si="17"/>
        <v>No</v>
      </c>
      <c r="D226">
        <f t="shared" ca="1" si="18"/>
        <v>0</v>
      </c>
      <c r="E226">
        <f t="shared" ca="1" si="19"/>
        <v>0</v>
      </c>
    </row>
    <row r="227" spans="1:5" x14ac:dyDescent="0.3">
      <c r="A227">
        <f t="shared" si="20"/>
        <v>226</v>
      </c>
      <c r="B227" t="str">
        <f t="shared" ca="1" si="16"/>
        <v>B - Variation</v>
      </c>
      <c r="C227" t="str">
        <f t="shared" ca="1" si="17"/>
        <v>No</v>
      </c>
      <c r="D227">
        <f t="shared" ca="1" si="18"/>
        <v>0</v>
      </c>
      <c r="E227">
        <f t="shared" ca="1" si="19"/>
        <v>0</v>
      </c>
    </row>
    <row r="228" spans="1:5" x14ac:dyDescent="0.3">
      <c r="A228">
        <f t="shared" si="20"/>
        <v>227</v>
      </c>
      <c r="B228" t="str">
        <f t="shared" ca="1" si="16"/>
        <v>B - Variation</v>
      </c>
      <c r="C228" t="str">
        <f t="shared" ca="1" si="17"/>
        <v>No</v>
      </c>
      <c r="D228">
        <f t="shared" ca="1" si="18"/>
        <v>0</v>
      </c>
      <c r="E228">
        <f t="shared" ca="1" si="19"/>
        <v>0</v>
      </c>
    </row>
    <row r="229" spans="1:5" x14ac:dyDescent="0.3">
      <c r="A229">
        <f t="shared" si="20"/>
        <v>228</v>
      </c>
      <c r="B229" t="str">
        <f t="shared" ca="1" si="16"/>
        <v>A - Control</v>
      </c>
      <c r="C229" t="str">
        <f t="shared" ca="1" si="17"/>
        <v>No</v>
      </c>
      <c r="D229">
        <f t="shared" ca="1" si="18"/>
        <v>0</v>
      </c>
      <c r="E229">
        <f t="shared" ca="1" si="19"/>
        <v>0</v>
      </c>
    </row>
    <row r="230" spans="1:5" x14ac:dyDescent="0.3">
      <c r="A230">
        <f t="shared" si="20"/>
        <v>229</v>
      </c>
      <c r="B230" t="str">
        <f t="shared" ca="1" si="16"/>
        <v>B - Variation</v>
      </c>
      <c r="C230" t="str">
        <f t="shared" ca="1" si="17"/>
        <v>No</v>
      </c>
      <c r="D230">
        <f t="shared" ca="1" si="18"/>
        <v>0</v>
      </c>
      <c r="E230">
        <f t="shared" ca="1" si="19"/>
        <v>0</v>
      </c>
    </row>
    <row r="231" spans="1:5" x14ac:dyDescent="0.3">
      <c r="A231">
        <f t="shared" si="20"/>
        <v>230</v>
      </c>
      <c r="B231" t="str">
        <f t="shared" ca="1" si="16"/>
        <v>A - Control</v>
      </c>
      <c r="C231" t="str">
        <f t="shared" ca="1" si="17"/>
        <v>No</v>
      </c>
      <c r="D231">
        <f t="shared" ca="1" si="18"/>
        <v>0</v>
      </c>
      <c r="E231">
        <f t="shared" ca="1" si="19"/>
        <v>0</v>
      </c>
    </row>
    <row r="232" spans="1:5" x14ac:dyDescent="0.3">
      <c r="A232">
        <f t="shared" si="20"/>
        <v>231</v>
      </c>
      <c r="B232" t="str">
        <f t="shared" ca="1" si="16"/>
        <v>A - Control</v>
      </c>
      <c r="C232" t="str">
        <f t="shared" ca="1" si="17"/>
        <v>Yes</v>
      </c>
      <c r="D232">
        <f t="shared" ca="1" si="18"/>
        <v>293.2</v>
      </c>
      <c r="E232">
        <f t="shared" ca="1" si="19"/>
        <v>70</v>
      </c>
    </row>
    <row r="233" spans="1:5" x14ac:dyDescent="0.3">
      <c r="A233">
        <f t="shared" si="20"/>
        <v>232</v>
      </c>
      <c r="B233" t="str">
        <f t="shared" ca="1" si="16"/>
        <v>B - Variation</v>
      </c>
      <c r="C233" t="str">
        <f t="shared" ca="1" si="17"/>
        <v>No</v>
      </c>
      <c r="D233">
        <f t="shared" ca="1" si="18"/>
        <v>0</v>
      </c>
      <c r="E233">
        <f t="shared" ca="1" si="19"/>
        <v>0</v>
      </c>
    </row>
    <row r="234" spans="1:5" x14ac:dyDescent="0.3">
      <c r="A234">
        <f t="shared" si="20"/>
        <v>233</v>
      </c>
      <c r="B234" t="str">
        <f t="shared" ca="1" si="16"/>
        <v>B - Variation</v>
      </c>
      <c r="C234" t="str">
        <f t="shared" ca="1" si="17"/>
        <v>No</v>
      </c>
      <c r="D234">
        <f t="shared" ca="1" si="18"/>
        <v>0</v>
      </c>
      <c r="E234">
        <f t="shared" ca="1" si="19"/>
        <v>0</v>
      </c>
    </row>
    <row r="235" spans="1:5" x14ac:dyDescent="0.3">
      <c r="A235">
        <f t="shared" si="20"/>
        <v>234</v>
      </c>
      <c r="B235" t="str">
        <f t="shared" ca="1" si="16"/>
        <v>A - Control</v>
      </c>
      <c r="C235" t="str">
        <f t="shared" ca="1" si="17"/>
        <v>No</v>
      </c>
      <c r="D235">
        <f t="shared" ca="1" si="18"/>
        <v>0</v>
      </c>
      <c r="E235">
        <f t="shared" ca="1" si="19"/>
        <v>0</v>
      </c>
    </row>
    <row r="236" spans="1:5" x14ac:dyDescent="0.3">
      <c r="A236">
        <f t="shared" si="20"/>
        <v>235</v>
      </c>
      <c r="B236" t="str">
        <f t="shared" ca="1" si="16"/>
        <v>B - Variation</v>
      </c>
      <c r="C236" t="str">
        <f t="shared" ca="1" si="17"/>
        <v>No</v>
      </c>
      <c r="D236">
        <f t="shared" ca="1" si="18"/>
        <v>0</v>
      </c>
      <c r="E236">
        <f t="shared" ca="1" si="19"/>
        <v>0</v>
      </c>
    </row>
    <row r="237" spans="1:5" x14ac:dyDescent="0.3">
      <c r="A237">
        <f t="shared" si="20"/>
        <v>236</v>
      </c>
      <c r="B237" t="str">
        <f t="shared" ca="1" si="16"/>
        <v>B - Variation</v>
      </c>
      <c r="C237" t="str">
        <f t="shared" ca="1" si="17"/>
        <v>No</v>
      </c>
      <c r="D237">
        <f t="shared" ca="1" si="18"/>
        <v>0</v>
      </c>
      <c r="E237">
        <f t="shared" ca="1" si="19"/>
        <v>0</v>
      </c>
    </row>
    <row r="238" spans="1:5" x14ac:dyDescent="0.3">
      <c r="A238">
        <f t="shared" si="20"/>
        <v>237</v>
      </c>
      <c r="B238" t="str">
        <f t="shared" ca="1" si="16"/>
        <v>A - Control</v>
      </c>
      <c r="C238" t="str">
        <f t="shared" ca="1" si="17"/>
        <v>No</v>
      </c>
      <c r="D238">
        <f t="shared" ca="1" si="18"/>
        <v>0</v>
      </c>
      <c r="E238">
        <f t="shared" ca="1" si="19"/>
        <v>0</v>
      </c>
    </row>
    <row r="239" spans="1:5" x14ac:dyDescent="0.3">
      <c r="A239">
        <f t="shared" si="20"/>
        <v>238</v>
      </c>
      <c r="B239" t="str">
        <f t="shared" ca="1" si="16"/>
        <v>A - Control</v>
      </c>
      <c r="C239" t="str">
        <f t="shared" ca="1" si="17"/>
        <v>No</v>
      </c>
      <c r="D239">
        <f t="shared" ca="1" si="18"/>
        <v>0</v>
      </c>
      <c r="E239">
        <f t="shared" ca="1" si="19"/>
        <v>0</v>
      </c>
    </row>
    <row r="240" spans="1:5" x14ac:dyDescent="0.3">
      <c r="A240">
        <f t="shared" si="20"/>
        <v>239</v>
      </c>
      <c r="B240" t="str">
        <f t="shared" ca="1" si="16"/>
        <v>A - Control</v>
      </c>
      <c r="C240" t="str">
        <f t="shared" ca="1" si="17"/>
        <v>No</v>
      </c>
      <c r="D240">
        <f t="shared" ca="1" si="18"/>
        <v>0</v>
      </c>
      <c r="E240">
        <f t="shared" ca="1" si="19"/>
        <v>0</v>
      </c>
    </row>
    <row r="241" spans="1:5" x14ac:dyDescent="0.3">
      <c r="A241">
        <f t="shared" si="20"/>
        <v>240</v>
      </c>
      <c r="B241" t="str">
        <f t="shared" ca="1" si="16"/>
        <v>B - Variation</v>
      </c>
      <c r="C241" t="str">
        <f t="shared" ca="1" si="17"/>
        <v>No</v>
      </c>
      <c r="D241">
        <f t="shared" ca="1" si="18"/>
        <v>0</v>
      </c>
      <c r="E241">
        <f t="shared" ca="1" si="19"/>
        <v>0</v>
      </c>
    </row>
    <row r="242" spans="1:5" x14ac:dyDescent="0.3">
      <c r="A242">
        <f t="shared" si="20"/>
        <v>241</v>
      </c>
      <c r="B242" t="str">
        <f t="shared" ca="1" si="16"/>
        <v>A - Control</v>
      </c>
      <c r="C242" t="str">
        <f t="shared" ca="1" si="17"/>
        <v>No</v>
      </c>
      <c r="D242">
        <f t="shared" ca="1" si="18"/>
        <v>0</v>
      </c>
      <c r="E242">
        <f t="shared" ca="1" si="19"/>
        <v>0</v>
      </c>
    </row>
    <row r="243" spans="1:5" x14ac:dyDescent="0.3">
      <c r="A243">
        <f t="shared" si="20"/>
        <v>242</v>
      </c>
      <c r="B243" t="str">
        <f t="shared" ca="1" si="16"/>
        <v>A - Control</v>
      </c>
      <c r="C243" t="str">
        <f t="shared" ca="1" si="17"/>
        <v>No</v>
      </c>
      <c r="D243">
        <f t="shared" ca="1" si="18"/>
        <v>0</v>
      </c>
      <c r="E243">
        <f t="shared" ca="1" si="19"/>
        <v>0</v>
      </c>
    </row>
    <row r="244" spans="1:5" x14ac:dyDescent="0.3">
      <c r="A244">
        <f t="shared" si="20"/>
        <v>243</v>
      </c>
      <c r="B244" t="str">
        <f t="shared" ca="1" si="16"/>
        <v>B - Variation</v>
      </c>
      <c r="C244" t="str">
        <f t="shared" ca="1" si="17"/>
        <v>No</v>
      </c>
      <c r="D244">
        <f t="shared" ca="1" si="18"/>
        <v>0</v>
      </c>
      <c r="E244">
        <f t="shared" ca="1" si="19"/>
        <v>0</v>
      </c>
    </row>
    <row r="245" spans="1:5" x14ac:dyDescent="0.3">
      <c r="A245">
        <f t="shared" si="20"/>
        <v>244</v>
      </c>
      <c r="B245" t="str">
        <f t="shared" ca="1" si="16"/>
        <v>B - Variation</v>
      </c>
      <c r="C245" t="str">
        <f t="shared" ca="1" si="17"/>
        <v>No</v>
      </c>
      <c r="D245">
        <f t="shared" ca="1" si="18"/>
        <v>0</v>
      </c>
      <c r="E245">
        <f t="shared" ca="1" si="19"/>
        <v>0</v>
      </c>
    </row>
    <row r="246" spans="1:5" x14ac:dyDescent="0.3">
      <c r="A246">
        <f t="shared" si="20"/>
        <v>245</v>
      </c>
      <c r="B246" t="str">
        <f t="shared" ca="1" si="16"/>
        <v>B - Variation</v>
      </c>
      <c r="C246" t="str">
        <f t="shared" ca="1" si="17"/>
        <v>No</v>
      </c>
      <c r="D246">
        <f t="shared" ca="1" si="18"/>
        <v>0</v>
      </c>
      <c r="E246">
        <f t="shared" ca="1" si="19"/>
        <v>0</v>
      </c>
    </row>
    <row r="247" spans="1:5" x14ac:dyDescent="0.3">
      <c r="A247">
        <f t="shared" si="20"/>
        <v>246</v>
      </c>
      <c r="B247" t="str">
        <f t="shared" ca="1" si="16"/>
        <v>B - Variation</v>
      </c>
      <c r="C247" t="str">
        <f t="shared" ca="1" si="17"/>
        <v>No</v>
      </c>
      <c r="D247">
        <f t="shared" ca="1" si="18"/>
        <v>0</v>
      </c>
      <c r="E247">
        <f t="shared" ca="1" si="19"/>
        <v>0</v>
      </c>
    </row>
    <row r="248" spans="1:5" x14ac:dyDescent="0.3">
      <c r="A248">
        <f t="shared" si="20"/>
        <v>247</v>
      </c>
      <c r="B248" t="str">
        <f t="shared" ca="1" si="16"/>
        <v>A - Control</v>
      </c>
      <c r="C248" t="str">
        <f t="shared" ca="1" si="17"/>
        <v>No</v>
      </c>
      <c r="D248">
        <f t="shared" ca="1" si="18"/>
        <v>0</v>
      </c>
      <c r="E248">
        <f t="shared" ca="1" si="19"/>
        <v>0</v>
      </c>
    </row>
    <row r="249" spans="1:5" x14ac:dyDescent="0.3">
      <c r="A249">
        <f t="shared" si="20"/>
        <v>248</v>
      </c>
      <c r="B249" t="str">
        <f t="shared" ca="1" si="16"/>
        <v>A - Control</v>
      </c>
      <c r="C249" t="str">
        <f t="shared" ca="1" si="17"/>
        <v>No</v>
      </c>
      <c r="D249">
        <f t="shared" ca="1" si="18"/>
        <v>0</v>
      </c>
      <c r="E249">
        <f t="shared" ca="1" si="19"/>
        <v>0</v>
      </c>
    </row>
    <row r="250" spans="1:5" x14ac:dyDescent="0.3">
      <c r="A250">
        <f t="shared" si="20"/>
        <v>249</v>
      </c>
      <c r="B250" t="str">
        <f t="shared" ca="1" si="16"/>
        <v>B - Variation</v>
      </c>
      <c r="C250" t="str">
        <f t="shared" ca="1" si="17"/>
        <v>No</v>
      </c>
      <c r="D250">
        <f t="shared" ca="1" si="18"/>
        <v>0</v>
      </c>
      <c r="E250">
        <f t="shared" ca="1" si="19"/>
        <v>0</v>
      </c>
    </row>
    <row r="251" spans="1:5" x14ac:dyDescent="0.3">
      <c r="A251">
        <f t="shared" si="20"/>
        <v>250</v>
      </c>
      <c r="B251" t="str">
        <f t="shared" ca="1" si="16"/>
        <v>B - Variation</v>
      </c>
      <c r="C251" t="str">
        <f t="shared" ca="1" si="17"/>
        <v>No</v>
      </c>
      <c r="D251">
        <f t="shared" ca="1" si="18"/>
        <v>0</v>
      </c>
      <c r="E251">
        <f t="shared" ca="1" si="19"/>
        <v>0</v>
      </c>
    </row>
    <row r="252" spans="1:5" x14ac:dyDescent="0.3">
      <c r="A252">
        <f t="shared" si="20"/>
        <v>251</v>
      </c>
      <c r="B252" t="str">
        <f t="shared" ca="1" si="16"/>
        <v>B - Variation</v>
      </c>
      <c r="C252" t="str">
        <f t="shared" ca="1" si="17"/>
        <v>No</v>
      </c>
      <c r="D252">
        <f t="shared" ca="1" si="18"/>
        <v>0</v>
      </c>
      <c r="E252">
        <f t="shared" ca="1" si="19"/>
        <v>0</v>
      </c>
    </row>
    <row r="253" spans="1:5" x14ac:dyDescent="0.3">
      <c r="A253">
        <f t="shared" si="20"/>
        <v>252</v>
      </c>
      <c r="B253" t="str">
        <f t="shared" ca="1" si="16"/>
        <v>A - Control</v>
      </c>
      <c r="C253" t="str">
        <f t="shared" ca="1" si="17"/>
        <v>No</v>
      </c>
      <c r="D253">
        <f t="shared" ca="1" si="18"/>
        <v>0</v>
      </c>
      <c r="E253">
        <f t="shared" ca="1" si="19"/>
        <v>0</v>
      </c>
    </row>
    <row r="254" spans="1:5" x14ac:dyDescent="0.3">
      <c r="A254">
        <f t="shared" si="20"/>
        <v>253</v>
      </c>
      <c r="B254" t="str">
        <f t="shared" ca="1" si="16"/>
        <v>A - Control</v>
      </c>
      <c r="C254" t="str">
        <f t="shared" ca="1" si="17"/>
        <v>No</v>
      </c>
      <c r="D254">
        <f t="shared" ca="1" si="18"/>
        <v>0</v>
      </c>
      <c r="E254">
        <f t="shared" ca="1" si="19"/>
        <v>0</v>
      </c>
    </row>
    <row r="255" spans="1:5" x14ac:dyDescent="0.3">
      <c r="A255">
        <f t="shared" si="20"/>
        <v>254</v>
      </c>
      <c r="B255" t="str">
        <f t="shared" ca="1" si="16"/>
        <v>B - Variation</v>
      </c>
      <c r="C255" t="str">
        <f t="shared" ca="1" si="17"/>
        <v>No</v>
      </c>
      <c r="D255">
        <f t="shared" ca="1" si="18"/>
        <v>0</v>
      </c>
      <c r="E255">
        <f t="shared" ca="1" si="19"/>
        <v>0</v>
      </c>
    </row>
    <row r="256" spans="1:5" x14ac:dyDescent="0.3">
      <c r="A256">
        <f t="shared" si="20"/>
        <v>255</v>
      </c>
      <c r="B256" t="str">
        <f t="shared" ca="1" si="16"/>
        <v>A - Control</v>
      </c>
      <c r="C256" t="str">
        <f t="shared" ca="1" si="17"/>
        <v>No</v>
      </c>
      <c r="D256">
        <f t="shared" ca="1" si="18"/>
        <v>0</v>
      </c>
      <c r="E256">
        <f t="shared" ca="1" si="19"/>
        <v>0</v>
      </c>
    </row>
    <row r="257" spans="1:5" x14ac:dyDescent="0.3">
      <c r="A257">
        <f t="shared" si="20"/>
        <v>256</v>
      </c>
      <c r="B257" t="str">
        <f t="shared" ca="1" si="16"/>
        <v>B - Variation</v>
      </c>
      <c r="C257" t="str">
        <f t="shared" ca="1" si="17"/>
        <v>No</v>
      </c>
      <c r="D257">
        <f t="shared" ca="1" si="18"/>
        <v>0</v>
      </c>
      <c r="E257">
        <f t="shared" ca="1" si="19"/>
        <v>0</v>
      </c>
    </row>
    <row r="258" spans="1:5" x14ac:dyDescent="0.3">
      <c r="A258">
        <f t="shared" si="20"/>
        <v>257</v>
      </c>
      <c r="B258" t="str">
        <f t="shared" ca="1" si="16"/>
        <v>B - Variation</v>
      </c>
      <c r="C258" t="str">
        <f t="shared" ca="1" si="17"/>
        <v>No</v>
      </c>
      <c r="D258">
        <f t="shared" ca="1" si="18"/>
        <v>0</v>
      </c>
      <c r="E258">
        <f t="shared" ca="1" si="19"/>
        <v>0</v>
      </c>
    </row>
    <row r="259" spans="1:5" x14ac:dyDescent="0.3">
      <c r="A259">
        <f t="shared" si="20"/>
        <v>258</v>
      </c>
      <c r="B259" t="str">
        <f t="shared" ref="B259:B322" ca="1" si="21">IF(RAND() &lt; 0.5, "A - Control", "B - Variation")</f>
        <v>A - Control</v>
      </c>
      <c r="C259" t="str">
        <f t="shared" ref="C259:C322" ca="1" si="22">IF(B259 = "A - Control", IF(RAND()&lt;=$Z$2, "Yes", "No"), IF(RAND()&lt;=$AA$2, "Yes", "No"))</f>
        <v>No</v>
      </c>
      <c r="D259">
        <f t="shared" ref="D259:D322" ca="1" si="23">IF(C259="Yes", IF(B259="A - Control", 250 + 43.2, 295), 0)</f>
        <v>0</v>
      </c>
      <c r="E259">
        <f t="shared" ref="E259:E322" ca="1" si="24">IF(C259="Yes", IF(B259="A - Control", 70, 71.8), 0)</f>
        <v>0</v>
      </c>
    </row>
    <row r="260" spans="1:5" x14ac:dyDescent="0.3">
      <c r="A260">
        <f t="shared" si="20"/>
        <v>259</v>
      </c>
      <c r="B260" t="str">
        <f t="shared" ca="1" si="21"/>
        <v>A - Control</v>
      </c>
      <c r="C260" t="str">
        <f t="shared" ca="1" si="22"/>
        <v>No</v>
      </c>
      <c r="D260">
        <f t="shared" ca="1" si="23"/>
        <v>0</v>
      </c>
      <c r="E260">
        <f t="shared" ca="1" si="24"/>
        <v>0</v>
      </c>
    </row>
    <row r="261" spans="1:5" x14ac:dyDescent="0.3">
      <c r="A261">
        <f t="shared" si="20"/>
        <v>260</v>
      </c>
      <c r="B261" t="str">
        <f t="shared" ca="1" si="21"/>
        <v>A - Control</v>
      </c>
      <c r="C261" t="str">
        <f t="shared" ca="1" si="22"/>
        <v>No</v>
      </c>
      <c r="D261">
        <f t="shared" ca="1" si="23"/>
        <v>0</v>
      </c>
      <c r="E261">
        <f t="shared" ca="1" si="24"/>
        <v>0</v>
      </c>
    </row>
    <row r="262" spans="1:5" x14ac:dyDescent="0.3">
      <c r="A262">
        <f t="shared" si="20"/>
        <v>261</v>
      </c>
      <c r="B262" t="str">
        <f t="shared" ca="1" si="21"/>
        <v>B - Variation</v>
      </c>
      <c r="C262" t="str">
        <f t="shared" ca="1" si="22"/>
        <v>Yes</v>
      </c>
      <c r="D262">
        <f t="shared" ca="1" si="23"/>
        <v>295</v>
      </c>
      <c r="E262">
        <f t="shared" ca="1" si="24"/>
        <v>71.8</v>
      </c>
    </row>
    <row r="263" spans="1:5" x14ac:dyDescent="0.3">
      <c r="A263">
        <f t="shared" si="20"/>
        <v>262</v>
      </c>
      <c r="B263" t="str">
        <f t="shared" ca="1" si="21"/>
        <v>B - Variation</v>
      </c>
      <c r="C263" t="str">
        <f t="shared" ca="1" si="22"/>
        <v>No</v>
      </c>
      <c r="D263">
        <f t="shared" ca="1" si="23"/>
        <v>0</v>
      </c>
      <c r="E263">
        <f t="shared" ca="1" si="24"/>
        <v>0</v>
      </c>
    </row>
    <row r="264" spans="1:5" x14ac:dyDescent="0.3">
      <c r="A264">
        <f t="shared" si="20"/>
        <v>263</v>
      </c>
      <c r="B264" t="str">
        <f t="shared" ca="1" si="21"/>
        <v>B - Variation</v>
      </c>
      <c r="C264" t="str">
        <f t="shared" ca="1" si="22"/>
        <v>No</v>
      </c>
      <c r="D264">
        <f t="shared" ca="1" si="23"/>
        <v>0</v>
      </c>
      <c r="E264">
        <f t="shared" ca="1" si="24"/>
        <v>0</v>
      </c>
    </row>
    <row r="265" spans="1:5" x14ac:dyDescent="0.3">
      <c r="A265">
        <f t="shared" si="20"/>
        <v>264</v>
      </c>
      <c r="B265" t="str">
        <f t="shared" ca="1" si="21"/>
        <v>B - Variation</v>
      </c>
      <c r="C265" t="str">
        <f t="shared" ca="1" si="22"/>
        <v>No</v>
      </c>
      <c r="D265">
        <f t="shared" ca="1" si="23"/>
        <v>0</v>
      </c>
      <c r="E265">
        <f t="shared" ca="1" si="24"/>
        <v>0</v>
      </c>
    </row>
    <row r="266" spans="1:5" x14ac:dyDescent="0.3">
      <c r="A266">
        <f t="shared" si="20"/>
        <v>265</v>
      </c>
      <c r="B266" t="str">
        <f t="shared" ca="1" si="21"/>
        <v>B - Variation</v>
      </c>
      <c r="C266" t="str">
        <f t="shared" ca="1" si="22"/>
        <v>No</v>
      </c>
      <c r="D266">
        <f t="shared" ca="1" si="23"/>
        <v>0</v>
      </c>
      <c r="E266">
        <f t="shared" ca="1" si="24"/>
        <v>0</v>
      </c>
    </row>
    <row r="267" spans="1:5" x14ac:dyDescent="0.3">
      <c r="A267">
        <f t="shared" si="20"/>
        <v>266</v>
      </c>
      <c r="B267" t="str">
        <f t="shared" ca="1" si="21"/>
        <v>B - Variation</v>
      </c>
      <c r="C267" t="str">
        <f t="shared" ca="1" si="22"/>
        <v>No</v>
      </c>
      <c r="D267">
        <f t="shared" ca="1" si="23"/>
        <v>0</v>
      </c>
      <c r="E267">
        <f t="shared" ca="1" si="24"/>
        <v>0</v>
      </c>
    </row>
    <row r="268" spans="1:5" x14ac:dyDescent="0.3">
      <c r="A268">
        <f t="shared" si="20"/>
        <v>267</v>
      </c>
      <c r="B268" t="str">
        <f t="shared" ca="1" si="21"/>
        <v>A - Control</v>
      </c>
      <c r="C268" t="str">
        <f t="shared" ca="1" si="22"/>
        <v>No</v>
      </c>
      <c r="D268">
        <f t="shared" ca="1" si="23"/>
        <v>0</v>
      </c>
      <c r="E268">
        <f t="shared" ca="1" si="24"/>
        <v>0</v>
      </c>
    </row>
    <row r="269" spans="1:5" x14ac:dyDescent="0.3">
      <c r="A269">
        <f t="shared" si="20"/>
        <v>268</v>
      </c>
      <c r="B269" t="str">
        <f t="shared" ca="1" si="21"/>
        <v>B - Variation</v>
      </c>
      <c r="C269" t="str">
        <f t="shared" ca="1" si="22"/>
        <v>No</v>
      </c>
      <c r="D269">
        <f t="shared" ca="1" si="23"/>
        <v>0</v>
      </c>
      <c r="E269">
        <f t="shared" ca="1" si="24"/>
        <v>0</v>
      </c>
    </row>
    <row r="270" spans="1:5" x14ac:dyDescent="0.3">
      <c r="A270">
        <f t="shared" si="20"/>
        <v>269</v>
      </c>
      <c r="B270" t="str">
        <f t="shared" ca="1" si="21"/>
        <v>B - Variation</v>
      </c>
      <c r="C270" t="str">
        <f t="shared" ca="1" si="22"/>
        <v>No</v>
      </c>
      <c r="D270">
        <f t="shared" ca="1" si="23"/>
        <v>0</v>
      </c>
      <c r="E270">
        <f t="shared" ca="1" si="24"/>
        <v>0</v>
      </c>
    </row>
    <row r="271" spans="1:5" x14ac:dyDescent="0.3">
      <c r="A271">
        <f t="shared" si="20"/>
        <v>270</v>
      </c>
      <c r="B271" t="str">
        <f t="shared" ca="1" si="21"/>
        <v>B - Variation</v>
      </c>
      <c r="C271" t="str">
        <f t="shared" ca="1" si="22"/>
        <v>No</v>
      </c>
      <c r="D271">
        <f t="shared" ca="1" si="23"/>
        <v>0</v>
      </c>
      <c r="E271">
        <f t="shared" ca="1" si="24"/>
        <v>0</v>
      </c>
    </row>
    <row r="272" spans="1:5" x14ac:dyDescent="0.3">
      <c r="A272">
        <f t="shared" si="20"/>
        <v>271</v>
      </c>
      <c r="B272" t="str">
        <f t="shared" ca="1" si="21"/>
        <v>A - Control</v>
      </c>
      <c r="C272" t="str">
        <f t="shared" ca="1" si="22"/>
        <v>No</v>
      </c>
      <c r="D272">
        <f t="shared" ca="1" si="23"/>
        <v>0</v>
      </c>
      <c r="E272">
        <f t="shared" ca="1" si="24"/>
        <v>0</v>
      </c>
    </row>
    <row r="273" spans="1:5" x14ac:dyDescent="0.3">
      <c r="A273">
        <f t="shared" si="20"/>
        <v>272</v>
      </c>
      <c r="B273" t="str">
        <f t="shared" ca="1" si="21"/>
        <v>B - Variation</v>
      </c>
      <c r="C273" t="str">
        <f t="shared" ca="1" si="22"/>
        <v>No</v>
      </c>
      <c r="D273">
        <f t="shared" ca="1" si="23"/>
        <v>0</v>
      </c>
      <c r="E273">
        <f t="shared" ca="1" si="24"/>
        <v>0</v>
      </c>
    </row>
    <row r="274" spans="1:5" x14ac:dyDescent="0.3">
      <c r="A274">
        <f t="shared" si="20"/>
        <v>273</v>
      </c>
      <c r="B274" t="str">
        <f t="shared" ca="1" si="21"/>
        <v>B - Variation</v>
      </c>
      <c r="C274" t="str">
        <f t="shared" ca="1" si="22"/>
        <v>No</v>
      </c>
      <c r="D274">
        <f t="shared" ca="1" si="23"/>
        <v>0</v>
      </c>
      <c r="E274">
        <f t="shared" ca="1" si="24"/>
        <v>0</v>
      </c>
    </row>
    <row r="275" spans="1:5" x14ac:dyDescent="0.3">
      <c r="A275">
        <f t="shared" si="20"/>
        <v>274</v>
      </c>
      <c r="B275" t="str">
        <f t="shared" ca="1" si="21"/>
        <v>A - Control</v>
      </c>
      <c r="C275" t="str">
        <f t="shared" ca="1" si="22"/>
        <v>No</v>
      </c>
      <c r="D275">
        <f t="shared" ca="1" si="23"/>
        <v>0</v>
      </c>
      <c r="E275">
        <f t="shared" ca="1" si="24"/>
        <v>0</v>
      </c>
    </row>
    <row r="276" spans="1:5" x14ac:dyDescent="0.3">
      <c r="A276">
        <f t="shared" si="20"/>
        <v>275</v>
      </c>
      <c r="B276" t="str">
        <f t="shared" ca="1" si="21"/>
        <v>A - Control</v>
      </c>
      <c r="C276" t="str">
        <f t="shared" ca="1" si="22"/>
        <v>No</v>
      </c>
      <c r="D276">
        <f t="shared" ca="1" si="23"/>
        <v>0</v>
      </c>
      <c r="E276">
        <f t="shared" ca="1" si="24"/>
        <v>0</v>
      </c>
    </row>
    <row r="277" spans="1:5" x14ac:dyDescent="0.3">
      <c r="A277">
        <f t="shared" si="20"/>
        <v>276</v>
      </c>
      <c r="B277" t="str">
        <f t="shared" ca="1" si="21"/>
        <v>B - Variation</v>
      </c>
      <c r="C277" t="str">
        <f t="shared" ca="1" si="22"/>
        <v>No</v>
      </c>
      <c r="D277">
        <f t="shared" ca="1" si="23"/>
        <v>0</v>
      </c>
      <c r="E277">
        <f t="shared" ca="1" si="24"/>
        <v>0</v>
      </c>
    </row>
    <row r="278" spans="1:5" x14ac:dyDescent="0.3">
      <c r="A278">
        <f t="shared" si="20"/>
        <v>277</v>
      </c>
      <c r="B278" t="str">
        <f t="shared" ca="1" si="21"/>
        <v>A - Control</v>
      </c>
      <c r="C278" t="str">
        <f t="shared" ca="1" si="22"/>
        <v>No</v>
      </c>
      <c r="D278">
        <f t="shared" ca="1" si="23"/>
        <v>0</v>
      </c>
      <c r="E278">
        <f t="shared" ca="1" si="24"/>
        <v>0</v>
      </c>
    </row>
    <row r="279" spans="1:5" x14ac:dyDescent="0.3">
      <c r="A279">
        <f t="shared" si="20"/>
        <v>278</v>
      </c>
      <c r="B279" t="str">
        <f t="shared" ca="1" si="21"/>
        <v>B - Variation</v>
      </c>
      <c r="C279" t="str">
        <f t="shared" ca="1" si="22"/>
        <v>No</v>
      </c>
      <c r="D279">
        <f t="shared" ca="1" si="23"/>
        <v>0</v>
      </c>
      <c r="E279">
        <f t="shared" ca="1" si="24"/>
        <v>0</v>
      </c>
    </row>
    <row r="280" spans="1:5" x14ac:dyDescent="0.3">
      <c r="A280">
        <f t="shared" ref="A280:A329" si="25">ROW()-1</f>
        <v>279</v>
      </c>
      <c r="B280" t="str">
        <f t="shared" ca="1" si="21"/>
        <v>B - Variation</v>
      </c>
      <c r="C280" t="str">
        <f t="shared" ca="1" si="22"/>
        <v>No</v>
      </c>
      <c r="D280">
        <f t="shared" ca="1" si="23"/>
        <v>0</v>
      </c>
      <c r="E280">
        <f t="shared" ca="1" si="24"/>
        <v>0</v>
      </c>
    </row>
    <row r="281" spans="1:5" x14ac:dyDescent="0.3">
      <c r="A281">
        <f t="shared" si="25"/>
        <v>280</v>
      </c>
      <c r="B281" t="str">
        <f t="shared" ca="1" si="21"/>
        <v>B - Variation</v>
      </c>
      <c r="C281" t="str">
        <f t="shared" ca="1" si="22"/>
        <v>No</v>
      </c>
      <c r="D281">
        <f t="shared" ca="1" si="23"/>
        <v>0</v>
      </c>
      <c r="E281">
        <f t="shared" ca="1" si="24"/>
        <v>0</v>
      </c>
    </row>
    <row r="282" spans="1:5" x14ac:dyDescent="0.3">
      <c r="A282">
        <f t="shared" si="25"/>
        <v>281</v>
      </c>
      <c r="B282" t="str">
        <f t="shared" ca="1" si="21"/>
        <v>B - Variation</v>
      </c>
      <c r="C282" t="str">
        <f t="shared" ca="1" si="22"/>
        <v>No</v>
      </c>
      <c r="D282">
        <f t="shared" ca="1" si="23"/>
        <v>0</v>
      </c>
      <c r="E282">
        <f t="shared" ca="1" si="24"/>
        <v>0</v>
      </c>
    </row>
    <row r="283" spans="1:5" x14ac:dyDescent="0.3">
      <c r="A283">
        <f t="shared" si="25"/>
        <v>282</v>
      </c>
      <c r="B283" t="str">
        <f t="shared" ca="1" si="21"/>
        <v>B - Variation</v>
      </c>
      <c r="C283" t="str">
        <f t="shared" ca="1" si="22"/>
        <v>No</v>
      </c>
      <c r="D283">
        <f t="shared" ca="1" si="23"/>
        <v>0</v>
      </c>
      <c r="E283">
        <f t="shared" ca="1" si="24"/>
        <v>0</v>
      </c>
    </row>
    <row r="284" spans="1:5" x14ac:dyDescent="0.3">
      <c r="A284">
        <f t="shared" si="25"/>
        <v>283</v>
      </c>
      <c r="B284" t="str">
        <f t="shared" ca="1" si="21"/>
        <v>A - Control</v>
      </c>
      <c r="C284" t="str">
        <f t="shared" ca="1" si="22"/>
        <v>No</v>
      </c>
      <c r="D284">
        <f t="shared" ca="1" si="23"/>
        <v>0</v>
      </c>
      <c r="E284">
        <f t="shared" ca="1" si="24"/>
        <v>0</v>
      </c>
    </row>
    <row r="285" spans="1:5" x14ac:dyDescent="0.3">
      <c r="A285">
        <f t="shared" si="25"/>
        <v>284</v>
      </c>
      <c r="B285" t="str">
        <f t="shared" ca="1" si="21"/>
        <v>B - Variation</v>
      </c>
      <c r="C285" t="str">
        <f t="shared" ca="1" si="22"/>
        <v>No</v>
      </c>
      <c r="D285">
        <f t="shared" ca="1" si="23"/>
        <v>0</v>
      </c>
      <c r="E285">
        <f t="shared" ca="1" si="24"/>
        <v>0</v>
      </c>
    </row>
    <row r="286" spans="1:5" x14ac:dyDescent="0.3">
      <c r="A286">
        <f t="shared" si="25"/>
        <v>285</v>
      </c>
      <c r="B286" t="str">
        <f t="shared" ca="1" si="21"/>
        <v>B - Variation</v>
      </c>
      <c r="C286" t="str">
        <f t="shared" ca="1" si="22"/>
        <v>No</v>
      </c>
      <c r="D286">
        <f t="shared" ca="1" si="23"/>
        <v>0</v>
      </c>
      <c r="E286">
        <f t="shared" ca="1" si="24"/>
        <v>0</v>
      </c>
    </row>
    <row r="287" spans="1:5" x14ac:dyDescent="0.3">
      <c r="A287">
        <f t="shared" si="25"/>
        <v>286</v>
      </c>
      <c r="B287" t="str">
        <f t="shared" ca="1" si="21"/>
        <v>A - Control</v>
      </c>
      <c r="C287" t="str">
        <f t="shared" ca="1" si="22"/>
        <v>No</v>
      </c>
      <c r="D287">
        <f t="shared" ca="1" si="23"/>
        <v>0</v>
      </c>
      <c r="E287">
        <f t="shared" ca="1" si="24"/>
        <v>0</v>
      </c>
    </row>
    <row r="288" spans="1:5" x14ac:dyDescent="0.3">
      <c r="A288">
        <f t="shared" si="25"/>
        <v>287</v>
      </c>
      <c r="B288" t="str">
        <f t="shared" ca="1" si="21"/>
        <v>A - Control</v>
      </c>
      <c r="C288" t="str">
        <f t="shared" ca="1" si="22"/>
        <v>No</v>
      </c>
      <c r="D288">
        <f t="shared" ca="1" si="23"/>
        <v>0</v>
      </c>
      <c r="E288">
        <f t="shared" ca="1" si="24"/>
        <v>0</v>
      </c>
    </row>
    <row r="289" spans="1:5" x14ac:dyDescent="0.3">
      <c r="A289">
        <f t="shared" si="25"/>
        <v>288</v>
      </c>
      <c r="B289" t="str">
        <f t="shared" ca="1" si="21"/>
        <v>A - Control</v>
      </c>
      <c r="C289" t="str">
        <f t="shared" ca="1" si="22"/>
        <v>No</v>
      </c>
      <c r="D289">
        <f t="shared" ca="1" si="23"/>
        <v>0</v>
      </c>
      <c r="E289">
        <f t="shared" ca="1" si="24"/>
        <v>0</v>
      </c>
    </row>
    <row r="290" spans="1:5" x14ac:dyDescent="0.3">
      <c r="A290">
        <f t="shared" si="25"/>
        <v>289</v>
      </c>
      <c r="B290" t="str">
        <f t="shared" ca="1" si="21"/>
        <v>A - Control</v>
      </c>
      <c r="C290" t="str">
        <f t="shared" ca="1" si="22"/>
        <v>No</v>
      </c>
      <c r="D290">
        <f t="shared" ca="1" si="23"/>
        <v>0</v>
      </c>
      <c r="E290">
        <f t="shared" ca="1" si="24"/>
        <v>0</v>
      </c>
    </row>
    <row r="291" spans="1:5" x14ac:dyDescent="0.3">
      <c r="A291">
        <f t="shared" si="25"/>
        <v>290</v>
      </c>
      <c r="B291" t="str">
        <f t="shared" ca="1" si="21"/>
        <v>B - Variation</v>
      </c>
      <c r="C291" t="str">
        <f t="shared" ca="1" si="22"/>
        <v>No</v>
      </c>
      <c r="D291">
        <f t="shared" ca="1" si="23"/>
        <v>0</v>
      </c>
      <c r="E291">
        <f t="shared" ca="1" si="24"/>
        <v>0</v>
      </c>
    </row>
    <row r="292" spans="1:5" x14ac:dyDescent="0.3">
      <c r="A292">
        <f t="shared" si="25"/>
        <v>291</v>
      </c>
      <c r="B292" t="str">
        <f t="shared" ca="1" si="21"/>
        <v>B - Variation</v>
      </c>
      <c r="C292" t="str">
        <f t="shared" ca="1" si="22"/>
        <v>No</v>
      </c>
      <c r="D292">
        <f t="shared" ca="1" si="23"/>
        <v>0</v>
      </c>
      <c r="E292">
        <f t="shared" ca="1" si="24"/>
        <v>0</v>
      </c>
    </row>
    <row r="293" spans="1:5" x14ac:dyDescent="0.3">
      <c r="A293">
        <f t="shared" si="25"/>
        <v>292</v>
      </c>
      <c r="B293" t="str">
        <f t="shared" ca="1" si="21"/>
        <v>B - Variation</v>
      </c>
      <c r="C293" t="str">
        <f t="shared" ca="1" si="22"/>
        <v>No</v>
      </c>
      <c r="D293">
        <f t="shared" ca="1" si="23"/>
        <v>0</v>
      </c>
      <c r="E293">
        <f t="shared" ca="1" si="24"/>
        <v>0</v>
      </c>
    </row>
    <row r="294" spans="1:5" x14ac:dyDescent="0.3">
      <c r="A294">
        <f t="shared" si="25"/>
        <v>293</v>
      </c>
      <c r="B294" t="str">
        <f t="shared" ca="1" si="21"/>
        <v>B - Variation</v>
      </c>
      <c r="C294" t="str">
        <f t="shared" ca="1" si="22"/>
        <v>No</v>
      </c>
      <c r="D294">
        <f t="shared" ca="1" si="23"/>
        <v>0</v>
      </c>
      <c r="E294">
        <f t="shared" ca="1" si="24"/>
        <v>0</v>
      </c>
    </row>
    <row r="295" spans="1:5" x14ac:dyDescent="0.3">
      <c r="A295">
        <f t="shared" si="25"/>
        <v>294</v>
      </c>
      <c r="B295" t="str">
        <f t="shared" ca="1" si="21"/>
        <v>B - Variation</v>
      </c>
      <c r="C295" t="str">
        <f t="shared" ca="1" si="22"/>
        <v>No</v>
      </c>
      <c r="D295">
        <f t="shared" ca="1" si="23"/>
        <v>0</v>
      </c>
      <c r="E295">
        <f t="shared" ca="1" si="24"/>
        <v>0</v>
      </c>
    </row>
    <row r="296" spans="1:5" x14ac:dyDescent="0.3">
      <c r="A296">
        <f t="shared" si="25"/>
        <v>295</v>
      </c>
      <c r="B296" t="str">
        <f t="shared" ca="1" si="21"/>
        <v>B - Variation</v>
      </c>
      <c r="C296" t="str">
        <f t="shared" ca="1" si="22"/>
        <v>No</v>
      </c>
      <c r="D296">
        <f t="shared" ca="1" si="23"/>
        <v>0</v>
      </c>
      <c r="E296">
        <f t="shared" ca="1" si="24"/>
        <v>0</v>
      </c>
    </row>
    <row r="297" spans="1:5" x14ac:dyDescent="0.3">
      <c r="A297">
        <f t="shared" si="25"/>
        <v>296</v>
      </c>
      <c r="B297" t="str">
        <f t="shared" ca="1" si="21"/>
        <v>B - Variation</v>
      </c>
      <c r="C297" t="str">
        <f t="shared" ca="1" si="22"/>
        <v>No</v>
      </c>
      <c r="D297">
        <f t="shared" ca="1" si="23"/>
        <v>0</v>
      </c>
      <c r="E297">
        <f t="shared" ca="1" si="24"/>
        <v>0</v>
      </c>
    </row>
    <row r="298" spans="1:5" x14ac:dyDescent="0.3">
      <c r="A298">
        <f t="shared" si="25"/>
        <v>297</v>
      </c>
      <c r="B298" t="str">
        <f t="shared" ca="1" si="21"/>
        <v>A - Control</v>
      </c>
      <c r="C298" t="str">
        <f t="shared" ca="1" si="22"/>
        <v>No</v>
      </c>
      <c r="D298">
        <f t="shared" ca="1" si="23"/>
        <v>0</v>
      </c>
      <c r="E298">
        <f t="shared" ca="1" si="24"/>
        <v>0</v>
      </c>
    </row>
    <row r="299" spans="1:5" x14ac:dyDescent="0.3">
      <c r="A299">
        <f t="shared" si="25"/>
        <v>298</v>
      </c>
      <c r="B299" t="str">
        <f t="shared" ca="1" si="21"/>
        <v>B - Variation</v>
      </c>
      <c r="C299" t="str">
        <f t="shared" ca="1" si="22"/>
        <v>No</v>
      </c>
      <c r="D299">
        <f t="shared" ca="1" si="23"/>
        <v>0</v>
      </c>
      <c r="E299">
        <f t="shared" ca="1" si="24"/>
        <v>0</v>
      </c>
    </row>
    <row r="300" spans="1:5" x14ac:dyDescent="0.3">
      <c r="A300">
        <f t="shared" si="25"/>
        <v>299</v>
      </c>
      <c r="B300" t="str">
        <f t="shared" ca="1" si="21"/>
        <v>A - Control</v>
      </c>
      <c r="C300" t="str">
        <f t="shared" ca="1" si="22"/>
        <v>No</v>
      </c>
      <c r="D300">
        <f t="shared" ca="1" si="23"/>
        <v>0</v>
      </c>
      <c r="E300">
        <f t="shared" ca="1" si="24"/>
        <v>0</v>
      </c>
    </row>
    <row r="301" spans="1:5" x14ac:dyDescent="0.3">
      <c r="A301">
        <f t="shared" si="25"/>
        <v>300</v>
      </c>
      <c r="B301" t="str">
        <f t="shared" ca="1" si="21"/>
        <v>A - Control</v>
      </c>
      <c r="C301" t="str">
        <f t="shared" ca="1" si="22"/>
        <v>No</v>
      </c>
      <c r="D301">
        <f t="shared" ca="1" si="23"/>
        <v>0</v>
      </c>
      <c r="E301">
        <f t="shared" ca="1" si="24"/>
        <v>0</v>
      </c>
    </row>
    <row r="302" spans="1:5" x14ac:dyDescent="0.3">
      <c r="A302">
        <f t="shared" si="25"/>
        <v>301</v>
      </c>
      <c r="B302" t="str">
        <f t="shared" ca="1" si="21"/>
        <v>A - Control</v>
      </c>
      <c r="C302" t="str">
        <f t="shared" ca="1" si="22"/>
        <v>No</v>
      </c>
      <c r="D302">
        <f t="shared" ca="1" si="23"/>
        <v>0</v>
      </c>
      <c r="E302">
        <f t="shared" ca="1" si="24"/>
        <v>0</v>
      </c>
    </row>
    <row r="303" spans="1:5" x14ac:dyDescent="0.3">
      <c r="A303">
        <f t="shared" si="25"/>
        <v>302</v>
      </c>
      <c r="B303" t="str">
        <f t="shared" ca="1" si="21"/>
        <v>B - Variation</v>
      </c>
      <c r="C303" t="str">
        <f t="shared" ca="1" si="22"/>
        <v>No</v>
      </c>
      <c r="D303">
        <f t="shared" ca="1" si="23"/>
        <v>0</v>
      </c>
      <c r="E303">
        <f t="shared" ca="1" si="24"/>
        <v>0</v>
      </c>
    </row>
    <row r="304" spans="1:5" x14ac:dyDescent="0.3">
      <c r="A304">
        <f t="shared" si="25"/>
        <v>303</v>
      </c>
      <c r="B304" t="str">
        <f t="shared" ca="1" si="21"/>
        <v>B - Variation</v>
      </c>
      <c r="C304" t="str">
        <f t="shared" ca="1" si="22"/>
        <v>No</v>
      </c>
      <c r="D304">
        <f t="shared" ca="1" si="23"/>
        <v>0</v>
      </c>
      <c r="E304">
        <f t="shared" ca="1" si="24"/>
        <v>0</v>
      </c>
    </row>
    <row r="305" spans="1:5" x14ac:dyDescent="0.3">
      <c r="A305">
        <f t="shared" si="25"/>
        <v>304</v>
      </c>
      <c r="B305" t="str">
        <f t="shared" ca="1" si="21"/>
        <v>A - Control</v>
      </c>
      <c r="C305" t="str">
        <f t="shared" ca="1" si="22"/>
        <v>No</v>
      </c>
      <c r="D305">
        <f t="shared" ca="1" si="23"/>
        <v>0</v>
      </c>
      <c r="E305">
        <f t="shared" ca="1" si="24"/>
        <v>0</v>
      </c>
    </row>
    <row r="306" spans="1:5" x14ac:dyDescent="0.3">
      <c r="A306">
        <f t="shared" si="25"/>
        <v>305</v>
      </c>
      <c r="B306" t="str">
        <f t="shared" ca="1" si="21"/>
        <v>A - Control</v>
      </c>
      <c r="C306" t="str">
        <f t="shared" ca="1" si="22"/>
        <v>No</v>
      </c>
      <c r="D306">
        <f t="shared" ca="1" si="23"/>
        <v>0</v>
      </c>
      <c r="E306">
        <f t="shared" ca="1" si="24"/>
        <v>0</v>
      </c>
    </row>
    <row r="307" spans="1:5" x14ac:dyDescent="0.3">
      <c r="A307">
        <f t="shared" si="25"/>
        <v>306</v>
      </c>
      <c r="B307" t="str">
        <f t="shared" ca="1" si="21"/>
        <v>A - Control</v>
      </c>
      <c r="C307" t="str">
        <f t="shared" ca="1" si="22"/>
        <v>No</v>
      </c>
      <c r="D307">
        <f t="shared" ca="1" si="23"/>
        <v>0</v>
      </c>
      <c r="E307">
        <f t="shared" ca="1" si="24"/>
        <v>0</v>
      </c>
    </row>
    <row r="308" spans="1:5" x14ac:dyDescent="0.3">
      <c r="A308">
        <f t="shared" si="25"/>
        <v>307</v>
      </c>
      <c r="B308" t="str">
        <f t="shared" ca="1" si="21"/>
        <v>B - Variation</v>
      </c>
      <c r="C308" t="str">
        <f t="shared" ca="1" si="22"/>
        <v>No</v>
      </c>
      <c r="D308">
        <f t="shared" ca="1" si="23"/>
        <v>0</v>
      </c>
      <c r="E308">
        <f t="shared" ca="1" si="24"/>
        <v>0</v>
      </c>
    </row>
    <row r="309" spans="1:5" x14ac:dyDescent="0.3">
      <c r="A309">
        <f t="shared" si="25"/>
        <v>308</v>
      </c>
      <c r="B309" t="str">
        <f t="shared" ca="1" si="21"/>
        <v>B - Variation</v>
      </c>
      <c r="C309" t="str">
        <f t="shared" ca="1" si="22"/>
        <v>No</v>
      </c>
      <c r="D309">
        <f t="shared" ca="1" si="23"/>
        <v>0</v>
      </c>
      <c r="E309">
        <f t="shared" ca="1" si="24"/>
        <v>0</v>
      </c>
    </row>
    <row r="310" spans="1:5" x14ac:dyDescent="0.3">
      <c r="A310">
        <f t="shared" si="25"/>
        <v>309</v>
      </c>
      <c r="B310" t="str">
        <f t="shared" ca="1" si="21"/>
        <v>A - Control</v>
      </c>
      <c r="C310" t="str">
        <f t="shared" ca="1" si="22"/>
        <v>No</v>
      </c>
      <c r="D310">
        <f t="shared" ca="1" si="23"/>
        <v>0</v>
      </c>
      <c r="E310">
        <f t="shared" ca="1" si="24"/>
        <v>0</v>
      </c>
    </row>
    <row r="311" spans="1:5" x14ac:dyDescent="0.3">
      <c r="A311">
        <f t="shared" si="25"/>
        <v>310</v>
      </c>
      <c r="B311" t="str">
        <f t="shared" ca="1" si="21"/>
        <v>A - Control</v>
      </c>
      <c r="C311" t="str">
        <f t="shared" ca="1" si="22"/>
        <v>No</v>
      </c>
      <c r="D311">
        <f t="shared" ca="1" si="23"/>
        <v>0</v>
      </c>
      <c r="E311">
        <f t="shared" ca="1" si="24"/>
        <v>0</v>
      </c>
    </row>
    <row r="312" spans="1:5" x14ac:dyDescent="0.3">
      <c r="A312">
        <f t="shared" si="25"/>
        <v>311</v>
      </c>
      <c r="B312" t="str">
        <f t="shared" ca="1" si="21"/>
        <v>B - Variation</v>
      </c>
      <c r="C312" t="str">
        <f t="shared" ca="1" si="22"/>
        <v>No</v>
      </c>
      <c r="D312">
        <f t="shared" ca="1" si="23"/>
        <v>0</v>
      </c>
      <c r="E312">
        <f t="shared" ca="1" si="24"/>
        <v>0</v>
      </c>
    </row>
    <row r="313" spans="1:5" x14ac:dyDescent="0.3">
      <c r="A313">
        <f t="shared" si="25"/>
        <v>312</v>
      </c>
      <c r="B313" t="str">
        <f t="shared" ca="1" si="21"/>
        <v>B - Variation</v>
      </c>
      <c r="C313" t="str">
        <f t="shared" ca="1" si="22"/>
        <v>No</v>
      </c>
      <c r="D313">
        <f t="shared" ca="1" si="23"/>
        <v>0</v>
      </c>
      <c r="E313">
        <f t="shared" ca="1" si="24"/>
        <v>0</v>
      </c>
    </row>
    <row r="314" spans="1:5" x14ac:dyDescent="0.3">
      <c r="A314">
        <f t="shared" si="25"/>
        <v>313</v>
      </c>
      <c r="B314" t="str">
        <f t="shared" ca="1" si="21"/>
        <v>A - Control</v>
      </c>
      <c r="C314" t="str">
        <f t="shared" ca="1" si="22"/>
        <v>No</v>
      </c>
      <c r="D314">
        <f t="shared" ca="1" si="23"/>
        <v>0</v>
      </c>
      <c r="E314">
        <f t="shared" ca="1" si="24"/>
        <v>0</v>
      </c>
    </row>
    <row r="315" spans="1:5" x14ac:dyDescent="0.3">
      <c r="A315">
        <f t="shared" si="25"/>
        <v>314</v>
      </c>
      <c r="B315" t="str">
        <f t="shared" ca="1" si="21"/>
        <v>B - Variation</v>
      </c>
      <c r="C315" t="str">
        <f t="shared" ca="1" si="22"/>
        <v>No</v>
      </c>
      <c r="D315">
        <f t="shared" ca="1" si="23"/>
        <v>0</v>
      </c>
      <c r="E315">
        <f t="shared" ca="1" si="24"/>
        <v>0</v>
      </c>
    </row>
    <row r="316" spans="1:5" x14ac:dyDescent="0.3">
      <c r="A316">
        <f t="shared" si="25"/>
        <v>315</v>
      </c>
      <c r="B316" t="str">
        <f t="shared" ca="1" si="21"/>
        <v>A - Control</v>
      </c>
      <c r="C316" t="str">
        <f t="shared" ca="1" si="22"/>
        <v>No</v>
      </c>
      <c r="D316">
        <f t="shared" ca="1" si="23"/>
        <v>0</v>
      </c>
      <c r="E316">
        <f t="shared" ca="1" si="24"/>
        <v>0</v>
      </c>
    </row>
    <row r="317" spans="1:5" x14ac:dyDescent="0.3">
      <c r="A317">
        <f t="shared" si="25"/>
        <v>316</v>
      </c>
      <c r="B317" t="str">
        <f t="shared" ca="1" si="21"/>
        <v>A - Control</v>
      </c>
      <c r="C317" t="str">
        <f t="shared" ca="1" si="22"/>
        <v>No</v>
      </c>
      <c r="D317">
        <f t="shared" ca="1" si="23"/>
        <v>0</v>
      </c>
      <c r="E317">
        <f t="shared" ca="1" si="24"/>
        <v>0</v>
      </c>
    </row>
    <row r="318" spans="1:5" x14ac:dyDescent="0.3">
      <c r="A318">
        <f t="shared" si="25"/>
        <v>317</v>
      </c>
      <c r="B318" t="str">
        <f t="shared" ca="1" si="21"/>
        <v>A - Control</v>
      </c>
      <c r="C318" t="str">
        <f t="shared" ca="1" si="22"/>
        <v>No</v>
      </c>
      <c r="D318">
        <f t="shared" ca="1" si="23"/>
        <v>0</v>
      </c>
      <c r="E318">
        <f t="shared" ca="1" si="24"/>
        <v>0</v>
      </c>
    </row>
    <row r="319" spans="1:5" x14ac:dyDescent="0.3">
      <c r="A319">
        <f t="shared" si="25"/>
        <v>318</v>
      </c>
      <c r="B319" t="str">
        <f t="shared" ca="1" si="21"/>
        <v>A - Control</v>
      </c>
      <c r="C319" t="str">
        <f t="shared" ca="1" si="22"/>
        <v>No</v>
      </c>
      <c r="D319">
        <f t="shared" ca="1" si="23"/>
        <v>0</v>
      </c>
      <c r="E319">
        <f t="shared" ca="1" si="24"/>
        <v>0</v>
      </c>
    </row>
    <row r="320" spans="1:5" x14ac:dyDescent="0.3">
      <c r="A320">
        <f t="shared" si="25"/>
        <v>319</v>
      </c>
      <c r="B320" t="str">
        <f t="shared" ca="1" si="21"/>
        <v>A - Control</v>
      </c>
      <c r="C320" t="str">
        <f t="shared" ca="1" si="22"/>
        <v>No</v>
      </c>
      <c r="D320">
        <f t="shared" ca="1" si="23"/>
        <v>0</v>
      </c>
      <c r="E320">
        <f t="shared" ca="1" si="24"/>
        <v>0</v>
      </c>
    </row>
    <row r="321" spans="1:5" x14ac:dyDescent="0.3">
      <c r="A321">
        <f t="shared" si="25"/>
        <v>320</v>
      </c>
      <c r="B321" t="str">
        <f t="shared" ca="1" si="21"/>
        <v>B - Variation</v>
      </c>
      <c r="C321" t="str">
        <f t="shared" ca="1" si="22"/>
        <v>No</v>
      </c>
      <c r="D321">
        <f t="shared" ca="1" si="23"/>
        <v>0</v>
      </c>
      <c r="E321">
        <f t="shared" ca="1" si="24"/>
        <v>0</v>
      </c>
    </row>
    <row r="322" spans="1:5" x14ac:dyDescent="0.3">
      <c r="A322">
        <f t="shared" si="25"/>
        <v>321</v>
      </c>
      <c r="B322" t="str">
        <f t="shared" ca="1" si="21"/>
        <v>B - Variation</v>
      </c>
      <c r="C322" t="str">
        <f t="shared" ca="1" si="22"/>
        <v>No</v>
      </c>
      <c r="D322">
        <f t="shared" ca="1" si="23"/>
        <v>0</v>
      </c>
      <c r="E322">
        <f t="shared" ca="1" si="24"/>
        <v>0</v>
      </c>
    </row>
    <row r="323" spans="1:5" x14ac:dyDescent="0.3">
      <c r="A323">
        <f t="shared" si="25"/>
        <v>322</v>
      </c>
      <c r="B323" t="str">
        <f t="shared" ref="B323:B386" ca="1" si="26">IF(RAND() &lt; 0.5, "A - Control", "B - Variation")</f>
        <v>B - Variation</v>
      </c>
      <c r="C323" t="str">
        <f t="shared" ref="C323:C386" ca="1" si="27">IF(B323 = "A - Control", IF(RAND()&lt;=$Z$2, "Yes", "No"), IF(RAND()&lt;=$AA$2, "Yes", "No"))</f>
        <v>No</v>
      </c>
      <c r="D323">
        <f t="shared" ref="D323:D386" ca="1" si="28">IF(C323="Yes", IF(B323="A - Control", 250 + 43.2, 295), 0)</f>
        <v>0</v>
      </c>
      <c r="E323">
        <f t="shared" ref="E323:E386" ca="1" si="29">IF(C323="Yes", IF(B323="A - Control", 70, 71.8), 0)</f>
        <v>0</v>
      </c>
    </row>
    <row r="324" spans="1:5" x14ac:dyDescent="0.3">
      <c r="A324">
        <f t="shared" si="25"/>
        <v>323</v>
      </c>
      <c r="B324" t="str">
        <f t="shared" ca="1" si="26"/>
        <v>B - Variation</v>
      </c>
      <c r="C324" t="str">
        <f t="shared" ca="1" si="27"/>
        <v>No</v>
      </c>
      <c r="D324">
        <f t="shared" ca="1" si="28"/>
        <v>0</v>
      </c>
      <c r="E324">
        <f t="shared" ca="1" si="29"/>
        <v>0</v>
      </c>
    </row>
    <row r="325" spans="1:5" x14ac:dyDescent="0.3">
      <c r="A325">
        <f t="shared" si="25"/>
        <v>324</v>
      </c>
      <c r="B325" t="str">
        <f t="shared" ca="1" si="26"/>
        <v>A - Control</v>
      </c>
      <c r="C325" t="str">
        <f t="shared" ca="1" si="27"/>
        <v>No</v>
      </c>
      <c r="D325">
        <f t="shared" ca="1" si="28"/>
        <v>0</v>
      </c>
      <c r="E325">
        <f t="shared" ca="1" si="29"/>
        <v>0</v>
      </c>
    </row>
    <row r="326" spans="1:5" x14ac:dyDescent="0.3">
      <c r="A326">
        <f t="shared" si="25"/>
        <v>325</v>
      </c>
      <c r="B326" t="str">
        <f t="shared" ca="1" si="26"/>
        <v>B - Variation</v>
      </c>
      <c r="C326" t="str">
        <f t="shared" ca="1" si="27"/>
        <v>No</v>
      </c>
      <c r="D326">
        <f t="shared" ca="1" si="28"/>
        <v>0</v>
      </c>
      <c r="E326">
        <f t="shared" ca="1" si="29"/>
        <v>0</v>
      </c>
    </row>
    <row r="327" spans="1:5" x14ac:dyDescent="0.3">
      <c r="A327">
        <f t="shared" si="25"/>
        <v>326</v>
      </c>
      <c r="B327" t="str">
        <f t="shared" ca="1" si="26"/>
        <v>A - Control</v>
      </c>
      <c r="C327" t="str">
        <f t="shared" ca="1" si="27"/>
        <v>No</v>
      </c>
      <c r="D327">
        <f t="shared" ca="1" si="28"/>
        <v>0</v>
      </c>
      <c r="E327">
        <f t="shared" ca="1" si="29"/>
        <v>0</v>
      </c>
    </row>
    <row r="328" spans="1:5" x14ac:dyDescent="0.3">
      <c r="A328">
        <f t="shared" si="25"/>
        <v>327</v>
      </c>
      <c r="B328" t="str">
        <f t="shared" ca="1" si="26"/>
        <v>A - Control</v>
      </c>
      <c r="C328" t="str">
        <f t="shared" ca="1" si="27"/>
        <v>No</v>
      </c>
      <c r="D328">
        <f t="shared" ca="1" si="28"/>
        <v>0</v>
      </c>
      <c r="E328">
        <f t="shared" ca="1" si="29"/>
        <v>0</v>
      </c>
    </row>
    <row r="329" spans="1:5" x14ac:dyDescent="0.3">
      <c r="A329">
        <f t="shared" si="25"/>
        <v>328</v>
      </c>
      <c r="B329" t="str">
        <f t="shared" ca="1" si="26"/>
        <v>B - Variation</v>
      </c>
      <c r="C329" t="str">
        <f t="shared" ca="1" si="27"/>
        <v>No</v>
      </c>
      <c r="D329">
        <f t="shared" ca="1" si="28"/>
        <v>0</v>
      </c>
      <c r="E329">
        <f t="shared" ca="1" si="29"/>
        <v>0</v>
      </c>
    </row>
    <row r="330" spans="1:5" x14ac:dyDescent="0.3">
      <c r="A330">
        <f>ROW()-1</f>
        <v>329</v>
      </c>
      <c r="B330" t="str">
        <f t="shared" ca="1" si="26"/>
        <v>B - Variation</v>
      </c>
      <c r="C330" t="str">
        <f t="shared" ca="1" si="27"/>
        <v>No</v>
      </c>
      <c r="D330">
        <f t="shared" ca="1" si="28"/>
        <v>0</v>
      </c>
      <c r="E330">
        <f t="shared" ca="1" si="29"/>
        <v>0</v>
      </c>
    </row>
    <row r="331" spans="1:5" x14ac:dyDescent="0.3">
      <c r="A331">
        <f t="shared" ref="A331:A394" si="30">ROW()-1</f>
        <v>330</v>
      </c>
      <c r="B331" t="str">
        <f t="shared" ca="1" si="26"/>
        <v>A - Control</v>
      </c>
      <c r="C331" t="str">
        <f t="shared" ca="1" si="27"/>
        <v>No</v>
      </c>
      <c r="D331">
        <f t="shared" ca="1" si="28"/>
        <v>0</v>
      </c>
      <c r="E331">
        <f t="shared" ca="1" si="29"/>
        <v>0</v>
      </c>
    </row>
    <row r="332" spans="1:5" x14ac:dyDescent="0.3">
      <c r="A332">
        <f t="shared" si="30"/>
        <v>331</v>
      </c>
      <c r="B332" t="str">
        <f t="shared" ca="1" si="26"/>
        <v>A - Control</v>
      </c>
      <c r="C332" t="str">
        <f t="shared" ca="1" si="27"/>
        <v>No</v>
      </c>
      <c r="D332">
        <f t="shared" ca="1" si="28"/>
        <v>0</v>
      </c>
      <c r="E332">
        <f t="shared" ca="1" si="29"/>
        <v>0</v>
      </c>
    </row>
    <row r="333" spans="1:5" x14ac:dyDescent="0.3">
      <c r="A333">
        <f t="shared" si="30"/>
        <v>332</v>
      </c>
      <c r="B333" t="str">
        <f t="shared" ca="1" si="26"/>
        <v>A - Control</v>
      </c>
      <c r="C333" t="str">
        <f t="shared" ca="1" si="27"/>
        <v>No</v>
      </c>
      <c r="D333">
        <f t="shared" ca="1" si="28"/>
        <v>0</v>
      </c>
      <c r="E333">
        <f t="shared" ca="1" si="29"/>
        <v>0</v>
      </c>
    </row>
    <row r="334" spans="1:5" x14ac:dyDescent="0.3">
      <c r="A334">
        <f t="shared" si="30"/>
        <v>333</v>
      </c>
      <c r="B334" t="str">
        <f t="shared" ca="1" si="26"/>
        <v>B - Variation</v>
      </c>
      <c r="C334" t="str">
        <f t="shared" ca="1" si="27"/>
        <v>No</v>
      </c>
      <c r="D334">
        <f t="shared" ca="1" si="28"/>
        <v>0</v>
      </c>
      <c r="E334">
        <f t="shared" ca="1" si="29"/>
        <v>0</v>
      </c>
    </row>
    <row r="335" spans="1:5" x14ac:dyDescent="0.3">
      <c r="A335">
        <f t="shared" si="30"/>
        <v>334</v>
      </c>
      <c r="B335" t="str">
        <f t="shared" ca="1" si="26"/>
        <v>A - Control</v>
      </c>
      <c r="C335" t="str">
        <f t="shared" ca="1" si="27"/>
        <v>No</v>
      </c>
      <c r="D335">
        <f t="shared" ca="1" si="28"/>
        <v>0</v>
      </c>
      <c r="E335">
        <f t="shared" ca="1" si="29"/>
        <v>0</v>
      </c>
    </row>
    <row r="336" spans="1:5" x14ac:dyDescent="0.3">
      <c r="A336">
        <f t="shared" si="30"/>
        <v>335</v>
      </c>
      <c r="B336" t="str">
        <f t="shared" ca="1" si="26"/>
        <v>B - Variation</v>
      </c>
      <c r="C336" t="str">
        <f t="shared" ca="1" si="27"/>
        <v>No</v>
      </c>
      <c r="D336">
        <f t="shared" ca="1" si="28"/>
        <v>0</v>
      </c>
      <c r="E336">
        <f t="shared" ca="1" si="29"/>
        <v>0</v>
      </c>
    </row>
    <row r="337" spans="1:5" x14ac:dyDescent="0.3">
      <c r="A337">
        <f t="shared" si="30"/>
        <v>336</v>
      </c>
      <c r="B337" t="str">
        <f t="shared" ca="1" si="26"/>
        <v>B - Variation</v>
      </c>
      <c r="C337" t="str">
        <f t="shared" ca="1" si="27"/>
        <v>No</v>
      </c>
      <c r="D337">
        <f t="shared" ca="1" si="28"/>
        <v>0</v>
      </c>
      <c r="E337">
        <f t="shared" ca="1" si="29"/>
        <v>0</v>
      </c>
    </row>
    <row r="338" spans="1:5" x14ac:dyDescent="0.3">
      <c r="A338">
        <f t="shared" si="30"/>
        <v>337</v>
      </c>
      <c r="B338" t="str">
        <f t="shared" ca="1" si="26"/>
        <v>A - Control</v>
      </c>
      <c r="C338" t="str">
        <f t="shared" ca="1" si="27"/>
        <v>No</v>
      </c>
      <c r="D338">
        <f t="shared" ca="1" si="28"/>
        <v>0</v>
      </c>
      <c r="E338">
        <f t="shared" ca="1" si="29"/>
        <v>0</v>
      </c>
    </row>
    <row r="339" spans="1:5" x14ac:dyDescent="0.3">
      <c r="A339">
        <f t="shared" si="30"/>
        <v>338</v>
      </c>
      <c r="B339" t="str">
        <f t="shared" ca="1" si="26"/>
        <v>A - Control</v>
      </c>
      <c r="C339" t="str">
        <f t="shared" ca="1" si="27"/>
        <v>No</v>
      </c>
      <c r="D339">
        <f t="shared" ca="1" si="28"/>
        <v>0</v>
      </c>
      <c r="E339">
        <f t="shared" ca="1" si="29"/>
        <v>0</v>
      </c>
    </row>
    <row r="340" spans="1:5" x14ac:dyDescent="0.3">
      <c r="A340">
        <f t="shared" si="30"/>
        <v>339</v>
      </c>
      <c r="B340" t="str">
        <f t="shared" ca="1" si="26"/>
        <v>A - Control</v>
      </c>
      <c r="C340" t="str">
        <f t="shared" ca="1" si="27"/>
        <v>No</v>
      </c>
      <c r="D340">
        <f t="shared" ca="1" si="28"/>
        <v>0</v>
      </c>
      <c r="E340">
        <f t="shared" ca="1" si="29"/>
        <v>0</v>
      </c>
    </row>
    <row r="341" spans="1:5" x14ac:dyDescent="0.3">
      <c r="A341">
        <f t="shared" si="30"/>
        <v>340</v>
      </c>
      <c r="B341" t="str">
        <f t="shared" ca="1" si="26"/>
        <v>A - Control</v>
      </c>
      <c r="C341" t="str">
        <f t="shared" ca="1" si="27"/>
        <v>No</v>
      </c>
      <c r="D341">
        <f t="shared" ca="1" si="28"/>
        <v>0</v>
      </c>
      <c r="E341">
        <f t="shared" ca="1" si="29"/>
        <v>0</v>
      </c>
    </row>
    <row r="342" spans="1:5" x14ac:dyDescent="0.3">
      <c r="A342">
        <f t="shared" si="30"/>
        <v>341</v>
      </c>
      <c r="B342" t="str">
        <f t="shared" ca="1" si="26"/>
        <v>B - Variation</v>
      </c>
      <c r="C342" t="str">
        <f t="shared" ca="1" si="27"/>
        <v>No</v>
      </c>
      <c r="D342">
        <f t="shared" ca="1" si="28"/>
        <v>0</v>
      </c>
      <c r="E342">
        <f t="shared" ca="1" si="29"/>
        <v>0</v>
      </c>
    </row>
    <row r="343" spans="1:5" x14ac:dyDescent="0.3">
      <c r="A343">
        <f t="shared" si="30"/>
        <v>342</v>
      </c>
      <c r="B343" t="str">
        <f t="shared" ca="1" si="26"/>
        <v>B - Variation</v>
      </c>
      <c r="C343" t="str">
        <f t="shared" ca="1" si="27"/>
        <v>No</v>
      </c>
      <c r="D343">
        <f t="shared" ca="1" si="28"/>
        <v>0</v>
      </c>
      <c r="E343">
        <f t="shared" ca="1" si="29"/>
        <v>0</v>
      </c>
    </row>
    <row r="344" spans="1:5" x14ac:dyDescent="0.3">
      <c r="A344">
        <f t="shared" si="30"/>
        <v>343</v>
      </c>
      <c r="B344" t="str">
        <f t="shared" ca="1" si="26"/>
        <v>A - Control</v>
      </c>
      <c r="C344" t="str">
        <f t="shared" ca="1" si="27"/>
        <v>No</v>
      </c>
      <c r="D344">
        <f t="shared" ca="1" si="28"/>
        <v>0</v>
      </c>
      <c r="E344">
        <f t="shared" ca="1" si="29"/>
        <v>0</v>
      </c>
    </row>
    <row r="345" spans="1:5" x14ac:dyDescent="0.3">
      <c r="A345">
        <f t="shared" si="30"/>
        <v>344</v>
      </c>
      <c r="B345" t="str">
        <f t="shared" ca="1" si="26"/>
        <v>B - Variation</v>
      </c>
      <c r="C345" t="str">
        <f t="shared" ca="1" si="27"/>
        <v>No</v>
      </c>
      <c r="D345">
        <f t="shared" ca="1" si="28"/>
        <v>0</v>
      </c>
      <c r="E345">
        <f t="shared" ca="1" si="29"/>
        <v>0</v>
      </c>
    </row>
    <row r="346" spans="1:5" x14ac:dyDescent="0.3">
      <c r="A346">
        <f t="shared" si="30"/>
        <v>345</v>
      </c>
      <c r="B346" t="str">
        <f t="shared" ca="1" si="26"/>
        <v>B - Variation</v>
      </c>
      <c r="C346" t="str">
        <f t="shared" ca="1" si="27"/>
        <v>No</v>
      </c>
      <c r="D346">
        <f t="shared" ca="1" si="28"/>
        <v>0</v>
      </c>
      <c r="E346">
        <f t="shared" ca="1" si="29"/>
        <v>0</v>
      </c>
    </row>
    <row r="347" spans="1:5" x14ac:dyDescent="0.3">
      <c r="A347">
        <f t="shared" si="30"/>
        <v>346</v>
      </c>
      <c r="B347" t="str">
        <f t="shared" ca="1" si="26"/>
        <v>B - Variation</v>
      </c>
      <c r="C347" t="str">
        <f t="shared" ca="1" si="27"/>
        <v>No</v>
      </c>
      <c r="D347">
        <f t="shared" ca="1" si="28"/>
        <v>0</v>
      </c>
      <c r="E347">
        <f t="shared" ca="1" si="29"/>
        <v>0</v>
      </c>
    </row>
    <row r="348" spans="1:5" x14ac:dyDescent="0.3">
      <c r="A348">
        <f t="shared" si="30"/>
        <v>347</v>
      </c>
      <c r="B348" t="str">
        <f t="shared" ca="1" si="26"/>
        <v>B - Variation</v>
      </c>
      <c r="C348" t="str">
        <f t="shared" ca="1" si="27"/>
        <v>No</v>
      </c>
      <c r="D348">
        <f t="shared" ca="1" si="28"/>
        <v>0</v>
      </c>
      <c r="E348">
        <f t="shared" ca="1" si="29"/>
        <v>0</v>
      </c>
    </row>
    <row r="349" spans="1:5" x14ac:dyDescent="0.3">
      <c r="A349">
        <f t="shared" si="30"/>
        <v>348</v>
      </c>
      <c r="B349" t="str">
        <f t="shared" ca="1" si="26"/>
        <v>B - Variation</v>
      </c>
      <c r="C349" t="str">
        <f t="shared" ca="1" si="27"/>
        <v>No</v>
      </c>
      <c r="D349">
        <f t="shared" ca="1" si="28"/>
        <v>0</v>
      </c>
      <c r="E349">
        <f t="shared" ca="1" si="29"/>
        <v>0</v>
      </c>
    </row>
    <row r="350" spans="1:5" x14ac:dyDescent="0.3">
      <c r="A350">
        <f t="shared" si="30"/>
        <v>349</v>
      </c>
      <c r="B350" t="str">
        <f t="shared" ca="1" si="26"/>
        <v>A - Control</v>
      </c>
      <c r="C350" t="str">
        <f t="shared" ca="1" si="27"/>
        <v>No</v>
      </c>
      <c r="D350">
        <f t="shared" ca="1" si="28"/>
        <v>0</v>
      </c>
      <c r="E350">
        <f t="shared" ca="1" si="29"/>
        <v>0</v>
      </c>
    </row>
    <row r="351" spans="1:5" x14ac:dyDescent="0.3">
      <c r="A351">
        <f t="shared" si="30"/>
        <v>350</v>
      </c>
      <c r="B351" t="str">
        <f t="shared" ca="1" si="26"/>
        <v>A - Control</v>
      </c>
      <c r="C351" t="str">
        <f t="shared" ca="1" si="27"/>
        <v>No</v>
      </c>
      <c r="D351">
        <f t="shared" ca="1" si="28"/>
        <v>0</v>
      </c>
      <c r="E351">
        <f t="shared" ca="1" si="29"/>
        <v>0</v>
      </c>
    </row>
    <row r="352" spans="1:5" x14ac:dyDescent="0.3">
      <c r="A352">
        <f t="shared" si="30"/>
        <v>351</v>
      </c>
      <c r="B352" t="str">
        <f t="shared" ca="1" si="26"/>
        <v>B - Variation</v>
      </c>
      <c r="C352" t="str">
        <f t="shared" ca="1" si="27"/>
        <v>No</v>
      </c>
      <c r="D352">
        <f t="shared" ca="1" si="28"/>
        <v>0</v>
      </c>
      <c r="E352">
        <f t="shared" ca="1" si="29"/>
        <v>0</v>
      </c>
    </row>
    <row r="353" spans="1:5" x14ac:dyDescent="0.3">
      <c r="A353">
        <f t="shared" si="30"/>
        <v>352</v>
      </c>
      <c r="B353" t="str">
        <f t="shared" ca="1" si="26"/>
        <v>A - Control</v>
      </c>
      <c r="C353" t="str">
        <f t="shared" ca="1" si="27"/>
        <v>No</v>
      </c>
      <c r="D353">
        <f t="shared" ca="1" si="28"/>
        <v>0</v>
      </c>
      <c r="E353">
        <f t="shared" ca="1" si="29"/>
        <v>0</v>
      </c>
    </row>
    <row r="354" spans="1:5" x14ac:dyDescent="0.3">
      <c r="A354">
        <f t="shared" si="30"/>
        <v>353</v>
      </c>
      <c r="B354" t="str">
        <f t="shared" ca="1" si="26"/>
        <v>A - Control</v>
      </c>
      <c r="C354" t="str">
        <f t="shared" ca="1" si="27"/>
        <v>No</v>
      </c>
      <c r="D354">
        <f t="shared" ca="1" si="28"/>
        <v>0</v>
      </c>
      <c r="E354">
        <f t="shared" ca="1" si="29"/>
        <v>0</v>
      </c>
    </row>
    <row r="355" spans="1:5" x14ac:dyDescent="0.3">
      <c r="A355">
        <f t="shared" si="30"/>
        <v>354</v>
      </c>
      <c r="B355" t="str">
        <f t="shared" ca="1" si="26"/>
        <v>B - Variation</v>
      </c>
      <c r="C355" t="str">
        <f t="shared" ca="1" si="27"/>
        <v>No</v>
      </c>
      <c r="D355">
        <f t="shared" ca="1" si="28"/>
        <v>0</v>
      </c>
      <c r="E355">
        <f t="shared" ca="1" si="29"/>
        <v>0</v>
      </c>
    </row>
    <row r="356" spans="1:5" x14ac:dyDescent="0.3">
      <c r="A356">
        <f t="shared" si="30"/>
        <v>355</v>
      </c>
      <c r="B356" t="str">
        <f t="shared" ca="1" si="26"/>
        <v>B - Variation</v>
      </c>
      <c r="C356" t="str">
        <f t="shared" ca="1" si="27"/>
        <v>No</v>
      </c>
      <c r="D356">
        <f t="shared" ca="1" si="28"/>
        <v>0</v>
      </c>
      <c r="E356">
        <f t="shared" ca="1" si="29"/>
        <v>0</v>
      </c>
    </row>
    <row r="357" spans="1:5" x14ac:dyDescent="0.3">
      <c r="A357">
        <f t="shared" si="30"/>
        <v>356</v>
      </c>
      <c r="B357" t="str">
        <f t="shared" ca="1" si="26"/>
        <v>B - Variation</v>
      </c>
      <c r="C357" t="str">
        <f t="shared" ca="1" si="27"/>
        <v>No</v>
      </c>
      <c r="D357">
        <f t="shared" ca="1" si="28"/>
        <v>0</v>
      </c>
      <c r="E357">
        <f t="shared" ca="1" si="29"/>
        <v>0</v>
      </c>
    </row>
    <row r="358" spans="1:5" x14ac:dyDescent="0.3">
      <c r="A358">
        <f t="shared" si="30"/>
        <v>357</v>
      </c>
      <c r="B358" t="str">
        <f t="shared" ca="1" si="26"/>
        <v>B - Variation</v>
      </c>
      <c r="C358" t="str">
        <f t="shared" ca="1" si="27"/>
        <v>No</v>
      </c>
      <c r="D358">
        <f t="shared" ca="1" si="28"/>
        <v>0</v>
      </c>
      <c r="E358">
        <f t="shared" ca="1" si="29"/>
        <v>0</v>
      </c>
    </row>
    <row r="359" spans="1:5" x14ac:dyDescent="0.3">
      <c r="A359">
        <f t="shared" si="30"/>
        <v>358</v>
      </c>
      <c r="B359" t="str">
        <f t="shared" ca="1" si="26"/>
        <v>A - Control</v>
      </c>
      <c r="C359" t="str">
        <f t="shared" ca="1" si="27"/>
        <v>No</v>
      </c>
      <c r="D359">
        <f t="shared" ca="1" si="28"/>
        <v>0</v>
      </c>
      <c r="E359">
        <f t="shared" ca="1" si="29"/>
        <v>0</v>
      </c>
    </row>
    <row r="360" spans="1:5" x14ac:dyDescent="0.3">
      <c r="A360">
        <f t="shared" si="30"/>
        <v>359</v>
      </c>
      <c r="B360" t="str">
        <f t="shared" ca="1" si="26"/>
        <v>B - Variation</v>
      </c>
      <c r="C360" t="str">
        <f t="shared" ca="1" si="27"/>
        <v>No</v>
      </c>
      <c r="D360">
        <f t="shared" ca="1" si="28"/>
        <v>0</v>
      </c>
      <c r="E360">
        <f t="shared" ca="1" si="29"/>
        <v>0</v>
      </c>
    </row>
    <row r="361" spans="1:5" x14ac:dyDescent="0.3">
      <c r="A361">
        <f t="shared" si="30"/>
        <v>360</v>
      </c>
      <c r="B361" t="str">
        <f t="shared" ca="1" si="26"/>
        <v>A - Control</v>
      </c>
      <c r="C361" t="str">
        <f t="shared" ca="1" si="27"/>
        <v>No</v>
      </c>
      <c r="D361">
        <f t="shared" ca="1" si="28"/>
        <v>0</v>
      </c>
      <c r="E361">
        <f t="shared" ca="1" si="29"/>
        <v>0</v>
      </c>
    </row>
    <row r="362" spans="1:5" x14ac:dyDescent="0.3">
      <c r="A362">
        <f t="shared" si="30"/>
        <v>361</v>
      </c>
      <c r="B362" t="str">
        <f t="shared" ca="1" si="26"/>
        <v>A - Control</v>
      </c>
      <c r="C362" t="str">
        <f t="shared" ca="1" si="27"/>
        <v>No</v>
      </c>
      <c r="D362">
        <f t="shared" ca="1" si="28"/>
        <v>0</v>
      </c>
      <c r="E362">
        <f t="shared" ca="1" si="29"/>
        <v>0</v>
      </c>
    </row>
    <row r="363" spans="1:5" x14ac:dyDescent="0.3">
      <c r="A363">
        <f t="shared" si="30"/>
        <v>362</v>
      </c>
      <c r="B363" t="str">
        <f t="shared" ca="1" si="26"/>
        <v>B - Variation</v>
      </c>
      <c r="C363" t="str">
        <f t="shared" ca="1" si="27"/>
        <v>No</v>
      </c>
      <c r="D363">
        <f t="shared" ca="1" si="28"/>
        <v>0</v>
      </c>
      <c r="E363">
        <f t="shared" ca="1" si="29"/>
        <v>0</v>
      </c>
    </row>
    <row r="364" spans="1:5" x14ac:dyDescent="0.3">
      <c r="A364">
        <f t="shared" si="30"/>
        <v>363</v>
      </c>
      <c r="B364" t="str">
        <f t="shared" ca="1" si="26"/>
        <v>B - Variation</v>
      </c>
      <c r="C364" t="str">
        <f t="shared" ca="1" si="27"/>
        <v>No</v>
      </c>
      <c r="D364">
        <f t="shared" ca="1" si="28"/>
        <v>0</v>
      </c>
      <c r="E364">
        <f t="shared" ca="1" si="29"/>
        <v>0</v>
      </c>
    </row>
    <row r="365" spans="1:5" x14ac:dyDescent="0.3">
      <c r="A365">
        <f t="shared" si="30"/>
        <v>364</v>
      </c>
      <c r="B365" t="str">
        <f t="shared" ca="1" si="26"/>
        <v>B - Variation</v>
      </c>
      <c r="C365" t="str">
        <f t="shared" ca="1" si="27"/>
        <v>No</v>
      </c>
      <c r="D365">
        <f t="shared" ca="1" si="28"/>
        <v>0</v>
      </c>
      <c r="E365">
        <f t="shared" ca="1" si="29"/>
        <v>0</v>
      </c>
    </row>
    <row r="366" spans="1:5" x14ac:dyDescent="0.3">
      <c r="A366">
        <f t="shared" si="30"/>
        <v>365</v>
      </c>
      <c r="B366" t="str">
        <f t="shared" ca="1" si="26"/>
        <v>A - Control</v>
      </c>
      <c r="C366" t="str">
        <f t="shared" ca="1" si="27"/>
        <v>No</v>
      </c>
      <c r="D366">
        <f t="shared" ca="1" si="28"/>
        <v>0</v>
      </c>
      <c r="E366">
        <f t="shared" ca="1" si="29"/>
        <v>0</v>
      </c>
    </row>
    <row r="367" spans="1:5" x14ac:dyDescent="0.3">
      <c r="A367">
        <f t="shared" si="30"/>
        <v>366</v>
      </c>
      <c r="B367" t="str">
        <f t="shared" ca="1" si="26"/>
        <v>B - Variation</v>
      </c>
      <c r="C367" t="str">
        <f t="shared" ca="1" si="27"/>
        <v>No</v>
      </c>
      <c r="D367">
        <f t="shared" ca="1" si="28"/>
        <v>0</v>
      </c>
      <c r="E367">
        <f t="shared" ca="1" si="29"/>
        <v>0</v>
      </c>
    </row>
    <row r="368" spans="1:5" x14ac:dyDescent="0.3">
      <c r="A368">
        <f t="shared" si="30"/>
        <v>367</v>
      </c>
      <c r="B368" t="str">
        <f t="shared" ca="1" si="26"/>
        <v>B - Variation</v>
      </c>
      <c r="C368" t="str">
        <f t="shared" ca="1" si="27"/>
        <v>No</v>
      </c>
      <c r="D368">
        <f t="shared" ca="1" si="28"/>
        <v>0</v>
      </c>
      <c r="E368">
        <f t="shared" ca="1" si="29"/>
        <v>0</v>
      </c>
    </row>
    <row r="369" spans="1:5" x14ac:dyDescent="0.3">
      <c r="A369">
        <f t="shared" si="30"/>
        <v>368</v>
      </c>
      <c r="B369" t="str">
        <f t="shared" ca="1" si="26"/>
        <v>B - Variation</v>
      </c>
      <c r="C369" t="str">
        <f t="shared" ca="1" si="27"/>
        <v>No</v>
      </c>
      <c r="D369">
        <f t="shared" ca="1" si="28"/>
        <v>0</v>
      </c>
      <c r="E369">
        <f t="shared" ca="1" si="29"/>
        <v>0</v>
      </c>
    </row>
    <row r="370" spans="1:5" x14ac:dyDescent="0.3">
      <c r="A370">
        <f t="shared" si="30"/>
        <v>369</v>
      </c>
      <c r="B370" t="str">
        <f t="shared" ca="1" si="26"/>
        <v>A - Control</v>
      </c>
      <c r="C370" t="str">
        <f t="shared" ca="1" si="27"/>
        <v>No</v>
      </c>
      <c r="D370">
        <f t="shared" ca="1" si="28"/>
        <v>0</v>
      </c>
      <c r="E370">
        <f t="shared" ca="1" si="29"/>
        <v>0</v>
      </c>
    </row>
    <row r="371" spans="1:5" x14ac:dyDescent="0.3">
      <c r="A371">
        <f t="shared" si="30"/>
        <v>370</v>
      </c>
      <c r="B371" t="str">
        <f t="shared" ca="1" si="26"/>
        <v>B - Variation</v>
      </c>
      <c r="C371" t="str">
        <f t="shared" ca="1" si="27"/>
        <v>No</v>
      </c>
      <c r="D371">
        <f t="shared" ca="1" si="28"/>
        <v>0</v>
      </c>
      <c r="E371">
        <f t="shared" ca="1" si="29"/>
        <v>0</v>
      </c>
    </row>
    <row r="372" spans="1:5" x14ac:dyDescent="0.3">
      <c r="A372">
        <f t="shared" si="30"/>
        <v>371</v>
      </c>
      <c r="B372" t="str">
        <f t="shared" ca="1" si="26"/>
        <v>B - Variation</v>
      </c>
      <c r="C372" t="str">
        <f t="shared" ca="1" si="27"/>
        <v>No</v>
      </c>
      <c r="D372">
        <f t="shared" ca="1" si="28"/>
        <v>0</v>
      </c>
      <c r="E372">
        <f t="shared" ca="1" si="29"/>
        <v>0</v>
      </c>
    </row>
    <row r="373" spans="1:5" x14ac:dyDescent="0.3">
      <c r="A373">
        <f t="shared" si="30"/>
        <v>372</v>
      </c>
      <c r="B373" t="str">
        <f t="shared" ca="1" si="26"/>
        <v>B - Variation</v>
      </c>
      <c r="C373" t="str">
        <f t="shared" ca="1" si="27"/>
        <v>No</v>
      </c>
      <c r="D373">
        <f t="shared" ca="1" si="28"/>
        <v>0</v>
      </c>
      <c r="E373">
        <f t="shared" ca="1" si="29"/>
        <v>0</v>
      </c>
    </row>
    <row r="374" spans="1:5" x14ac:dyDescent="0.3">
      <c r="A374">
        <f t="shared" si="30"/>
        <v>373</v>
      </c>
      <c r="B374" t="str">
        <f t="shared" ca="1" si="26"/>
        <v>A - Control</v>
      </c>
      <c r="C374" t="str">
        <f t="shared" ca="1" si="27"/>
        <v>No</v>
      </c>
      <c r="D374">
        <f t="shared" ca="1" si="28"/>
        <v>0</v>
      </c>
      <c r="E374">
        <f t="shared" ca="1" si="29"/>
        <v>0</v>
      </c>
    </row>
    <row r="375" spans="1:5" x14ac:dyDescent="0.3">
      <c r="A375">
        <f t="shared" si="30"/>
        <v>374</v>
      </c>
      <c r="B375" t="str">
        <f t="shared" ca="1" si="26"/>
        <v>B - Variation</v>
      </c>
      <c r="C375" t="str">
        <f t="shared" ca="1" si="27"/>
        <v>No</v>
      </c>
      <c r="D375">
        <f t="shared" ca="1" si="28"/>
        <v>0</v>
      </c>
      <c r="E375">
        <f t="shared" ca="1" si="29"/>
        <v>0</v>
      </c>
    </row>
    <row r="376" spans="1:5" x14ac:dyDescent="0.3">
      <c r="A376">
        <f t="shared" si="30"/>
        <v>375</v>
      </c>
      <c r="B376" t="str">
        <f t="shared" ca="1" si="26"/>
        <v>B - Variation</v>
      </c>
      <c r="C376" t="str">
        <f t="shared" ca="1" si="27"/>
        <v>No</v>
      </c>
      <c r="D376">
        <f t="shared" ca="1" si="28"/>
        <v>0</v>
      </c>
      <c r="E376">
        <f t="shared" ca="1" si="29"/>
        <v>0</v>
      </c>
    </row>
    <row r="377" spans="1:5" x14ac:dyDescent="0.3">
      <c r="A377">
        <f t="shared" si="30"/>
        <v>376</v>
      </c>
      <c r="B377" t="str">
        <f t="shared" ca="1" si="26"/>
        <v>B - Variation</v>
      </c>
      <c r="C377" t="str">
        <f t="shared" ca="1" si="27"/>
        <v>No</v>
      </c>
      <c r="D377">
        <f t="shared" ca="1" si="28"/>
        <v>0</v>
      </c>
      <c r="E377">
        <f t="shared" ca="1" si="29"/>
        <v>0</v>
      </c>
    </row>
    <row r="378" spans="1:5" x14ac:dyDescent="0.3">
      <c r="A378">
        <f t="shared" si="30"/>
        <v>377</v>
      </c>
      <c r="B378" t="str">
        <f t="shared" ca="1" si="26"/>
        <v>B - Variation</v>
      </c>
      <c r="C378" t="str">
        <f t="shared" ca="1" si="27"/>
        <v>No</v>
      </c>
      <c r="D378">
        <f t="shared" ca="1" si="28"/>
        <v>0</v>
      </c>
      <c r="E378">
        <f t="shared" ca="1" si="29"/>
        <v>0</v>
      </c>
    </row>
    <row r="379" spans="1:5" x14ac:dyDescent="0.3">
      <c r="A379">
        <f t="shared" si="30"/>
        <v>378</v>
      </c>
      <c r="B379" t="str">
        <f t="shared" ca="1" si="26"/>
        <v>A - Control</v>
      </c>
      <c r="C379" t="str">
        <f t="shared" ca="1" si="27"/>
        <v>No</v>
      </c>
      <c r="D379">
        <f t="shared" ca="1" si="28"/>
        <v>0</v>
      </c>
      <c r="E379">
        <f t="shared" ca="1" si="29"/>
        <v>0</v>
      </c>
    </row>
    <row r="380" spans="1:5" x14ac:dyDescent="0.3">
      <c r="A380">
        <f t="shared" si="30"/>
        <v>379</v>
      </c>
      <c r="B380" t="str">
        <f t="shared" ca="1" si="26"/>
        <v>A - Control</v>
      </c>
      <c r="C380" t="str">
        <f t="shared" ca="1" si="27"/>
        <v>No</v>
      </c>
      <c r="D380">
        <f t="shared" ca="1" si="28"/>
        <v>0</v>
      </c>
      <c r="E380">
        <f t="shared" ca="1" si="29"/>
        <v>0</v>
      </c>
    </row>
    <row r="381" spans="1:5" x14ac:dyDescent="0.3">
      <c r="A381">
        <f t="shared" si="30"/>
        <v>380</v>
      </c>
      <c r="B381" t="str">
        <f t="shared" ca="1" si="26"/>
        <v>B - Variation</v>
      </c>
      <c r="C381" t="str">
        <f t="shared" ca="1" si="27"/>
        <v>No</v>
      </c>
      <c r="D381">
        <f t="shared" ca="1" si="28"/>
        <v>0</v>
      </c>
      <c r="E381">
        <f t="shared" ca="1" si="29"/>
        <v>0</v>
      </c>
    </row>
    <row r="382" spans="1:5" x14ac:dyDescent="0.3">
      <c r="A382">
        <f t="shared" si="30"/>
        <v>381</v>
      </c>
      <c r="B382" t="str">
        <f t="shared" ca="1" si="26"/>
        <v>B - Variation</v>
      </c>
      <c r="C382" t="str">
        <f t="shared" ca="1" si="27"/>
        <v>No</v>
      </c>
      <c r="D382">
        <f t="shared" ca="1" si="28"/>
        <v>0</v>
      </c>
      <c r="E382">
        <f t="shared" ca="1" si="29"/>
        <v>0</v>
      </c>
    </row>
    <row r="383" spans="1:5" x14ac:dyDescent="0.3">
      <c r="A383">
        <f t="shared" si="30"/>
        <v>382</v>
      </c>
      <c r="B383" t="str">
        <f t="shared" ca="1" si="26"/>
        <v>B - Variation</v>
      </c>
      <c r="C383" t="str">
        <f t="shared" ca="1" si="27"/>
        <v>No</v>
      </c>
      <c r="D383">
        <f t="shared" ca="1" si="28"/>
        <v>0</v>
      </c>
      <c r="E383">
        <f t="shared" ca="1" si="29"/>
        <v>0</v>
      </c>
    </row>
    <row r="384" spans="1:5" x14ac:dyDescent="0.3">
      <c r="A384">
        <f t="shared" si="30"/>
        <v>383</v>
      </c>
      <c r="B384" t="str">
        <f t="shared" ca="1" si="26"/>
        <v>A - Control</v>
      </c>
      <c r="C384" t="str">
        <f t="shared" ca="1" si="27"/>
        <v>No</v>
      </c>
      <c r="D384">
        <f t="shared" ca="1" si="28"/>
        <v>0</v>
      </c>
      <c r="E384">
        <f t="shared" ca="1" si="29"/>
        <v>0</v>
      </c>
    </row>
    <row r="385" spans="1:5" x14ac:dyDescent="0.3">
      <c r="A385">
        <f t="shared" si="30"/>
        <v>384</v>
      </c>
      <c r="B385" t="str">
        <f t="shared" ca="1" si="26"/>
        <v>A - Control</v>
      </c>
      <c r="C385" t="str">
        <f t="shared" ca="1" si="27"/>
        <v>No</v>
      </c>
      <c r="D385">
        <f t="shared" ca="1" si="28"/>
        <v>0</v>
      </c>
      <c r="E385">
        <f t="shared" ca="1" si="29"/>
        <v>0</v>
      </c>
    </row>
    <row r="386" spans="1:5" x14ac:dyDescent="0.3">
      <c r="A386">
        <f t="shared" si="30"/>
        <v>385</v>
      </c>
      <c r="B386" t="str">
        <f t="shared" ca="1" si="26"/>
        <v>A - Control</v>
      </c>
      <c r="C386" t="str">
        <f t="shared" ca="1" si="27"/>
        <v>No</v>
      </c>
      <c r="D386">
        <f t="shared" ca="1" si="28"/>
        <v>0</v>
      </c>
      <c r="E386">
        <f t="shared" ca="1" si="29"/>
        <v>0</v>
      </c>
    </row>
    <row r="387" spans="1:5" x14ac:dyDescent="0.3">
      <c r="A387">
        <f t="shared" si="30"/>
        <v>386</v>
      </c>
      <c r="B387" t="str">
        <f t="shared" ref="B387:B450" ca="1" si="31">IF(RAND() &lt; 0.5, "A - Control", "B - Variation")</f>
        <v>B - Variation</v>
      </c>
      <c r="C387" t="str">
        <f t="shared" ref="C387:C450" ca="1" si="32">IF(B387 = "A - Control", IF(RAND()&lt;=$Z$2, "Yes", "No"), IF(RAND()&lt;=$AA$2, "Yes", "No"))</f>
        <v>No</v>
      </c>
      <c r="D387">
        <f t="shared" ref="D387:D450" ca="1" si="33">IF(C387="Yes", IF(B387="A - Control", 250 + 43.2, 295), 0)</f>
        <v>0</v>
      </c>
      <c r="E387">
        <f t="shared" ref="E387:E450" ca="1" si="34">IF(C387="Yes", IF(B387="A - Control", 70, 71.8), 0)</f>
        <v>0</v>
      </c>
    </row>
    <row r="388" spans="1:5" x14ac:dyDescent="0.3">
      <c r="A388">
        <f t="shared" si="30"/>
        <v>387</v>
      </c>
      <c r="B388" t="str">
        <f t="shared" ca="1" si="31"/>
        <v>A - Control</v>
      </c>
      <c r="C388" t="str">
        <f t="shared" ca="1" si="32"/>
        <v>No</v>
      </c>
      <c r="D388">
        <f t="shared" ca="1" si="33"/>
        <v>0</v>
      </c>
      <c r="E388">
        <f t="shared" ca="1" si="34"/>
        <v>0</v>
      </c>
    </row>
    <row r="389" spans="1:5" x14ac:dyDescent="0.3">
      <c r="A389">
        <f t="shared" si="30"/>
        <v>388</v>
      </c>
      <c r="B389" t="str">
        <f t="shared" ca="1" si="31"/>
        <v>A - Control</v>
      </c>
      <c r="C389" t="str">
        <f t="shared" ca="1" si="32"/>
        <v>No</v>
      </c>
      <c r="D389">
        <f t="shared" ca="1" si="33"/>
        <v>0</v>
      </c>
      <c r="E389">
        <f t="shared" ca="1" si="34"/>
        <v>0</v>
      </c>
    </row>
    <row r="390" spans="1:5" x14ac:dyDescent="0.3">
      <c r="A390">
        <f t="shared" si="30"/>
        <v>389</v>
      </c>
      <c r="B390" t="str">
        <f t="shared" ca="1" si="31"/>
        <v>A - Control</v>
      </c>
      <c r="C390" t="str">
        <f t="shared" ca="1" si="32"/>
        <v>No</v>
      </c>
      <c r="D390">
        <f t="shared" ca="1" si="33"/>
        <v>0</v>
      </c>
      <c r="E390">
        <f t="shared" ca="1" si="34"/>
        <v>0</v>
      </c>
    </row>
    <row r="391" spans="1:5" x14ac:dyDescent="0.3">
      <c r="A391">
        <f t="shared" si="30"/>
        <v>390</v>
      </c>
      <c r="B391" t="str">
        <f t="shared" ca="1" si="31"/>
        <v>A - Control</v>
      </c>
      <c r="C391" t="str">
        <f t="shared" ca="1" si="32"/>
        <v>No</v>
      </c>
      <c r="D391">
        <f t="shared" ca="1" si="33"/>
        <v>0</v>
      </c>
      <c r="E391">
        <f t="shared" ca="1" si="34"/>
        <v>0</v>
      </c>
    </row>
    <row r="392" spans="1:5" x14ac:dyDescent="0.3">
      <c r="A392">
        <f t="shared" si="30"/>
        <v>391</v>
      </c>
      <c r="B392" t="str">
        <f t="shared" ca="1" si="31"/>
        <v>A - Control</v>
      </c>
      <c r="C392" t="str">
        <f t="shared" ca="1" si="32"/>
        <v>No</v>
      </c>
      <c r="D392">
        <f t="shared" ca="1" si="33"/>
        <v>0</v>
      </c>
      <c r="E392">
        <f t="shared" ca="1" si="34"/>
        <v>0</v>
      </c>
    </row>
    <row r="393" spans="1:5" x14ac:dyDescent="0.3">
      <c r="A393">
        <f t="shared" si="30"/>
        <v>392</v>
      </c>
      <c r="B393" t="str">
        <f t="shared" ca="1" si="31"/>
        <v>A - Control</v>
      </c>
      <c r="C393" t="str">
        <f t="shared" ca="1" si="32"/>
        <v>No</v>
      </c>
      <c r="D393">
        <f t="shared" ca="1" si="33"/>
        <v>0</v>
      </c>
      <c r="E393">
        <f t="shared" ca="1" si="34"/>
        <v>0</v>
      </c>
    </row>
    <row r="394" spans="1:5" x14ac:dyDescent="0.3">
      <c r="A394">
        <f t="shared" si="30"/>
        <v>393</v>
      </c>
      <c r="B394" t="str">
        <f t="shared" ca="1" si="31"/>
        <v>B - Variation</v>
      </c>
      <c r="C394" t="str">
        <f t="shared" ca="1" si="32"/>
        <v>No</v>
      </c>
      <c r="D394">
        <f t="shared" ca="1" si="33"/>
        <v>0</v>
      </c>
      <c r="E394">
        <f t="shared" ca="1" si="34"/>
        <v>0</v>
      </c>
    </row>
    <row r="395" spans="1:5" x14ac:dyDescent="0.3">
      <c r="A395">
        <f t="shared" ref="A395:A420" si="35">ROW()-1</f>
        <v>394</v>
      </c>
      <c r="B395" t="str">
        <f t="shared" ca="1" si="31"/>
        <v>B - Variation</v>
      </c>
      <c r="C395" t="str">
        <f t="shared" ca="1" si="32"/>
        <v>No</v>
      </c>
      <c r="D395">
        <f t="shared" ca="1" si="33"/>
        <v>0</v>
      </c>
      <c r="E395">
        <f t="shared" ca="1" si="34"/>
        <v>0</v>
      </c>
    </row>
    <row r="396" spans="1:5" x14ac:dyDescent="0.3">
      <c r="A396">
        <f t="shared" si="35"/>
        <v>395</v>
      </c>
      <c r="B396" t="str">
        <f t="shared" ca="1" si="31"/>
        <v>B - Variation</v>
      </c>
      <c r="C396" t="str">
        <f t="shared" ca="1" si="32"/>
        <v>No</v>
      </c>
      <c r="D396">
        <f t="shared" ca="1" si="33"/>
        <v>0</v>
      </c>
      <c r="E396">
        <f t="shared" ca="1" si="34"/>
        <v>0</v>
      </c>
    </row>
    <row r="397" spans="1:5" x14ac:dyDescent="0.3">
      <c r="A397">
        <f t="shared" si="35"/>
        <v>396</v>
      </c>
      <c r="B397" t="str">
        <f t="shared" ca="1" si="31"/>
        <v>B - Variation</v>
      </c>
      <c r="C397" t="str">
        <f t="shared" ca="1" si="32"/>
        <v>No</v>
      </c>
      <c r="D397">
        <f t="shared" ca="1" si="33"/>
        <v>0</v>
      </c>
      <c r="E397">
        <f t="shared" ca="1" si="34"/>
        <v>0</v>
      </c>
    </row>
    <row r="398" spans="1:5" x14ac:dyDescent="0.3">
      <c r="A398">
        <f t="shared" si="35"/>
        <v>397</v>
      </c>
      <c r="B398" t="str">
        <f t="shared" ca="1" si="31"/>
        <v>B - Variation</v>
      </c>
      <c r="C398" t="str">
        <f t="shared" ca="1" si="32"/>
        <v>No</v>
      </c>
      <c r="D398">
        <f t="shared" ca="1" si="33"/>
        <v>0</v>
      </c>
      <c r="E398">
        <f t="shared" ca="1" si="34"/>
        <v>0</v>
      </c>
    </row>
    <row r="399" spans="1:5" x14ac:dyDescent="0.3">
      <c r="A399">
        <f t="shared" si="35"/>
        <v>398</v>
      </c>
      <c r="B399" t="str">
        <f t="shared" ca="1" si="31"/>
        <v>A - Control</v>
      </c>
      <c r="C399" t="str">
        <f t="shared" ca="1" si="32"/>
        <v>No</v>
      </c>
      <c r="D399">
        <f t="shared" ca="1" si="33"/>
        <v>0</v>
      </c>
      <c r="E399">
        <f t="shared" ca="1" si="34"/>
        <v>0</v>
      </c>
    </row>
    <row r="400" spans="1:5" x14ac:dyDescent="0.3">
      <c r="A400">
        <f t="shared" si="35"/>
        <v>399</v>
      </c>
      <c r="B400" t="str">
        <f t="shared" ca="1" si="31"/>
        <v>B - Variation</v>
      </c>
      <c r="C400" t="str">
        <f t="shared" ca="1" si="32"/>
        <v>No</v>
      </c>
      <c r="D400">
        <f t="shared" ca="1" si="33"/>
        <v>0</v>
      </c>
      <c r="E400">
        <f t="shared" ca="1" si="34"/>
        <v>0</v>
      </c>
    </row>
    <row r="401" spans="1:5" x14ac:dyDescent="0.3">
      <c r="A401">
        <f t="shared" si="35"/>
        <v>400</v>
      </c>
      <c r="B401" t="str">
        <f t="shared" ca="1" si="31"/>
        <v>A - Control</v>
      </c>
      <c r="C401" t="str">
        <f t="shared" ca="1" si="32"/>
        <v>No</v>
      </c>
      <c r="D401">
        <f t="shared" ca="1" si="33"/>
        <v>0</v>
      </c>
      <c r="E401">
        <f t="shared" ca="1" si="34"/>
        <v>0</v>
      </c>
    </row>
    <row r="402" spans="1:5" x14ac:dyDescent="0.3">
      <c r="A402">
        <f t="shared" si="35"/>
        <v>401</v>
      </c>
      <c r="B402" t="str">
        <f t="shared" ca="1" si="31"/>
        <v>A - Control</v>
      </c>
      <c r="C402" t="str">
        <f t="shared" ca="1" si="32"/>
        <v>No</v>
      </c>
      <c r="D402">
        <f t="shared" ca="1" si="33"/>
        <v>0</v>
      </c>
      <c r="E402">
        <f t="shared" ca="1" si="34"/>
        <v>0</v>
      </c>
    </row>
    <row r="403" spans="1:5" x14ac:dyDescent="0.3">
      <c r="A403">
        <f t="shared" si="35"/>
        <v>402</v>
      </c>
      <c r="B403" t="str">
        <f t="shared" ca="1" si="31"/>
        <v>A - Control</v>
      </c>
      <c r="C403" t="str">
        <f t="shared" ca="1" si="32"/>
        <v>No</v>
      </c>
      <c r="D403">
        <f t="shared" ca="1" si="33"/>
        <v>0</v>
      </c>
      <c r="E403">
        <f t="shared" ca="1" si="34"/>
        <v>0</v>
      </c>
    </row>
    <row r="404" spans="1:5" x14ac:dyDescent="0.3">
      <c r="A404">
        <f t="shared" si="35"/>
        <v>403</v>
      </c>
      <c r="B404" t="str">
        <f t="shared" ca="1" si="31"/>
        <v>A - Control</v>
      </c>
      <c r="C404" t="str">
        <f t="shared" ca="1" si="32"/>
        <v>No</v>
      </c>
      <c r="D404">
        <f t="shared" ca="1" si="33"/>
        <v>0</v>
      </c>
      <c r="E404">
        <f t="shared" ca="1" si="34"/>
        <v>0</v>
      </c>
    </row>
    <row r="405" spans="1:5" x14ac:dyDescent="0.3">
      <c r="A405">
        <f t="shared" si="35"/>
        <v>404</v>
      </c>
      <c r="B405" t="str">
        <f t="shared" ca="1" si="31"/>
        <v>A - Control</v>
      </c>
      <c r="C405" t="str">
        <f t="shared" ca="1" si="32"/>
        <v>No</v>
      </c>
      <c r="D405">
        <f t="shared" ca="1" si="33"/>
        <v>0</v>
      </c>
      <c r="E405">
        <f t="shared" ca="1" si="34"/>
        <v>0</v>
      </c>
    </row>
    <row r="406" spans="1:5" x14ac:dyDescent="0.3">
      <c r="A406">
        <f t="shared" si="35"/>
        <v>405</v>
      </c>
      <c r="B406" t="str">
        <f t="shared" ca="1" si="31"/>
        <v>B - Variation</v>
      </c>
      <c r="C406" t="str">
        <f t="shared" ca="1" si="32"/>
        <v>No</v>
      </c>
      <c r="D406">
        <f t="shared" ca="1" si="33"/>
        <v>0</v>
      </c>
      <c r="E406">
        <f t="shared" ca="1" si="34"/>
        <v>0</v>
      </c>
    </row>
    <row r="407" spans="1:5" x14ac:dyDescent="0.3">
      <c r="A407">
        <f t="shared" si="35"/>
        <v>406</v>
      </c>
      <c r="B407" t="str">
        <f t="shared" ca="1" si="31"/>
        <v>A - Control</v>
      </c>
      <c r="C407" t="str">
        <f t="shared" ca="1" si="32"/>
        <v>No</v>
      </c>
      <c r="D407">
        <f t="shared" ca="1" si="33"/>
        <v>0</v>
      </c>
      <c r="E407">
        <f t="shared" ca="1" si="34"/>
        <v>0</v>
      </c>
    </row>
    <row r="408" spans="1:5" x14ac:dyDescent="0.3">
      <c r="A408">
        <f t="shared" si="35"/>
        <v>407</v>
      </c>
      <c r="B408" t="str">
        <f t="shared" ca="1" si="31"/>
        <v>A - Control</v>
      </c>
      <c r="C408" t="str">
        <f t="shared" ca="1" si="32"/>
        <v>No</v>
      </c>
      <c r="D408">
        <f t="shared" ca="1" si="33"/>
        <v>0</v>
      </c>
      <c r="E408">
        <f t="shared" ca="1" si="34"/>
        <v>0</v>
      </c>
    </row>
    <row r="409" spans="1:5" x14ac:dyDescent="0.3">
      <c r="A409">
        <f t="shared" si="35"/>
        <v>408</v>
      </c>
      <c r="B409" t="str">
        <f t="shared" ca="1" si="31"/>
        <v>A - Control</v>
      </c>
      <c r="C409" t="str">
        <f t="shared" ca="1" si="32"/>
        <v>No</v>
      </c>
      <c r="D409">
        <f t="shared" ca="1" si="33"/>
        <v>0</v>
      </c>
      <c r="E409">
        <f t="shared" ca="1" si="34"/>
        <v>0</v>
      </c>
    </row>
    <row r="410" spans="1:5" x14ac:dyDescent="0.3">
      <c r="A410">
        <f t="shared" si="35"/>
        <v>409</v>
      </c>
      <c r="B410" t="str">
        <f t="shared" ca="1" si="31"/>
        <v>B - Variation</v>
      </c>
      <c r="C410" t="str">
        <f t="shared" ca="1" si="32"/>
        <v>No</v>
      </c>
      <c r="D410">
        <f t="shared" ca="1" si="33"/>
        <v>0</v>
      </c>
      <c r="E410">
        <f t="shared" ca="1" si="34"/>
        <v>0</v>
      </c>
    </row>
    <row r="411" spans="1:5" x14ac:dyDescent="0.3">
      <c r="A411">
        <f t="shared" si="35"/>
        <v>410</v>
      </c>
      <c r="B411" t="str">
        <f t="shared" ca="1" si="31"/>
        <v>B - Variation</v>
      </c>
      <c r="C411" t="str">
        <f t="shared" ca="1" si="32"/>
        <v>No</v>
      </c>
      <c r="D411">
        <f t="shared" ca="1" si="33"/>
        <v>0</v>
      </c>
      <c r="E411">
        <f t="shared" ca="1" si="34"/>
        <v>0</v>
      </c>
    </row>
    <row r="412" spans="1:5" x14ac:dyDescent="0.3">
      <c r="A412">
        <f t="shared" si="35"/>
        <v>411</v>
      </c>
      <c r="B412" t="str">
        <f t="shared" ca="1" si="31"/>
        <v>B - Variation</v>
      </c>
      <c r="C412" t="str">
        <f t="shared" ca="1" si="32"/>
        <v>No</v>
      </c>
      <c r="D412">
        <f t="shared" ca="1" si="33"/>
        <v>0</v>
      </c>
      <c r="E412">
        <f t="shared" ca="1" si="34"/>
        <v>0</v>
      </c>
    </row>
    <row r="413" spans="1:5" x14ac:dyDescent="0.3">
      <c r="A413">
        <f t="shared" si="35"/>
        <v>412</v>
      </c>
      <c r="B413" t="str">
        <f t="shared" ca="1" si="31"/>
        <v>B - Variation</v>
      </c>
      <c r="C413" t="str">
        <f t="shared" ca="1" si="32"/>
        <v>No</v>
      </c>
      <c r="D413">
        <f t="shared" ca="1" si="33"/>
        <v>0</v>
      </c>
      <c r="E413">
        <f t="shared" ca="1" si="34"/>
        <v>0</v>
      </c>
    </row>
    <row r="414" spans="1:5" x14ac:dyDescent="0.3">
      <c r="A414">
        <f t="shared" si="35"/>
        <v>413</v>
      </c>
      <c r="B414" t="str">
        <f t="shared" ca="1" si="31"/>
        <v>A - Control</v>
      </c>
      <c r="C414" t="str">
        <f t="shared" ca="1" si="32"/>
        <v>No</v>
      </c>
      <c r="D414">
        <f t="shared" ca="1" si="33"/>
        <v>0</v>
      </c>
      <c r="E414">
        <f t="shared" ca="1" si="34"/>
        <v>0</v>
      </c>
    </row>
    <row r="415" spans="1:5" x14ac:dyDescent="0.3">
      <c r="A415">
        <f t="shared" si="35"/>
        <v>414</v>
      </c>
      <c r="B415" t="str">
        <f t="shared" ca="1" si="31"/>
        <v>B - Variation</v>
      </c>
      <c r="C415" t="str">
        <f t="shared" ca="1" si="32"/>
        <v>No</v>
      </c>
      <c r="D415">
        <f t="shared" ca="1" si="33"/>
        <v>0</v>
      </c>
      <c r="E415">
        <f t="shared" ca="1" si="34"/>
        <v>0</v>
      </c>
    </row>
    <row r="416" spans="1:5" x14ac:dyDescent="0.3">
      <c r="A416">
        <f t="shared" si="35"/>
        <v>415</v>
      </c>
      <c r="B416" t="str">
        <f t="shared" ca="1" si="31"/>
        <v>B - Variation</v>
      </c>
      <c r="C416" t="str">
        <f t="shared" ca="1" si="32"/>
        <v>No</v>
      </c>
      <c r="D416">
        <f t="shared" ca="1" si="33"/>
        <v>0</v>
      </c>
      <c r="E416">
        <f t="shared" ca="1" si="34"/>
        <v>0</v>
      </c>
    </row>
    <row r="417" spans="1:5" x14ac:dyDescent="0.3">
      <c r="A417">
        <f t="shared" si="35"/>
        <v>416</v>
      </c>
      <c r="B417" t="str">
        <f t="shared" ca="1" si="31"/>
        <v>B - Variation</v>
      </c>
      <c r="C417" t="str">
        <f t="shared" ca="1" si="32"/>
        <v>No</v>
      </c>
      <c r="D417">
        <f t="shared" ca="1" si="33"/>
        <v>0</v>
      </c>
      <c r="E417">
        <f t="shared" ca="1" si="34"/>
        <v>0</v>
      </c>
    </row>
    <row r="418" spans="1:5" x14ac:dyDescent="0.3">
      <c r="A418">
        <f t="shared" si="35"/>
        <v>417</v>
      </c>
      <c r="B418" t="str">
        <f t="shared" ca="1" si="31"/>
        <v>B - Variation</v>
      </c>
      <c r="C418" t="str">
        <f t="shared" ca="1" si="32"/>
        <v>No</v>
      </c>
      <c r="D418">
        <f t="shared" ca="1" si="33"/>
        <v>0</v>
      </c>
      <c r="E418">
        <f t="shared" ca="1" si="34"/>
        <v>0</v>
      </c>
    </row>
    <row r="419" spans="1:5" x14ac:dyDescent="0.3">
      <c r="A419">
        <f t="shared" si="35"/>
        <v>418</v>
      </c>
      <c r="B419" t="str">
        <f t="shared" ca="1" si="31"/>
        <v>B - Variation</v>
      </c>
      <c r="C419" t="str">
        <f t="shared" ca="1" si="32"/>
        <v>Yes</v>
      </c>
      <c r="D419">
        <f t="shared" ca="1" si="33"/>
        <v>295</v>
      </c>
      <c r="E419">
        <f t="shared" ca="1" si="34"/>
        <v>71.8</v>
      </c>
    </row>
    <row r="420" spans="1:5" x14ac:dyDescent="0.3">
      <c r="A420">
        <f t="shared" si="35"/>
        <v>419</v>
      </c>
      <c r="B420" t="str">
        <f t="shared" ca="1" si="31"/>
        <v>A - Control</v>
      </c>
      <c r="C420" t="str">
        <f t="shared" ca="1" si="32"/>
        <v>No</v>
      </c>
      <c r="D420">
        <f t="shared" ca="1" si="33"/>
        <v>0</v>
      </c>
      <c r="E420">
        <f t="shared" ca="1" si="34"/>
        <v>0</v>
      </c>
    </row>
    <row r="421" spans="1:5" x14ac:dyDescent="0.3">
      <c r="A421">
        <f>ROW()-1</f>
        <v>420</v>
      </c>
      <c r="B421" t="str">
        <f t="shared" ca="1" si="31"/>
        <v>A - Control</v>
      </c>
      <c r="C421" t="str">
        <f t="shared" ca="1" si="32"/>
        <v>No</v>
      </c>
      <c r="D421">
        <f t="shared" ca="1" si="33"/>
        <v>0</v>
      </c>
      <c r="E421">
        <f t="shared" ca="1" si="34"/>
        <v>0</v>
      </c>
    </row>
    <row r="422" spans="1:5" x14ac:dyDescent="0.3">
      <c r="A422">
        <f t="shared" ref="A422:A485" si="36">ROW()-1</f>
        <v>421</v>
      </c>
      <c r="B422" t="str">
        <f t="shared" ca="1" si="31"/>
        <v>B - Variation</v>
      </c>
      <c r="C422" t="str">
        <f t="shared" ca="1" si="32"/>
        <v>No</v>
      </c>
      <c r="D422">
        <f t="shared" ca="1" si="33"/>
        <v>0</v>
      </c>
      <c r="E422">
        <f t="shared" ca="1" si="34"/>
        <v>0</v>
      </c>
    </row>
    <row r="423" spans="1:5" x14ac:dyDescent="0.3">
      <c r="A423">
        <f t="shared" si="36"/>
        <v>422</v>
      </c>
      <c r="B423" t="str">
        <f t="shared" ca="1" si="31"/>
        <v>A - Control</v>
      </c>
      <c r="C423" t="str">
        <f t="shared" ca="1" si="32"/>
        <v>No</v>
      </c>
      <c r="D423">
        <f t="shared" ca="1" si="33"/>
        <v>0</v>
      </c>
      <c r="E423">
        <f t="shared" ca="1" si="34"/>
        <v>0</v>
      </c>
    </row>
    <row r="424" spans="1:5" x14ac:dyDescent="0.3">
      <c r="A424">
        <f t="shared" si="36"/>
        <v>423</v>
      </c>
      <c r="B424" t="str">
        <f t="shared" ca="1" si="31"/>
        <v>B - Variation</v>
      </c>
      <c r="C424" t="str">
        <f t="shared" ca="1" si="32"/>
        <v>No</v>
      </c>
      <c r="D424">
        <f t="shared" ca="1" si="33"/>
        <v>0</v>
      </c>
      <c r="E424">
        <f t="shared" ca="1" si="34"/>
        <v>0</v>
      </c>
    </row>
    <row r="425" spans="1:5" x14ac:dyDescent="0.3">
      <c r="A425">
        <f t="shared" si="36"/>
        <v>424</v>
      </c>
      <c r="B425" t="str">
        <f t="shared" ca="1" si="31"/>
        <v>B - Variation</v>
      </c>
      <c r="C425" t="str">
        <f t="shared" ca="1" si="32"/>
        <v>No</v>
      </c>
      <c r="D425">
        <f t="shared" ca="1" si="33"/>
        <v>0</v>
      </c>
      <c r="E425">
        <f t="shared" ca="1" si="34"/>
        <v>0</v>
      </c>
    </row>
    <row r="426" spans="1:5" x14ac:dyDescent="0.3">
      <c r="A426">
        <f t="shared" si="36"/>
        <v>425</v>
      </c>
      <c r="B426" t="str">
        <f t="shared" ca="1" si="31"/>
        <v>B - Variation</v>
      </c>
      <c r="C426" t="str">
        <f t="shared" ca="1" si="32"/>
        <v>Yes</v>
      </c>
      <c r="D426">
        <f t="shared" ca="1" si="33"/>
        <v>295</v>
      </c>
      <c r="E426">
        <f t="shared" ca="1" si="34"/>
        <v>71.8</v>
      </c>
    </row>
    <row r="427" spans="1:5" x14ac:dyDescent="0.3">
      <c r="A427">
        <f t="shared" si="36"/>
        <v>426</v>
      </c>
      <c r="B427" t="str">
        <f t="shared" ca="1" si="31"/>
        <v>B - Variation</v>
      </c>
      <c r="C427" t="str">
        <f t="shared" ca="1" si="32"/>
        <v>No</v>
      </c>
      <c r="D427">
        <f t="shared" ca="1" si="33"/>
        <v>0</v>
      </c>
      <c r="E427">
        <f t="shared" ca="1" si="34"/>
        <v>0</v>
      </c>
    </row>
    <row r="428" spans="1:5" x14ac:dyDescent="0.3">
      <c r="A428">
        <f t="shared" si="36"/>
        <v>427</v>
      </c>
      <c r="B428" t="str">
        <f t="shared" ca="1" si="31"/>
        <v>A - Control</v>
      </c>
      <c r="C428" t="str">
        <f t="shared" ca="1" si="32"/>
        <v>No</v>
      </c>
      <c r="D428">
        <f t="shared" ca="1" si="33"/>
        <v>0</v>
      </c>
      <c r="E428">
        <f t="shared" ca="1" si="34"/>
        <v>0</v>
      </c>
    </row>
    <row r="429" spans="1:5" x14ac:dyDescent="0.3">
      <c r="A429">
        <f t="shared" si="36"/>
        <v>428</v>
      </c>
      <c r="B429" t="str">
        <f t="shared" ca="1" si="31"/>
        <v>A - Control</v>
      </c>
      <c r="C429" t="str">
        <f t="shared" ca="1" si="32"/>
        <v>No</v>
      </c>
      <c r="D429">
        <f t="shared" ca="1" si="33"/>
        <v>0</v>
      </c>
      <c r="E429">
        <f t="shared" ca="1" si="34"/>
        <v>0</v>
      </c>
    </row>
    <row r="430" spans="1:5" x14ac:dyDescent="0.3">
      <c r="A430">
        <f t="shared" si="36"/>
        <v>429</v>
      </c>
      <c r="B430" t="str">
        <f t="shared" ca="1" si="31"/>
        <v>A - Control</v>
      </c>
      <c r="C430" t="str">
        <f t="shared" ca="1" si="32"/>
        <v>No</v>
      </c>
      <c r="D430">
        <f t="shared" ca="1" si="33"/>
        <v>0</v>
      </c>
      <c r="E430">
        <f t="shared" ca="1" si="34"/>
        <v>0</v>
      </c>
    </row>
    <row r="431" spans="1:5" x14ac:dyDescent="0.3">
      <c r="A431">
        <f t="shared" si="36"/>
        <v>430</v>
      </c>
      <c r="B431" t="str">
        <f t="shared" ca="1" si="31"/>
        <v>A - Control</v>
      </c>
      <c r="C431" t="str">
        <f t="shared" ca="1" si="32"/>
        <v>No</v>
      </c>
      <c r="D431">
        <f t="shared" ca="1" si="33"/>
        <v>0</v>
      </c>
      <c r="E431">
        <f t="shared" ca="1" si="34"/>
        <v>0</v>
      </c>
    </row>
    <row r="432" spans="1:5" x14ac:dyDescent="0.3">
      <c r="A432">
        <f t="shared" si="36"/>
        <v>431</v>
      </c>
      <c r="B432" t="str">
        <f t="shared" ca="1" si="31"/>
        <v>B - Variation</v>
      </c>
      <c r="C432" t="str">
        <f t="shared" ca="1" si="32"/>
        <v>No</v>
      </c>
      <c r="D432">
        <f t="shared" ca="1" si="33"/>
        <v>0</v>
      </c>
      <c r="E432">
        <f t="shared" ca="1" si="34"/>
        <v>0</v>
      </c>
    </row>
    <row r="433" spans="1:5" x14ac:dyDescent="0.3">
      <c r="A433">
        <f t="shared" si="36"/>
        <v>432</v>
      </c>
      <c r="B433" t="str">
        <f t="shared" ca="1" si="31"/>
        <v>A - Control</v>
      </c>
      <c r="C433" t="str">
        <f t="shared" ca="1" si="32"/>
        <v>No</v>
      </c>
      <c r="D433">
        <f t="shared" ca="1" si="33"/>
        <v>0</v>
      </c>
      <c r="E433">
        <f t="shared" ca="1" si="34"/>
        <v>0</v>
      </c>
    </row>
    <row r="434" spans="1:5" x14ac:dyDescent="0.3">
      <c r="A434">
        <f t="shared" si="36"/>
        <v>433</v>
      </c>
      <c r="B434" t="str">
        <f t="shared" ca="1" si="31"/>
        <v>A - Control</v>
      </c>
      <c r="C434" t="str">
        <f t="shared" ca="1" si="32"/>
        <v>No</v>
      </c>
      <c r="D434">
        <f t="shared" ca="1" si="33"/>
        <v>0</v>
      </c>
      <c r="E434">
        <f t="shared" ca="1" si="34"/>
        <v>0</v>
      </c>
    </row>
    <row r="435" spans="1:5" x14ac:dyDescent="0.3">
      <c r="A435">
        <f t="shared" si="36"/>
        <v>434</v>
      </c>
      <c r="B435" t="str">
        <f t="shared" ca="1" si="31"/>
        <v>B - Variation</v>
      </c>
      <c r="C435" t="str">
        <f t="shared" ca="1" si="32"/>
        <v>No</v>
      </c>
      <c r="D435">
        <f t="shared" ca="1" si="33"/>
        <v>0</v>
      </c>
      <c r="E435">
        <f t="shared" ca="1" si="34"/>
        <v>0</v>
      </c>
    </row>
    <row r="436" spans="1:5" x14ac:dyDescent="0.3">
      <c r="A436">
        <f t="shared" si="36"/>
        <v>435</v>
      </c>
      <c r="B436" t="str">
        <f t="shared" ca="1" si="31"/>
        <v>A - Control</v>
      </c>
      <c r="C436" t="str">
        <f t="shared" ca="1" si="32"/>
        <v>No</v>
      </c>
      <c r="D436">
        <f t="shared" ca="1" si="33"/>
        <v>0</v>
      </c>
      <c r="E436">
        <f t="shared" ca="1" si="34"/>
        <v>0</v>
      </c>
    </row>
    <row r="437" spans="1:5" x14ac:dyDescent="0.3">
      <c r="A437">
        <f t="shared" si="36"/>
        <v>436</v>
      </c>
      <c r="B437" t="str">
        <f t="shared" ca="1" si="31"/>
        <v>B - Variation</v>
      </c>
      <c r="C437" t="str">
        <f t="shared" ca="1" si="32"/>
        <v>No</v>
      </c>
      <c r="D437">
        <f t="shared" ca="1" si="33"/>
        <v>0</v>
      </c>
      <c r="E437">
        <f t="shared" ca="1" si="34"/>
        <v>0</v>
      </c>
    </row>
    <row r="438" spans="1:5" x14ac:dyDescent="0.3">
      <c r="A438">
        <f t="shared" si="36"/>
        <v>437</v>
      </c>
      <c r="B438" t="str">
        <f t="shared" ca="1" si="31"/>
        <v>A - Control</v>
      </c>
      <c r="C438" t="str">
        <f t="shared" ca="1" si="32"/>
        <v>No</v>
      </c>
      <c r="D438">
        <f t="shared" ca="1" si="33"/>
        <v>0</v>
      </c>
      <c r="E438">
        <f t="shared" ca="1" si="34"/>
        <v>0</v>
      </c>
    </row>
    <row r="439" spans="1:5" x14ac:dyDescent="0.3">
      <c r="A439">
        <f t="shared" si="36"/>
        <v>438</v>
      </c>
      <c r="B439" t="str">
        <f t="shared" ca="1" si="31"/>
        <v>B - Variation</v>
      </c>
      <c r="C439" t="str">
        <f t="shared" ca="1" si="32"/>
        <v>No</v>
      </c>
      <c r="D439">
        <f t="shared" ca="1" si="33"/>
        <v>0</v>
      </c>
      <c r="E439">
        <f t="shared" ca="1" si="34"/>
        <v>0</v>
      </c>
    </row>
    <row r="440" spans="1:5" x14ac:dyDescent="0.3">
      <c r="A440">
        <f t="shared" si="36"/>
        <v>439</v>
      </c>
      <c r="B440" t="str">
        <f t="shared" ca="1" si="31"/>
        <v>B - Variation</v>
      </c>
      <c r="C440" t="str">
        <f t="shared" ca="1" si="32"/>
        <v>No</v>
      </c>
      <c r="D440">
        <f t="shared" ca="1" si="33"/>
        <v>0</v>
      </c>
      <c r="E440">
        <f t="shared" ca="1" si="34"/>
        <v>0</v>
      </c>
    </row>
    <row r="441" spans="1:5" x14ac:dyDescent="0.3">
      <c r="A441">
        <f t="shared" si="36"/>
        <v>440</v>
      </c>
      <c r="B441" t="str">
        <f t="shared" ca="1" si="31"/>
        <v>A - Control</v>
      </c>
      <c r="C441" t="str">
        <f t="shared" ca="1" si="32"/>
        <v>No</v>
      </c>
      <c r="D441">
        <f t="shared" ca="1" si="33"/>
        <v>0</v>
      </c>
      <c r="E441">
        <f t="shared" ca="1" si="34"/>
        <v>0</v>
      </c>
    </row>
    <row r="442" spans="1:5" x14ac:dyDescent="0.3">
      <c r="A442">
        <f t="shared" si="36"/>
        <v>441</v>
      </c>
      <c r="B442" t="str">
        <f t="shared" ca="1" si="31"/>
        <v>A - Control</v>
      </c>
      <c r="C442" t="str">
        <f t="shared" ca="1" si="32"/>
        <v>No</v>
      </c>
      <c r="D442">
        <f t="shared" ca="1" si="33"/>
        <v>0</v>
      </c>
      <c r="E442">
        <f t="shared" ca="1" si="34"/>
        <v>0</v>
      </c>
    </row>
    <row r="443" spans="1:5" x14ac:dyDescent="0.3">
      <c r="A443">
        <f t="shared" si="36"/>
        <v>442</v>
      </c>
      <c r="B443" t="str">
        <f t="shared" ca="1" si="31"/>
        <v>B - Variation</v>
      </c>
      <c r="C443" t="str">
        <f t="shared" ca="1" si="32"/>
        <v>No</v>
      </c>
      <c r="D443">
        <f t="shared" ca="1" si="33"/>
        <v>0</v>
      </c>
      <c r="E443">
        <f t="shared" ca="1" si="34"/>
        <v>0</v>
      </c>
    </row>
    <row r="444" spans="1:5" x14ac:dyDescent="0.3">
      <c r="A444">
        <f t="shared" si="36"/>
        <v>443</v>
      </c>
      <c r="B444" t="str">
        <f t="shared" ca="1" si="31"/>
        <v>B - Variation</v>
      </c>
      <c r="C444" t="str">
        <f t="shared" ca="1" si="32"/>
        <v>Yes</v>
      </c>
      <c r="D444">
        <f t="shared" ca="1" si="33"/>
        <v>295</v>
      </c>
      <c r="E444">
        <f t="shared" ca="1" si="34"/>
        <v>71.8</v>
      </c>
    </row>
    <row r="445" spans="1:5" x14ac:dyDescent="0.3">
      <c r="A445">
        <f t="shared" si="36"/>
        <v>444</v>
      </c>
      <c r="B445" t="str">
        <f t="shared" ca="1" si="31"/>
        <v>A - Control</v>
      </c>
      <c r="C445" t="str">
        <f t="shared" ca="1" si="32"/>
        <v>No</v>
      </c>
      <c r="D445">
        <f t="shared" ca="1" si="33"/>
        <v>0</v>
      </c>
      <c r="E445">
        <f t="shared" ca="1" si="34"/>
        <v>0</v>
      </c>
    </row>
    <row r="446" spans="1:5" x14ac:dyDescent="0.3">
      <c r="A446">
        <f t="shared" si="36"/>
        <v>445</v>
      </c>
      <c r="B446" t="str">
        <f t="shared" ca="1" si="31"/>
        <v>B - Variation</v>
      </c>
      <c r="C446" t="str">
        <f t="shared" ca="1" si="32"/>
        <v>No</v>
      </c>
      <c r="D446">
        <f t="shared" ca="1" si="33"/>
        <v>0</v>
      </c>
      <c r="E446">
        <f t="shared" ca="1" si="34"/>
        <v>0</v>
      </c>
    </row>
    <row r="447" spans="1:5" x14ac:dyDescent="0.3">
      <c r="A447">
        <f t="shared" si="36"/>
        <v>446</v>
      </c>
      <c r="B447" t="str">
        <f t="shared" ca="1" si="31"/>
        <v>A - Control</v>
      </c>
      <c r="C447" t="str">
        <f t="shared" ca="1" si="32"/>
        <v>No</v>
      </c>
      <c r="D447">
        <f t="shared" ca="1" si="33"/>
        <v>0</v>
      </c>
      <c r="E447">
        <f t="shared" ca="1" si="34"/>
        <v>0</v>
      </c>
    </row>
    <row r="448" spans="1:5" x14ac:dyDescent="0.3">
      <c r="A448">
        <f t="shared" si="36"/>
        <v>447</v>
      </c>
      <c r="B448" t="str">
        <f t="shared" ca="1" si="31"/>
        <v>A - Control</v>
      </c>
      <c r="C448" t="str">
        <f t="shared" ca="1" si="32"/>
        <v>No</v>
      </c>
      <c r="D448">
        <f t="shared" ca="1" si="33"/>
        <v>0</v>
      </c>
      <c r="E448">
        <f t="shared" ca="1" si="34"/>
        <v>0</v>
      </c>
    </row>
    <row r="449" spans="1:5" x14ac:dyDescent="0.3">
      <c r="A449">
        <f t="shared" si="36"/>
        <v>448</v>
      </c>
      <c r="B449" t="str">
        <f t="shared" ca="1" si="31"/>
        <v>A - Control</v>
      </c>
      <c r="C449" t="str">
        <f t="shared" ca="1" si="32"/>
        <v>No</v>
      </c>
      <c r="D449">
        <f t="shared" ca="1" si="33"/>
        <v>0</v>
      </c>
      <c r="E449">
        <f t="shared" ca="1" si="34"/>
        <v>0</v>
      </c>
    </row>
    <row r="450" spans="1:5" x14ac:dyDescent="0.3">
      <c r="A450">
        <f t="shared" si="36"/>
        <v>449</v>
      </c>
      <c r="B450" t="str">
        <f t="shared" ca="1" si="31"/>
        <v>A - Control</v>
      </c>
      <c r="C450" t="str">
        <f t="shared" ca="1" si="32"/>
        <v>No</v>
      </c>
      <c r="D450">
        <f t="shared" ca="1" si="33"/>
        <v>0</v>
      </c>
      <c r="E450">
        <f t="shared" ca="1" si="34"/>
        <v>0</v>
      </c>
    </row>
    <row r="451" spans="1:5" x14ac:dyDescent="0.3">
      <c r="A451">
        <f t="shared" si="36"/>
        <v>450</v>
      </c>
      <c r="B451" t="str">
        <f t="shared" ref="B451:B514" ca="1" si="37">IF(RAND() &lt; 0.5, "A - Control", "B - Variation")</f>
        <v>A - Control</v>
      </c>
      <c r="C451" t="str">
        <f t="shared" ref="C451:C514" ca="1" si="38">IF(B451 = "A - Control", IF(RAND()&lt;=$Z$2, "Yes", "No"), IF(RAND()&lt;=$AA$2, "Yes", "No"))</f>
        <v>No</v>
      </c>
      <c r="D451">
        <f t="shared" ref="D451:D514" ca="1" si="39">IF(C451="Yes", IF(B451="A - Control", 250 + 43.2, 295), 0)</f>
        <v>0</v>
      </c>
      <c r="E451">
        <f t="shared" ref="E451:E514" ca="1" si="40">IF(C451="Yes", IF(B451="A - Control", 70, 71.8), 0)</f>
        <v>0</v>
      </c>
    </row>
    <row r="452" spans="1:5" x14ac:dyDescent="0.3">
      <c r="A452">
        <f t="shared" si="36"/>
        <v>451</v>
      </c>
      <c r="B452" t="str">
        <f t="shared" ca="1" si="37"/>
        <v>A - Control</v>
      </c>
      <c r="C452" t="str">
        <f t="shared" ca="1" si="38"/>
        <v>No</v>
      </c>
      <c r="D452">
        <f t="shared" ca="1" si="39"/>
        <v>0</v>
      </c>
      <c r="E452">
        <f t="shared" ca="1" si="40"/>
        <v>0</v>
      </c>
    </row>
    <row r="453" spans="1:5" x14ac:dyDescent="0.3">
      <c r="A453">
        <f t="shared" si="36"/>
        <v>452</v>
      </c>
      <c r="B453" t="str">
        <f t="shared" ca="1" si="37"/>
        <v>A - Control</v>
      </c>
      <c r="C453" t="str">
        <f t="shared" ca="1" si="38"/>
        <v>No</v>
      </c>
      <c r="D453">
        <f t="shared" ca="1" si="39"/>
        <v>0</v>
      </c>
      <c r="E453">
        <f t="shared" ca="1" si="40"/>
        <v>0</v>
      </c>
    </row>
    <row r="454" spans="1:5" x14ac:dyDescent="0.3">
      <c r="A454">
        <f t="shared" si="36"/>
        <v>453</v>
      </c>
      <c r="B454" t="str">
        <f t="shared" ca="1" si="37"/>
        <v>A - Control</v>
      </c>
      <c r="C454" t="str">
        <f t="shared" ca="1" si="38"/>
        <v>Yes</v>
      </c>
      <c r="D454">
        <f t="shared" ca="1" si="39"/>
        <v>293.2</v>
      </c>
      <c r="E454">
        <f t="shared" ca="1" si="40"/>
        <v>70</v>
      </c>
    </row>
    <row r="455" spans="1:5" x14ac:dyDescent="0.3">
      <c r="A455">
        <f t="shared" si="36"/>
        <v>454</v>
      </c>
      <c r="B455" t="str">
        <f t="shared" ca="1" si="37"/>
        <v>A - Control</v>
      </c>
      <c r="C455" t="str">
        <f t="shared" ca="1" si="38"/>
        <v>No</v>
      </c>
      <c r="D455">
        <f t="shared" ca="1" si="39"/>
        <v>0</v>
      </c>
      <c r="E455">
        <f t="shared" ca="1" si="40"/>
        <v>0</v>
      </c>
    </row>
    <row r="456" spans="1:5" x14ac:dyDescent="0.3">
      <c r="A456">
        <f t="shared" si="36"/>
        <v>455</v>
      </c>
      <c r="B456" t="str">
        <f t="shared" ca="1" si="37"/>
        <v>A - Control</v>
      </c>
      <c r="C456" t="str">
        <f t="shared" ca="1" si="38"/>
        <v>No</v>
      </c>
      <c r="D456">
        <f t="shared" ca="1" si="39"/>
        <v>0</v>
      </c>
      <c r="E456">
        <f t="shared" ca="1" si="40"/>
        <v>0</v>
      </c>
    </row>
    <row r="457" spans="1:5" x14ac:dyDescent="0.3">
      <c r="A457">
        <f t="shared" si="36"/>
        <v>456</v>
      </c>
      <c r="B457" t="str">
        <f t="shared" ca="1" si="37"/>
        <v>B - Variation</v>
      </c>
      <c r="C457" t="str">
        <f t="shared" ca="1" si="38"/>
        <v>No</v>
      </c>
      <c r="D457">
        <f t="shared" ca="1" si="39"/>
        <v>0</v>
      </c>
      <c r="E457">
        <f t="shared" ca="1" si="40"/>
        <v>0</v>
      </c>
    </row>
    <row r="458" spans="1:5" x14ac:dyDescent="0.3">
      <c r="A458">
        <f t="shared" si="36"/>
        <v>457</v>
      </c>
      <c r="B458" t="str">
        <f t="shared" ca="1" si="37"/>
        <v>A - Control</v>
      </c>
      <c r="C458" t="str">
        <f t="shared" ca="1" si="38"/>
        <v>No</v>
      </c>
      <c r="D458">
        <f t="shared" ca="1" si="39"/>
        <v>0</v>
      </c>
      <c r="E458">
        <f t="shared" ca="1" si="40"/>
        <v>0</v>
      </c>
    </row>
    <row r="459" spans="1:5" x14ac:dyDescent="0.3">
      <c r="A459">
        <f t="shared" si="36"/>
        <v>458</v>
      </c>
      <c r="B459" t="str">
        <f t="shared" ca="1" si="37"/>
        <v>B - Variation</v>
      </c>
      <c r="C459" t="str">
        <f t="shared" ca="1" si="38"/>
        <v>No</v>
      </c>
      <c r="D459">
        <f t="shared" ca="1" si="39"/>
        <v>0</v>
      </c>
      <c r="E459">
        <f t="shared" ca="1" si="40"/>
        <v>0</v>
      </c>
    </row>
    <row r="460" spans="1:5" x14ac:dyDescent="0.3">
      <c r="A460">
        <f t="shared" si="36"/>
        <v>459</v>
      </c>
      <c r="B460" t="str">
        <f t="shared" ca="1" si="37"/>
        <v>B - Variation</v>
      </c>
      <c r="C460" t="str">
        <f t="shared" ca="1" si="38"/>
        <v>No</v>
      </c>
      <c r="D460">
        <f t="shared" ca="1" si="39"/>
        <v>0</v>
      </c>
      <c r="E460">
        <f t="shared" ca="1" si="40"/>
        <v>0</v>
      </c>
    </row>
    <row r="461" spans="1:5" x14ac:dyDescent="0.3">
      <c r="A461">
        <f t="shared" si="36"/>
        <v>460</v>
      </c>
      <c r="B461" t="str">
        <f t="shared" ca="1" si="37"/>
        <v>B - Variation</v>
      </c>
      <c r="C461" t="str">
        <f t="shared" ca="1" si="38"/>
        <v>No</v>
      </c>
      <c r="D461">
        <f t="shared" ca="1" si="39"/>
        <v>0</v>
      </c>
      <c r="E461">
        <f t="shared" ca="1" si="40"/>
        <v>0</v>
      </c>
    </row>
    <row r="462" spans="1:5" x14ac:dyDescent="0.3">
      <c r="A462">
        <f t="shared" si="36"/>
        <v>461</v>
      </c>
      <c r="B462" t="str">
        <f t="shared" ca="1" si="37"/>
        <v>B - Variation</v>
      </c>
      <c r="C462" t="str">
        <f t="shared" ca="1" si="38"/>
        <v>No</v>
      </c>
      <c r="D462">
        <f t="shared" ca="1" si="39"/>
        <v>0</v>
      </c>
      <c r="E462">
        <f t="shared" ca="1" si="40"/>
        <v>0</v>
      </c>
    </row>
    <row r="463" spans="1:5" x14ac:dyDescent="0.3">
      <c r="A463">
        <f t="shared" si="36"/>
        <v>462</v>
      </c>
      <c r="B463" t="str">
        <f t="shared" ca="1" si="37"/>
        <v>A - Control</v>
      </c>
      <c r="C463" t="str">
        <f t="shared" ca="1" si="38"/>
        <v>No</v>
      </c>
      <c r="D463">
        <f t="shared" ca="1" si="39"/>
        <v>0</v>
      </c>
      <c r="E463">
        <f t="shared" ca="1" si="40"/>
        <v>0</v>
      </c>
    </row>
    <row r="464" spans="1:5" x14ac:dyDescent="0.3">
      <c r="A464">
        <f t="shared" si="36"/>
        <v>463</v>
      </c>
      <c r="B464" t="str">
        <f t="shared" ca="1" si="37"/>
        <v>B - Variation</v>
      </c>
      <c r="C464" t="str">
        <f t="shared" ca="1" si="38"/>
        <v>No</v>
      </c>
      <c r="D464">
        <f t="shared" ca="1" si="39"/>
        <v>0</v>
      </c>
      <c r="E464">
        <f t="shared" ca="1" si="40"/>
        <v>0</v>
      </c>
    </row>
    <row r="465" spans="1:5" x14ac:dyDescent="0.3">
      <c r="A465">
        <f t="shared" si="36"/>
        <v>464</v>
      </c>
      <c r="B465" t="str">
        <f t="shared" ca="1" si="37"/>
        <v>A - Control</v>
      </c>
      <c r="C465" t="str">
        <f t="shared" ca="1" si="38"/>
        <v>No</v>
      </c>
      <c r="D465">
        <f t="shared" ca="1" si="39"/>
        <v>0</v>
      </c>
      <c r="E465">
        <f t="shared" ca="1" si="40"/>
        <v>0</v>
      </c>
    </row>
    <row r="466" spans="1:5" x14ac:dyDescent="0.3">
      <c r="A466">
        <f t="shared" si="36"/>
        <v>465</v>
      </c>
      <c r="B466" t="str">
        <f t="shared" ca="1" si="37"/>
        <v>B - Variation</v>
      </c>
      <c r="C466" t="str">
        <f t="shared" ca="1" si="38"/>
        <v>No</v>
      </c>
      <c r="D466">
        <f t="shared" ca="1" si="39"/>
        <v>0</v>
      </c>
      <c r="E466">
        <f t="shared" ca="1" si="40"/>
        <v>0</v>
      </c>
    </row>
    <row r="467" spans="1:5" x14ac:dyDescent="0.3">
      <c r="A467">
        <f t="shared" si="36"/>
        <v>466</v>
      </c>
      <c r="B467" t="str">
        <f t="shared" ca="1" si="37"/>
        <v>B - Variation</v>
      </c>
      <c r="C467" t="str">
        <f t="shared" ca="1" si="38"/>
        <v>No</v>
      </c>
      <c r="D467">
        <f t="shared" ca="1" si="39"/>
        <v>0</v>
      </c>
      <c r="E467">
        <f t="shared" ca="1" si="40"/>
        <v>0</v>
      </c>
    </row>
    <row r="468" spans="1:5" x14ac:dyDescent="0.3">
      <c r="A468">
        <f t="shared" si="36"/>
        <v>467</v>
      </c>
      <c r="B468" t="str">
        <f t="shared" ca="1" si="37"/>
        <v>B - Variation</v>
      </c>
      <c r="C468" t="str">
        <f t="shared" ca="1" si="38"/>
        <v>No</v>
      </c>
      <c r="D468">
        <f t="shared" ca="1" si="39"/>
        <v>0</v>
      </c>
      <c r="E468">
        <f t="shared" ca="1" si="40"/>
        <v>0</v>
      </c>
    </row>
    <row r="469" spans="1:5" x14ac:dyDescent="0.3">
      <c r="A469">
        <f t="shared" si="36"/>
        <v>468</v>
      </c>
      <c r="B469" t="str">
        <f t="shared" ca="1" si="37"/>
        <v>B - Variation</v>
      </c>
      <c r="C469" t="str">
        <f t="shared" ca="1" si="38"/>
        <v>No</v>
      </c>
      <c r="D469">
        <f t="shared" ca="1" si="39"/>
        <v>0</v>
      </c>
      <c r="E469">
        <f t="shared" ca="1" si="40"/>
        <v>0</v>
      </c>
    </row>
    <row r="470" spans="1:5" x14ac:dyDescent="0.3">
      <c r="A470">
        <f t="shared" si="36"/>
        <v>469</v>
      </c>
      <c r="B470" t="str">
        <f t="shared" ca="1" si="37"/>
        <v>A - Control</v>
      </c>
      <c r="C470" t="str">
        <f t="shared" ca="1" si="38"/>
        <v>No</v>
      </c>
      <c r="D470">
        <f t="shared" ca="1" si="39"/>
        <v>0</v>
      </c>
      <c r="E470">
        <f t="shared" ca="1" si="40"/>
        <v>0</v>
      </c>
    </row>
    <row r="471" spans="1:5" x14ac:dyDescent="0.3">
      <c r="A471">
        <f t="shared" si="36"/>
        <v>470</v>
      </c>
      <c r="B471" t="str">
        <f t="shared" ca="1" si="37"/>
        <v>B - Variation</v>
      </c>
      <c r="C471" t="str">
        <f t="shared" ca="1" si="38"/>
        <v>No</v>
      </c>
      <c r="D471">
        <f t="shared" ca="1" si="39"/>
        <v>0</v>
      </c>
      <c r="E471">
        <f t="shared" ca="1" si="40"/>
        <v>0</v>
      </c>
    </row>
    <row r="472" spans="1:5" x14ac:dyDescent="0.3">
      <c r="A472">
        <f t="shared" si="36"/>
        <v>471</v>
      </c>
      <c r="B472" t="str">
        <f t="shared" ca="1" si="37"/>
        <v>A - Control</v>
      </c>
      <c r="C472" t="str">
        <f t="shared" ca="1" si="38"/>
        <v>Yes</v>
      </c>
      <c r="D472">
        <f t="shared" ca="1" si="39"/>
        <v>293.2</v>
      </c>
      <c r="E472">
        <f t="shared" ca="1" si="40"/>
        <v>70</v>
      </c>
    </row>
    <row r="473" spans="1:5" x14ac:dyDescent="0.3">
      <c r="A473">
        <f t="shared" si="36"/>
        <v>472</v>
      </c>
      <c r="B473" t="str">
        <f t="shared" ca="1" si="37"/>
        <v>B - Variation</v>
      </c>
      <c r="C473" t="str">
        <f t="shared" ca="1" si="38"/>
        <v>No</v>
      </c>
      <c r="D473">
        <f t="shared" ca="1" si="39"/>
        <v>0</v>
      </c>
      <c r="E473">
        <f t="shared" ca="1" si="40"/>
        <v>0</v>
      </c>
    </row>
    <row r="474" spans="1:5" x14ac:dyDescent="0.3">
      <c r="A474">
        <f t="shared" si="36"/>
        <v>473</v>
      </c>
      <c r="B474" t="str">
        <f t="shared" ca="1" si="37"/>
        <v>A - Control</v>
      </c>
      <c r="C474" t="str">
        <f t="shared" ca="1" si="38"/>
        <v>No</v>
      </c>
      <c r="D474">
        <f t="shared" ca="1" si="39"/>
        <v>0</v>
      </c>
      <c r="E474">
        <f t="shared" ca="1" si="40"/>
        <v>0</v>
      </c>
    </row>
    <row r="475" spans="1:5" x14ac:dyDescent="0.3">
      <c r="A475">
        <f t="shared" si="36"/>
        <v>474</v>
      </c>
      <c r="B475" t="str">
        <f t="shared" ca="1" si="37"/>
        <v>B - Variation</v>
      </c>
      <c r="C475" t="str">
        <f t="shared" ca="1" si="38"/>
        <v>No</v>
      </c>
      <c r="D475">
        <f t="shared" ca="1" si="39"/>
        <v>0</v>
      </c>
      <c r="E475">
        <f t="shared" ca="1" si="40"/>
        <v>0</v>
      </c>
    </row>
    <row r="476" spans="1:5" x14ac:dyDescent="0.3">
      <c r="A476">
        <f t="shared" si="36"/>
        <v>475</v>
      </c>
      <c r="B476" t="str">
        <f t="shared" ca="1" si="37"/>
        <v>A - Control</v>
      </c>
      <c r="C476" t="str">
        <f t="shared" ca="1" si="38"/>
        <v>No</v>
      </c>
      <c r="D476">
        <f t="shared" ca="1" si="39"/>
        <v>0</v>
      </c>
      <c r="E476">
        <f t="shared" ca="1" si="40"/>
        <v>0</v>
      </c>
    </row>
    <row r="477" spans="1:5" x14ac:dyDescent="0.3">
      <c r="A477">
        <f t="shared" si="36"/>
        <v>476</v>
      </c>
      <c r="B477" t="str">
        <f t="shared" ca="1" si="37"/>
        <v>A - Control</v>
      </c>
      <c r="C477" t="str">
        <f t="shared" ca="1" si="38"/>
        <v>No</v>
      </c>
      <c r="D477">
        <f t="shared" ca="1" si="39"/>
        <v>0</v>
      </c>
      <c r="E477">
        <f t="shared" ca="1" si="40"/>
        <v>0</v>
      </c>
    </row>
    <row r="478" spans="1:5" x14ac:dyDescent="0.3">
      <c r="A478">
        <f t="shared" si="36"/>
        <v>477</v>
      </c>
      <c r="B478" t="str">
        <f t="shared" ca="1" si="37"/>
        <v>B - Variation</v>
      </c>
      <c r="C478" t="str">
        <f t="shared" ca="1" si="38"/>
        <v>No</v>
      </c>
      <c r="D478">
        <f t="shared" ca="1" si="39"/>
        <v>0</v>
      </c>
      <c r="E478">
        <f t="shared" ca="1" si="40"/>
        <v>0</v>
      </c>
    </row>
    <row r="479" spans="1:5" x14ac:dyDescent="0.3">
      <c r="A479">
        <f t="shared" si="36"/>
        <v>478</v>
      </c>
      <c r="B479" t="str">
        <f t="shared" ca="1" si="37"/>
        <v>B - Variation</v>
      </c>
      <c r="C479" t="str">
        <f t="shared" ca="1" si="38"/>
        <v>No</v>
      </c>
      <c r="D479">
        <f t="shared" ca="1" si="39"/>
        <v>0</v>
      </c>
      <c r="E479">
        <f t="shared" ca="1" si="40"/>
        <v>0</v>
      </c>
    </row>
    <row r="480" spans="1:5" x14ac:dyDescent="0.3">
      <c r="A480">
        <f t="shared" si="36"/>
        <v>479</v>
      </c>
      <c r="B480" t="str">
        <f t="shared" ca="1" si="37"/>
        <v>B - Variation</v>
      </c>
      <c r="C480" t="str">
        <f t="shared" ca="1" si="38"/>
        <v>No</v>
      </c>
      <c r="D480">
        <f t="shared" ca="1" si="39"/>
        <v>0</v>
      </c>
      <c r="E480">
        <f t="shared" ca="1" si="40"/>
        <v>0</v>
      </c>
    </row>
    <row r="481" spans="1:5" x14ac:dyDescent="0.3">
      <c r="A481">
        <f t="shared" si="36"/>
        <v>480</v>
      </c>
      <c r="B481" t="str">
        <f t="shared" ca="1" si="37"/>
        <v>A - Control</v>
      </c>
      <c r="C481" t="str">
        <f t="shared" ca="1" si="38"/>
        <v>No</v>
      </c>
      <c r="D481">
        <f t="shared" ca="1" si="39"/>
        <v>0</v>
      </c>
      <c r="E481">
        <f t="shared" ca="1" si="40"/>
        <v>0</v>
      </c>
    </row>
    <row r="482" spans="1:5" x14ac:dyDescent="0.3">
      <c r="A482">
        <f t="shared" si="36"/>
        <v>481</v>
      </c>
      <c r="B482" t="str">
        <f t="shared" ca="1" si="37"/>
        <v>A - Control</v>
      </c>
      <c r="C482" t="str">
        <f t="shared" ca="1" si="38"/>
        <v>No</v>
      </c>
      <c r="D482">
        <f t="shared" ca="1" si="39"/>
        <v>0</v>
      </c>
      <c r="E482">
        <f t="shared" ca="1" si="40"/>
        <v>0</v>
      </c>
    </row>
    <row r="483" spans="1:5" x14ac:dyDescent="0.3">
      <c r="A483">
        <f t="shared" si="36"/>
        <v>482</v>
      </c>
      <c r="B483" t="str">
        <f t="shared" ca="1" si="37"/>
        <v>A - Control</v>
      </c>
      <c r="C483" t="str">
        <f t="shared" ca="1" si="38"/>
        <v>No</v>
      </c>
      <c r="D483">
        <f t="shared" ca="1" si="39"/>
        <v>0</v>
      </c>
      <c r="E483">
        <f t="shared" ca="1" si="40"/>
        <v>0</v>
      </c>
    </row>
    <row r="484" spans="1:5" x14ac:dyDescent="0.3">
      <c r="A484">
        <f t="shared" si="36"/>
        <v>483</v>
      </c>
      <c r="B484" t="str">
        <f t="shared" ca="1" si="37"/>
        <v>B - Variation</v>
      </c>
      <c r="C484" t="str">
        <f t="shared" ca="1" si="38"/>
        <v>No</v>
      </c>
      <c r="D484">
        <f t="shared" ca="1" si="39"/>
        <v>0</v>
      </c>
      <c r="E484">
        <f t="shared" ca="1" si="40"/>
        <v>0</v>
      </c>
    </row>
    <row r="485" spans="1:5" x14ac:dyDescent="0.3">
      <c r="A485">
        <f t="shared" si="36"/>
        <v>484</v>
      </c>
      <c r="B485" t="str">
        <f t="shared" ca="1" si="37"/>
        <v>A - Control</v>
      </c>
      <c r="C485" t="str">
        <f t="shared" ca="1" si="38"/>
        <v>No</v>
      </c>
      <c r="D485">
        <f t="shared" ca="1" si="39"/>
        <v>0</v>
      </c>
      <c r="E485">
        <f t="shared" ca="1" si="40"/>
        <v>0</v>
      </c>
    </row>
    <row r="486" spans="1:5" x14ac:dyDescent="0.3">
      <c r="A486">
        <f t="shared" ref="A486:A549" si="41">ROW()-1</f>
        <v>485</v>
      </c>
      <c r="B486" t="str">
        <f t="shared" ca="1" si="37"/>
        <v>A - Control</v>
      </c>
      <c r="C486" t="str">
        <f t="shared" ca="1" si="38"/>
        <v>No</v>
      </c>
      <c r="D486">
        <f t="shared" ca="1" si="39"/>
        <v>0</v>
      </c>
      <c r="E486">
        <f t="shared" ca="1" si="40"/>
        <v>0</v>
      </c>
    </row>
    <row r="487" spans="1:5" x14ac:dyDescent="0.3">
      <c r="A487">
        <f t="shared" si="41"/>
        <v>486</v>
      </c>
      <c r="B487" t="str">
        <f t="shared" ca="1" si="37"/>
        <v>A - Control</v>
      </c>
      <c r="C487" t="str">
        <f t="shared" ca="1" si="38"/>
        <v>No</v>
      </c>
      <c r="D487">
        <f t="shared" ca="1" si="39"/>
        <v>0</v>
      </c>
      <c r="E487">
        <f t="shared" ca="1" si="40"/>
        <v>0</v>
      </c>
    </row>
    <row r="488" spans="1:5" x14ac:dyDescent="0.3">
      <c r="A488">
        <f t="shared" si="41"/>
        <v>487</v>
      </c>
      <c r="B488" t="str">
        <f t="shared" ca="1" si="37"/>
        <v>A - Control</v>
      </c>
      <c r="C488" t="str">
        <f t="shared" ca="1" si="38"/>
        <v>No</v>
      </c>
      <c r="D488">
        <f t="shared" ca="1" si="39"/>
        <v>0</v>
      </c>
      <c r="E488">
        <f t="shared" ca="1" si="40"/>
        <v>0</v>
      </c>
    </row>
    <row r="489" spans="1:5" x14ac:dyDescent="0.3">
      <c r="A489">
        <f t="shared" si="41"/>
        <v>488</v>
      </c>
      <c r="B489" t="str">
        <f t="shared" ca="1" si="37"/>
        <v>B - Variation</v>
      </c>
      <c r="C489" t="str">
        <f t="shared" ca="1" si="38"/>
        <v>No</v>
      </c>
      <c r="D489">
        <f t="shared" ca="1" si="39"/>
        <v>0</v>
      </c>
      <c r="E489">
        <f t="shared" ca="1" si="40"/>
        <v>0</v>
      </c>
    </row>
    <row r="490" spans="1:5" x14ac:dyDescent="0.3">
      <c r="A490">
        <f t="shared" si="41"/>
        <v>489</v>
      </c>
      <c r="B490" t="str">
        <f t="shared" ca="1" si="37"/>
        <v>A - Control</v>
      </c>
      <c r="C490" t="str">
        <f t="shared" ca="1" si="38"/>
        <v>No</v>
      </c>
      <c r="D490">
        <f t="shared" ca="1" si="39"/>
        <v>0</v>
      </c>
      <c r="E490">
        <f t="shared" ca="1" si="40"/>
        <v>0</v>
      </c>
    </row>
    <row r="491" spans="1:5" x14ac:dyDescent="0.3">
      <c r="A491">
        <f t="shared" si="41"/>
        <v>490</v>
      </c>
      <c r="B491" t="str">
        <f t="shared" ca="1" si="37"/>
        <v>A - Control</v>
      </c>
      <c r="C491" t="str">
        <f t="shared" ca="1" si="38"/>
        <v>No</v>
      </c>
      <c r="D491">
        <f t="shared" ca="1" si="39"/>
        <v>0</v>
      </c>
      <c r="E491">
        <f t="shared" ca="1" si="40"/>
        <v>0</v>
      </c>
    </row>
    <row r="492" spans="1:5" x14ac:dyDescent="0.3">
      <c r="A492">
        <f t="shared" si="41"/>
        <v>491</v>
      </c>
      <c r="B492" t="str">
        <f t="shared" ca="1" si="37"/>
        <v>B - Variation</v>
      </c>
      <c r="C492" t="str">
        <f t="shared" ca="1" si="38"/>
        <v>No</v>
      </c>
      <c r="D492">
        <f t="shared" ca="1" si="39"/>
        <v>0</v>
      </c>
      <c r="E492">
        <f t="shared" ca="1" si="40"/>
        <v>0</v>
      </c>
    </row>
    <row r="493" spans="1:5" x14ac:dyDescent="0.3">
      <c r="A493">
        <f t="shared" si="41"/>
        <v>492</v>
      </c>
      <c r="B493" t="str">
        <f t="shared" ca="1" si="37"/>
        <v>A - Control</v>
      </c>
      <c r="C493" t="str">
        <f t="shared" ca="1" si="38"/>
        <v>No</v>
      </c>
      <c r="D493">
        <f t="shared" ca="1" si="39"/>
        <v>0</v>
      </c>
      <c r="E493">
        <f t="shared" ca="1" si="40"/>
        <v>0</v>
      </c>
    </row>
    <row r="494" spans="1:5" x14ac:dyDescent="0.3">
      <c r="A494">
        <f t="shared" si="41"/>
        <v>493</v>
      </c>
      <c r="B494" t="str">
        <f t="shared" ca="1" si="37"/>
        <v>A - Control</v>
      </c>
      <c r="C494" t="str">
        <f t="shared" ca="1" si="38"/>
        <v>No</v>
      </c>
      <c r="D494">
        <f t="shared" ca="1" si="39"/>
        <v>0</v>
      </c>
      <c r="E494">
        <f t="shared" ca="1" si="40"/>
        <v>0</v>
      </c>
    </row>
    <row r="495" spans="1:5" x14ac:dyDescent="0.3">
      <c r="A495">
        <f t="shared" si="41"/>
        <v>494</v>
      </c>
      <c r="B495" t="str">
        <f t="shared" ca="1" si="37"/>
        <v>B - Variation</v>
      </c>
      <c r="C495" t="str">
        <f t="shared" ca="1" si="38"/>
        <v>No</v>
      </c>
      <c r="D495">
        <f t="shared" ca="1" si="39"/>
        <v>0</v>
      </c>
      <c r="E495">
        <f t="shared" ca="1" si="40"/>
        <v>0</v>
      </c>
    </row>
    <row r="496" spans="1:5" x14ac:dyDescent="0.3">
      <c r="A496">
        <f t="shared" si="41"/>
        <v>495</v>
      </c>
      <c r="B496" t="str">
        <f t="shared" ca="1" si="37"/>
        <v>A - Control</v>
      </c>
      <c r="C496" t="str">
        <f t="shared" ca="1" si="38"/>
        <v>No</v>
      </c>
      <c r="D496">
        <f t="shared" ca="1" si="39"/>
        <v>0</v>
      </c>
      <c r="E496">
        <f t="shared" ca="1" si="40"/>
        <v>0</v>
      </c>
    </row>
    <row r="497" spans="1:5" x14ac:dyDescent="0.3">
      <c r="A497">
        <f t="shared" si="41"/>
        <v>496</v>
      </c>
      <c r="B497" t="str">
        <f t="shared" ca="1" si="37"/>
        <v>A - Control</v>
      </c>
      <c r="C497" t="str">
        <f t="shared" ca="1" si="38"/>
        <v>No</v>
      </c>
      <c r="D497">
        <f t="shared" ca="1" si="39"/>
        <v>0</v>
      </c>
      <c r="E497">
        <f t="shared" ca="1" si="40"/>
        <v>0</v>
      </c>
    </row>
    <row r="498" spans="1:5" x14ac:dyDescent="0.3">
      <c r="A498">
        <f t="shared" si="41"/>
        <v>497</v>
      </c>
      <c r="B498" t="str">
        <f t="shared" ca="1" si="37"/>
        <v>A - Control</v>
      </c>
      <c r="C498" t="str">
        <f t="shared" ca="1" si="38"/>
        <v>No</v>
      </c>
      <c r="D498">
        <f t="shared" ca="1" si="39"/>
        <v>0</v>
      </c>
      <c r="E498">
        <f t="shared" ca="1" si="40"/>
        <v>0</v>
      </c>
    </row>
    <row r="499" spans="1:5" x14ac:dyDescent="0.3">
      <c r="A499">
        <f t="shared" si="41"/>
        <v>498</v>
      </c>
      <c r="B499" t="str">
        <f t="shared" ca="1" si="37"/>
        <v>B - Variation</v>
      </c>
      <c r="C499" t="str">
        <f t="shared" ca="1" si="38"/>
        <v>No</v>
      </c>
      <c r="D499">
        <f t="shared" ca="1" si="39"/>
        <v>0</v>
      </c>
      <c r="E499">
        <f t="shared" ca="1" si="40"/>
        <v>0</v>
      </c>
    </row>
    <row r="500" spans="1:5" x14ac:dyDescent="0.3">
      <c r="A500">
        <f t="shared" si="41"/>
        <v>499</v>
      </c>
      <c r="B500" t="str">
        <f t="shared" ca="1" si="37"/>
        <v>A - Control</v>
      </c>
      <c r="C500" t="str">
        <f t="shared" ca="1" si="38"/>
        <v>No</v>
      </c>
      <c r="D500">
        <f t="shared" ca="1" si="39"/>
        <v>0</v>
      </c>
      <c r="E500">
        <f t="shared" ca="1" si="40"/>
        <v>0</v>
      </c>
    </row>
    <row r="501" spans="1:5" x14ac:dyDescent="0.3">
      <c r="A501">
        <f t="shared" si="41"/>
        <v>500</v>
      </c>
      <c r="B501" t="str">
        <f t="shared" ca="1" si="37"/>
        <v>A - Control</v>
      </c>
      <c r="C501" t="str">
        <f t="shared" ca="1" si="38"/>
        <v>No</v>
      </c>
      <c r="D501">
        <f t="shared" ca="1" si="39"/>
        <v>0</v>
      </c>
      <c r="E501">
        <f t="shared" ca="1" si="40"/>
        <v>0</v>
      </c>
    </row>
    <row r="502" spans="1:5" x14ac:dyDescent="0.3">
      <c r="A502">
        <f t="shared" si="41"/>
        <v>501</v>
      </c>
      <c r="B502" t="str">
        <f t="shared" ca="1" si="37"/>
        <v>B - Variation</v>
      </c>
      <c r="C502" t="str">
        <f t="shared" ca="1" si="38"/>
        <v>No</v>
      </c>
      <c r="D502">
        <f t="shared" ca="1" si="39"/>
        <v>0</v>
      </c>
      <c r="E502">
        <f t="shared" ca="1" si="40"/>
        <v>0</v>
      </c>
    </row>
    <row r="503" spans="1:5" x14ac:dyDescent="0.3">
      <c r="A503">
        <f t="shared" si="41"/>
        <v>502</v>
      </c>
      <c r="B503" t="str">
        <f t="shared" ca="1" si="37"/>
        <v>A - Control</v>
      </c>
      <c r="C503" t="str">
        <f t="shared" ca="1" si="38"/>
        <v>No</v>
      </c>
      <c r="D503">
        <f t="shared" ca="1" si="39"/>
        <v>0</v>
      </c>
      <c r="E503">
        <f t="shared" ca="1" si="40"/>
        <v>0</v>
      </c>
    </row>
    <row r="504" spans="1:5" x14ac:dyDescent="0.3">
      <c r="A504">
        <f t="shared" si="41"/>
        <v>503</v>
      </c>
      <c r="B504" t="str">
        <f t="shared" ca="1" si="37"/>
        <v>A - Control</v>
      </c>
      <c r="C504" t="str">
        <f t="shared" ca="1" si="38"/>
        <v>No</v>
      </c>
      <c r="D504">
        <f t="shared" ca="1" si="39"/>
        <v>0</v>
      </c>
      <c r="E504">
        <f t="shared" ca="1" si="40"/>
        <v>0</v>
      </c>
    </row>
    <row r="505" spans="1:5" x14ac:dyDescent="0.3">
      <c r="A505">
        <f t="shared" si="41"/>
        <v>504</v>
      </c>
      <c r="B505" t="str">
        <f t="shared" ca="1" si="37"/>
        <v>B - Variation</v>
      </c>
      <c r="C505" t="str">
        <f t="shared" ca="1" si="38"/>
        <v>No</v>
      </c>
      <c r="D505">
        <f t="shared" ca="1" si="39"/>
        <v>0</v>
      </c>
      <c r="E505">
        <f t="shared" ca="1" si="40"/>
        <v>0</v>
      </c>
    </row>
    <row r="506" spans="1:5" x14ac:dyDescent="0.3">
      <c r="A506">
        <f t="shared" si="41"/>
        <v>505</v>
      </c>
      <c r="B506" t="str">
        <f t="shared" ca="1" si="37"/>
        <v>A - Control</v>
      </c>
      <c r="C506" t="str">
        <f t="shared" ca="1" si="38"/>
        <v>No</v>
      </c>
      <c r="D506">
        <f t="shared" ca="1" si="39"/>
        <v>0</v>
      </c>
      <c r="E506">
        <f t="shared" ca="1" si="40"/>
        <v>0</v>
      </c>
    </row>
    <row r="507" spans="1:5" x14ac:dyDescent="0.3">
      <c r="A507">
        <f t="shared" si="41"/>
        <v>506</v>
      </c>
      <c r="B507" t="str">
        <f t="shared" ca="1" si="37"/>
        <v>A - Control</v>
      </c>
      <c r="C507" t="str">
        <f t="shared" ca="1" si="38"/>
        <v>No</v>
      </c>
      <c r="D507">
        <f t="shared" ca="1" si="39"/>
        <v>0</v>
      </c>
      <c r="E507">
        <f t="shared" ca="1" si="40"/>
        <v>0</v>
      </c>
    </row>
    <row r="508" spans="1:5" x14ac:dyDescent="0.3">
      <c r="A508">
        <f t="shared" si="41"/>
        <v>507</v>
      </c>
      <c r="B508" t="str">
        <f t="shared" ca="1" si="37"/>
        <v>B - Variation</v>
      </c>
      <c r="C508" t="str">
        <f t="shared" ca="1" si="38"/>
        <v>No</v>
      </c>
      <c r="D508">
        <f t="shared" ca="1" si="39"/>
        <v>0</v>
      </c>
      <c r="E508">
        <f t="shared" ca="1" si="40"/>
        <v>0</v>
      </c>
    </row>
    <row r="509" spans="1:5" x14ac:dyDescent="0.3">
      <c r="A509">
        <f t="shared" si="41"/>
        <v>508</v>
      </c>
      <c r="B509" t="str">
        <f t="shared" ca="1" si="37"/>
        <v>A - Control</v>
      </c>
      <c r="C509" t="str">
        <f t="shared" ca="1" si="38"/>
        <v>No</v>
      </c>
      <c r="D509">
        <f t="shared" ca="1" si="39"/>
        <v>0</v>
      </c>
      <c r="E509">
        <f t="shared" ca="1" si="40"/>
        <v>0</v>
      </c>
    </row>
    <row r="510" spans="1:5" x14ac:dyDescent="0.3">
      <c r="A510">
        <f t="shared" si="41"/>
        <v>509</v>
      </c>
      <c r="B510" t="str">
        <f t="shared" ca="1" si="37"/>
        <v>A - Control</v>
      </c>
      <c r="C510" t="str">
        <f t="shared" ca="1" si="38"/>
        <v>No</v>
      </c>
      <c r="D510">
        <f t="shared" ca="1" si="39"/>
        <v>0</v>
      </c>
      <c r="E510">
        <f t="shared" ca="1" si="40"/>
        <v>0</v>
      </c>
    </row>
    <row r="511" spans="1:5" x14ac:dyDescent="0.3">
      <c r="A511">
        <f t="shared" si="41"/>
        <v>510</v>
      </c>
      <c r="B511" t="str">
        <f t="shared" ca="1" si="37"/>
        <v>B - Variation</v>
      </c>
      <c r="C511" t="str">
        <f t="shared" ca="1" si="38"/>
        <v>No</v>
      </c>
      <c r="D511">
        <f t="shared" ca="1" si="39"/>
        <v>0</v>
      </c>
      <c r="E511">
        <f t="shared" ca="1" si="40"/>
        <v>0</v>
      </c>
    </row>
    <row r="512" spans="1:5" x14ac:dyDescent="0.3">
      <c r="A512">
        <f t="shared" si="41"/>
        <v>511</v>
      </c>
      <c r="B512" t="str">
        <f t="shared" ca="1" si="37"/>
        <v>B - Variation</v>
      </c>
      <c r="C512" t="str">
        <f t="shared" ca="1" si="38"/>
        <v>No</v>
      </c>
      <c r="D512">
        <f t="shared" ca="1" si="39"/>
        <v>0</v>
      </c>
      <c r="E512">
        <f t="shared" ca="1" si="40"/>
        <v>0</v>
      </c>
    </row>
    <row r="513" spans="1:5" x14ac:dyDescent="0.3">
      <c r="A513">
        <f t="shared" si="41"/>
        <v>512</v>
      </c>
      <c r="B513" t="str">
        <f t="shared" ca="1" si="37"/>
        <v>A - Control</v>
      </c>
      <c r="C513" t="str">
        <f t="shared" ca="1" si="38"/>
        <v>No</v>
      </c>
      <c r="D513">
        <f t="shared" ca="1" si="39"/>
        <v>0</v>
      </c>
      <c r="E513">
        <f t="shared" ca="1" si="40"/>
        <v>0</v>
      </c>
    </row>
    <row r="514" spans="1:5" x14ac:dyDescent="0.3">
      <c r="A514">
        <f t="shared" si="41"/>
        <v>513</v>
      </c>
      <c r="B514" t="str">
        <f t="shared" ca="1" si="37"/>
        <v>B - Variation</v>
      </c>
      <c r="C514" t="str">
        <f t="shared" ca="1" si="38"/>
        <v>No</v>
      </c>
      <c r="D514">
        <f t="shared" ca="1" si="39"/>
        <v>0</v>
      </c>
      <c r="E514">
        <f t="shared" ca="1" si="40"/>
        <v>0</v>
      </c>
    </row>
    <row r="515" spans="1:5" x14ac:dyDescent="0.3">
      <c r="A515">
        <f t="shared" si="41"/>
        <v>514</v>
      </c>
      <c r="B515" t="str">
        <f t="shared" ref="B515:B578" ca="1" si="42">IF(RAND() &lt; 0.5, "A - Control", "B - Variation")</f>
        <v>B - Variation</v>
      </c>
      <c r="C515" t="str">
        <f t="shared" ref="C515:C578" ca="1" si="43">IF(B515 = "A - Control", IF(RAND()&lt;=$Z$2, "Yes", "No"), IF(RAND()&lt;=$AA$2, "Yes", "No"))</f>
        <v>No</v>
      </c>
      <c r="D515">
        <f t="shared" ref="D515:D578" ca="1" si="44">IF(C515="Yes", IF(B515="A - Control", 250 + 43.2, 295), 0)</f>
        <v>0</v>
      </c>
      <c r="E515">
        <f t="shared" ref="E515:E578" ca="1" si="45">IF(C515="Yes", IF(B515="A - Control", 70, 71.8), 0)</f>
        <v>0</v>
      </c>
    </row>
    <row r="516" spans="1:5" x14ac:dyDescent="0.3">
      <c r="A516">
        <f t="shared" si="41"/>
        <v>515</v>
      </c>
      <c r="B516" t="str">
        <f t="shared" ca="1" si="42"/>
        <v>A - Control</v>
      </c>
      <c r="C516" t="str">
        <f t="shared" ca="1" si="43"/>
        <v>No</v>
      </c>
      <c r="D516">
        <f t="shared" ca="1" si="44"/>
        <v>0</v>
      </c>
      <c r="E516">
        <f t="shared" ca="1" si="45"/>
        <v>0</v>
      </c>
    </row>
    <row r="517" spans="1:5" x14ac:dyDescent="0.3">
      <c r="A517">
        <f t="shared" si="41"/>
        <v>516</v>
      </c>
      <c r="B517" t="str">
        <f t="shared" ca="1" si="42"/>
        <v>B - Variation</v>
      </c>
      <c r="C517" t="str">
        <f t="shared" ca="1" si="43"/>
        <v>Yes</v>
      </c>
      <c r="D517">
        <f t="shared" ca="1" si="44"/>
        <v>295</v>
      </c>
      <c r="E517">
        <f t="shared" ca="1" si="45"/>
        <v>71.8</v>
      </c>
    </row>
    <row r="518" spans="1:5" x14ac:dyDescent="0.3">
      <c r="A518">
        <f t="shared" si="41"/>
        <v>517</v>
      </c>
      <c r="B518" t="str">
        <f t="shared" ca="1" si="42"/>
        <v>A - Control</v>
      </c>
      <c r="C518" t="str">
        <f t="shared" ca="1" si="43"/>
        <v>No</v>
      </c>
      <c r="D518">
        <f t="shared" ca="1" si="44"/>
        <v>0</v>
      </c>
      <c r="E518">
        <f t="shared" ca="1" si="45"/>
        <v>0</v>
      </c>
    </row>
    <row r="519" spans="1:5" x14ac:dyDescent="0.3">
      <c r="A519">
        <f t="shared" si="41"/>
        <v>518</v>
      </c>
      <c r="B519" t="str">
        <f t="shared" ca="1" si="42"/>
        <v>A - Control</v>
      </c>
      <c r="C519" t="str">
        <f t="shared" ca="1" si="43"/>
        <v>No</v>
      </c>
      <c r="D519">
        <f t="shared" ca="1" si="44"/>
        <v>0</v>
      </c>
      <c r="E519">
        <f t="shared" ca="1" si="45"/>
        <v>0</v>
      </c>
    </row>
    <row r="520" spans="1:5" x14ac:dyDescent="0.3">
      <c r="A520">
        <f t="shared" si="41"/>
        <v>519</v>
      </c>
      <c r="B520" t="str">
        <f t="shared" ca="1" si="42"/>
        <v>B - Variation</v>
      </c>
      <c r="C520" t="str">
        <f t="shared" ca="1" si="43"/>
        <v>No</v>
      </c>
      <c r="D520">
        <f t="shared" ca="1" si="44"/>
        <v>0</v>
      </c>
      <c r="E520">
        <f t="shared" ca="1" si="45"/>
        <v>0</v>
      </c>
    </row>
    <row r="521" spans="1:5" x14ac:dyDescent="0.3">
      <c r="A521">
        <f t="shared" si="41"/>
        <v>520</v>
      </c>
      <c r="B521" t="str">
        <f t="shared" ca="1" si="42"/>
        <v>B - Variation</v>
      </c>
      <c r="C521" t="str">
        <f t="shared" ca="1" si="43"/>
        <v>No</v>
      </c>
      <c r="D521">
        <f t="shared" ca="1" si="44"/>
        <v>0</v>
      </c>
      <c r="E521">
        <f t="shared" ca="1" si="45"/>
        <v>0</v>
      </c>
    </row>
    <row r="522" spans="1:5" x14ac:dyDescent="0.3">
      <c r="A522">
        <f t="shared" si="41"/>
        <v>521</v>
      </c>
      <c r="B522" t="str">
        <f t="shared" ca="1" si="42"/>
        <v>B - Variation</v>
      </c>
      <c r="C522" t="str">
        <f t="shared" ca="1" si="43"/>
        <v>No</v>
      </c>
      <c r="D522">
        <f t="shared" ca="1" si="44"/>
        <v>0</v>
      </c>
      <c r="E522">
        <f t="shared" ca="1" si="45"/>
        <v>0</v>
      </c>
    </row>
    <row r="523" spans="1:5" x14ac:dyDescent="0.3">
      <c r="A523">
        <f t="shared" si="41"/>
        <v>522</v>
      </c>
      <c r="B523" t="str">
        <f t="shared" ca="1" si="42"/>
        <v>B - Variation</v>
      </c>
      <c r="C523" t="str">
        <f t="shared" ca="1" si="43"/>
        <v>No</v>
      </c>
      <c r="D523">
        <f t="shared" ca="1" si="44"/>
        <v>0</v>
      </c>
      <c r="E523">
        <f t="shared" ca="1" si="45"/>
        <v>0</v>
      </c>
    </row>
    <row r="524" spans="1:5" x14ac:dyDescent="0.3">
      <c r="A524">
        <f t="shared" si="41"/>
        <v>523</v>
      </c>
      <c r="B524" t="str">
        <f t="shared" ca="1" si="42"/>
        <v>A - Control</v>
      </c>
      <c r="C524" t="str">
        <f t="shared" ca="1" si="43"/>
        <v>No</v>
      </c>
      <c r="D524">
        <f t="shared" ca="1" si="44"/>
        <v>0</v>
      </c>
      <c r="E524">
        <f t="shared" ca="1" si="45"/>
        <v>0</v>
      </c>
    </row>
    <row r="525" spans="1:5" x14ac:dyDescent="0.3">
      <c r="A525">
        <f t="shared" si="41"/>
        <v>524</v>
      </c>
      <c r="B525" t="str">
        <f t="shared" ca="1" si="42"/>
        <v>B - Variation</v>
      </c>
      <c r="C525" t="str">
        <f t="shared" ca="1" si="43"/>
        <v>No</v>
      </c>
      <c r="D525">
        <f t="shared" ca="1" si="44"/>
        <v>0</v>
      </c>
      <c r="E525">
        <f t="shared" ca="1" si="45"/>
        <v>0</v>
      </c>
    </row>
    <row r="526" spans="1:5" x14ac:dyDescent="0.3">
      <c r="A526">
        <f t="shared" si="41"/>
        <v>525</v>
      </c>
      <c r="B526" t="str">
        <f t="shared" ca="1" si="42"/>
        <v>B - Variation</v>
      </c>
      <c r="C526" t="str">
        <f t="shared" ca="1" si="43"/>
        <v>No</v>
      </c>
      <c r="D526">
        <f t="shared" ca="1" si="44"/>
        <v>0</v>
      </c>
      <c r="E526">
        <f t="shared" ca="1" si="45"/>
        <v>0</v>
      </c>
    </row>
    <row r="527" spans="1:5" x14ac:dyDescent="0.3">
      <c r="A527">
        <f t="shared" si="41"/>
        <v>526</v>
      </c>
      <c r="B527" t="str">
        <f t="shared" ca="1" si="42"/>
        <v>A - Control</v>
      </c>
      <c r="C527" t="str">
        <f t="shared" ca="1" si="43"/>
        <v>No</v>
      </c>
      <c r="D527">
        <f t="shared" ca="1" si="44"/>
        <v>0</v>
      </c>
      <c r="E527">
        <f t="shared" ca="1" si="45"/>
        <v>0</v>
      </c>
    </row>
    <row r="528" spans="1:5" x14ac:dyDescent="0.3">
      <c r="A528">
        <f t="shared" si="41"/>
        <v>527</v>
      </c>
      <c r="B528" t="str">
        <f t="shared" ca="1" si="42"/>
        <v>A - Control</v>
      </c>
      <c r="C528" t="str">
        <f t="shared" ca="1" si="43"/>
        <v>No</v>
      </c>
      <c r="D528">
        <f t="shared" ca="1" si="44"/>
        <v>0</v>
      </c>
      <c r="E528">
        <f t="shared" ca="1" si="45"/>
        <v>0</v>
      </c>
    </row>
    <row r="529" spans="1:5" x14ac:dyDescent="0.3">
      <c r="A529">
        <f t="shared" si="41"/>
        <v>528</v>
      </c>
      <c r="B529" t="str">
        <f t="shared" ca="1" si="42"/>
        <v>A - Control</v>
      </c>
      <c r="C529" t="str">
        <f t="shared" ca="1" si="43"/>
        <v>No</v>
      </c>
      <c r="D529">
        <f t="shared" ca="1" si="44"/>
        <v>0</v>
      </c>
      <c r="E529">
        <f t="shared" ca="1" si="45"/>
        <v>0</v>
      </c>
    </row>
    <row r="530" spans="1:5" x14ac:dyDescent="0.3">
      <c r="A530">
        <f t="shared" si="41"/>
        <v>529</v>
      </c>
      <c r="B530" t="str">
        <f t="shared" ca="1" si="42"/>
        <v>B - Variation</v>
      </c>
      <c r="C530" t="str">
        <f t="shared" ca="1" si="43"/>
        <v>No</v>
      </c>
      <c r="D530">
        <f t="shared" ca="1" si="44"/>
        <v>0</v>
      </c>
      <c r="E530">
        <f t="shared" ca="1" si="45"/>
        <v>0</v>
      </c>
    </row>
    <row r="531" spans="1:5" x14ac:dyDescent="0.3">
      <c r="A531">
        <f t="shared" si="41"/>
        <v>530</v>
      </c>
      <c r="B531" t="str">
        <f t="shared" ca="1" si="42"/>
        <v>B - Variation</v>
      </c>
      <c r="C531" t="str">
        <f t="shared" ca="1" si="43"/>
        <v>No</v>
      </c>
      <c r="D531">
        <f t="shared" ca="1" si="44"/>
        <v>0</v>
      </c>
      <c r="E531">
        <f t="shared" ca="1" si="45"/>
        <v>0</v>
      </c>
    </row>
    <row r="532" spans="1:5" x14ac:dyDescent="0.3">
      <c r="A532">
        <f t="shared" si="41"/>
        <v>531</v>
      </c>
      <c r="B532" t="str">
        <f t="shared" ca="1" si="42"/>
        <v>B - Variation</v>
      </c>
      <c r="C532" t="str">
        <f t="shared" ca="1" si="43"/>
        <v>No</v>
      </c>
      <c r="D532">
        <f t="shared" ca="1" si="44"/>
        <v>0</v>
      </c>
      <c r="E532">
        <f t="shared" ca="1" si="45"/>
        <v>0</v>
      </c>
    </row>
    <row r="533" spans="1:5" x14ac:dyDescent="0.3">
      <c r="A533">
        <f t="shared" si="41"/>
        <v>532</v>
      </c>
      <c r="B533" t="str">
        <f t="shared" ca="1" si="42"/>
        <v>B - Variation</v>
      </c>
      <c r="C533" t="str">
        <f t="shared" ca="1" si="43"/>
        <v>No</v>
      </c>
      <c r="D533">
        <f t="shared" ca="1" si="44"/>
        <v>0</v>
      </c>
      <c r="E533">
        <f t="shared" ca="1" si="45"/>
        <v>0</v>
      </c>
    </row>
    <row r="534" spans="1:5" x14ac:dyDescent="0.3">
      <c r="A534">
        <f t="shared" si="41"/>
        <v>533</v>
      </c>
      <c r="B534" t="str">
        <f t="shared" ca="1" si="42"/>
        <v>B - Variation</v>
      </c>
      <c r="C534" t="str">
        <f t="shared" ca="1" si="43"/>
        <v>No</v>
      </c>
      <c r="D534">
        <f t="shared" ca="1" si="44"/>
        <v>0</v>
      </c>
      <c r="E534">
        <f t="shared" ca="1" si="45"/>
        <v>0</v>
      </c>
    </row>
    <row r="535" spans="1:5" x14ac:dyDescent="0.3">
      <c r="A535">
        <f t="shared" si="41"/>
        <v>534</v>
      </c>
      <c r="B535" t="str">
        <f t="shared" ca="1" si="42"/>
        <v>A - Control</v>
      </c>
      <c r="C535" t="str">
        <f t="shared" ca="1" si="43"/>
        <v>No</v>
      </c>
      <c r="D535">
        <f t="shared" ca="1" si="44"/>
        <v>0</v>
      </c>
      <c r="E535">
        <f t="shared" ca="1" si="45"/>
        <v>0</v>
      </c>
    </row>
    <row r="536" spans="1:5" x14ac:dyDescent="0.3">
      <c r="A536">
        <f t="shared" si="41"/>
        <v>535</v>
      </c>
      <c r="B536" t="str">
        <f t="shared" ca="1" si="42"/>
        <v>B - Variation</v>
      </c>
      <c r="C536" t="str">
        <f t="shared" ca="1" si="43"/>
        <v>No</v>
      </c>
      <c r="D536">
        <f t="shared" ca="1" si="44"/>
        <v>0</v>
      </c>
      <c r="E536">
        <f t="shared" ca="1" si="45"/>
        <v>0</v>
      </c>
    </row>
    <row r="537" spans="1:5" x14ac:dyDescent="0.3">
      <c r="A537">
        <f t="shared" si="41"/>
        <v>536</v>
      </c>
      <c r="B537" t="str">
        <f t="shared" ca="1" si="42"/>
        <v>A - Control</v>
      </c>
      <c r="C537" t="str">
        <f t="shared" ca="1" si="43"/>
        <v>Yes</v>
      </c>
      <c r="D537">
        <f t="shared" ca="1" si="44"/>
        <v>293.2</v>
      </c>
      <c r="E537">
        <f t="shared" ca="1" si="45"/>
        <v>70</v>
      </c>
    </row>
    <row r="538" spans="1:5" x14ac:dyDescent="0.3">
      <c r="A538">
        <f t="shared" si="41"/>
        <v>537</v>
      </c>
      <c r="B538" t="str">
        <f t="shared" ca="1" si="42"/>
        <v>A - Control</v>
      </c>
      <c r="C538" t="str">
        <f t="shared" ca="1" si="43"/>
        <v>No</v>
      </c>
      <c r="D538">
        <f t="shared" ca="1" si="44"/>
        <v>0</v>
      </c>
      <c r="E538">
        <f t="shared" ca="1" si="45"/>
        <v>0</v>
      </c>
    </row>
    <row r="539" spans="1:5" x14ac:dyDescent="0.3">
      <c r="A539">
        <f t="shared" si="41"/>
        <v>538</v>
      </c>
      <c r="B539" t="str">
        <f t="shared" ca="1" si="42"/>
        <v>B - Variation</v>
      </c>
      <c r="C539" t="str">
        <f t="shared" ca="1" si="43"/>
        <v>No</v>
      </c>
      <c r="D539">
        <f t="shared" ca="1" si="44"/>
        <v>0</v>
      </c>
      <c r="E539">
        <f t="shared" ca="1" si="45"/>
        <v>0</v>
      </c>
    </row>
    <row r="540" spans="1:5" x14ac:dyDescent="0.3">
      <c r="A540">
        <f t="shared" si="41"/>
        <v>539</v>
      </c>
      <c r="B540" t="str">
        <f t="shared" ca="1" si="42"/>
        <v>B - Variation</v>
      </c>
      <c r="C540" t="str">
        <f t="shared" ca="1" si="43"/>
        <v>No</v>
      </c>
      <c r="D540">
        <f t="shared" ca="1" si="44"/>
        <v>0</v>
      </c>
      <c r="E540">
        <f t="shared" ca="1" si="45"/>
        <v>0</v>
      </c>
    </row>
    <row r="541" spans="1:5" x14ac:dyDescent="0.3">
      <c r="A541">
        <f t="shared" si="41"/>
        <v>540</v>
      </c>
      <c r="B541" t="str">
        <f t="shared" ca="1" si="42"/>
        <v>B - Variation</v>
      </c>
      <c r="C541" t="str">
        <f t="shared" ca="1" si="43"/>
        <v>No</v>
      </c>
      <c r="D541">
        <f t="shared" ca="1" si="44"/>
        <v>0</v>
      </c>
      <c r="E541">
        <f t="shared" ca="1" si="45"/>
        <v>0</v>
      </c>
    </row>
    <row r="542" spans="1:5" x14ac:dyDescent="0.3">
      <c r="A542">
        <f t="shared" si="41"/>
        <v>541</v>
      </c>
      <c r="B542" t="str">
        <f t="shared" ca="1" si="42"/>
        <v>A - Control</v>
      </c>
      <c r="C542" t="str">
        <f t="shared" ca="1" si="43"/>
        <v>No</v>
      </c>
      <c r="D542">
        <f t="shared" ca="1" si="44"/>
        <v>0</v>
      </c>
      <c r="E542">
        <f t="shared" ca="1" si="45"/>
        <v>0</v>
      </c>
    </row>
    <row r="543" spans="1:5" x14ac:dyDescent="0.3">
      <c r="A543">
        <f t="shared" si="41"/>
        <v>542</v>
      </c>
      <c r="B543" t="str">
        <f t="shared" ca="1" si="42"/>
        <v>B - Variation</v>
      </c>
      <c r="C543" t="str">
        <f t="shared" ca="1" si="43"/>
        <v>No</v>
      </c>
      <c r="D543">
        <f t="shared" ca="1" si="44"/>
        <v>0</v>
      </c>
      <c r="E543">
        <f t="shared" ca="1" si="45"/>
        <v>0</v>
      </c>
    </row>
    <row r="544" spans="1:5" x14ac:dyDescent="0.3">
      <c r="A544">
        <f t="shared" si="41"/>
        <v>543</v>
      </c>
      <c r="B544" t="str">
        <f t="shared" ca="1" si="42"/>
        <v>B - Variation</v>
      </c>
      <c r="C544" t="str">
        <f t="shared" ca="1" si="43"/>
        <v>No</v>
      </c>
      <c r="D544">
        <f t="shared" ca="1" si="44"/>
        <v>0</v>
      </c>
      <c r="E544">
        <f t="shared" ca="1" si="45"/>
        <v>0</v>
      </c>
    </row>
    <row r="545" spans="1:5" x14ac:dyDescent="0.3">
      <c r="A545">
        <f t="shared" si="41"/>
        <v>544</v>
      </c>
      <c r="B545" t="str">
        <f t="shared" ca="1" si="42"/>
        <v>A - Control</v>
      </c>
      <c r="C545" t="str">
        <f t="shared" ca="1" si="43"/>
        <v>No</v>
      </c>
      <c r="D545">
        <f t="shared" ca="1" si="44"/>
        <v>0</v>
      </c>
      <c r="E545">
        <f t="shared" ca="1" si="45"/>
        <v>0</v>
      </c>
    </row>
    <row r="546" spans="1:5" x14ac:dyDescent="0.3">
      <c r="A546">
        <f t="shared" si="41"/>
        <v>545</v>
      </c>
      <c r="B546" t="str">
        <f t="shared" ca="1" si="42"/>
        <v>A - Control</v>
      </c>
      <c r="C546" t="str">
        <f t="shared" ca="1" si="43"/>
        <v>No</v>
      </c>
      <c r="D546">
        <f t="shared" ca="1" si="44"/>
        <v>0</v>
      </c>
      <c r="E546">
        <f t="shared" ca="1" si="45"/>
        <v>0</v>
      </c>
    </row>
    <row r="547" spans="1:5" x14ac:dyDescent="0.3">
      <c r="A547">
        <f t="shared" si="41"/>
        <v>546</v>
      </c>
      <c r="B547" t="str">
        <f t="shared" ca="1" si="42"/>
        <v>A - Control</v>
      </c>
      <c r="C547" t="str">
        <f t="shared" ca="1" si="43"/>
        <v>No</v>
      </c>
      <c r="D547">
        <f t="shared" ca="1" si="44"/>
        <v>0</v>
      </c>
      <c r="E547">
        <f t="shared" ca="1" si="45"/>
        <v>0</v>
      </c>
    </row>
    <row r="548" spans="1:5" x14ac:dyDescent="0.3">
      <c r="A548">
        <f t="shared" si="41"/>
        <v>547</v>
      </c>
      <c r="B548" t="str">
        <f t="shared" ca="1" si="42"/>
        <v>B - Variation</v>
      </c>
      <c r="C548" t="str">
        <f t="shared" ca="1" si="43"/>
        <v>No</v>
      </c>
      <c r="D548">
        <f t="shared" ca="1" si="44"/>
        <v>0</v>
      </c>
      <c r="E548">
        <f t="shared" ca="1" si="45"/>
        <v>0</v>
      </c>
    </row>
    <row r="549" spans="1:5" x14ac:dyDescent="0.3">
      <c r="A549">
        <f t="shared" si="41"/>
        <v>548</v>
      </c>
      <c r="B549" t="str">
        <f t="shared" ca="1" si="42"/>
        <v>A - Control</v>
      </c>
      <c r="C549" t="str">
        <f t="shared" ca="1" si="43"/>
        <v>No</v>
      </c>
      <c r="D549">
        <f t="shared" ca="1" si="44"/>
        <v>0</v>
      </c>
      <c r="E549">
        <f t="shared" ca="1" si="45"/>
        <v>0</v>
      </c>
    </row>
    <row r="550" spans="1:5" x14ac:dyDescent="0.3">
      <c r="A550">
        <f t="shared" ref="A550:A613" si="46">ROW()-1</f>
        <v>549</v>
      </c>
      <c r="B550" t="str">
        <f t="shared" ca="1" si="42"/>
        <v>A - Control</v>
      </c>
      <c r="C550" t="str">
        <f t="shared" ca="1" si="43"/>
        <v>No</v>
      </c>
      <c r="D550">
        <f t="shared" ca="1" si="44"/>
        <v>0</v>
      </c>
      <c r="E550">
        <f t="shared" ca="1" si="45"/>
        <v>0</v>
      </c>
    </row>
    <row r="551" spans="1:5" x14ac:dyDescent="0.3">
      <c r="A551">
        <f t="shared" si="46"/>
        <v>550</v>
      </c>
      <c r="B551" t="str">
        <f t="shared" ca="1" si="42"/>
        <v>B - Variation</v>
      </c>
      <c r="C551" t="str">
        <f t="shared" ca="1" si="43"/>
        <v>No</v>
      </c>
      <c r="D551">
        <f t="shared" ca="1" si="44"/>
        <v>0</v>
      </c>
      <c r="E551">
        <f t="shared" ca="1" si="45"/>
        <v>0</v>
      </c>
    </row>
    <row r="552" spans="1:5" x14ac:dyDescent="0.3">
      <c r="A552">
        <f t="shared" si="46"/>
        <v>551</v>
      </c>
      <c r="B552" t="str">
        <f t="shared" ca="1" si="42"/>
        <v>B - Variation</v>
      </c>
      <c r="C552" t="str">
        <f t="shared" ca="1" si="43"/>
        <v>No</v>
      </c>
      <c r="D552">
        <f t="shared" ca="1" si="44"/>
        <v>0</v>
      </c>
      <c r="E552">
        <f t="shared" ca="1" si="45"/>
        <v>0</v>
      </c>
    </row>
    <row r="553" spans="1:5" x14ac:dyDescent="0.3">
      <c r="A553">
        <f t="shared" si="46"/>
        <v>552</v>
      </c>
      <c r="B553" t="str">
        <f t="shared" ca="1" si="42"/>
        <v>A - Control</v>
      </c>
      <c r="C553" t="str">
        <f t="shared" ca="1" si="43"/>
        <v>No</v>
      </c>
      <c r="D553">
        <f t="shared" ca="1" si="44"/>
        <v>0</v>
      </c>
      <c r="E553">
        <f t="shared" ca="1" si="45"/>
        <v>0</v>
      </c>
    </row>
    <row r="554" spans="1:5" x14ac:dyDescent="0.3">
      <c r="A554">
        <f t="shared" si="46"/>
        <v>553</v>
      </c>
      <c r="B554" t="str">
        <f t="shared" ca="1" si="42"/>
        <v>B - Variation</v>
      </c>
      <c r="C554" t="str">
        <f t="shared" ca="1" si="43"/>
        <v>No</v>
      </c>
      <c r="D554">
        <f t="shared" ca="1" si="44"/>
        <v>0</v>
      </c>
      <c r="E554">
        <f t="shared" ca="1" si="45"/>
        <v>0</v>
      </c>
    </row>
    <row r="555" spans="1:5" x14ac:dyDescent="0.3">
      <c r="A555">
        <f t="shared" si="46"/>
        <v>554</v>
      </c>
      <c r="B555" t="str">
        <f t="shared" ca="1" si="42"/>
        <v>A - Control</v>
      </c>
      <c r="C555" t="str">
        <f t="shared" ca="1" si="43"/>
        <v>Yes</v>
      </c>
      <c r="D555">
        <f t="shared" ca="1" si="44"/>
        <v>293.2</v>
      </c>
      <c r="E555">
        <f t="shared" ca="1" si="45"/>
        <v>70</v>
      </c>
    </row>
    <row r="556" spans="1:5" x14ac:dyDescent="0.3">
      <c r="A556">
        <f t="shared" si="46"/>
        <v>555</v>
      </c>
      <c r="B556" t="str">
        <f t="shared" ca="1" si="42"/>
        <v>A - Control</v>
      </c>
      <c r="C556" t="str">
        <f t="shared" ca="1" si="43"/>
        <v>No</v>
      </c>
      <c r="D556">
        <f t="shared" ca="1" si="44"/>
        <v>0</v>
      </c>
      <c r="E556">
        <f t="shared" ca="1" si="45"/>
        <v>0</v>
      </c>
    </row>
    <row r="557" spans="1:5" x14ac:dyDescent="0.3">
      <c r="A557">
        <f t="shared" si="46"/>
        <v>556</v>
      </c>
      <c r="B557" t="str">
        <f t="shared" ca="1" si="42"/>
        <v>B - Variation</v>
      </c>
      <c r="C557" t="str">
        <f t="shared" ca="1" si="43"/>
        <v>No</v>
      </c>
      <c r="D557">
        <f t="shared" ca="1" si="44"/>
        <v>0</v>
      </c>
      <c r="E557">
        <f t="shared" ca="1" si="45"/>
        <v>0</v>
      </c>
    </row>
    <row r="558" spans="1:5" x14ac:dyDescent="0.3">
      <c r="A558">
        <f t="shared" si="46"/>
        <v>557</v>
      </c>
      <c r="B558" t="str">
        <f t="shared" ca="1" si="42"/>
        <v>A - Control</v>
      </c>
      <c r="C558" t="str">
        <f t="shared" ca="1" si="43"/>
        <v>No</v>
      </c>
      <c r="D558">
        <f t="shared" ca="1" si="44"/>
        <v>0</v>
      </c>
      <c r="E558">
        <f t="shared" ca="1" si="45"/>
        <v>0</v>
      </c>
    </row>
    <row r="559" spans="1:5" x14ac:dyDescent="0.3">
      <c r="A559">
        <f t="shared" si="46"/>
        <v>558</v>
      </c>
      <c r="B559" t="str">
        <f t="shared" ca="1" si="42"/>
        <v>B - Variation</v>
      </c>
      <c r="C559" t="str">
        <f t="shared" ca="1" si="43"/>
        <v>No</v>
      </c>
      <c r="D559">
        <f t="shared" ca="1" si="44"/>
        <v>0</v>
      </c>
      <c r="E559">
        <f t="shared" ca="1" si="45"/>
        <v>0</v>
      </c>
    </row>
    <row r="560" spans="1:5" x14ac:dyDescent="0.3">
      <c r="A560">
        <f t="shared" si="46"/>
        <v>559</v>
      </c>
      <c r="B560" t="str">
        <f t="shared" ca="1" si="42"/>
        <v>B - Variation</v>
      </c>
      <c r="C560" t="str">
        <f t="shared" ca="1" si="43"/>
        <v>No</v>
      </c>
      <c r="D560">
        <f t="shared" ca="1" si="44"/>
        <v>0</v>
      </c>
      <c r="E560">
        <f t="shared" ca="1" si="45"/>
        <v>0</v>
      </c>
    </row>
    <row r="561" spans="1:5" x14ac:dyDescent="0.3">
      <c r="A561">
        <f t="shared" si="46"/>
        <v>560</v>
      </c>
      <c r="B561" t="str">
        <f t="shared" ca="1" si="42"/>
        <v>A - Control</v>
      </c>
      <c r="C561" t="str">
        <f t="shared" ca="1" si="43"/>
        <v>No</v>
      </c>
      <c r="D561">
        <f t="shared" ca="1" si="44"/>
        <v>0</v>
      </c>
      <c r="E561">
        <f t="shared" ca="1" si="45"/>
        <v>0</v>
      </c>
    </row>
    <row r="562" spans="1:5" x14ac:dyDescent="0.3">
      <c r="A562">
        <f t="shared" si="46"/>
        <v>561</v>
      </c>
      <c r="B562" t="str">
        <f t="shared" ca="1" si="42"/>
        <v>A - Control</v>
      </c>
      <c r="C562" t="str">
        <f t="shared" ca="1" si="43"/>
        <v>No</v>
      </c>
      <c r="D562">
        <f t="shared" ca="1" si="44"/>
        <v>0</v>
      </c>
      <c r="E562">
        <f t="shared" ca="1" si="45"/>
        <v>0</v>
      </c>
    </row>
    <row r="563" spans="1:5" x14ac:dyDescent="0.3">
      <c r="A563">
        <f t="shared" si="46"/>
        <v>562</v>
      </c>
      <c r="B563" t="str">
        <f t="shared" ca="1" si="42"/>
        <v>A - Control</v>
      </c>
      <c r="C563" t="str">
        <f t="shared" ca="1" si="43"/>
        <v>No</v>
      </c>
      <c r="D563">
        <f t="shared" ca="1" si="44"/>
        <v>0</v>
      </c>
      <c r="E563">
        <f t="shared" ca="1" si="45"/>
        <v>0</v>
      </c>
    </row>
    <row r="564" spans="1:5" x14ac:dyDescent="0.3">
      <c r="A564">
        <f t="shared" si="46"/>
        <v>563</v>
      </c>
      <c r="B564" t="str">
        <f t="shared" ca="1" si="42"/>
        <v>A - Control</v>
      </c>
      <c r="C564" t="str">
        <f t="shared" ca="1" si="43"/>
        <v>No</v>
      </c>
      <c r="D564">
        <f t="shared" ca="1" si="44"/>
        <v>0</v>
      </c>
      <c r="E564">
        <f t="shared" ca="1" si="45"/>
        <v>0</v>
      </c>
    </row>
    <row r="565" spans="1:5" x14ac:dyDescent="0.3">
      <c r="A565">
        <f t="shared" si="46"/>
        <v>564</v>
      </c>
      <c r="B565" t="str">
        <f t="shared" ca="1" si="42"/>
        <v>B - Variation</v>
      </c>
      <c r="C565" t="str">
        <f t="shared" ca="1" si="43"/>
        <v>No</v>
      </c>
      <c r="D565">
        <f t="shared" ca="1" si="44"/>
        <v>0</v>
      </c>
      <c r="E565">
        <f t="shared" ca="1" si="45"/>
        <v>0</v>
      </c>
    </row>
    <row r="566" spans="1:5" x14ac:dyDescent="0.3">
      <c r="A566">
        <f t="shared" si="46"/>
        <v>565</v>
      </c>
      <c r="B566" t="str">
        <f t="shared" ca="1" si="42"/>
        <v>B - Variation</v>
      </c>
      <c r="C566" t="str">
        <f t="shared" ca="1" si="43"/>
        <v>No</v>
      </c>
      <c r="D566">
        <f t="shared" ca="1" si="44"/>
        <v>0</v>
      </c>
      <c r="E566">
        <f t="shared" ca="1" si="45"/>
        <v>0</v>
      </c>
    </row>
    <row r="567" spans="1:5" x14ac:dyDescent="0.3">
      <c r="A567">
        <f t="shared" si="46"/>
        <v>566</v>
      </c>
      <c r="B567" t="str">
        <f t="shared" ca="1" si="42"/>
        <v>B - Variation</v>
      </c>
      <c r="C567" t="str">
        <f t="shared" ca="1" si="43"/>
        <v>Yes</v>
      </c>
      <c r="D567">
        <f t="shared" ca="1" si="44"/>
        <v>295</v>
      </c>
      <c r="E567">
        <f t="shared" ca="1" si="45"/>
        <v>71.8</v>
      </c>
    </row>
    <row r="568" spans="1:5" x14ac:dyDescent="0.3">
      <c r="A568">
        <f t="shared" si="46"/>
        <v>567</v>
      </c>
      <c r="B568" t="str">
        <f t="shared" ca="1" si="42"/>
        <v>B - Variation</v>
      </c>
      <c r="C568" t="str">
        <f t="shared" ca="1" si="43"/>
        <v>No</v>
      </c>
      <c r="D568">
        <f t="shared" ca="1" si="44"/>
        <v>0</v>
      </c>
      <c r="E568">
        <f t="shared" ca="1" si="45"/>
        <v>0</v>
      </c>
    </row>
    <row r="569" spans="1:5" x14ac:dyDescent="0.3">
      <c r="A569">
        <f t="shared" si="46"/>
        <v>568</v>
      </c>
      <c r="B569" t="str">
        <f t="shared" ca="1" si="42"/>
        <v>B - Variation</v>
      </c>
      <c r="C569" t="str">
        <f t="shared" ca="1" si="43"/>
        <v>No</v>
      </c>
      <c r="D569">
        <f t="shared" ca="1" si="44"/>
        <v>0</v>
      </c>
      <c r="E569">
        <f t="shared" ca="1" si="45"/>
        <v>0</v>
      </c>
    </row>
    <row r="570" spans="1:5" x14ac:dyDescent="0.3">
      <c r="A570">
        <f t="shared" si="46"/>
        <v>569</v>
      </c>
      <c r="B570" t="str">
        <f t="shared" ca="1" si="42"/>
        <v>A - Control</v>
      </c>
      <c r="C570" t="str">
        <f t="shared" ca="1" si="43"/>
        <v>No</v>
      </c>
      <c r="D570">
        <f t="shared" ca="1" si="44"/>
        <v>0</v>
      </c>
      <c r="E570">
        <f t="shared" ca="1" si="45"/>
        <v>0</v>
      </c>
    </row>
    <row r="571" spans="1:5" x14ac:dyDescent="0.3">
      <c r="A571">
        <f t="shared" si="46"/>
        <v>570</v>
      </c>
      <c r="B571" t="str">
        <f t="shared" ca="1" si="42"/>
        <v>A - Control</v>
      </c>
      <c r="C571" t="str">
        <f t="shared" ca="1" si="43"/>
        <v>No</v>
      </c>
      <c r="D571">
        <f t="shared" ca="1" si="44"/>
        <v>0</v>
      </c>
      <c r="E571">
        <f t="shared" ca="1" si="45"/>
        <v>0</v>
      </c>
    </row>
    <row r="572" spans="1:5" x14ac:dyDescent="0.3">
      <c r="A572">
        <f t="shared" si="46"/>
        <v>571</v>
      </c>
      <c r="B572" t="str">
        <f t="shared" ca="1" si="42"/>
        <v>B - Variation</v>
      </c>
      <c r="C572" t="str">
        <f t="shared" ca="1" si="43"/>
        <v>No</v>
      </c>
      <c r="D572">
        <f t="shared" ca="1" si="44"/>
        <v>0</v>
      </c>
      <c r="E572">
        <f t="shared" ca="1" si="45"/>
        <v>0</v>
      </c>
    </row>
    <row r="573" spans="1:5" x14ac:dyDescent="0.3">
      <c r="A573">
        <f t="shared" si="46"/>
        <v>572</v>
      </c>
      <c r="B573" t="str">
        <f t="shared" ca="1" si="42"/>
        <v>A - Control</v>
      </c>
      <c r="C573" t="str">
        <f t="shared" ca="1" si="43"/>
        <v>No</v>
      </c>
      <c r="D573">
        <f t="shared" ca="1" si="44"/>
        <v>0</v>
      </c>
      <c r="E573">
        <f t="shared" ca="1" si="45"/>
        <v>0</v>
      </c>
    </row>
    <row r="574" spans="1:5" x14ac:dyDescent="0.3">
      <c r="A574">
        <f t="shared" si="46"/>
        <v>573</v>
      </c>
      <c r="B574" t="str">
        <f t="shared" ca="1" si="42"/>
        <v>B - Variation</v>
      </c>
      <c r="C574" t="str">
        <f t="shared" ca="1" si="43"/>
        <v>No</v>
      </c>
      <c r="D574">
        <f t="shared" ca="1" si="44"/>
        <v>0</v>
      </c>
      <c r="E574">
        <f t="shared" ca="1" si="45"/>
        <v>0</v>
      </c>
    </row>
    <row r="575" spans="1:5" x14ac:dyDescent="0.3">
      <c r="A575">
        <f t="shared" si="46"/>
        <v>574</v>
      </c>
      <c r="B575" t="str">
        <f t="shared" ca="1" si="42"/>
        <v>B - Variation</v>
      </c>
      <c r="C575" t="str">
        <f t="shared" ca="1" si="43"/>
        <v>No</v>
      </c>
      <c r="D575">
        <f t="shared" ca="1" si="44"/>
        <v>0</v>
      </c>
      <c r="E575">
        <f t="shared" ca="1" si="45"/>
        <v>0</v>
      </c>
    </row>
    <row r="576" spans="1:5" x14ac:dyDescent="0.3">
      <c r="A576">
        <f t="shared" si="46"/>
        <v>575</v>
      </c>
      <c r="B576" t="str">
        <f t="shared" ca="1" si="42"/>
        <v>B - Variation</v>
      </c>
      <c r="C576" t="str">
        <f t="shared" ca="1" si="43"/>
        <v>No</v>
      </c>
      <c r="D576">
        <f t="shared" ca="1" si="44"/>
        <v>0</v>
      </c>
      <c r="E576">
        <f t="shared" ca="1" si="45"/>
        <v>0</v>
      </c>
    </row>
    <row r="577" spans="1:5" x14ac:dyDescent="0.3">
      <c r="A577">
        <f t="shared" si="46"/>
        <v>576</v>
      </c>
      <c r="B577" t="str">
        <f t="shared" ca="1" si="42"/>
        <v>A - Control</v>
      </c>
      <c r="C577" t="str">
        <f t="shared" ca="1" si="43"/>
        <v>No</v>
      </c>
      <c r="D577">
        <f t="shared" ca="1" si="44"/>
        <v>0</v>
      </c>
      <c r="E577">
        <f t="shared" ca="1" si="45"/>
        <v>0</v>
      </c>
    </row>
    <row r="578" spans="1:5" x14ac:dyDescent="0.3">
      <c r="A578">
        <f t="shared" si="46"/>
        <v>577</v>
      </c>
      <c r="B578" t="str">
        <f t="shared" ca="1" si="42"/>
        <v>B - Variation</v>
      </c>
      <c r="C578" t="str">
        <f t="shared" ca="1" si="43"/>
        <v>No</v>
      </c>
      <c r="D578">
        <f t="shared" ca="1" si="44"/>
        <v>0</v>
      </c>
      <c r="E578">
        <f t="shared" ca="1" si="45"/>
        <v>0</v>
      </c>
    </row>
    <row r="579" spans="1:5" x14ac:dyDescent="0.3">
      <c r="A579">
        <f t="shared" si="46"/>
        <v>578</v>
      </c>
      <c r="B579" t="str">
        <f t="shared" ref="B579:B642" ca="1" si="47">IF(RAND() &lt; 0.5, "A - Control", "B - Variation")</f>
        <v>B - Variation</v>
      </c>
      <c r="C579" t="str">
        <f t="shared" ref="C579:C642" ca="1" si="48">IF(B579 = "A - Control", IF(RAND()&lt;=$Z$2, "Yes", "No"), IF(RAND()&lt;=$AA$2, "Yes", "No"))</f>
        <v>No</v>
      </c>
      <c r="D579">
        <f t="shared" ref="D579:D642" ca="1" si="49">IF(C579="Yes", IF(B579="A - Control", 250 + 43.2, 295), 0)</f>
        <v>0</v>
      </c>
      <c r="E579">
        <f t="shared" ref="E579:E642" ca="1" si="50">IF(C579="Yes", IF(B579="A - Control", 70, 71.8), 0)</f>
        <v>0</v>
      </c>
    </row>
    <row r="580" spans="1:5" x14ac:dyDescent="0.3">
      <c r="A580">
        <f t="shared" si="46"/>
        <v>579</v>
      </c>
      <c r="B580" t="str">
        <f t="shared" ca="1" si="47"/>
        <v>A - Control</v>
      </c>
      <c r="C580" t="str">
        <f t="shared" ca="1" si="48"/>
        <v>No</v>
      </c>
      <c r="D580">
        <f t="shared" ca="1" si="49"/>
        <v>0</v>
      </c>
      <c r="E580">
        <f t="shared" ca="1" si="50"/>
        <v>0</v>
      </c>
    </row>
    <row r="581" spans="1:5" x14ac:dyDescent="0.3">
      <c r="A581">
        <f t="shared" si="46"/>
        <v>580</v>
      </c>
      <c r="B581" t="str">
        <f t="shared" ca="1" si="47"/>
        <v>A - Control</v>
      </c>
      <c r="C581" t="str">
        <f t="shared" ca="1" si="48"/>
        <v>No</v>
      </c>
      <c r="D581">
        <f t="shared" ca="1" si="49"/>
        <v>0</v>
      </c>
      <c r="E581">
        <f t="shared" ca="1" si="50"/>
        <v>0</v>
      </c>
    </row>
    <row r="582" spans="1:5" x14ac:dyDescent="0.3">
      <c r="A582">
        <f t="shared" si="46"/>
        <v>581</v>
      </c>
      <c r="B582" t="str">
        <f t="shared" ca="1" si="47"/>
        <v>A - Control</v>
      </c>
      <c r="C582" t="str">
        <f t="shared" ca="1" si="48"/>
        <v>No</v>
      </c>
      <c r="D582">
        <f t="shared" ca="1" si="49"/>
        <v>0</v>
      </c>
      <c r="E582">
        <f t="shared" ca="1" si="50"/>
        <v>0</v>
      </c>
    </row>
    <row r="583" spans="1:5" x14ac:dyDescent="0.3">
      <c r="A583">
        <f t="shared" si="46"/>
        <v>582</v>
      </c>
      <c r="B583" t="str">
        <f t="shared" ca="1" si="47"/>
        <v>A - Control</v>
      </c>
      <c r="C583" t="str">
        <f t="shared" ca="1" si="48"/>
        <v>No</v>
      </c>
      <c r="D583">
        <f t="shared" ca="1" si="49"/>
        <v>0</v>
      </c>
      <c r="E583">
        <f t="shared" ca="1" si="50"/>
        <v>0</v>
      </c>
    </row>
    <row r="584" spans="1:5" x14ac:dyDescent="0.3">
      <c r="A584">
        <f t="shared" si="46"/>
        <v>583</v>
      </c>
      <c r="B584" t="str">
        <f t="shared" ca="1" si="47"/>
        <v>A - Control</v>
      </c>
      <c r="C584" t="str">
        <f t="shared" ca="1" si="48"/>
        <v>No</v>
      </c>
      <c r="D584">
        <f t="shared" ca="1" si="49"/>
        <v>0</v>
      </c>
      <c r="E584">
        <f t="shared" ca="1" si="50"/>
        <v>0</v>
      </c>
    </row>
    <row r="585" spans="1:5" x14ac:dyDescent="0.3">
      <c r="A585">
        <f t="shared" si="46"/>
        <v>584</v>
      </c>
      <c r="B585" t="str">
        <f t="shared" ca="1" si="47"/>
        <v>B - Variation</v>
      </c>
      <c r="C585" t="str">
        <f t="shared" ca="1" si="48"/>
        <v>No</v>
      </c>
      <c r="D585">
        <f t="shared" ca="1" si="49"/>
        <v>0</v>
      </c>
      <c r="E585">
        <f t="shared" ca="1" si="50"/>
        <v>0</v>
      </c>
    </row>
    <row r="586" spans="1:5" x14ac:dyDescent="0.3">
      <c r="A586">
        <f t="shared" si="46"/>
        <v>585</v>
      </c>
      <c r="B586" t="str">
        <f t="shared" ca="1" si="47"/>
        <v>A - Control</v>
      </c>
      <c r="C586" t="str">
        <f t="shared" ca="1" si="48"/>
        <v>No</v>
      </c>
      <c r="D586">
        <f t="shared" ca="1" si="49"/>
        <v>0</v>
      </c>
      <c r="E586">
        <f t="shared" ca="1" si="50"/>
        <v>0</v>
      </c>
    </row>
    <row r="587" spans="1:5" x14ac:dyDescent="0.3">
      <c r="A587">
        <f t="shared" si="46"/>
        <v>586</v>
      </c>
      <c r="B587" t="str">
        <f t="shared" ca="1" si="47"/>
        <v>B - Variation</v>
      </c>
      <c r="C587" t="str">
        <f t="shared" ca="1" si="48"/>
        <v>No</v>
      </c>
      <c r="D587">
        <f t="shared" ca="1" si="49"/>
        <v>0</v>
      </c>
      <c r="E587">
        <f t="shared" ca="1" si="50"/>
        <v>0</v>
      </c>
    </row>
    <row r="588" spans="1:5" x14ac:dyDescent="0.3">
      <c r="A588">
        <f t="shared" si="46"/>
        <v>587</v>
      </c>
      <c r="B588" t="str">
        <f t="shared" ca="1" si="47"/>
        <v>B - Variation</v>
      </c>
      <c r="C588" t="str">
        <f t="shared" ca="1" si="48"/>
        <v>No</v>
      </c>
      <c r="D588">
        <f t="shared" ca="1" si="49"/>
        <v>0</v>
      </c>
      <c r="E588">
        <f t="shared" ca="1" si="50"/>
        <v>0</v>
      </c>
    </row>
    <row r="589" spans="1:5" x14ac:dyDescent="0.3">
      <c r="A589">
        <f t="shared" si="46"/>
        <v>588</v>
      </c>
      <c r="B589" t="str">
        <f t="shared" ca="1" si="47"/>
        <v>A - Control</v>
      </c>
      <c r="C589" t="str">
        <f t="shared" ca="1" si="48"/>
        <v>No</v>
      </c>
      <c r="D589">
        <f t="shared" ca="1" si="49"/>
        <v>0</v>
      </c>
      <c r="E589">
        <f t="shared" ca="1" si="50"/>
        <v>0</v>
      </c>
    </row>
    <row r="590" spans="1:5" x14ac:dyDescent="0.3">
      <c r="A590">
        <f t="shared" si="46"/>
        <v>589</v>
      </c>
      <c r="B590" t="str">
        <f t="shared" ca="1" si="47"/>
        <v>B - Variation</v>
      </c>
      <c r="C590" t="str">
        <f t="shared" ca="1" si="48"/>
        <v>No</v>
      </c>
      <c r="D590">
        <f t="shared" ca="1" si="49"/>
        <v>0</v>
      </c>
      <c r="E590">
        <f t="shared" ca="1" si="50"/>
        <v>0</v>
      </c>
    </row>
    <row r="591" spans="1:5" x14ac:dyDescent="0.3">
      <c r="A591">
        <f t="shared" si="46"/>
        <v>590</v>
      </c>
      <c r="B591" t="str">
        <f t="shared" ca="1" si="47"/>
        <v>A - Control</v>
      </c>
      <c r="C591" t="str">
        <f t="shared" ca="1" si="48"/>
        <v>No</v>
      </c>
      <c r="D591">
        <f t="shared" ca="1" si="49"/>
        <v>0</v>
      </c>
      <c r="E591">
        <f t="shared" ca="1" si="50"/>
        <v>0</v>
      </c>
    </row>
    <row r="592" spans="1:5" x14ac:dyDescent="0.3">
      <c r="A592">
        <f t="shared" si="46"/>
        <v>591</v>
      </c>
      <c r="B592" t="str">
        <f t="shared" ca="1" si="47"/>
        <v>B - Variation</v>
      </c>
      <c r="C592" t="str">
        <f t="shared" ca="1" si="48"/>
        <v>No</v>
      </c>
      <c r="D592">
        <f t="shared" ca="1" si="49"/>
        <v>0</v>
      </c>
      <c r="E592">
        <f t="shared" ca="1" si="50"/>
        <v>0</v>
      </c>
    </row>
    <row r="593" spans="1:5" x14ac:dyDescent="0.3">
      <c r="A593">
        <f t="shared" si="46"/>
        <v>592</v>
      </c>
      <c r="B593" t="str">
        <f t="shared" ca="1" si="47"/>
        <v>A - Control</v>
      </c>
      <c r="C593" t="str">
        <f t="shared" ca="1" si="48"/>
        <v>No</v>
      </c>
      <c r="D593">
        <f t="shared" ca="1" si="49"/>
        <v>0</v>
      </c>
      <c r="E593">
        <f t="shared" ca="1" si="50"/>
        <v>0</v>
      </c>
    </row>
    <row r="594" spans="1:5" x14ac:dyDescent="0.3">
      <c r="A594">
        <f t="shared" si="46"/>
        <v>593</v>
      </c>
      <c r="B594" t="str">
        <f t="shared" ca="1" si="47"/>
        <v>A - Control</v>
      </c>
      <c r="C594" t="str">
        <f t="shared" ca="1" si="48"/>
        <v>No</v>
      </c>
      <c r="D594">
        <f t="shared" ca="1" si="49"/>
        <v>0</v>
      </c>
      <c r="E594">
        <f t="shared" ca="1" si="50"/>
        <v>0</v>
      </c>
    </row>
    <row r="595" spans="1:5" x14ac:dyDescent="0.3">
      <c r="A595">
        <f t="shared" si="46"/>
        <v>594</v>
      </c>
      <c r="B595" t="str">
        <f t="shared" ca="1" si="47"/>
        <v>A - Control</v>
      </c>
      <c r="C595" t="str">
        <f t="shared" ca="1" si="48"/>
        <v>No</v>
      </c>
      <c r="D595">
        <f t="shared" ca="1" si="49"/>
        <v>0</v>
      </c>
      <c r="E595">
        <f t="shared" ca="1" si="50"/>
        <v>0</v>
      </c>
    </row>
    <row r="596" spans="1:5" x14ac:dyDescent="0.3">
      <c r="A596">
        <f t="shared" si="46"/>
        <v>595</v>
      </c>
      <c r="B596" t="str">
        <f t="shared" ca="1" si="47"/>
        <v>A - Control</v>
      </c>
      <c r="C596" t="str">
        <f t="shared" ca="1" si="48"/>
        <v>No</v>
      </c>
      <c r="D596">
        <f t="shared" ca="1" si="49"/>
        <v>0</v>
      </c>
      <c r="E596">
        <f t="shared" ca="1" si="50"/>
        <v>0</v>
      </c>
    </row>
    <row r="597" spans="1:5" x14ac:dyDescent="0.3">
      <c r="A597">
        <f t="shared" si="46"/>
        <v>596</v>
      </c>
      <c r="B597" t="str">
        <f t="shared" ca="1" si="47"/>
        <v>B - Variation</v>
      </c>
      <c r="C597" t="str">
        <f t="shared" ca="1" si="48"/>
        <v>No</v>
      </c>
      <c r="D597">
        <f t="shared" ca="1" si="49"/>
        <v>0</v>
      </c>
      <c r="E597">
        <f t="shared" ca="1" si="50"/>
        <v>0</v>
      </c>
    </row>
    <row r="598" spans="1:5" x14ac:dyDescent="0.3">
      <c r="A598">
        <f t="shared" si="46"/>
        <v>597</v>
      </c>
      <c r="B598" t="str">
        <f t="shared" ca="1" si="47"/>
        <v>A - Control</v>
      </c>
      <c r="C598" t="str">
        <f t="shared" ca="1" si="48"/>
        <v>No</v>
      </c>
      <c r="D598">
        <f t="shared" ca="1" si="49"/>
        <v>0</v>
      </c>
      <c r="E598">
        <f t="shared" ca="1" si="50"/>
        <v>0</v>
      </c>
    </row>
    <row r="599" spans="1:5" x14ac:dyDescent="0.3">
      <c r="A599">
        <f t="shared" si="46"/>
        <v>598</v>
      </c>
      <c r="B599" t="str">
        <f t="shared" ca="1" si="47"/>
        <v>A - Control</v>
      </c>
      <c r="C599" t="str">
        <f t="shared" ca="1" si="48"/>
        <v>No</v>
      </c>
      <c r="D599">
        <f t="shared" ca="1" si="49"/>
        <v>0</v>
      </c>
      <c r="E599">
        <f t="shared" ca="1" si="50"/>
        <v>0</v>
      </c>
    </row>
    <row r="600" spans="1:5" x14ac:dyDescent="0.3">
      <c r="A600">
        <f t="shared" si="46"/>
        <v>599</v>
      </c>
      <c r="B600" t="str">
        <f t="shared" ca="1" si="47"/>
        <v>A - Control</v>
      </c>
      <c r="C600" t="str">
        <f t="shared" ca="1" si="48"/>
        <v>No</v>
      </c>
      <c r="D600">
        <f t="shared" ca="1" si="49"/>
        <v>0</v>
      </c>
      <c r="E600">
        <f t="shared" ca="1" si="50"/>
        <v>0</v>
      </c>
    </row>
    <row r="601" spans="1:5" x14ac:dyDescent="0.3">
      <c r="A601">
        <f t="shared" si="46"/>
        <v>600</v>
      </c>
      <c r="B601" t="str">
        <f t="shared" ca="1" si="47"/>
        <v>A - Control</v>
      </c>
      <c r="C601" t="str">
        <f t="shared" ca="1" si="48"/>
        <v>No</v>
      </c>
      <c r="D601">
        <f t="shared" ca="1" si="49"/>
        <v>0</v>
      </c>
      <c r="E601">
        <f t="shared" ca="1" si="50"/>
        <v>0</v>
      </c>
    </row>
    <row r="602" spans="1:5" x14ac:dyDescent="0.3">
      <c r="A602">
        <f t="shared" si="46"/>
        <v>601</v>
      </c>
      <c r="B602" t="str">
        <f t="shared" ca="1" si="47"/>
        <v>B - Variation</v>
      </c>
      <c r="C602" t="str">
        <f t="shared" ca="1" si="48"/>
        <v>No</v>
      </c>
      <c r="D602">
        <f t="shared" ca="1" si="49"/>
        <v>0</v>
      </c>
      <c r="E602">
        <f t="shared" ca="1" si="50"/>
        <v>0</v>
      </c>
    </row>
    <row r="603" spans="1:5" x14ac:dyDescent="0.3">
      <c r="A603">
        <f t="shared" si="46"/>
        <v>602</v>
      </c>
      <c r="B603" t="str">
        <f t="shared" ca="1" si="47"/>
        <v>B - Variation</v>
      </c>
      <c r="C603" t="str">
        <f t="shared" ca="1" si="48"/>
        <v>No</v>
      </c>
      <c r="D603">
        <f t="shared" ca="1" si="49"/>
        <v>0</v>
      </c>
      <c r="E603">
        <f t="shared" ca="1" si="50"/>
        <v>0</v>
      </c>
    </row>
    <row r="604" spans="1:5" x14ac:dyDescent="0.3">
      <c r="A604">
        <f t="shared" si="46"/>
        <v>603</v>
      </c>
      <c r="B604" t="str">
        <f t="shared" ca="1" si="47"/>
        <v>A - Control</v>
      </c>
      <c r="C604" t="str">
        <f t="shared" ca="1" si="48"/>
        <v>No</v>
      </c>
      <c r="D604">
        <f t="shared" ca="1" si="49"/>
        <v>0</v>
      </c>
      <c r="E604">
        <f t="shared" ca="1" si="50"/>
        <v>0</v>
      </c>
    </row>
    <row r="605" spans="1:5" x14ac:dyDescent="0.3">
      <c r="A605">
        <f t="shared" si="46"/>
        <v>604</v>
      </c>
      <c r="B605" t="str">
        <f t="shared" ca="1" si="47"/>
        <v>B - Variation</v>
      </c>
      <c r="C605" t="str">
        <f t="shared" ca="1" si="48"/>
        <v>No</v>
      </c>
      <c r="D605">
        <f t="shared" ca="1" si="49"/>
        <v>0</v>
      </c>
      <c r="E605">
        <f t="shared" ca="1" si="50"/>
        <v>0</v>
      </c>
    </row>
    <row r="606" spans="1:5" x14ac:dyDescent="0.3">
      <c r="A606">
        <f t="shared" si="46"/>
        <v>605</v>
      </c>
      <c r="B606" t="str">
        <f t="shared" ca="1" si="47"/>
        <v>B - Variation</v>
      </c>
      <c r="C606" t="str">
        <f t="shared" ca="1" si="48"/>
        <v>No</v>
      </c>
      <c r="D606">
        <f t="shared" ca="1" si="49"/>
        <v>0</v>
      </c>
      <c r="E606">
        <f t="shared" ca="1" si="50"/>
        <v>0</v>
      </c>
    </row>
    <row r="607" spans="1:5" x14ac:dyDescent="0.3">
      <c r="A607">
        <f t="shared" si="46"/>
        <v>606</v>
      </c>
      <c r="B607" t="str">
        <f t="shared" ca="1" si="47"/>
        <v>B - Variation</v>
      </c>
      <c r="C607" t="str">
        <f t="shared" ca="1" si="48"/>
        <v>No</v>
      </c>
      <c r="D607">
        <f t="shared" ca="1" si="49"/>
        <v>0</v>
      </c>
      <c r="E607">
        <f t="shared" ca="1" si="50"/>
        <v>0</v>
      </c>
    </row>
    <row r="608" spans="1:5" x14ac:dyDescent="0.3">
      <c r="A608">
        <f t="shared" si="46"/>
        <v>607</v>
      </c>
      <c r="B608" t="str">
        <f t="shared" ca="1" si="47"/>
        <v>A - Control</v>
      </c>
      <c r="C608" t="str">
        <f t="shared" ca="1" si="48"/>
        <v>No</v>
      </c>
      <c r="D608">
        <f t="shared" ca="1" si="49"/>
        <v>0</v>
      </c>
      <c r="E608">
        <f t="shared" ca="1" si="50"/>
        <v>0</v>
      </c>
    </row>
    <row r="609" spans="1:5" x14ac:dyDescent="0.3">
      <c r="A609">
        <f t="shared" si="46"/>
        <v>608</v>
      </c>
      <c r="B609" t="str">
        <f t="shared" ca="1" si="47"/>
        <v>A - Control</v>
      </c>
      <c r="C609" t="str">
        <f t="shared" ca="1" si="48"/>
        <v>No</v>
      </c>
      <c r="D609">
        <f t="shared" ca="1" si="49"/>
        <v>0</v>
      </c>
      <c r="E609">
        <f t="shared" ca="1" si="50"/>
        <v>0</v>
      </c>
    </row>
    <row r="610" spans="1:5" x14ac:dyDescent="0.3">
      <c r="A610">
        <f t="shared" si="46"/>
        <v>609</v>
      </c>
      <c r="B610" t="str">
        <f t="shared" ca="1" si="47"/>
        <v>B - Variation</v>
      </c>
      <c r="C610" t="str">
        <f t="shared" ca="1" si="48"/>
        <v>No</v>
      </c>
      <c r="D610">
        <f t="shared" ca="1" si="49"/>
        <v>0</v>
      </c>
      <c r="E610">
        <f t="shared" ca="1" si="50"/>
        <v>0</v>
      </c>
    </row>
    <row r="611" spans="1:5" x14ac:dyDescent="0.3">
      <c r="A611">
        <f t="shared" si="46"/>
        <v>610</v>
      </c>
      <c r="B611" t="str">
        <f t="shared" ca="1" si="47"/>
        <v>B - Variation</v>
      </c>
      <c r="C611" t="str">
        <f t="shared" ca="1" si="48"/>
        <v>No</v>
      </c>
      <c r="D611">
        <f t="shared" ca="1" si="49"/>
        <v>0</v>
      </c>
      <c r="E611">
        <f t="shared" ca="1" si="50"/>
        <v>0</v>
      </c>
    </row>
    <row r="612" spans="1:5" x14ac:dyDescent="0.3">
      <c r="A612">
        <f t="shared" si="46"/>
        <v>611</v>
      </c>
      <c r="B612" t="str">
        <f t="shared" ca="1" si="47"/>
        <v>B - Variation</v>
      </c>
      <c r="C612" t="str">
        <f t="shared" ca="1" si="48"/>
        <v>No</v>
      </c>
      <c r="D612">
        <f t="shared" ca="1" si="49"/>
        <v>0</v>
      </c>
      <c r="E612">
        <f t="shared" ca="1" si="50"/>
        <v>0</v>
      </c>
    </row>
    <row r="613" spans="1:5" x14ac:dyDescent="0.3">
      <c r="A613">
        <f t="shared" si="46"/>
        <v>612</v>
      </c>
      <c r="B613" t="str">
        <f t="shared" ca="1" si="47"/>
        <v>B - Variation</v>
      </c>
      <c r="C613" t="str">
        <f t="shared" ca="1" si="48"/>
        <v>Yes</v>
      </c>
      <c r="D613">
        <f t="shared" ca="1" si="49"/>
        <v>295</v>
      </c>
      <c r="E613">
        <f t="shared" ca="1" si="50"/>
        <v>71.8</v>
      </c>
    </row>
    <row r="614" spans="1:5" x14ac:dyDescent="0.3">
      <c r="A614">
        <f t="shared" ref="A614:A677" si="51">ROW()-1</f>
        <v>613</v>
      </c>
      <c r="B614" t="str">
        <f t="shared" ca="1" si="47"/>
        <v>A - Control</v>
      </c>
      <c r="C614" t="str">
        <f t="shared" ca="1" si="48"/>
        <v>No</v>
      </c>
      <c r="D614">
        <f t="shared" ca="1" si="49"/>
        <v>0</v>
      </c>
      <c r="E614">
        <f t="shared" ca="1" si="50"/>
        <v>0</v>
      </c>
    </row>
    <row r="615" spans="1:5" x14ac:dyDescent="0.3">
      <c r="A615">
        <f t="shared" si="51"/>
        <v>614</v>
      </c>
      <c r="B615" t="str">
        <f t="shared" ca="1" si="47"/>
        <v>B - Variation</v>
      </c>
      <c r="C615" t="str">
        <f t="shared" ca="1" si="48"/>
        <v>No</v>
      </c>
      <c r="D615">
        <f t="shared" ca="1" si="49"/>
        <v>0</v>
      </c>
      <c r="E615">
        <f t="shared" ca="1" si="50"/>
        <v>0</v>
      </c>
    </row>
    <row r="616" spans="1:5" x14ac:dyDescent="0.3">
      <c r="A616">
        <f t="shared" si="51"/>
        <v>615</v>
      </c>
      <c r="B616" t="str">
        <f t="shared" ca="1" si="47"/>
        <v>B - Variation</v>
      </c>
      <c r="C616" t="str">
        <f t="shared" ca="1" si="48"/>
        <v>No</v>
      </c>
      <c r="D616">
        <f t="shared" ca="1" si="49"/>
        <v>0</v>
      </c>
      <c r="E616">
        <f t="shared" ca="1" si="50"/>
        <v>0</v>
      </c>
    </row>
    <row r="617" spans="1:5" x14ac:dyDescent="0.3">
      <c r="A617">
        <f t="shared" si="51"/>
        <v>616</v>
      </c>
      <c r="B617" t="str">
        <f t="shared" ca="1" si="47"/>
        <v>B - Variation</v>
      </c>
      <c r="C617" t="str">
        <f t="shared" ca="1" si="48"/>
        <v>No</v>
      </c>
      <c r="D617">
        <f t="shared" ca="1" si="49"/>
        <v>0</v>
      </c>
      <c r="E617">
        <f t="shared" ca="1" si="50"/>
        <v>0</v>
      </c>
    </row>
    <row r="618" spans="1:5" x14ac:dyDescent="0.3">
      <c r="A618">
        <f t="shared" si="51"/>
        <v>617</v>
      </c>
      <c r="B618" t="str">
        <f t="shared" ca="1" si="47"/>
        <v>A - Control</v>
      </c>
      <c r="C618" t="str">
        <f t="shared" ca="1" si="48"/>
        <v>No</v>
      </c>
      <c r="D618">
        <f t="shared" ca="1" si="49"/>
        <v>0</v>
      </c>
      <c r="E618">
        <f t="shared" ca="1" si="50"/>
        <v>0</v>
      </c>
    </row>
    <row r="619" spans="1:5" x14ac:dyDescent="0.3">
      <c r="A619">
        <f t="shared" si="51"/>
        <v>618</v>
      </c>
      <c r="B619" t="str">
        <f t="shared" ca="1" si="47"/>
        <v>A - Control</v>
      </c>
      <c r="C619" t="str">
        <f t="shared" ca="1" si="48"/>
        <v>No</v>
      </c>
      <c r="D619">
        <f t="shared" ca="1" si="49"/>
        <v>0</v>
      </c>
      <c r="E619">
        <f t="shared" ca="1" si="50"/>
        <v>0</v>
      </c>
    </row>
    <row r="620" spans="1:5" x14ac:dyDescent="0.3">
      <c r="A620">
        <f t="shared" si="51"/>
        <v>619</v>
      </c>
      <c r="B620" t="str">
        <f t="shared" ca="1" si="47"/>
        <v>A - Control</v>
      </c>
      <c r="C620" t="str">
        <f t="shared" ca="1" si="48"/>
        <v>No</v>
      </c>
      <c r="D620">
        <f t="shared" ca="1" si="49"/>
        <v>0</v>
      </c>
      <c r="E620">
        <f t="shared" ca="1" si="50"/>
        <v>0</v>
      </c>
    </row>
    <row r="621" spans="1:5" x14ac:dyDescent="0.3">
      <c r="A621">
        <f t="shared" si="51"/>
        <v>620</v>
      </c>
      <c r="B621" t="str">
        <f t="shared" ca="1" si="47"/>
        <v>B - Variation</v>
      </c>
      <c r="C621" t="str">
        <f t="shared" ca="1" si="48"/>
        <v>No</v>
      </c>
      <c r="D621">
        <f t="shared" ca="1" si="49"/>
        <v>0</v>
      </c>
      <c r="E621">
        <f t="shared" ca="1" si="50"/>
        <v>0</v>
      </c>
    </row>
    <row r="622" spans="1:5" x14ac:dyDescent="0.3">
      <c r="A622">
        <f t="shared" si="51"/>
        <v>621</v>
      </c>
      <c r="B622" t="str">
        <f t="shared" ca="1" si="47"/>
        <v>B - Variation</v>
      </c>
      <c r="C622" t="str">
        <f t="shared" ca="1" si="48"/>
        <v>No</v>
      </c>
      <c r="D622">
        <f t="shared" ca="1" si="49"/>
        <v>0</v>
      </c>
      <c r="E622">
        <f t="shared" ca="1" si="50"/>
        <v>0</v>
      </c>
    </row>
    <row r="623" spans="1:5" x14ac:dyDescent="0.3">
      <c r="A623">
        <f t="shared" si="51"/>
        <v>622</v>
      </c>
      <c r="B623" t="str">
        <f t="shared" ca="1" si="47"/>
        <v>B - Variation</v>
      </c>
      <c r="C623" t="str">
        <f t="shared" ca="1" si="48"/>
        <v>No</v>
      </c>
      <c r="D623">
        <f t="shared" ca="1" si="49"/>
        <v>0</v>
      </c>
      <c r="E623">
        <f t="shared" ca="1" si="50"/>
        <v>0</v>
      </c>
    </row>
    <row r="624" spans="1:5" x14ac:dyDescent="0.3">
      <c r="A624">
        <f t="shared" si="51"/>
        <v>623</v>
      </c>
      <c r="B624" t="str">
        <f t="shared" ca="1" si="47"/>
        <v>A - Control</v>
      </c>
      <c r="C624" t="str">
        <f t="shared" ca="1" si="48"/>
        <v>No</v>
      </c>
      <c r="D624">
        <f t="shared" ca="1" si="49"/>
        <v>0</v>
      </c>
      <c r="E624">
        <f t="shared" ca="1" si="50"/>
        <v>0</v>
      </c>
    </row>
    <row r="625" spans="1:5" x14ac:dyDescent="0.3">
      <c r="A625">
        <f t="shared" si="51"/>
        <v>624</v>
      </c>
      <c r="B625" t="str">
        <f t="shared" ca="1" si="47"/>
        <v>B - Variation</v>
      </c>
      <c r="C625" t="str">
        <f t="shared" ca="1" si="48"/>
        <v>No</v>
      </c>
      <c r="D625">
        <f t="shared" ca="1" si="49"/>
        <v>0</v>
      </c>
      <c r="E625">
        <f t="shared" ca="1" si="50"/>
        <v>0</v>
      </c>
    </row>
    <row r="626" spans="1:5" x14ac:dyDescent="0.3">
      <c r="A626">
        <f t="shared" si="51"/>
        <v>625</v>
      </c>
      <c r="B626" t="str">
        <f t="shared" ca="1" si="47"/>
        <v>A - Control</v>
      </c>
      <c r="C626" t="str">
        <f t="shared" ca="1" si="48"/>
        <v>No</v>
      </c>
      <c r="D626">
        <f t="shared" ca="1" si="49"/>
        <v>0</v>
      </c>
      <c r="E626">
        <f t="shared" ca="1" si="50"/>
        <v>0</v>
      </c>
    </row>
    <row r="627" spans="1:5" x14ac:dyDescent="0.3">
      <c r="A627">
        <f t="shared" si="51"/>
        <v>626</v>
      </c>
      <c r="B627" t="str">
        <f t="shared" ca="1" si="47"/>
        <v>A - Control</v>
      </c>
      <c r="C627" t="str">
        <f t="shared" ca="1" si="48"/>
        <v>No</v>
      </c>
      <c r="D627">
        <f t="shared" ca="1" si="49"/>
        <v>0</v>
      </c>
      <c r="E627">
        <f t="shared" ca="1" si="50"/>
        <v>0</v>
      </c>
    </row>
    <row r="628" spans="1:5" x14ac:dyDescent="0.3">
      <c r="A628">
        <f t="shared" si="51"/>
        <v>627</v>
      </c>
      <c r="B628" t="str">
        <f t="shared" ca="1" si="47"/>
        <v>A - Control</v>
      </c>
      <c r="C628" t="str">
        <f t="shared" ca="1" si="48"/>
        <v>No</v>
      </c>
      <c r="D628">
        <f t="shared" ca="1" si="49"/>
        <v>0</v>
      </c>
      <c r="E628">
        <f t="shared" ca="1" si="50"/>
        <v>0</v>
      </c>
    </row>
    <row r="629" spans="1:5" x14ac:dyDescent="0.3">
      <c r="A629">
        <f t="shared" si="51"/>
        <v>628</v>
      </c>
      <c r="B629" t="str">
        <f t="shared" ca="1" si="47"/>
        <v>A - Control</v>
      </c>
      <c r="C629" t="str">
        <f t="shared" ca="1" si="48"/>
        <v>No</v>
      </c>
      <c r="D629">
        <f t="shared" ca="1" si="49"/>
        <v>0</v>
      </c>
      <c r="E629">
        <f t="shared" ca="1" si="50"/>
        <v>0</v>
      </c>
    </row>
    <row r="630" spans="1:5" x14ac:dyDescent="0.3">
      <c r="A630">
        <f t="shared" si="51"/>
        <v>629</v>
      </c>
      <c r="B630" t="str">
        <f t="shared" ca="1" si="47"/>
        <v>A - Control</v>
      </c>
      <c r="C630" t="str">
        <f t="shared" ca="1" si="48"/>
        <v>No</v>
      </c>
      <c r="D630">
        <f t="shared" ca="1" si="49"/>
        <v>0</v>
      </c>
      <c r="E630">
        <f t="shared" ca="1" si="50"/>
        <v>0</v>
      </c>
    </row>
    <row r="631" spans="1:5" x14ac:dyDescent="0.3">
      <c r="A631">
        <f t="shared" si="51"/>
        <v>630</v>
      </c>
      <c r="B631" t="str">
        <f t="shared" ca="1" si="47"/>
        <v>B - Variation</v>
      </c>
      <c r="C631" t="str">
        <f t="shared" ca="1" si="48"/>
        <v>No</v>
      </c>
      <c r="D631">
        <f t="shared" ca="1" si="49"/>
        <v>0</v>
      </c>
      <c r="E631">
        <f t="shared" ca="1" si="50"/>
        <v>0</v>
      </c>
    </row>
    <row r="632" spans="1:5" x14ac:dyDescent="0.3">
      <c r="A632">
        <f t="shared" si="51"/>
        <v>631</v>
      </c>
      <c r="B632" t="str">
        <f t="shared" ca="1" si="47"/>
        <v>B - Variation</v>
      </c>
      <c r="C632" t="str">
        <f t="shared" ca="1" si="48"/>
        <v>No</v>
      </c>
      <c r="D632">
        <f t="shared" ca="1" si="49"/>
        <v>0</v>
      </c>
      <c r="E632">
        <f t="shared" ca="1" si="50"/>
        <v>0</v>
      </c>
    </row>
    <row r="633" spans="1:5" x14ac:dyDescent="0.3">
      <c r="A633">
        <f t="shared" si="51"/>
        <v>632</v>
      </c>
      <c r="B633" t="str">
        <f t="shared" ca="1" si="47"/>
        <v>B - Variation</v>
      </c>
      <c r="C633" t="str">
        <f t="shared" ca="1" si="48"/>
        <v>No</v>
      </c>
      <c r="D633">
        <f t="shared" ca="1" si="49"/>
        <v>0</v>
      </c>
      <c r="E633">
        <f t="shared" ca="1" si="50"/>
        <v>0</v>
      </c>
    </row>
    <row r="634" spans="1:5" x14ac:dyDescent="0.3">
      <c r="A634">
        <f t="shared" si="51"/>
        <v>633</v>
      </c>
      <c r="B634" t="str">
        <f t="shared" ca="1" si="47"/>
        <v>B - Variation</v>
      </c>
      <c r="C634" t="str">
        <f t="shared" ca="1" si="48"/>
        <v>No</v>
      </c>
      <c r="D634">
        <f t="shared" ca="1" si="49"/>
        <v>0</v>
      </c>
      <c r="E634">
        <f t="shared" ca="1" si="50"/>
        <v>0</v>
      </c>
    </row>
    <row r="635" spans="1:5" x14ac:dyDescent="0.3">
      <c r="A635">
        <f t="shared" si="51"/>
        <v>634</v>
      </c>
      <c r="B635" t="str">
        <f t="shared" ca="1" si="47"/>
        <v>A - Control</v>
      </c>
      <c r="C635" t="str">
        <f t="shared" ca="1" si="48"/>
        <v>No</v>
      </c>
      <c r="D635">
        <f t="shared" ca="1" si="49"/>
        <v>0</v>
      </c>
      <c r="E635">
        <f t="shared" ca="1" si="50"/>
        <v>0</v>
      </c>
    </row>
    <row r="636" spans="1:5" x14ac:dyDescent="0.3">
      <c r="A636">
        <f t="shared" si="51"/>
        <v>635</v>
      </c>
      <c r="B636" t="str">
        <f t="shared" ca="1" si="47"/>
        <v>B - Variation</v>
      </c>
      <c r="C636" t="str">
        <f t="shared" ca="1" si="48"/>
        <v>No</v>
      </c>
      <c r="D636">
        <f t="shared" ca="1" si="49"/>
        <v>0</v>
      </c>
      <c r="E636">
        <f t="shared" ca="1" si="50"/>
        <v>0</v>
      </c>
    </row>
    <row r="637" spans="1:5" x14ac:dyDescent="0.3">
      <c r="A637">
        <f t="shared" si="51"/>
        <v>636</v>
      </c>
      <c r="B637" t="str">
        <f t="shared" ca="1" si="47"/>
        <v>A - Control</v>
      </c>
      <c r="C637" t="str">
        <f t="shared" ca="1" si="48"/>
        <v>No</v>
      </c>
      <c r="D637">
        <f t="shared" ca="1" si="49"/>
        <v>0</v>
      </c>
      <c r="E637">
        <f t="shared" ca="1" si="50"/>
        <v>0</v>
      </c>
    </row>
    <row r="638" spans="1:5" x14ac:dyDescent="0.3">
      <c r="A638">
        <f t="shared" si="51"/>
        <v>637</v>
      </c>
      <c r="B638" t="str">
        <f t="shared" ca="1" si="47"/>
        <v>A - Control</v>
      </c>
      <c r="C638" t="str">
        <f t="shared" ca="1" si="48"/>
        <v>No</v>
      </c>
      <c r="D638">
        <f t="shared" ca="1" si="49"/>
        <v>0</v>
      </c>
      <c r="E638">
        <f t="shared" ca="1" si="50"/>
        <v>0</v>
      </c>
    </row>
    <row r="639" spans="1:5" x14ac:dyDescent="0.3">
      <c r="A639">
        <f t="shared" si="51"/>
        <v>638</v>
      </c>
      <c r="B639" t="str">
        <f t="shared" ca="1" si="47"/>
        <v>B - Variation</v>
      </c>
      <c r="C639" t="str">
        <f t="shared" ca="1" si="48"/>
        <v>No</v>
      </c>
      <c r="D639">
        <f t="shared" ca="1" si="49"/>
        <v>0</v>
      </c>
      <c r="E639">
        <f t="shared" ca="1" si="50"/>
        <v>0</v>
      </c>
    </row>
    <row r="640" spans="1:5" x14ac:dyDescent="0.3">
      <c r="A640">
        <f t="shared" si="51"/>
        <v>639</v>
      </c>
      <c r="B640" t="str">
        <f t="shared" ca="1" si="47"/>
        <v>A - Control</v>
      </c>
      <c r="C640" t="str">
        <f t="shared" ca="1" si="48"/>
        <v>No</v>
      </c>
      <c r="D640">
        <f t="shared" ca="1" si="49"/>
        <v>0</v>
      </c>
      <c r="E640">
        <f t="shared" ca="1" si="50"/>
        <v>0</v>
      </c>
    </row>
    <row r="641" spans="1:5" x14ac:dyDescent="0.3">
      <c r="A641">
        <f t="shared" si="51"/>
        <v>640</v>
      </c>
      <c r="B641" t="str">
        <f t="shared" ca="1" si="47"/>
        <v>B - Variation</v>
      </c>
      <c r="C641" t="str">
        <f t="shared" ca="1" si="48"/>
        <v>No</v>
      </c>
      <c r="D641">
        <f t="shared" ca="1" si="49"/>
        <v>0</v>
      </c>
      <c r="E641">
        <f t="shared" ca="1" si="50"/>
        <v>0</v>
      </c>
    </row>
    <row r="642" spans="1:5" x14ac:dyDescent="0.3">
      <c r="A642">
        <f t="shared" si="51"/>
        <v>641</v>
      </c>
      <c r="B642" t="str">
        <f t="shared" ca="1" si="47"/>
        <v>B - Variation</v>
      </c>
      <c r="C642" t="str">
        <f t="shared" ca="1" si="48"/>
        <v>No</v>
      </c>
      <c r="D642">
        <f t="shared" ca="1" si="49"/>
        <v>0</v>
      </c>
      <c r="E642">
        <f t="shared" ca="1" si="50"/>
        <v>0</v>
      </c>
    </row>
    <row r="643" spans="1:5" x14ac:dyDescent="0.3">
      <c r="A643">
        <f t="shared" si="51"/>
        <v>642</v>
      </c>
      <c r="B643" t="str">
        <f t="shared" ref="B643:B706" ca="1" si="52">IF(RAND() &lt; 0.5, "A - Control", "B - Variation")</f>
        <v>A - Control</v>
      </c>
      <c r="C643" t="str">
        <f t="shared" ref="C643:C706" ca="1" si="53">IF(B643 = "A - Control", IF(RAND()&lt;=$Z$2, "Yes", "No"), IF(RAND()&lt;=$AA$2, "Yes", "No"))</f>
        <v>No</v>
      </c>
      <c r="D643">
        <f t="shared" ref="D643:D706" ca="1" si="54">IF(C643="Yes", IF(B643="A - Control", 250 + 43.2, 295), 0)</f>
        <v>0</v>
      </c>
      <c r="E643">
        <f t="shared" ref="E643:E706" ca="1" si="55">IF(C643="Yes", IF(B643="A - Control", 70, 71.8), 0)</f>
        <v>0</v>
      </c>
    </row>
    <row r="644" spans="1:5" x14ac:dyDescent="0.3">
      <c r="A644">
        <f t="shared" si="51"/>
        <v>643</v>
      </c>
      <c r="B644" t="str">
        <f t="shared" ca="1" si="52"/>
        <v>A - Control</v>
      </c>
      <c r="C644" t="str">
        <f t="shared" ca="1" si="53"/>
        <v>No</v>
      </c>
      <c r="D644">
        <f t="shared" ca="1" si="54"/>
        <v>0</v>
      </c>
      <c r="E644">
        <f t="shared" ca="1" si="55"/>
        <v>0</v>
      </c>
    </row>
    <row r="645" spans="1:5" x14ac:dyDescent="0.3">
      <c r="A645">
        <f t="shared" si="51"/>
        <v>644</v>
      </c>
      <c r="B645" t="str">
        <f t="shared" ca="1" si="52"/>
        <v>B - Variation</v>
      </c>
      <c r="C645" t="str">
        <f t="shared" ca="1" si="53"/>
        <v>No</v>
      </c>
      <c r="D645">
        <f t="shared" ca="1" si="54"/>
        <v>0</v>
      </c>
      <c r="E645">
        <f t="shared" ca="1" si="55"/>
        <v>0</v>
      </c>
    </row>
    <row r="646" spans="1:5" x14ac:dyDescent="0.3">
      <c r="A646">
        <f t="shared" si="51"/>
        <v>645</v>
      </c>
      <c r="B646" t="str">
        <f t="shared" ca="1" si="52"/>
        <v>B - Variation</v>
      </c>
      <c r="C646" t="str">
        <f t="shared" ca="1" si="53"/>
        <v>No</v>
      </c>
      <c r="D646">
        <f t="shared" ca="1" si="54"/>
        <v>0</v>
      </c>
      <c r="E646">
        <f t="shared" ca="1" si="55"/>
        <v>0</v>
      </c>
    </row>
    <row r="647" spans="1:5" x14ac:dyDescent="0.3">
      <c r="A647">
        <f t="shared" si="51"/>
        <v>646</v>
      </c>
      <c r="B647" t="str">
        <f t="shared" ca="1" si="52"/>
        <v>A - Control</v>
      </c>
      <c r="C647" t="str">
        <f t="shared" ca="1" si="53"/>
        <v>No</v>
      </c>
      <c r="D647">
        <f t="shared" ca="1" si="54"/>
        <v>0</v>
      </c>
      <c r="E647">
        <f t="shared" ca="1" si="55"/>
        <v>0</v>
      </c>
    </row>
    <row r="648" spans="1:5" x14ac:dyDescent="0.3">
      <c r="A648">
        <f t="shared" si="51"/>
        <v>647</v>
      </c>
      <c r="B648" t="str">
        <f t="shared" ca="1" si="52"/>
        <v>B - Variation</v>
      </c>
      <c r="C648" t="str">
        <f t="shared" ca="1" si="53"/>
        <v>No</v>
      </c>
      <c r="D648">
        <f t="shared" ca="1" si="54"/>
        <v>0</v>
      </c>
      <c r="E648">
        <f t="shared" ca="1" si="55"/>
        <v>0</v>
      </c>
    </row>
    <row r="649" spans="1:5" x14ac:dyDescent="0.3">
      <c r="A649">
        <f t="shared" si="51"/>
        <v>648</v>
      </c>
      <c r="B649" t="str">
        <f t="shared" ca="1" si="52"/>
        <v>A - Control</v>
      </c>
      <c r="C649" t="str">
        <f t="shared" ca="1" si="53"/>
        <v>No</v>
      </c>
      <c r="D649">
        <f t="shared" ca="1" si="54"/>
        <v>0</v>
      </c>
      <c r="E649">
        <f t="shared" ca="1" si="55"/>
        <v>0</v>
      </c>
    </row>
    <row r="650" spans="1:5" x14ac:dyDescent="0.3">
      <c r="A650">
        <f t="shared" si="51"/>
        <v>649</v>
      </c>
      <c r="B650" t="str">
        <f t="shared" ca="1" si="52"/>
        <v>B - Variation</v>
      </c>
      <c r="C650" t="str">
        <f t="shared" ca="1" si="53"/>
        <v>No</v>
      </c>
      <c r="D650">
        <f t="shared" ca="1" si="54"/>
        <v>0</v>
      </c>
      <c r="E650">
        <f t="shared" ca="1" si="55"/>
        <v>0</v>
      </c>
    </row>
    <row r="651" spans="1:5" x14ac:dyDescent="0.3">
      <c r="A651">
        <f t="shared" si="51"/>
        <v>650</v>
      </c>
      <c r="B651" t="str">
        <f t="shared" ca="1" si="52"/>
        <v>A - Control</v>
      </c>
      <c r="C651" t="str">
        <f t="shared" ca="1" si="53"/>
        <v>No</v>
      </c>
      <c r="D651">
        <f t="shared" ca="1" si="54"/>
        <v>0</v>
      </c>
      <c r="E651">
        <f t="shared" ca="1" si="55"/>
        <v>0</v>
      </c>
    </row>
    <row r="652" spans="1:5" x14ac:dyDescent="0.3">
      <c r="A652">
        <f t="shared" si="51"/>
        <v>651</v>
      </c>
      <c r="B652" t="str">
        <f t="shared" ca="1" si="52"/>
        <v>B - Variation</v>
      </c>
      <c r="C652" t="str">
        <f t="shared" ca="1" si="53"/>
        <v>No</v>
      </c>
      <c r="D652">
        <f t="shared" ca="1" si="54"/>
        <v>0</v>
      </c>
      <c r="E652">
        <f t="shared" ca="1" si="55"/>
        <v>0</v>
      </c>
    </row>
    <row r="653" spans="1:5" x14ac:dyDescent="0.3">
      <c r="A653">
        <f t="shared" si="51"/>
        <v>652</v>
      </c>
      <c r="B653" t="str">
        <f t="shared" ca="1" si="52"/>
        <v>A - Control</v>
      </c>
      <c r="C653" t="str">
        <f t="shared" ca="1" si="53"/>
        <v>No</v>
      </c>
      <c r="D653">
        <f t="shared" ca="1" si="54"/>
        <v>0</v>
      </c>
      <c r="E653">
        <f t="shared" ca="1" si="55"/>
        <v>0</v>
      </c>
    </row>
    <row r="654" spans="1:5" x14ac:dyDescent="0.3">
      <c r="A654">
        <f t="shared" si="51"/>
        <v>653</v>
      </c>
      <c r="B654" t="str">
        <f t="shared" ca="1" si="52"/>
        <v>A - Control</v>
      </c>
      <c r="C654" t="str">
        <f t="shared" ca="1" si="53"/>
        <v>No</v>
      </c>
      <c r="D654">
        <f t="shared" ca="1" si="54"/>
        <v>0</v>
      </c>
      <c r="E654">
        <f t="shared" ca="1" si="55"/>
        <v>0</v>
      </c>
    </row>
    <row r="655" spans="1:5" x14ac:dyDescent="0.3">
      <c r="A655">
        <f t="shared" si="51"/>
        <v>654</v>
      </c>
      <c r="B655" t="str">
        <f t="shared" ca="1" si="52"/>
        <v>B - Variation</v>
      </c>
      <c r="C655" t="str">
        <f t="shared" ca="1" si="53"/>
        <v>No</v>
      </c>
      <c r="D655">
        <f t="shared" ca="1" si="54"/>
        <v>0</v>
      </c>
      <c r="E655">
        <f t="shared" ca="1" si="55"/>
        <v>0</v>
      </c>
    </row>
    <row r="656" spans="1:5" x14ac:dyDescent="0.3">
      <c r="A656">
        <f t="shared" si="51"/>
        <v>655</v>
      </c>
      <c r="B656" t="str">
        <f t="shared" ca="1" si="52"/>
        <v>B - Variation</v>
      </c>
      <c r="C656" t="str">
        <f t="shared" ca="1" si="53"/>
        <v>No</v>
      </c>
      <c r="D656">
        <f t="shared" ca="1" si="54"/>
        <v>0</v>
      </c>
      <c r="E656">
        <f t="shared" ca="1" si="55"/>
        <v>0</v>
      </c>
    </row>
    <row r="657" spans="1:5" x14ac:dyDescent="0.3">
      <c r="A657">
        <f t="shared" si="51"/>
        <v>656</v>
      </c>
      <c r="B657" t="str">
        <f t="shared" ca="1" si="52"/>
        <v>B - Variation</v>
      </c>
      <c r="C657" t="str">
        <f t="shared" ca="1" si="53"/>
        <v>No</v>
      </c>
      <c r="D657">
        <f t="shared" ca="1" si="54"/>
        <v>0</v>
      </c>
      <c r="E657">
        <f t="shared" ca="1" si="55"/>
        <v>0</v>
      </c>
    </row>
    <row r="658" spans="1:5" x14ac:dyDescent="0.3">
      <c r="A658">
        <f t="shared" si="51"/>
        <v>657</v>
      </c>
      <c r="B658" t="str">
        <f t="shared" ca="1" si="52"/>
        <v>B - Variation</v>
      </c>
      <c r="C658" t="str">
        <f t="shared" ca="1" si="53"/>
        <v>No</v>
      </c>
      <c r="D658">
        <f t="shared" ca="1" si="54"/>
        <v>0</v>
      </c>
      <c r="E658">
        <f t="shared" ca="1" si="55"/>
        <v>0</v>
      </c>
    </row>
    <row r="659" spans="1:5" x14ac:dyDescent="0.3">
      <c r="A659">
        <f t="shared" si="51"/>
        <v>658</v>
      </c>
      <c r="B659" t="str">
        <f t="shared" ca="1" si="52"/>
        <v>B - Variation</v>
      </c>
      <c r="C659" t="str">
        <f t="shared" ca="1" si="53"/>
        <v>No</v>
      </c>
      <c r="D659">
        <f t="shared" ca="1" si="54"/>
        <v>0</v>
      </c>
      <c r="E659">
        <f t="shared" ca="1" si="55"/>
        <v>0</v>
      </c>
    </row>
    <row r="660" spans="1:5" x14ac:dyDescent="0.3">
      <c r="A660">
        <f t="shared" si="51"/>
        <v>659</v>
      </c>
      <c r="B660" t="str">
        <f t="shared" ca="1" si="52"/>
        <v>A - Control</v>
      </c>
      <c r="C660" t="str">
        <f t="shared" ca="1" si="53"/>
        <v>No</v>
      </c>
      <c r="D660">
        <f t="shared" ca="1" si="54"/>
        <v>0</v>
      </c>
      <c r="E660">
        <f t="shared" ca="1" si="55"/>
        <v>0</v>
      </c>
    </row>
    <row r="661" spans="1:5" x14ac:dyDescent="0.3">
      <c r="A661">
        <f t="shared" si="51"/>
        <v>660</v>
      </c>
      <c r="B661" t="str">
        <f t="shared" ca="1" si="52"/>
        <v>B - Variation</v>
      </c>
      <c r="C661" t="str">
        <f t="shared" ca="1" si="53"/>
        <v>No</v>
      </c>
      <c r="D661">
        <f t="shared" ca="1" si="54"/>
        <v>0</v>
      </c>
      <c r="E661">
        <f t="shared" ca="1" si="55"/>
        <v>0</v>
      </c>
    </row>
    <row r="662" spans="1:5" x14ac:dyDescent="0.3">
      <c r="A662">
        <f t="shared" si="51"/>
        <v>661</v>
      </c>
      <c r="B662" t="str">
        <f t="shared" ca="1" si="52"/>
        <v>B - Variation</v>
      </c>
      <c r="C662" t="str">
        <f t="shared" ca="1" si="53"/>
        <v>No</v>
      </c>
      <c r="D662">
        <f t="shared" ca="1" si="54"/>
        <v>0</v>
      </c>
      <c r="E662">
        <f t="shared" ca="1" si="55"/>
        <v>0</v>
      </c>
    </row>
    <row r="663" spans="1:5" x14ac:dyDescent="0.3">
      <c r="A663">
        <f t="shared" si="51"/>
        <v>662</v>
      </c>
      <c r="B663" t="str">
        <f t="shared" ca="1" si="52"/>
        <v>B - Variation</v>
      </c>
      <c r="C663" t="str">
        <f t="shared" ca="1" si="53"/>
        <v>No</v>
      </c>
      <c r="D663">
        <f t="shared" ca="1" si="54"/>
        <v>0</v>
      </c>
      <c r="E663">
        <f t="shared" ca="1" si="55"/>
        <v>0</v>
      </c>
    </row>
    <row r="664" spans="1:5" x14ac:dyDescent="0.3">
      <c r="A664">
        <f t="shared" si="51"/>
        <v>663</v>
      </c>
      <c r="B664" t="str">
        <f t="shared" ca="1" si="52"/>
        <v>A - Control</v>
      </c>
      <c r="C664" t="str">
        <f t="shared" ca="1" si="53"/>
        <v>No</v>
      </c>
      <c r="D664">
        <f t="shared" ca="1" si="54"/>
        <v>0</v>
      </c>
      <c r="E664">
        <f t="shared" ca="1" si="55"/>
        <v>0</v>
      </c>
    </row>
    <row r="665" spans="1:5" x14ac:dyDescent="0.3">
      <c r="A665">
        <f t="shared" si="51"/>
        <v>664</v>
      </c>
      <c r="B665" t="str">
        <f t="shared" ca="1" si="52"/>
        <v>B - Variation</v>
      </c>
      <c r="C665" t="str">
        <f t="shared" ca="1" si="53"/>
        <v>No</v>
      </c>
      <c r="D665">
        <f t="shared" ca="1" si="54"/>
        <v>0</v>
      </c>
      <c r="E665">
        <f t="shared" ca="1" si="55"/>
        <v>0</v>
      </c>
    </row>
    <row r="666" spans="1:5" x14ac:dyDescent="0.3">
      <c r="A666">
        <f t="shared" si="51"/>
        <v>665</v>
      </c>
      <c r="B666" t="str">
        <f t="shared" ca="1" si="52"/>
        <v>A - Control</v>
      </c>
      <c r="C666" t="str">
        <f t="shared" ca="1" si="53"/>
        <v>No</v>
      </c>
      <c r="D666">
        <f t="shared" ca="1" si="54"/>
        <v>0</v>
      </c>
      <c r="E666">
        <f t="shared" ca="1" si="55"/>
        <v>0</v>
      </c>
    </row>
    <row r="667" spans="1:5" x14ac:dyDescent="0.3">
      <c r="A667">
        <f t="shared" si="51"/>
        <v>666</v>
      </c>
      <c r="B667" t="str">
        <f t="shared" ca="1" si="52"/>
        <v>B - Variation</v>
      </c>
      <c r="C667" t="str">
        <f t="shared" ca="1" si="53"/>
        <v>No</v>
      </c>
      <c r="D667">
        <f t="shared" ca="1" si="54"/>
        <v>0</v>
      </c>
      <c r="E667">
        <f t="shared" ca="1" si="55"/>
        <v>0</v>
      </c>
    </row>
    <row r="668" spans="1:5" x14ac:dyDescent="0.3">
      <c r="A668">
        <f t="shared" si="51"/>
        <v>667</v>
      </c>
      <c r="B668" t="str">
        <f t="shared" ca="1" si="52"/>
        <v>B - Variation</v>
      </c>
      <c r="C668" t="str">
        <f t="shared" ca="1" si="53"/>
        <v>No</v>
      </c>
      <c r="D668">
        <f t="shared" ca="1" si="54"/>
        <v>0</v>
      </c>
      <c r="E668">
        <f t="shared" ca="1" si="55"/>
        <v>0</v>
      </c>
    </row>
    <row r="669" spans="1:5" x14ac:dyDescent="0.3">
      <c r="A669">
        <f t="shared" si="51"/>
        <v>668</v>
      </c>
      <c r="B669" t="str">
        <f t="shared" ca="1" si="52"/>
        <v>B - Variation</v>
      </c>
      <c r="C669" t="str">
        <f t="shared" ca="1" si="53"/>
        <v>No</v>
      </c>
      <c r="D669">
        <f t="shared" ca="1" si="54"/>
        <v>0</v>
      </c>
      <c r="E669">
        <f t="shared" ca="1" si="55"/>
        <v>0</v>
      </c>
    </row>
    <row r="670" spans="1:5" x14ac:dyDescent="0.3">
      <c r="A670">
        <f t="shared" si="51"/>
        <v>669</v>
      </c>
      <c r="B670" t="str">
        <f t="shared" ca="1" si="52"/>
        <v>B - Variation</v>
      </c>
      <c r="C670" t="str">
        <f t="shared" ca="1" si="53"/>
        <v>No</v>
      </c>
      <c r="D670">
        <f t="shared" ca="1" si="54"/>
        <v>0</v>
      </c>
      <c r="E670">
        <f t="shared" ca="1" si="55"/>
        <v>0</v>
      </c>
    </row>
    <row r="671" spans="1:5" x14ac:dyDescent="0.3">
      <c r="A671">
        <f t="shared" si="51"/>
        <v>670</v>
      </c>
      <c r="B671" t="str">
        <f t="shared" ca="1" si="52"/>
        <v>B - Variation</v>
      </c>
      <c r="C671" t="str">
        <f t="shared" ca="1" si="53"/>
        <v>No</v>
      </c>
      <c r="D671">
        <f t="shared" ca="1" si="54"/>
        <v>0</v>
      </c>
      <c r="E671">
        <f t="shared" ca="1" si="55"/>
        <v>0</v>
      </c>
    </row>
    <row r="672" spans="1:5" x14ac:dyDescent="0.3">
      <c r="A672">
        <f t="shared" si="51"/>
        <v>671</v>
      </c>
      <c r="B672" t="str">
        <f t="shared" ca="1" si="52"/>
        <v>B - Variation</v>
      </c>
      <c r="C672" t="str">
        <f t="shared" ca="1" si="53"/>
        <v>No</v>
      </c>
      <c r="D672">
        <f t="shared" ca="1" si="54"/>
        <v>0</v>
      </c>
      <c r="E672">
        <f t="shared" ca="1" si="55"/>
        <v>0</v>
      </c>
    </row>
    <row r="673" spans="1:5" x14ac:dyDescent="0.3">
      <c r="A673">
        <f t="shared" si="51"/>
        <v>672</v>
      </c>
      <c r="B673" t="str">
        <f t="shared" ca="1" si="52"/>
        <v>A - Control</v>
      </c>
      <c r="C673" t="str">
        <f t="shared" ca="1" si="53"/>
        <v>No</v>
      </c>
      <c r="D673">
        <f t="shared" ca="1" si="54"/>
        <v>0</v>
      </c>
      <c r="E673">
        <f t="shared" ca="1" si="55"/>
        <v>0</v>
      </c>
    </row>
    <row r="674" spans="1:5" x14ac:dyDescent="0.3">
      <c r="A674">
        <f t="shared" si="51"/>
        <v>673</v>
      </c>
      <c r="B674" t="str">
        <f t="shared" ca="1" si="52"/>
        <v>B - Variation</v>
      </c>
      <c r="C674" t="str">
        <f t="shared" ca="1" si="53"/>
        <v>No</v>
      </c>
      <c r="D674">
        <f t="shared" ca="1" si="54"/>
        <v>0</v>
      </c>
      <c r="E674">
        <f t="shared" ca="1" si="55"/>
        <v>0</v>
      </c>
    </row>
    <row r="675" spans="1:5" x14ac:dyDescent="0.3">
      <c r="A675">
        <f t="shared" si="51"/>
        <v>674</v>
      </c>
      <c r="B675" t="str">
        <f t="shared" ca="1" si="52"/>
        <v>B - Variation</v>
      </c>
      <c r="C675" t="str">
        <f t="shared" ca="1" si="53"/>
        <v>No</v>
      </c>
      <c r="D675">
        <f t="shared" ca="1" si="54"/>
        <v>0</v>
      </c>
      <c r="E675">
        <f t="shared" ca="1" si="55"/>
        <v>0</v>
      </c>
    </row>
    <row r="676" spans="1:5" x14ac:dyDescent="0.3">
      <c r="A676">
        <f t="shared" si="51"/>
        <v>675</v>
      </c>
      <c r="B676" t="str">
        <f t="shared" ca="1" si="52"/>
        <v>A - Control</v>
      </c>
      <c r="C676" t="str">
        <f t="shared" ca="1" si="53"/>
        <v>No</v>
      </c>
      <c r="D676">
        <f t="shared" ca="1" si="54"/>
        <v>0</v>
      </c>
      <c r="E676">
        <f t="shared" ca="1" si="55"/>
        <v>0</v>
      </c>
    </row>
    <row r="677" spans="1:5" x14ac:dyDescent="0.3">
      <c r="A677">
        <f t="shared" si="51"/>
        <v>676</v>
      </c>
      <c r="B677" t="str">
        <f t="shared" ca="1" si="52"/>
        <v>A - Control</v>
      </c>
      <c r="C677" t="str">
        <f t="shared" ca="1" si="53"/>
        <v>No</v>
      </c>
      <c r="D677">
        <f t="shared" ca="1" si="54"/>
        <v>0</v>
      </c>
      <c r="E677">
        <f t="shared" ca="1" si="55"/>
        <v>0</v>
      </c>
    </row>
    <row r="678" spans="1:5" x14ac:dyDescent="0.3">
      <c r="A678">
        <f t="shared" ref="A678:A741" si="56">ROW()-1</f>
        <v>677</v>
      </c>
      <c r="B678" t="str">
        <f t="shared" ca="1" si="52"/>
        <v>B - Variation</v>
      </c>
      <c r="C678" t="str">
        <f t="shared" ca="1" si="53"/>
        <v>No</v>
      </c>
      <c r="D678">
        <f t="shared" ca="1" si="54"/>
        <v>0</v>
      </c>
      <c r="E678">
        <f t="shared" ca="1" si="55"/>
        <v>0</v>
      </c>
    </row>
    <row r="679" spans="1:5" x14ac:dyDescent="0.3">
      <c r="A679">
        <f t="shared" si="56"/>
        <v>678</v>
      </c>
      <c r="B679" t="str">
        <f t="shared" ca="1" si="52"/>
        <v>B - Variation</v>
      </c>
      <c r="C679" t="str">
        <f t="shared" ca="1" si="53"/>
        <v>No</v>
      </c>
      <c r="D679">
        <f t="shared" ca="1" si="54"/>
        <v>0</v>
      </c>
      <c r="E679">
        <f t="shared" ca="1" si="55"/>
        <v>0</v>
      </c>
    </row>
    <row r="680" spans="1:5" x14ac:dyDescent="0.3">
      <c r="A680">
        <f t="shared" si="56"/>
        <v>679</v>
      </c>
      <c r="B680" t="str">
        <f t="shared" ca="1" si="52"/>
        <v>B - Variation</v>
      </c>
      <c r="C680" t="str">
        <f t="shared" ca="1" si="53"/>
        <v>No</v>
      </c>
      <c r="D680">
        <f t="shared" ca="1" si="54"/>
        <v>0</v>
      </c>
      <c r="E680">
        <f t="shared" ca="1" si="55"/>
        <v>0</v>
      </c>
    </row>
    <row r="681" spans="1:5" x14ac:dyDescent="0.3">
      <c r="A681">
        <f t="shared" si="56"/>
        <v>680</v>
      </c>
      <c r="B681" t="str">
        <f t="shared" ca="1" si="52"/>
        <v>A - Control</v>
      </c>
      <c r="C681" t="str">
        <f t="shared" ca="1" si="53"/>
        <v>No</v>
      </c>
      <c r="D681">
        <f t="shared" ca="1" si="54"/>
        <v>0</v>
      </c>
      <c r="E681">
        <f t="shared" ca="1" si="55"/>
        <v>0</v>
      </c>
    </row>
    <row r="682" spans="1:5" x14ac:dyDescent="0.3">
      <c r="A682">
        <f t="shared" si="56"/>
        <v>681</v>
      </c>
      <c r="B682" t="str">
        <f t="shared" ca="1" si="52"/>
        <v>B - Variation</v>
      </c>
      <c r="C682" t="str">
        <f t="shared" ca="1" si="53"/>
        <v>No</v>
      </c>
      <c r="D682">
        <f t="shared" ca="1" si="54"/>
        <v>0</v>
      </c>
      <c r="E682">
        <f t="shared" ca="1" si="55"/>
        <v>0</v>
      </c>
    </row>
    <row r="683" spans="1:5" x14ac:dyDescent="0.3">
      <c r="A683">
        <f t="shared" si="56"/>
        <v>682</v>
      </c>
      <c r="B683" t="str">
        <f t="shared" ca="1" si="52"/>
        <v>A - Control</v>
      </c>
      <c r="C683" t="str">
        <f t="shared" ca="1" si="53"/>
        <v>No</v>
      </c>
      <c r="D683">
        <f t="shared" ca="1" si="54"/>
        <v>0</v>
      </c>
      <c r="E683">
        <f t="shared" ca="1" si="55"/>
        <v>0</v>
      </c>
    </row>
    <row r="684" spans="1:5" x14ac:dyDescent="0.3">
      <c r="A684">
        <f t="shared" si="56"/>
        <v>683</v>
      </c>
      <c r="B684" t="str">
        <f t="shared" ca="1" si="52"/>
        <v>A - Control</v>
      </c>
      <c r="C684" t="str">
        <f t="shared" ca="1" si="53"/>
        <v>No</v>
      </c>
      <c r="D684">
        <f t="shared" ca="1" si="54"/>
        <v>0</v>
      </c>
      <c r="E684">
        <f t="shared" ca="1" si="55"/>
        <v>0</v>
      </c>
    </row>
    <row r="685" spans="1:5" x14ac:dyDescent="0.3">
      <c r="A685">
        <f t="shared" si="56"/>
        <v>684</v>
      </c>
      <c r="B685" t="str">
        <f t="shared" ca="1" si="52"/>
        <v>A - Control</v>
      </c>
      <c r="C685" t="str">
        <f t="shared" ca="1" si="53"/>
        <v>No</v>
      </c>
      <c r="D685">
        <f t="shared" ca="1" si="54"/>
        <v>0</v>
      </c>
      <c r="E685">
        <f t="shared" ca="1" si="55"/>
        <v>0</v>
      </c>
    </row>
    <row r="686" spans="1:5" x14ac:dyDescent="0.3">
      <c r="A686">
        <f t="shared" si="56"/>
        <v>685</v>
      </c>
      <c r="B686" t="str">
        <f t="shared" ca="1" si="52"/>
        <v>A - Control</v>
      </c>
      <c r="C686" t="str">
        <f t="shared" ca="1" si="53"/>
        <v>No</v>
      </c>
      <c r="D686">
        <f t="shared" ca="1" si="54"/>
        <v>0</v>
      </c>
      <c r="E686">
        <f t="shared" ca="1" si="55"/>
        <v>0</v>
      </c>
    </row>
    <row r="687" spans="1:5" x14ac:dyDescent="0.3">
      <c r="A687">
        <f t="shared" si="56"/>
        <v>686</v>
      </c>
      <c r="B687" t="str">
        <f t="shared" ca="1" si="52"/>
        <v>B - Variation</v>
      </c>
      <c r="C687" t="str">
        <f t="shared" ca="1" si="53"/>
        <v>No</v>
      </c>
      <c r="D687">
        <f t="shared" ca="1" si="54"/>
        <v>0</v>
      </c>
      <c r="E687">
        <f t="shared" ca="1" si="55"/>
        <v>0</v>
      </c>
    </row>
    <row r="688" spans="1:5" x14ac:dyDescent="0.3">
      <c r="A688">
        <f t="shared" si="56"/>
        <v>687</v>
      </c>
      <c r="B688" t="str">
        <f t="shared" ca="1" si="52"/>
        <v>B - Variation</v>
      </c>
      <c r="C688" t="str">
        <f t="shared" ca="1" si="53"/>
        <v>No</v>
      </c>
      <c r="D688">
        <f t="shared" ca="1" si="54"/>
        <v>0</v>
      </c>
      <c r="E688">
        <f t="shared" ca="1" si="55"/>
        <v>0</v>
      </c>
    </row>
    <row r="689" spans="1:5" x14ac:dyDescent="0.3">
      <c r="A689">
        <f t="shared" si="56"/>
        <v>688</v>
      </c>
      <c r="B689" t="str">
        <f t="shared" ca="1" si="52"/>
        <v>A - Control</v>
      </c>
      <c r="C689" t="str">
        <f t="shared" ca="1" si="53"/>
        <v>No</v>
      </c>
      <c r="D689">
        <f t="shared" ca="1" si="54"/>
        <v>0</v>
      </c>
      <c r="E689">
        <f t="shared" ca="1" si="55"/>
        <v>0</v>
      </c>
    </row>
    <row r="690" spans="1:5" x14ac:dyDescent="0.3">
      <c r="A690">
        <f t="shared" si="56"/>
        <v>689</v>
      </c>
      <c r="B690" t="str">
        <f t="shared" ca="1" si="52"/>
        <v>A - Control</v>
      </c>
      <c r="C690" t="str">
        <f t="shared" ca="1" si="53"/>
        <v>No</v>
      </c>
      <c r="D690">
        <f t="shared" ca="1" si="54"/>
        <v>0</v>
      </c>
      <c r="E690">
        <f t="shared" ca="1" si="55"/>
        <v>0</v>
      </c>
    </row>
    <row r="691" spans="1:5" x14ac:dyDescent="0.3">
      <c r="A691">
        <f t="shared" si="56"/>
        <v>690</v>
      </c>
      <c r="B691" t="str">
        <f t="shared" ca="1" si="52"/>
        <v>A - Control</v>
      </c>
      <c r="C691" t="str">
        <f t="shared" ca="1" si="53"/>
        <v>No</v>
      </c>
      <c r="D691">
        <f t="shared" ca="1" si="54"/>
        <v>0</v>
      </c>
      <c r="E691">
        <f t="shared" ca="1" si="55"/>
        <v>0</v>
      </c>
    </row>
    <row r="692" spans="1:5" x14ac:dyDescent="0.3">
      <c r="A692">
        <f t="shared" si="56"/>
        <v>691</v>
      </c>
      <c r="B692" t="str">
        <f t="shared" ca="1" si="52"/>
        <v>B - Variation</v>
      </c>
      <c r="C692" t="str">
        <f t="shared" ca="1" si="53"/>
        <v>No</v>
      </c>
      <c r="D692">
        <f t="shared" ca="1" si="54"/>
        <v>0</v>
      </c>
      <c r="E692">
        <f t="shared" ca="1" si="55"/>
        <v>0</v>
      </c>
    </row>
    <row r="693" spans="1:5" x14ac:dyDescent="0.3">
      <c r="A693">
        <f t="shared" si="56"/>
        <v>692</v>
      </c>
      <c r="B693" t="str">
        <f t="shared" ca="1" si="52"/>
        <v>B - Variation</v>
      </c>
      <c r="C693" t="str">
        <f t="shared" ca="1" si="53"/>
        <v>No</v>
      </c>
      <c r="D693">
        <f t="shared" ca="1" si="54"/>
        <v>0</v>
      </c>
      <c r="E693">
        <f t="shared" ca="1" si="55"/>
        <v>0</v>
      </c>
    </row>
    <row r="694" spans="1:5" x14ac:dyDescent="0.3">
      <c r="A694">
        <f t="shared" si="56"/>
        <v>693</v>
      </c>
      <c r="B694" t="str">
        <f t="shared" ca="1" si="52"/>
        <v>B - Variation</v>
      </c>
      <c r="C694" t="str">
        <f t="shared" ca="1" si="53"/>
        <v>No</v>
      </c>
      <c r="D694">
        <f t="shared" ca="1" si="54"/>
        <v>0</v>
      </c>
      <c r="E694">
        <f t="shared" ca="1" si="55"/>
        <v>0</v>
      </c>
    </row>
    <row r="695" spans="1:5" x14ac:dyDescent="0.3">
      <c r="A695">
        <f t="shared" si="56"/>
        <v>694</v>
      </c>
      <c r="B695" t="str">
        <f t="shared" ca="1" si="52"/>
        <v>B - Variation</v>
      </c>
      <c r="C695" t="str">
        <f t="shared" ca="1" si="53"/>
        <v>No</v>
      </c>
      <c r="D695">
        <f t="shared" ca="1" si="54"/>
        <v>0</v>
      </c>
      <c r="E695">
        <f t="shared" ca="1" si="55"/>
        <v>0</v>
      </c>
    </row>
    <row r="696" spans="1:5" x14ac:dyDescent="0.3">
      <c r="A696">
        <f t="shared" si="56"/>
        <v>695</v>
      </c>
      <c r="B696" t="str">
        <f t="shared" ca="1" si="52"/>
        <v>A - Control</v>
      </c>
      <c r="C696" t="str">
        <f t="shared" ca="1" si="53"/>
        <v>No</v>
      </c>
      <c r="D696">
        <f t="shared" ca="1" si="54"/>
        <v>0</v>
      </c>
      <c r="E696">
        <f t="shared" ca="1" si="55"/>
        <v>0</v>
      </c>
    </row>
    <row r="697" spans="1:5" x14ac:dyDescent="0.3">
      <c r="A697">
        <f t="shared" si="56"/>
        <v>696</v>
      </c>
      <c r="B697" t="str">
        <f t="shared" ca="1" si="52"/>
        <v>B - Variation</v>
      </c>
      <c r="C697" t="str">
        <f t="shared" ca="1" si="53"/>
        <v>No</v>
      </c>
      <c r="D697">
        <f t="shared" ca="1" si="54"/>
        <v>0</v>
      </c>
      <c r="E697">
        <f t="shared" ca="1" si="55"/>
        <v>0</v>
      </c>
    </row>
    <row r="698" spans="1:5" x14ac:dyDescent="0.3">
      <c r="A698">
        <f t="shared" si="56"/>
        <v>697</v>
      </c>
      <c r="B698" t="str">
        <f t="shared" ca="1" si="52"/>
        <v>B - Variation</v>
      </c>
      <c r="C698" t="str">
        <f t="shared" ca="1" si="53"/>
        <v>No</v>
      </c>
      <c r="D698">
        <f t="shared" ca="1" si="54"/>
        <v>0</v>
      </c>
      <c r="E698">
        <f t="shared" ca="1" si="55"/>
        <v>0</v>
      </c>
    </row>
    <row r="699" spans="1:5" x14ac:dyDescent="0.3">
      <c r="A699">
        <f t="shared" si="56"/>
        <v>698</v>
      </c>
      <c r="B699" t="str">
        <f t="shared" ca="1" si="52"/>
        <v>B - Variation</v>
      </c>
      <c r="C699" t="str">
        <f t="shared" ca="1" si="53"/>
        <v>No</v>
      </c>
      <c r="D699">
        <f t="shared" ca="1" si="54"/>
        <v>0</v>
      </c>
      <c r="E699">
        <f t="shared" ca="1" si="55"/>
        <v>0</v>
      </c>
    </row>
    <row r="700" spans="1:5" x14ac:dyDescent="0.3">
      <c r="A700">
        <f t="shared" si="56"/>
        <v>699</v>
      </c>
      <c r="B700" t="str">
        <f t="shared" ca="1" si="52"/>
        <v>A - Control</v>
      </c>
      <c r="C700" t="str">
        <f t="shared" ca="1" si="53"/>
        <v>No</v>
      </c>
      <c r="D700">
        <f t="shared" ca="1" si="54"/>
        <v>0</v>
      </c>
      <c r="E700">
        <f t="shared" ca="1" si="55"/>
        <v>0</v>
      </c>
    </row>
    <row r="701" spans="1:5" x14ac:dyDescent="0.3">
      <c r="A701">
        <f t="shared" si="56"/>
        <v>700</v>
      </c>
      <c r="B701" t="str">
        <f t="shared" ca="1" si="52"/>
        <v>B - Variation</v>
      </c>
      <c r="C701" t="str">
        <f t="shared" ca="1" si="53"/>
        <v>No</v>
      </c>
      <c r="D701">
        <f t="shared" ca="1" si="54"/>
        <v>0</v>
      </c>
      <c r="E701">
        <f t="shared" ca="1" si="55"/>
        <v>0</v>
      </c>
    </row>
    <row r="702" spans="1:5" x14ac:dyDescent="0.3">
      <c r="A702">
        <f t="shared" si="56"/>
        <v>701</v>
      </c>
      <c r="B702" t="str">
        <f t="shared" ca="1" si="52"/>
        <v>A - Control</v>
      </c>
      <c r="C702" t="str">
        <f t="shared" ca="1" si="53"/>
        <v>No</v>
      </c>
      <c r="D702">
        <f t="shared" ca="1" si="54"/>
        <v>0</v>
      </c>
      <c r="E702">
        <f t="shared" ca="1" si="55"/>
        <v>0</v>
      </c>
    </row>
    <row r="703" spans="1:5" x14ac:dyDescent="0.3">
      <c r="A703">
        <f t="shared" si="56"/>
        <v>702</v>
      </c>
      <c r="B703" t="str">
        <f t="shared" ca="1" si="52"/>
        <v>A - Control</v>
      </c>
      <c r="C703" t="str">
        <f t="shared" ca="1" si="53"/>
        <v>No</v>
      </c>
      <c r="D703">
        <f t="shared" ca="1" si="54"/>
        <v>0</v>
      </c>
      <c r="E703">
        <f t="shared" ca="1" si="55"/>
        <v>0</v>
      </c>
    </row>
    <row r="704" spans="1:5" x14ac:dyDescent="0.3">
      <c r="A704">
        <f t="shared" si="56"/>
        <v>703</v>
      </c>
      <c r="B704" t="str">
        <f t="shared" ca="1" si="52"/>
        <v>A - Control</v>
      </c>
      <c r="C704" t="str">
        <f t="shared" ca="1" si="53"/>
        <v>No</v>
      </c>
      <c r="D704">
        <f t="shared" ca="1" si="54"/>
        <v>0</v>
      </c>
      <c r="E704">
        <f t="shared" ca="1" si="55"/>
        <v>0</v>
      </c>
    </row>
    <row r="705" spans="1:5" x14ac:dyDescent="0.3">
      <c r="A705">
        <f t="shared" si="56"/>
        <v>704</v>
      </c>
      <c r="B705" t="str">
        <f t="shared" ca="1" si="52"/>
        <v>B - Variation</v>
      </c>
      <c r="C705" t="str">
        <f t="shared" ca="1" si="53"/>
        <v>No</v>
      </c>
      <c r="D705">
        <f t="shared" ca="1" si="54"/>
        <v>0</v>
      </c>
      <c r="E705">
        <f t="shared" ca="1" si="55"/>
        <v>0</v>
      </c>
    </row>
    <row r="706" spans="1:5" x14ac:dyDescent="0.3">
      <c r="A706">
        <f t="shared" si="56"/>
        <v>705</v>
      </c>
      <c r="B706" t="str">
        <f t="shared" ca="1" si="52"/>
        <v>B - Variation</v>
      </c>
      <c r="C706" t="str">
        <f t="shared" ca="1" si="53"/>
        <v>No</v>
      </c>
      <c r="D706">
        <f t="shared" ca="1" si="54"/>
        <v>0</v>
      </c>
      <c r="E706">
        <f t="shared" ca="1" si="55"/>
        <v>0</v>
      </c>
    </row>
    <row r="707" spans="1:5" x14ac:dyDescent="0.3">
      <c r="A707">
        <f t="shared" si="56"/>
        <v>706</v>
      </c>
      <c r="B707" t="str">
        <f t="shared" ref="B707:B770" ca="1" si="57">IF(RAND() &lt; 0.5, "A - Control", "B - Variation")</f>
        <v>B - Variation</v>
      </c>
      <c r="C707" t="str">
        <f t="shared" ref="C707:C770" ca="1" si="58">IF(B707 = "A - Control", IF(RAND()&lt;=$Z$2, "Yes", "No"), IF(RAND()&lt;=$AA$2, "Yes", "No"))</f>
        <v>No</v>
      </c>
      <c r="D707">
        <f t="shared" ref="D707:D770" ca="1" si="59">IF(C707="Yes", IF(B707="A - Control", 250 + 43.2, 295), 0)</f>
        <v>0</v>
      </c>
      <c r="E707">
        <f t="shared" ref="E707:E770" ca="1" si="60">IF(C707="Yes", IF(B707="A - Control", 70, 71.8), 0)</f>
        <v>0</v>
      </c>
    </row>
    <row r="708" spans="1:5" x14ac:dyDescent="0.3">
      <c r="A708">
        <f t="shared" si="56"/>
        <v>707</v>
      </c>
      <c r="B708" t="str">
        <f t="shared" ca="1" si="57"/>
        <v>B - Variation</v>
      </c>
      <c r="C708" t="str">
        <f t="shared" ca="1" si="58"/>
        <v>No</v>
      </c>
      <c r="D708">
        <f t="shared" ca="1" si="59"/>
        <v>0</v>
      </c>
      <c r="E708">
        <f t="shared" ca="1" si="60"/>
        <v>0</v>
      </c>
    </row>
    <row r="709" spans="1:5" x14ac:dyDescent="0.3">
      <c r="A709">
        <f t="shared" si="56"/>
        <v>708</v>
      </c>
      <c r="B709" t="str">
        <f t="shared" ca="1" si="57"/>
        <v>A - Control</v>
      </c>
      <c r="C709" t="str">
        <f t="shared" ca="1" si="58"/>
        <v>No</v>
      </c>
      <c r="D709">
        <f t="shared" ca="1" si="59"/>
        <v>0</v>
      </c>
      <c r="E709">
        <f t="shared" ca="1" si="60"/>
        <v>0</v>
      </c>
    </row>
    <row r="710" spans="1:5" x14ac:dyDescent="0.3">
      <c r="A710">
        <f t="shared" si="56"/>
        <v>709</v>
      </c>
      <c r="B710" t="str">
        <f t="shared" ca="1" si="57"/>
        <v>B - Variation</v>
      </c>
      <c r="C710" t="str">
        <f t="shared" ca="1" si="58"/>
        <v>No</v>
      </c>
      <c r="D710">
        <f t="shared" ca="1" si="59"/>
        <v>0</v>
      </c>
      <c r="E710">
        <f t="shared" ca="1" si="60"/>
        <v>0</v>
      </c>
    </row>
    <row r="711" spans="1:5" x14ac:dyDescent="0.3">
      <c r="A711">
        <f t="shared" si="56"/>
        <v>710</v>
      </c>
      <c r="B711" t="str">
        <f t="shared" ca="1" si="57"/>
        <v>B - Variation</v>
      </c>
      <c r="C711" t="str">
        <f t="shared" ca="1" si="58"/>
        <v>No</v>
      </c>
      <c r="D711">
        <f t="shared" ca="1" si="59"/>
        <v>0</v>
      </c>
      <c r="E711">
        <f t="shared" ca="1" si="60"/>
        <v>0</v>
      </c>
    </row>
    <row r="712" spans="1:5" x14ac:dyDescent="0.3">
      <c r="A712">
        <f t="shared" si="56"/>
        <v>711</v>
      </c>
      <c r="B712" t="str">
        <f t="shared" ca="1" si="57"/>
        <v>A - Control</v>
      </c>
      <c r="C712" t="str">
        <f t="shared" ca="1" si="58"/>
        <v>Yes</v>
      </c>
      <c r="D712">
        <f t="shared" ca="1" si="59"/>
        <v>293.2</v>
      </c>
      <c r="E712">
        <f t="shared" ca="1" si="60"/>
        <v>70</v>
      </c>
    </row>
    <row r="713" spans="1:5" x14ac:dyDescent="0.3">
      <c r="A713">
        <f t="shared" si="56"/>
        <v>712</v>
      </c>
      <c r="B713" t="str">
        <f t="shared" ca="1" si="57"/>
        <v>A - Control</v>
      </c>
      <c r="C713" t="str">
        <f t="shared" ca="1" si="58"/>
        <v>No</v>
      </c>
      <c r="D713">
        <f t="shared" ca="1" si="59"/>
        <v>0</v>
      </c>
      <c r="E713">
        <f t="shared" ca="1" si="60"/>
        <v>0</v>
      </c>
    </row>
    <row r="714" spans="1:5" x14ac:dyDescent="0.3">
      <c r="A714">
        <f t="shared" si="56"/>
        <v>713</v>
      </c>
      <c r="B714" t="str">
        <f t="shared" ca="1" si="57"/>
        <v>A - Control</v>
      </c>
      <c r="C714" t="str">
        <f t="shared" ca="1" si="58"/>
        <v>Yes</v>
      </c>
      <c r="D714">
        <f t="shared" ca="1" si="59"/>
        <v>293.2</v>
      </c>
      <c r="E714">
        <f t="shared" ca="1" si="60"/>
        <v>70</v>
      </c>
    </row>
    <row r="715" spans="1:5" x14ac:dyDescent="0.3">
      <c r="A715">
        <f t="shared" si="56"/>
        <v>714</v>
      </c>
      <c r="B715" t="str">
        <f t="shared" ca="1" si="57"/>
        <v>B - Variation</v>
      </c>
      <c r="C715" t="str">
        <f t="shared" ca="1" si="58"/>
        <v>No</v>
      </c>
      <c r="D715">
        <f t="shared" ca="1" si="59"/>
        <v>0</v>
      </c>
      <c r="E715">
        <f t="shared" ca="1" si="60"/>
        <v>0</v>
      </c>
    </row>
    <row r="716" spans="1:5" x14ac:dyDescent="0.3">
      <c r="A716">
        <f t="shared" si="56"/>
        <v>715</v>
      </c>
      <c r="B716" t="str">
        <f t="shared" ca="1" si="57"/>
        <v>A - Control</v>
      </c>
      <c r="C716" t="str">
        <f t="shared" ca="1" si="58"/>
        <v>No</v>
      </c>
      <c r="D716">
        <f t="shared" ca="1" si="59"/>
        <v>0</v>
      </c>
      <c r="E716">
        <f t="shared" ca="1" si="60"/>
        <v>0</v>
      </c>
    </row>
    <row r="717" spans="1:5" x14ac:dyDescent="0.3">
      <c r="A717">
        <f t="shared" si="56"/>
        <v>716</v>
      </c>
      <c r="B717" t="str">
        <f t="shared" ca="1" si="57"/>
        <v>A - Control</v>
      </c>
      <c r="C717" t="str">
        <f t="shared" ca="1" si="58"/>
        <v>No</v>
      </c>
      <c r="D717">
        <f t="shared" ca="1" si="59"/>
        <v>0</v>
      </c>
      <c r="E717">
        <f t="shared" ca="1" si="60"/>
        <v>0</v>
      </c>
    </row>
    <row r="718" spans="1:5" x14ac:dyDescent="0.3">
      <c r="A718">
        <f t="shared" si="56"/>
        <v>717</v>
      </c>
      <c r="B718" t="str">
        <f t="shared" ca="1" si="57"/>
        <v>B - Variation</v>
      </c>
      <c r="C718" t="str">
        <f t="shared" ca="1" si="58"/>
        <v>No</v>
      </c>
      <c r="D718">
        <f t="shared" ca="1" si="59"/>
        <v>0</v>
      </c>
      <c r="E718">
        <f t="shared" ca="1" si="60"/>
        <v>0</v>
      </c>
    </row>
    <row r="719" spans="1:5" x14ac:dyDescent="0.3">
      <c r="A719">
        <f t="shared" si="56"/>
        <v>718</v>
      </c>
      <c r="B719" t="str">
        <f t="shared" ca="1" si="57"/>
        <v>B - Variation</v>
      </c>
      <c r="C719" t="str">
        <f t="shared" ca="1" si="58"/>
        <v>No</v>
      </c>
      <c r="D719">
        <f t="shared" ca="1" si="59"/>
        <v>0</v>
      </c>
      <c r="E719">
        <f t="shared" ca="1" si="60"/>
        <v>0</v>
      </c>
    </row>
    <row r="720" spans="1:5" x14ac:dyDescent="0.3">
      <c r="A720">
        <f t="shared" si="56"/>
        <v>719</v>
      </c>
      <c r="B720" t="str">
        <f t="shared" ca="1" si="57"/>
        <v>A - Control</v>
      </c>
      <c r="C720" t="str">
        <f t="shared" ca="1" si="58"/>
        <v>No</v>
      </c>
      <c r="D720">
        <f t="shared" ca="1" si="59"/>
        <v>0</v>
      </c>
      <c r="E720">
        <f t="shared" ca="1" si="60"/>
        <v>0</v>
      </c>
    </row>
    <row r="721" spans="1:5" x14ac:dyDescent="0.3">
      <c r="A721">
        <f t="shared" si="56"/>
        <v>720</v>
      </c>
      <c r="B721" t="str">
        <f t="shared" ca="1" si="57"/>
        <v>A - Control</v>
      </c>
      <c r="C721" t="str">
        <f t="shared" ca="1" si="58"/>
        <v>No</v>
      </c>
      <c r="D721">
        <f t="shared" ca="1" si="59"/>
        <v>0</v>
      </c>
      <c r="E721">
        <f t="shared" ca="1" si="60"/>
        <v>0</v>
      </c>
    </row>
    <row r="722" spans="1:5" x14ac:dyDescent="0.3">
      <c r="A722">
        <f t="shared" si="56"/>
        <v>721</v>
      </c>
      <c r="B722" t="str">
        <f t="shared" ca="1" si="57"/>
        <v>A - Control</v>
      </c>
      <c r="C722" t="str">
        <f t="shared" ca="1" si="58"/>
        <v>No</v>
      </c>
      <c r="D722">
        <f t="shared" ca="1" si="59"/>
        <v>0</v>
      </c>
      <c r="E722">
        <f t="shared" ca="1" si="60"/>
        <v>0</v>
      </c>
    </row>
    <row r="723" spans="1:5" x14ac:dyDescent="0.3">
      <c r="A723">
        <f t="shared" si="56"/>
        <v>722</v>
      </c>
      <c r="B723" t="str">
        <f t="shared" ca="1" si="57"/>
        <v>B - Variation</v>
      </c>
      <c r="C723" t="str">
        <f t="shared" ca="1" si="58"/>
        <v>No</v>
      </c>
      <c r="D723">
        <f t="shared" ca="1" si="59"/>
        <v>0</v>
      </c>
      <c r="E723">
        <f t="shared" ca="1" si="60"/>
        <v>0</v>
      </c>
    </row>
    <row r="724" spans="1:5" x14ac:dyDescent="0.3">
      <c r="A724">
        <f t="shared" si="56"/>
        <v>723</v>
      </c>
      <c r="B724" t="str">
        <f t="shared" ca="1" si="57"/>
        <v>A - Control</v>
      </c>
      <c r="C724" t="str">
        <f t="shared" ca="1" si="58"/>
        <v>No</v>
      </c>
      <c r="D724">
        <f t="shared" ca="1" si="59"/>
        <v>0</v>
      </c>
      <c r="E724">
        <f t="shared" ca="1" si="60"/>
        <v>0</v>
      </c>
    </row>
    <row r="725" spans="1:5" x14ac:dyDescent="0.3">
      <c r="A725">
        <f t="shared" si="56"/>
        <v>724</v>
      </c>
      <c r="B725" t="str">
        <f t="shared" ca="1" si="57"/>
        <v>B - Variation</v>
      </c>
      <c r="C725" t="str">
        <f t="shared" ca="1" si="58"/>
        <v>No</v>
      </c>
      <c r="D725">
        <f t="shared" ca="1" si="59"/>
        <v>0</v>
      </c>
      <c r="E725">
        <f t="shared" ca="1" si="60"/>
        <v>0</v>
      </c>
    </row>
    <row r="726" spans="1:5" x14ac:dyDescent="0.3">
      <c r="A726">
        <f t="shared" si="56"/>
        <v>725</v>
      </c>
      <c r="B726" t="str">
        <f t="shared" ca="1" si="57"/>
        <v>A - Control</v>
      </c>
      <c r="C726" t="str">
        <f t="shared" ca="1" si="58"/>
        <v>No</v>
      </c>
      <c r="D726">
        <f t="shared" ca="1" si="59"/>
        <v>0</v>
      </c>
      <c r="E726">
        <f t="shared" ca="1" si="60"/>
        <v>0</v>
      </c>
    </row>
    <row r="727" spans="1:5" x14ac:dyDescent="0.3">
      <c r="A727">
        <f t="shared" si="56"/>
        <v>726</v>
      </c>
      <c r="B727" t="str">
        <f t="shared" ca="1" si="57"/>
        <v>B - Variation</v>
      </c>
      <c r="C727" t="str">
        <f t="shared" ca="1" si="58"/>
        <v>No</v>
      </c>
      <c r="D727">
        <f t="shared" ca="1" si="59"/>
        <v>0</v>
      </c>
      <c r="E727">
        <f t="shared" ca="1" si="60"/>
        <v>0</v>
      </c>
    </row>
    <row r="728" spans="1:5" x14ac:dyDescent="0.3">
      <c r="A728">
        <f t="shared" si="56"/>
        <v>727</v>
      </c>
      <c r="B728" t="str">
        <f t="shared" ca="1" si="57"/>
        <v>B - Variation</v>
      </c>
      <c r="C728" t="str">
        <f t="shared" ca="1" si="58"/>
        <v>No</v>
      </c>
      <c r="D728">
        <f t="shared" ca="1" si="59"/>
        <v>0</v>
      </c>
      <c r="E728">
        <f t="shared" ca="1" si="60"/>
        <v>0</v>
      </c>
    </row>
    <row r="729" spans="1:5" x14ac:dyDescent="0.3">
      <c r="A729">
        <f t="shared" si="56"/>
        <v>728</v>
      </c>
      <c r="B729" t="str">
        <f t="shared" ca="1" si="57"/>
        <v>A - Control</v>
      </c>
      <c r="C729" t="str">
        <f t="shared" ca="1" si="58"/>
        <v>No</v>
      </c>
      <c r="D729">
        <f t="shared" ca="1" si="59"/>
        <v>0</v>
      </c>
      <c r="E729">
        <f t="shared" ca="1" si="60"/>
        <v>0</v>
      </c>
    </row>
    <row r="730" spans="1:5" x14ac:dyDescent="0.3">
      <c r="A730">
        <f t="shared" si="56"/>
        <v>729</v>
      </c>
      <c r="B730" t="str">
        <f t="shared" ca="1" si="57"/>
        <v>B - Variation</v>
      </c>
      <c r="C730" t="str">
        <f t="shared" ca="1" si="58"/>
        <v>Yes</v>
      </c>
      <c r="D730">
        <f t="shared" ca="1" si="59"/>
        <v>295</v>
      </c>
      <c r="E730">
        <f t="shared" ca="1" si="60"/>
        <v>71.8</v>
      </c>
    </row>
    <row r="731" spans="1:5" x14ac:dyDescent="0.3">
      <c r="A731">
        <f t="shared" si="56"/>
        <v>730</v>
      </c>
      <c r="B731" t="str">
        <f t="shared" ca="1" si="57"/>
        <v>B - Variation</v>
      </c>
      <c r="C731" t="str">
        <f t="shared" ca="1" si="58"/>
        <v>No</v>
      </c>
      <c r="D731">
        <f t="shared" ca="1" si="59"/>
        <v>0</v>
      </c>
      <c r="E731">
        <f t="shared" ca="1" si="60"/>
        <v>0</v>
      </c>
    </row>
    <row r="732" spans="1:5" x14ac:dyDescent="0.3">
      <c r="A732">
        <f t="shared" si="56"/>
        <v>731</v>
      </c>
      <c r="B732" t="str">
        <f t="shared" ca="1" si="57"/>
        <v>A - Control</v>
      </c>
      <c r="C732" t="str">
        <f t="shared" ca="1" si="58"/>
        <v>No</v>
      </c>
      <c r="D732">
        <f t="shared" ca="1" si="59"/>
        <v>0</v>
      </c>
      <c r="E732">
        <f t="shared" ca="1" si="60"/>
        <v>0</v>
      </c>
    </row>
    <row r="733" spans="1:5" x14ac:dyDescent="0.3">
      <c r="A733">
        <f t="shared" si="56"/>
        <v>732</v>
      </c>
      <c r="B733" t="str">
        <f t="shared" ca="1" si="57"/>
        <v>B - Variation</v>
      </c>
      <c r="C733" t="str">
        <f t="shared" ca="1" si="58"/>
        <v>No</v>
      </c>
      <c r="D733">
        <f t="shared" ca="1" si="59"/>
        <v>0</v>
      </c>
      <c r="E733">
        <f t="shared" ca="1" si="60"/>
        <v>0</v>
      </c>
    </row>
    <row r="734" spans="1:5" x14ac:dyDescent="0.3">
      <c r="A734">
        <f t="shared" si="56"/>
        <v>733</v>
      </c>
      <c r="B734" t="str">
        <f t="shared" ca="1" si="57"/>
        <v>A - Control</v>
      </c>
      <c r="C734" t="str">
        <f t="shared" ca="1" si="58"/>
        <v>No</v>
      </c>
      <c r="D734">
        <f t="shared" ca="1" si="59"/>
        <v>0</v>
      </c>
      <c r="E734">
        <f t="shared" ca="1" si="60"/>
        <v>0</v>
      </c>
    </row>
    <row r="735" spans="1:5" x14ac:dyDescent="0.3">
      <c r="A735">
        <f t="shared" si="56"/>
        <v>734</v>
      </c>
      <c r="B735" t="str">
        <f t="shared" ca="1" si="57"/>
        <v>A - Control</v>
      </c>
      <c r="C735" t="str">
        <f t="shared" ca="1" si="58"/>
        <v>No</v>
      </c>
      <c r="D735">
        <f t="shared" ca="1" si="59"/>
        <v>0</v>
      </c>
      <c r="E735">
        <f t="shared" ca="1" si="60"/>
        <v>0</v>
      </c>
    </row>
    <row r="736" spans="1:5" x14ac:dyDescent="0.3">
      <c r="A736">
        <f t="shared" si="56"/>
        <v>735</v>
      </c>
      <c r="B736" t="str">
        <f t="shared" ca="1" si="57"/>
        <v>B - Variation</v>
      </c>
      <c r="C736" t="str">
        <f t="shared" ca="1" si="58"/>
        <v>No</v>
      </c>
      <c r="D736">
        <f t="shared" ca="1" si="59"/>
        <v>0</v>
      </c>
      <c r="E736">
        <f t="shared" ca="1" si="60"/>
        <v>0</v>
      </c>
    </row>
    <row r="737" spans="1:5" x14ac:dyDescent="0.3">
      <c r="A737">
        <f t="shared" si="56"/>
        <v>736</v>
      </c>
      <c r="B737" t="str">
        <f t="shared" ca="1" si="57"/>
        <v>B - Variation</v>
      </c>
      <c r="C737" t="str">
        <f t="shared" ca="1" si="58"/>
        <v>No</v>
      </c>
      <c r="D737">
        <f t="shared" ca="1" si="59"/>
        <v>0</v>
      </c>
      <c r="E737">
        <f t="shared" ca="1" si="60"/>
        <v>0</v>
      </c>
    </row>
    <row r="738" spans="1:5" x14ac:dyDescent="0.3">
      <c r="A738">
        <f t="shared" si="56"/>
        <v>737</v>
      </c>
      <c r="B738" t="str">
        <f t="shared" ca="1" si="57"/>
        <v>A - Control</v>
      </c>
      <c r="C738" t="str">
        <f t="shared" ca="1" si="58"/>
        <v>No</v>
      </c>
      <c r="D738">
        <f t="shared" ca="1" si="59"/>
        <v>0</v>
      </c>
      <c r="E738">
        <f t="shared" ca="1" si="60"/>
        <v>0</v>
      </c>
    </row>
    <row r="739" spans="1:5" x14ac:dyDescent="0.3">
      <c r="A739">
        <f t="shared" si="56"/>
        <v>738</v>
      </c>
      <c r="B739" t="str">
        <f t="shared" ca="1" si="57"/>
        <v>B - Variation</v>
      </c>
      <c r="C739" t="str">
        <f t="shared" ca="1" si="58"/>
        <v>No</v>
      </c>
      <c r="D739">
        <f t="shared" ca="1" si="59"/>
        <v>0</v>
      </c>
      <c r="E739">
        <f t="shared" ca="1" si="60"/>
        <v>0</v>
      </c>
    </row>
    <row r="740" spans="1:5" x14ac:dyDescent="0.3">
      <c r="A740">
        <f t="shared" si="56"/>
        <v>739</v>
      </c>
      <c r="B740" t="str">
        <f t="shared" ca="1" si="57"/>
        <v>A - Control</v>
      </c>
      <c r="C740" t="str">
        <f t="shared" ca="1" si="58"/>
        <v>No</v>
      </c>
      <c r="D740">
        <f t="shared" ca="1" si="59"/>
        <v>0</v>
      </c>
      <c r="E740">
        <f t="shared" ca="1" si="60"/>
        <v>0</v>
      </c>
    </row>
    <row r="741" spans="1:5" x14ac:dyDescent="0.3">
      <c r="A741">
        <f t="shared" si="56"/>
        <v>740</v>
      </c>
      <c r="B741" t="str">
        <f t="shared" ca="1" si="57"/>
        <v>B - Variation</v>
      </c>
      <c r="C741" t="str">
        <f t="shared" ca="1" si="58"/>
        <v>No</v>
      </c>
      <c r="D741">
        <f t="shared" ca="1" si="59"/>
        <v>0</v>
      </c>
      <c r="E741">
        <f t="shared" ca="1" si="60"/>
        <v>0</v>
      </c>
    </row>
    <row r="742" spans="1:5" x14ac:dyDescent="0.3">
      <c r="A742">
        <f t="shared" ref="A742:A805" si="61">ROW()-1</f>
        <v>741</v>
      </c>
      <c r="B742" t="str">
        <f t="shared" ca="1" si="57"/>
        <v>A - Control</v>
      </c>
      <c r="C742" t="str">
        <f t="shared" ca="1" si="58"/>
        <v>No</v>
      </c>
      <c r="D742">
        <f t="shared" ca="1" si="59"/>
        <v>0</v>
      </c>
      <c r="E742">
        <f t="shared" ca="1" si="60"/>
        <v>0</v>
      </c>
    </row>
    <row r="743" spans="1:5" x14ac:dyDescent="0.3">
      <c r="A743">
        <f t="shared" si="61"/>
        <v>742</v>
      </c>
      <c r="B743" t="str">
        <f t="shared" ca="1" si="57"/>
        <v>A - Control</v>
      </c>
      <c r="C743" t="str">
        <f t="shared" ca="1" si="58"/>
        <v>No</v>
      </c>
      <c r="D743">
        <f t="shared" ca="1" si="59"/>
        <v>0</v>
      </c>
      <c r="E743">
        <f t="shared" ca="1" si="60"/>
        <v>0</v>
      </c>
    </row>
    <row r="744" spans="1:5" x14ac:dyDescent="0.3">
      <c r="A744">
        <f t="shared" si="61"/>
        <v>743</v>
      </c>
      <c r="B744" t="str">
        <f t="shared" ca="1" si="57"/>
        <v>A - Control</v>
      </c>
      <c r="C744" t="str">
        <f t="shared" ca="1" si="58"/>
        <v>No</v>
      </c>
      <c r="D744">
        <f t="shared" ca="1" si="59"/>
        <v>0</v>
      </c>
      <c r="E744">
        <f t="shared" ca="1" si="60"/>
        <v>0</v>
      </c>
    </row>
    <row r="745" spans="1:5" x14ac:dyDescent="0.3">
      <c r="A745">
        <f t="shared" si="61"/>
        <v>744</v>
      </c>
      <c r="B745" t="str">
        <f t="shared" ca="1" si="57"/>
        <v>B - Variation</v>
      </c>
      <c r="C745" t="str">
        <f t="shared" ca="1" si="58"/>
        <v>No</v>
      </c>
      <c r="D745">
        <f t="shared" ca="1" si="59"/>
        <v>0</v>
      </c>
      <c r="E745">
        <f t="shared" ca="1" si="60"/>
        <v>0</v>
      </c>
    </row>
    <row r="746" spans="1:5" x14ac:dyDescent="0.3">
      <c r="A746">
        <f t="shared" si="61"/>
        <v>745</v>
      </c>
      <c r="B746" t="str">
        <f t="shared" ca="1" si="57"/>
        <v>A - Control</v>
      </c>
      <c r="C746" t="str">
        <f t="shared" ca="1" si="58"/>
        <v>No</v>
      </c>
      <c r="D746">
        <f t="shared" ca="1" si="59"/>
        <v>0</v>
      </c>
      <c r="E746">
        <f t="shared" ca="1" si="60"/>
        <v>0</v>
      </c>
    </row>
    <row r="747" spans="1:5" x14ac:dyDescent="0.3">
      <c r="A747">
        <f t="shared" si="61"/>
        <v>746</v>
      </c>
      <c r="B747" t="str">
        <f t="shared" ca="1" si="57"/>
        <v>A - Control</v>
      </c>
      <c r="C747" t="str">
        <f t="shared" ca="1" si="58"/>
        <v>No</v>
      </c>
      <c r="D747">
        <f t="shared" ca="1" si="59"/>
        <v>0</v>
      </c>
      <c r="E747">
        <f t="shared" ca="1" si="60"/>
        <v>0</v>
      </c>
    </row>
    <row r="748" spans="1:5" x14ac:dyDescent="0.3">
      <c r="A748">
        <f t="shared" si="61"/>
        <v>747</v>
      </c>
      <c r="B748" t="str">
        <f t="shared" ca="1" si="57"/>
        <v>B - Variation</v>
      </c>
      <c r="C748" t="str">
        <f t="shared" ca="1" si="58"/>
        <v>No</v>
      </c>
      <c r="D748">
        <f t="shared" ca="1" si="59"/>
        <v>0</v>
      </c>
      <c r="E748">
        <f t="shared" ca="1" si="60"/>
        <v>0</v>
      </c>
    </row>
    <row r="749" spans="1:5" x14ac:dyDescent="0.3">
      <c r="A749">
        <f t="shared" si="61"/>
        <v>748</v>
      </c>
      <c r="B749" t="str">
        <f t="shared" ca="1" si="57"/>
        <v>B - Variation</v>
      </c>
      <c r="C749" t="str">
        <f t="shared" ca="1" si="58"/>
        <v>No</v>
      </c>
      <c r="D749">
        <f t="shared" ca="1" si="59"/>
        <v>0</v>
      </c>
      <c r="E749">
        <f t="shared" ca="1" si="60"/>
        <v>0</v>
      </c>
    </row>
    <row r="750" spans="1:5" x14ac:dyDescent="0.3">
      <c r="A750">
        <f t="shared" si="61"/>
        <v>749</v>
      </c>
      <c r="B750" t="str">
        <f t="shared" ca="1" si="57"/>
        <v>A - Control</v>
      </c>
      <c r="C750" t="str">
        <f t="shared" ca="1" si="58"/>
        <v>No</v>
      </c>
      <c r="D750">
        <f t="shared" ca="1" si="59"/>
        <v>0</v>
      </c>
      <c r="E750">
        <f t="shared" ca="1" si="60"/>
        <v>0</v>
      </c>
    </row>
    <row r="751" spans="1:5" x14ac:dyDescent="0.3">
      <c r="A751">
        <f t="shared" si="61"/>
        <v>750</v>
      </c>
      <c r="B751" t="str">
        <f t="shared" ca="1" si="57"/>
        <v>A - Control</v>
      </c>
      <c r="C751" t="str">
        <f t="shared" ca="1" si="58"/>
        <v>No</v>
      </c>
      <c r="D751">
        <f t="shared" ca="1" si="59"/>
        <v>0</v>
      </c>
      <c r="E751">
        <f t="shared" ca="1" si="60"/>
        <v>0</v>
      </c>
    </row>
    <row r="752" spans="1:5" x14ac:dyDescent="0.3">
      <c r="A752">
        <f t="shared" si="61"/>
        <v>751</v>
      </c>
      <c r="B752" t="str">
        <f t="shared" ca="1" si="57"/>
        <v>B - Variation</v>
      </c>
      <c r="C752" t="str">
        <f t="shared" ca="1" si="58"/>
        <v>No</v>
      </c>
      <c r="D752">
        <f t="shared" ca="1" si="59"/>
        <v>0</v>
      </c>
      <c r="E752">
        <f t="shared" ca="1" si="60"/>
        <v>0</v>
      </c>
    </row>
    <row r="753" spans="1:5" x14ac:dyDescent="0.3">
      <c r="A753">
        <f t="shared" si="61"/>
        <v>752</v>
      </c>
      <c r="B753" t="str">
        <f t="shared" ca="1" si="57"/>
        <v>B - Variation</v>
      </c>
      <c r="C753" t="str">
        <f t="shared" ca="1" si="58"/>
        <v>No</v>
      </c>
      <c r="D753">
        <f t="shared" ca="1" si="59"/>
        <v>0</v>
      </c>
      <c r="E753">
        <f t="shared" ca="1" si="60"/>
        <v>0</v>
      </c>
    </row>
    <row r="754" spans="1:5" x14ac:dyDescent="0.3">
      <c r="A754">
        <f t="shared" si="61"/>
        <v>753</v>
      </c>
      <c r="B754" t="str">
        <f t="shared" ca="1" si="57"/>
        <v>A - Control</v>
      </c>
      <c r="C754" t="str">
        <f t="shared" ca="1" si="58"/>
        <v>No</v>
      </c>
      <c r="D754">
        <f t="shared" ca="1" si="59"/>
        <v>0</v>
      </c>
      <c r="E754">
        <f t="shared" ca="1" si="60"/>
        <v>0</v>
      </c>
    </row>
    <row r="755" spans="1:5" x14ac:dyDescent="0.3">
      <c r="A755">
        <f t="shared" si="61"/>
        <v>754</v>
      </c>
      <c r="B755" t="str">
        <f t="shared" ca="1" si="57"/>
        <v>A - Control</v>
      </c>
      <c r="C755" t="str">
        <f t="shared" ca="1" si="58"/>
        <v>No</v>
      </c>
      <c r="D755">
        <f t="shared" ca="1" si="59"/>
        <v>0</v>
      </c>
      <c r="E755">
        <f t="shared" ca="1" si="60"/>
        <v>0</v>
      </c>
    </row>
    <row r="756" spans="1:5" x14ac:dyDescent="0.3">
      <c r="A756">
        <f t="shared" si="61"/>
        <v>755</v>
      </c>
      <c r="B756" t="str">
        <f t="shared" ca="1" si="57"/>
        <v>A - Control</v>
      </c>
      <c r="C756" t="str">
        <f t="shared" ca="1" si="58"/>
        <v>No</v>
      </c>
      <c r="D756">
        <f t="shared" ca="1" si="59"/>
        <v>0</v>
      </c>
      <c r="E756">
        <f t="shared" ca="1" si="60"/>
        <v>0</v>
      </c>
    </row>
    <row r="757" spans="1:5" x14ac:dyDescent="0.3">
      <c r="A757">
        <f t="shared" si="61"/>
        <v>756</v>
      </c>
      <c r="B757" t="str">
        <f t="shared" ca="1" si="57"/>
        <v>B - Variation</v>
      </c>
      <c r="C757" t="str">
        <f t="shared" ca="1" si="58"/>
        <v>No</v>
      </c>
      <c r="D757">
        <f t="shared" ca="1" si="59"/>
        <v>0</v>
      </c>
      <c r="E757">
        <f t="shared" ca="1" si="60"/>
        <v>0</v>
      </c>
    </row>
    <row r="758" spans="1:5" x14ac:dyDescent="0.3">
      <c r="A758">
        <f t="shared" si="61"/>
        <v>757</v>
      </c>
      <c r="B758" t="str">
        <f t="shared" ca="1" si="57"/>
        <v>A - Control</v>
      </c>
      <c r="C758" t="str">
        <f t="shared" ca="1" si="58"/>
        <v>No</v>
      </c>
      <c r="D758">
        <f t="shared" ca="1" si="59"/>
        <v>0</v>
      </c>
      <c r="E758">
        <f t="shared" ca="1" si="60"/>
        <v>0</v>
      </c>
    </row>
    <row r="759" spans="1:5" x14ac:dyDescent="0.3">
      <c r="A759">
        <f t="shared" si="61"/>
        <v>758</v>
      </c>
      <c r="B759" t="str">
        <f t="shared" ca="1" si="57"/>
        <v>A - Control</v>
      </c>
      <c r="C759" t="str">
        <f t="shared" ca="1" si="58"/>
        <v>No</v>
      </c>
      <c r="D759">
        <f t="shared" ca="1" si="59"/>
        <v>0</v>
      </c>
      <c r="E759">
        <f t="shared" ca="1" si="60"/>
        <v>0</v>
      </c>
    </row>
    <row r="760" spans="1:5" x14ac:dyDescent="0.3">
      <c r="A760">
        <f t="shared" si="61"/>
        <v>759</v>
      </c>
      <c r="B760" t="str">
        <f t="shared" ca="1" si="57"/>
        <v>B - Variation</v>
      </c>
      <c r="C760" t="str">
        <f t="shared" ca="1" si="58"/>
        <v>No</v>
      </c>
      <c r="D760">
        <f t="shared" ca="1" si="59"/>
        <v>0</v>
      </c>
      <c r="E760">
        <f t="shared" ca="1" si="60"/>
        <v>0</v>
      </c>
    </row>
    <row r="761" spans="1:5" x14ac:dyDescent="0.3">
      <c r="A761">
        <f t="shared" si="61"/>
        <v>760</v>
      </c>
      <c r="B761" t="str">
        <f t="shared" ca="1" si="57"/>
        <v>B - Variation</v>
      </c>
      <c r="C761" t="str">
        <f t="shared" ca="1" si="58"/>
        <v>No</v>
      </c>
      <c r="D761">
        <f t="shared" ca="1" si="59"/>
        <v>0</v>
      </c>
      <c r="E761">
        <f t="shared" ca="1" si="60"/>
        <v>0</v>
      </c>
    </row>
    <row r="762" spans="1:5" x14ac:dyDescent="0.3">
      <c r="A762">
        <f t="shared" si="61"/>
        <v>761</v>
      </c>
      <c r="B762" t="str">
        <f t="shared" ca="1" si="57"/>
        <v>B - Variation</v>
      </c>
      <c r="C762" t="str">
        <f t="shared" ca="1" si="58"/>
        <v>No</v>
      </c>
      <c r="D762">
        <f t="shared" ca="1" si="59"/>
        <v>0</v>
      </c>
      <c r="E762">
        <f t="shared" ca="1" si="60"/>
        <v>0</v>
      </c>
    </row>
    <row r="763" spans="1:5" x14ac:dyDescent="0.3">
      <c r="A763">
        <f t="shared" si="61"/>
        <v>762</v>
      </c>
      <c r="B763" t="str">
        <f t="shared" ca="1" si="57"/>
        <v>B - Variation</v>
      </c>
      <c r="C763" t="str">
        <f t="shared" ca="1" si="58"/>
        <v>No</v>
      </c>
      <c r="D763">
        <f t="shared" ca="1" si="59"/>
        <v>0</v>
      </c>
      <c r="E763">
        <f t="shared" ca="1" si="60"/>
        <v>0</v>
      </c>
    </row>
    <row r="764" spans="1:5" x14ac:dyDescent="0.3">
      <c r="A764">
        <f t="shared" si="61"/>
        <v>763</v>
      </c>
      <c r="B764" t="str">
        <f t="shared" ca="1" si="57"/>
        <v>A - Control</v>
      </c>
      <c r="C764" t="str">
        <f t="shared" ca="1" si="58"/>
        <v>No</v>
      </c>
      <c r="D764">
        <f t="shared" ca="1" si="59"/>
        <v>0</v>
      </c>
      <c r="E764">
        <f t="shared" ca="1" si="60"/>
        <v>0</v>
      </c>
    </row>
    <row r="765" spans="1:5" x14ac:dyDescent="0.3">
      <c r="A765">
        <f t="shared" si="61"/>
        <v>764</v>
      </c>
      <c r="B765" t="str">
        <f t="shared" ca="1" si="57"/>
        <v>A - Control</v>
      </c>
      <c r="C765" t="str">
        <f t="shared" ca="1" si="58"/>
        <v>No</v>
      </c>
      <c r="D765">
        <f t="shared" ca="1" si="59"/>
        <v>0</v>
      </c>
      <c r="E765">
        <f t="shared" ca="1" si="60"/>
        <v>0</v>
      </c>
    </row>
    <row r="766" spans="1:5" x14ac:dyDescent="0.3">
      <c r="A766">
        <f t="shared" si="61"/>
        <v>765</v>
      </c>
      <c r="B766" t="str">
        <f t="shared" ca="1" si="57"/>
        <v>A - Control</v>
      </c>
      <c r="C766" t="str">
        <f t="shared" ca="1" si="58"/>
        <v>No</v>
      </c>
      <c r="D766">
        <f t="shared" ca="1" si="59"/>
        <v>0</v>
      </c>
      <c r="E766">
        <f t="shared" ca="1" si="60"/>
        <v>0</v>
      </c>
    </row>
    <row r="767" spans="1:5" x14ac:dyDescent="0.3">
      <c r="A767">
        <f t="shared" si="61"/>
        <v>766</v>
      </c>
      <c r="B767" t="str">
        <f t="shared" ca="1" si="57"/>
        <v>A - Control</v>
      </c>
      <c r="C767" t="str">
        <f t="shared" ca="1" si="58"/>
        <v>No</v>
      </c>
      <c r="D767">
        <f t="shared" ca="1" si="59"/>
        <v>0</v>
      </c>
      <c r="E767">
        <f t="shared" ca="1" si="60"/>
        <v>0</v>
      </c>
    </row>
    <row r="768" spans="1:5" x14ac:dyDescent="0.3">
      <c r="A768">
        <f t="shared" si="61"/>
        <v>767</v>
      </c>
      <c r="B768" t="str">
        <f t="shared" ca="1" si="57"/>
        <v>A - Control</v>
      </c>
      <c r="C768" t="str">
        <f t="shared" ca="1" si="58"/>
        <v>No</v>
      </c>
      <c r="D768">
        <f t="shared" ca="1" si="59"/>
        <v>0</v>
      </c>
      <c r="E768">
        <f t="shared" ca="1" si="60"/>
        <v>0</v>
      </c>
    </row>
    <row r="769" spans="1:5" x14ac:dyDescent="0.3">
      <c r="A769">
        <f t="shared" si="61"/>
        <v>768</v>
      </c>
      <c r="B769" t="str">
        <f t="shared" ca="1" si="57"/>
        <v>B - Variation</v>
      </c>
      <c r="C769" t="str">
        <f t="shared" ca="1" si="58"/>
        <v>No</v>
      </c>
      <c r="D769">
        <f t="shared" ca="1" si="59"/>
        <v>0</v>
      </c>
      <c r="E769">
        <f t="shared" ca="1" si="60"/>
        <v>0</v>
      </c>
    </row>
    <row r="770" spans="1:5" x14ac:dyDescent="0.3">
      <c r="A770">
        <f t="shared" si="61"/>
        <v>769</v>
      </c>
      <c r="B770" t="str">
        <f t="shared" ca="1" si="57"/>
        <v>B - Variation</v>
      </c>
      <c r="C770" t="str">
        <f t="shared" ca="1" si="58"/>
        <v>No</v>
      </c>
      <c r="D770">
        <f t="shared" ca="1" si="59"/>
        <v>0</v>
      </c>
      <c r="E770">
        <f t="shared" ca="1" si="60"/>
        <v>0</v>
      </c>
    </row>
    <row r="771" spans="1:5" x14ac:dyDescent="0.3">
      <c r="A771">
        <f t="shared" si="61"/>
        <v>770</v>
      </c>
      <c r="B771" t="str">
        <f t="shared" ref="B771:B834" ca="1" si="62">IF(RAND() &lt; 0.5, "A - Control", "B - Variation")</f>
        <v>A - Control</v>
      </c>
      <c r="C771" t="str">
        <f t="shared" ref="C771:C834" ca="1" si="63">IF(B771 = "A - Control", IF(RAND()&lt;=$Z$2, "Yes", "No"), IF(RAND()&lt;=$AA$2, "Yes", "No"))</f>
        <v>No</v>
      </c>
      <c r="D771">
        <f t="shared" ref="D771:D834" ca="1" si="64">IF(C771="Yes", IF(B771="A - Control", 250 + 43.2, 295), 0)</f>
        <v>0</v>
      </c>
      <c r="E771">
        <f t="shared" ref="E771:E834" ca="1" si="65">IF(C771="Yes", IF(B771="A - Control", 70, 71.8), 0)</f>
        <v>0</v>
      </c>
    </row>
    <row r="772" spans="1:5" x14ac:dyDescent="0.3">
      <c r="A772">
        <f t="shared" si="61"/>
        <v>771</v>
      </c>
      <c r="B772" t="str">
        <f t="shared" ca="1" si="62"/>
        <v>B - Variation</v>
      </c>
      <c r="C772" t="str">
        <f t="shared" ca="1" si="63"/>
        <v>No</v>
      </c>
      <c r="D772">
        <f t="shared" ca="1" si="64"/>
        <v>0</v>
      </c>
      <c r="E772">
        <f t="shared" ca="1" si="65"/>
        <v>0</v>
      </c>
    </row>
    <row r="773" spans="1:5" x14ac:dyDescent="0.3">
      <c r="A773">
        <f t="shared" si="61"/>
        <v>772</v>
      </c>
      <c r="B773" t="str">
        <f t="shared" ca="1" si="62"/>
        <v>B - Variation</v>
      </c>
      <c r="C773" t="str">
        <f t="shared" ca="1" si="63"/>
        <v>No</v>
      </c>
      <c r="D773">
        <f t="shared" ca="1" si="64"/>
        <v>0</v>
      </c>
      <c r="E773">
        <f t="shared" ca="1" si="65"/>
        <v>0</v>
      </c>
    </row>
    <row r="774" spans="1:5" x14ac:dyDescent="0.3">
      <c r="A774">
        <f t="shared" si="61"/>
        <v>773</v>
      </c>
      <c r="B774" t="str">
        <f t="shared" ca="1" si="62"/>
        <v>A - Control</v>
      </c>
      <c r="C774" t="str">
        <f t="shared" ca="1" si="63"/>
        <v>No</v>
      </c>
      <c r="D774">
        <f t="shared" ca="1" si="64"/>
        <v>0</v>
      </c>
      <c r="E774">
        <f t="shared" ca="1" si="65"/>
        <v>0</v>
      </c>
    </row>
    <row r="775" spans="1:5" x14ac:dyDescent="0.3">
      <c r="A775">
        <f t="shared" si="61"/>
        <v>774</v>
      </c>
      <c r="B775" t="str">
        <f t="shared" ca="1" si="62"/>
        <v>B - Variation</v>
      </c>
      <c r="C775" t="str">
        <f t="shared" ca="1" si="63"/>
        <v>No</v>
      </c>
      <c r="D775">
        <f t="shared" ca="1" si="64"/>
        <v>0</v>
      </c>
      <c r="E775">
        <f t="shared" ca="1" si="65"/>
        <v>0</v>
      </c>
    </row>
    <row r="776" spans="1:5" x14ac:dyDescent="0.3">
      <c r="A776">
        <f t="shared" si="61"/>
        <v>775</v>
      </c>
      <c r="B776" t="str">
        <f t="shared" ca="1" si="62"/>
        <v>B - Variation</v>
      </c>
      <c r="C776" t="str">
        <f t="shared" ca="1" si="63"/>
        <v>No</v>
      </c>
      <c r="D776">
        <f t="shared" ca="1" si="64"/>
        <v>0</v>
      </c>
      <c r="E776">
        <f t="shared" ca="1" si="65"/>
        <v>0</v>
      </c>
    </row>
    <row r="777" spans="1:5" x14ac:dyDescent="0.3">
      <c r="A777">
        <f t="shared" si="61"/>
        <v>776</v>
      </c>
      <c r="B777" t="str">
        <f t="shared" ca="1" si="62"/>
        <v>B - Variation</v>
      </c>
      <c r="C777" t="str">
        <f t="shared" ca="1" si="63"/>
        <v>No</v>
      </c>
      <c r="D777">
        <f t="shared" ca="1" si="64"/>
        <v>0</v>
      </c>
      <c r="E777">
        <f t="shared" ca="1" si="65"/>
        <v>0</v>
      </c>
    </row>
    <row r="778" spans="1:5" x14ac:dyDescent="0.3">
      <c r="A778">
        <f t="shared" si="61"/>
        <v>777</v>
      </c>
      <c r="B778" t="str">
        <f t="shared" ca="1" si="62"/>
        <v>B - Variation</v>
      </c>
      <c r="C778" t="str">
        <f t="shared" ca="1" si="63"/>
        <v>No</v>
      </c>
      <c r="D778">
        <f t="shared" ca="1" si="64"/>
        <v>0</v>
      </c>
      <c r="E778">
        <f t="shared" ca="1" si="65"/>
        <v>0</v>
      </c>
    </row>
    <row r="779" spans="1:5" x14ac:dyDescent="0.3">
      <c r="A779">
        <f t="shared" si="61"/>
        <v>778</v>
      </c>
      <c r="B779" t="str">
        <f t="shared" ca="1" si="62"/>
        <v>B - Variation</v>
      </c>
      <c r="C779" t="str">
        <f t="shared" ca="1" si="63"/>
        <v>No</v>
      </c>
      <c r="D779">
        <f t="shared" ca="1" si="64"/>
        <v>0</v>
      </c>
      <c r="E779">
        <f t="shared" ca="1" si="65"/>
        <v>0</v>
      </c>
    </row>
    <row r="780" spans="1:5" x14ac:dyDescent="0.3">
      <c r="A780">
        <f t="shared" si="61"/>
        <v>779</v>
      </c>
      <c r="B780" t="str">
        <f t="shared" ca="1" si="62"/>
        <v>A - Control</v>
      </c>
      <c r="C780" t="str">
        <f t="shared" ca="1" si="63"/>
        <v>No</v>
      </c>
      <c r="D780">
        <f t="shared" ca="1" si="64"/>
        <v>0</v>
      </c>
      <c r="E780">
        <f t="shared" ca="1" si="65"/>
        <v>0</v>
      </c>
    </row>
    <row r="781" spans="1:5" x14ac:dyDescent="0.3">
      <c r="A781">
        <f t="shared" si="61"/>
        <v>780</v>
      </c>
      <c r="B781" t="str">
        <f t="shared" ca="1" si="62"/>
        <v>B - Variation</v>
      </c>
      <c r="C781" t="str">
        <f t="shared" ca="1" si="63"/>
        <v>No</v>
      </c>
      <c r="D781">
        <f t="shared" ca="1" si="64"/>
        <v>0</v>
      </c>
      <c r="E781">
        <f t="shared" ca="1" si="65"/>
        <v>0</v>
      </c>
    </row>
    <row r="782" spans="1:5" x14ac:dyDescent="0.3">
      <c r="A782">
        <f t="shared" si="61"/>
        <v>781</v>
      </c>
      <c r="B782" t="str">
        <f t="shared" ca="1" si="62"/>
        <v>A - Control</v>
      </c>
      <c r="C782" t="str">
        <f t="shared" ca="1" si="63"/>
        <v>No</v>
      </c>
      <c r="D782">
        <f t="shared" ca="1" si="64"/>
        <v>0</v>
      </c>
      <c r="E782">
        <f t="shared" ca="1" si="65"/>
        <v>0</v>
      </c>
    </row>
    <row r="783" spans="1:5" x14ac:dyDescent="0.3">
      <c r="A783">
        <f t="shared" si="61"/>
        <v>782</v>
      </c>
      <c r="B783" t="str">
        <f t="shared" ca="1" si="62"/>
        <v>B - Variation</v>
      </c>
      <c r="C783" t="str">
        <f t="shared" ca="1" si="63"/>
        <v>No</v>
      </c>
      <c r="D783">
        <f t="shared" ca="1" si="64"/>
        <v>0</v>
      </c>
      <c r="E783">
        <f t="shared" ca="1" si="65"/>
        <v>0</v>
      </c>
    </row>
    <row r="784" spans="1:5" x14ac:dyDescent="0.3">
      <c r="A784">
        <f t="shared" si="61"/>
        <v>783</v>
      </c>
      <c r="B784" t="str">
        <f t="shared" ca="1" si="62"/>
        <v>B - Variation</v>
      </c>
      <c r="C784" t="str">
        <f t="shared" ca="1" si="63"/>
        <v>No</v>
      </c>
      <c r="D784">
        <f t="shared" ca="1" si="64"/>
        <v>0</v>
      </c>
      <c r="E784">
        <f t="shared" ca="1" si="65"/>
        <v>0</v>
      </c>
    </row>
    <row r="785" spans="1:5" x14ac:dyDescent="0.3">
      <c r="A785">
        <f t="shared" si="61"/>
        <v>784</v>
      </c>
      <c r="B785" t="str">
        <f t="shared" ca="1" si="62"/>
        <v>A - Control</v>
      </c>
      <c r="C785" t="str">
        <f t="shared" ca="1" si="63"/>
        <v>No</v>
      </c>
      <c r="D785">
        <f t="shared" ca="1" si="64"/>
        <v>0</v>
      </c>
      <c r="E785">
        <f t="shared" ca="1" si="65"/>
        <v>0</v>
      </c>
    </row>
    <row r="786" spans="1:5" x14ac:dyDescent="0.3">
      <c r="A786">
        <f t="shared" si="61"/>
        <v>785</v>
      </c>
      <c r="B786" t="str">
        <f t="shared" ca="1" si="62"/>
        <v>A - Control</v>
      </c>
      <c r="C786" t="str">
        <f t="shared" ca="1" si="63"/>
        <v>No</v>
      </c>
      <c r="D786">
        <f t="shared" ca="1" si="64"/>
        <v>0</v>
      </c>
      <c r="E786">
        <f t="shared" ca="1" si="65"/>
        <v>0</v>
      </c>
    </row>
    <row r="787" spans="1:5" x14ac:dyDescent="0.3">
      <c r="A787">
        <f t="shared" si="61"/>
        <v>786</v>
      </c>
      <c r="B787" t="str">
        <f t="shared" ca="1" si="62"/>
        <v>A - Control</v>
      </c>
      <c r="C787" t="str">
        <f t="shared" ca="1" si="63"/>
        <v>No</v>
      </c>
      <c r="D787">
        <f t="shared" ca="1" si="64"/>
        <v>0</v>
      </c>
      <c r="E787">
        <f t="shared" ca="1" si="65"/>
        <v>0</v>
      </c>
    </row>
    <row r="788" spans="1:5" x14ac:dyDescent="0.3">
      <c r="A788">
        <f t="shared" si="61"/>
        <v>787</v>
      </c>
      <c r="B788" t="str">
        <f t="shared" ca="1" si="62"/>
        <v>A - Control</v>
      </c>
      <c r="C788" t="str">
        <f t="shared" ca="1" si="63"/>
        <v>No</v>
      </c>
      <c r="D788">
        <f t="shared" ca="1" si="64"/>
        <v>0</v>
      </c>
      <c r="E788">
        <f t="shared" ca="1" si="65"/>
        <v>0</v>
      </c>
    </row>
    <row r="789" spans="1:5" x14ac:dyDescent="0.3">
      <c r="A789">
        <f t="shared" si="61"/>
        <v>788</v>
      </c>
      <c r="B789" t="str">
        <f t="shared" ca="1" si="62"/>
        <v>A - Control</v>
      </c>
      <c r="C789" t="str">
        <f t="shared" ca="1" si="63"/>
        <v>No</v>
      </c>
      <c r="D789">
        <f t="shared" ca="1" si="64"/>
        <v>0</v>
      </c>
      <c r="E789">
        <f t="shared" ca="1" si="65"/>
        <v>0</v>
      </c>
    </row>
    <row r="790" spans="1:5" x14ac:dyDescent="0.3">
      <c r="A790">
        <f t="shared" si="61"/>
        <v>789</v>
      </c>
      <c r="B790" t="str">
        <f t="shared" ca="1" si="62"/>
        <v>A - Control</v>
      </c>
      <c r="C790" t="str">
        <f t="shared" ca="1" si="63"/>
        <v>No</v>
      </c>
      <c r="D790">
        <f t="shared" ca="1" si="64"/>
        <v>0</v>
      </c>
      <c r="E790">
        <f t="shared" ca="1" si="65"/>
        <v>0</v>
      </c>
    </row>
    <row r="791" spans="1:5" x14ac:dyDescent="0.3">
      <c r="A791">
        <f t="shared" si="61"/>
        <v>790</v>
      </c>
      <c r="B791" t="str">
        <f t="shared" ca="1" si="62"/>
        <v>B - Variation</v>
      </c>
      <c r="C791" t="str">
        <f t="shared" ca="1" si="63"/>
        <v>No</v>
      </c>
      <c r="D791">
        <f t="shared" ca="1" si="64"/>
        <v>0</v>
      </c>
      <c r="E791">
        <f t="shared" ca="1" si="65"/>
        <v>0</v>
      </c>
    </row>
    <row r="792" spans="1:5" x14ac:dyDescent="0.3">
      <c r="A792">
        <f t="shared" si="61"/>
        <v>791</v>
      </c>
      <c r="B792" t="str">
        <f t="shared" ca="1" si="62"/>
        <v>B - Variation</v>
      </c>
      <c r="C792" t="str">
        <f t="shared" ca="1" si="63"/>
        <v>No</v>
      </c>
      <c r="D792">
        <f t="shared" ca="1" si="64"/>
        <v>0</v>
      </c>
      <c r="E792">
        <f t="shared" ca="1" si="65"/>
        <v>0</v>
      </c>
    </row>
    <row r="793" spans="1:5" x14ac:dyDescent="0.3">
      <c r="A793">
        <f t="shared" si="61"/>
        <v>792</v>
      </c>
      <c r="B793" t="str">
        <f t="shared" ca="1" si="62"/>
        <v>A - Control</v>
      </c>
      <c r="C793" t="str">
        <f t="shared" ca="1" si="63"/>
        <v>No</v>
      </c>
      <c r="D793">
        <f t="shared" ca="1" si="64"/>
        <v>0</v>
      </c>
      <c r="E793">
        <f t="shared" ca="1" si="65"/>
        <v>0</v>
      </c>
    </row>
    <row r="794" spans="1:5" x14ac:dyDescent="0.3">
      <c r="A794">
        <f t="shared" si="61"/>
        <v>793</v>
      </c>
      <c r="B794" t="str">
        <f t="shared" ca="1" si="62"/>
        <v>B - Variation</v>
      </c>
      <c r="C794" t="str">
        <f t="shared" ca="1" si="63"/>
        <v>No</v>
      </c>
      <c r="D794">
        <f t="shared" ca="1" si="64"/>
        <v>0</v>
      </c>
      <c r="E794">
        <f t="shared" ca="1" si="65"/>
        <v>0</v>
      </c>
    </row>
    <row r="795" spans="1:5" x14ac:dyDescent="0.3">
      <c r="A795">
        <f t="shared" si="61"/>
        <v>794</v>
      </c>
      <c r="B795" t="str">
        <f t="shared" ca="1" si="62"/>
        <v>A - Control</v>
      </c>
      <c r="C795" t="str">
        <f t="shared" ca="1" si="63"/>
        <v>No</v>
      </c>
      <c r="D795">
        <f t="shared" ca="1" si="64"/>
        <v>0</v>
      </c>
      <c r="E795">
        <f t="shared" ca="1" si="65"/>
        <v>0</v>
      </c>
    </row>
    <row r="796" spans="1:5" x14ac:dyDescent="0.3">
      <c r="A796">
        <f t="shared" si="61"/>
        <v>795</v>
      </c>
      <c r="B796" t="str">
        <f t="shared" ca="1" si="62"/>
        <v>A - Control</v>
      </c>
      <c r="C796" t="str">
        <f t="shared" ca="1" si="63"/>
        <v>Yes</v>
      </c>
      <c r="D796">
        <f t="shared" ca="1" si="64"/>
        <v>293.2</v>
      </c>
      <c r="E796">
        <f t="shared" ca="1" si="65"/>
        <v>70</v>
      </c>
    </row>
    <row r="797" spans="1:5" x14ac:dyDescent="0.3">
      <c r="A797">
        <f t="shared" si="61"/>
        <v>796</v>
      </c>
      <c r="B797" t="str">
        <f t="shared" ca="1" si="62"/>
        <v>B - Variation</v>
      </c>
      <c r="C797" t="str">
        <f t="shared" ca="1" si="63"/>
        <v>No</v>
      </c>
      <c r="D797">
        <f t="shared" ca="1" si="64"/>
        <v>0</v>
      </c>
      <c r="E797">
        <f t="shared" ca="1" si="65"/>
        <v>0</v>
      </c>
    </row>
    <row r="798" spans="1:5" x14ac:dyDescent="0.3">
      <c r="A798">
        <f t="shared" si="61"/>
        <v>797</v>
      </c>
      <c r="B798" t="str">
        <f t="shared" ca="1" si="62"/>
        <v>B - Variation</v>
      </c>
      <c r="C798" t="str">
        <f t="shared" ca="1" si="63"/>
        <v>Yes</v>
      </c>
      <c r="D798">
        <f t="shared" ca="1" si="64"/>
        <v>295</v>
      </c>
      <c r="E798">
        <f t="shared" ca="1" si="65"/>
        <v>71.8</v>
      </c>
    </row>
    <row r="799" spans="1:5" x14ac:dyDescent="0.3">
      <c r="A799">
        <f t="shared" si="61"/>
        <v>798</v>
      </c>
      <c r="B799" t="str">
        <f t="shared" ca="1" si="62"/>
        <v>B - Variation</v>
      </c>
      <c r="C799" t="str">
        <f t="shared" ca="1" si="63"/>
        <v>No</v>
      </c>
      <c r="D799">
        <f t="shared" ca="1" si="64"/>
        <v>0</v>
      </c>
      <c r="E799">
        <f t="shared" ca="1" si="65"/>
        <v>0</v>
      </c>
    </row>
    <row r="800" spans="1:5" x14ac:dyDescent="0.3">
      <c r="A800">
        <f t="shared" si="61"/>
        <v>799</v>
      </c>
      <c r="B800" t="str">
        <f t="shared" ca="1" si="62"/>
        <v>A - Control</v>
      </c>
      <c r="C800" t="str">
        <f t="shared" ca="1" si="63"/>
        <v>No</v>
      </c>
      <c r="D800">
        <f t="shared" ca="1" si="64"/>
        <v>0</v>
      </c>
      <c r="E800">
        <f t="shared" ca="1" si="65"/>
        <v>0</v>
      </c>
    </row>
    <row r="801" spans="1:5" x14ac:dyDescent="0.3">
      <c r="A801">
        <f t="shared" si="61"/>
        <v>800</v>
      </c>
      <c r="B801" t="str">
        <f t="shared" ca="1" si="62"/>
        <v>A - Control</v>
      </c>
      <c r="C801" t="str">
        <f t="shared" ca="1" si="63"/>
        <v>No</v>
      </c>
      <c r="D801">
        <f t="shared" ca="1" si="64"/>
        <v>0</v>
      </c>
      <c r="E801">
        <f t="shared" ca="1" si="65"/>
        <v>0</v>
      </c>
    </row>
    <row r="802" spans="1:5" x14ac:dyDescent="0.3">
      <c r="A802">
        <f t="shared" si="61"/>
        <v>801</v>
      </c>
      <c r="B802" t="str">
        <f t="shared" ca="1" si="62"/>
        <v>A - Control</v>
      </c>
      <c r="C802" t="str">
        <f t="shared" ca="1" si="63"/>
        <v>No</v>
      </c>
      <c r="D802">
        <f t="shared" ca="1" si="64"/>
        <v>0</v>
      </c>
      <c r="E802">
        <f t="shared" ca="1" si="65"/>
        <v>0</v>
      </c>
    </row>
    <row r="803" spans="1:5" x14ac:dyDescent="0.3">
      <c r="A803">
        <f t="shared" si="61"/>
        <v>802</v>
      </c>
      <c r="B803" t="str">
        <f t="shared" ca="1" si="62"/>
        <v>A - Control</v>
      </c>
      <c r="C803" t="str">
        <f t="shared" ca="1" si="63"/>
        <v>No</v>
      </c>
      <c r="D803">
        <f t="shared" ca="1" si="64"/>
        <v>0</v>
      </c>
      <c r="E803">
        <f t="shared" ca="1" si="65"/>
        <v>0</v>
      </c>
    </row>
    <row r="804" spans="1:5" x14ac:dyDescent="0.3">
      <c r="A804">
        <f t="shared" si="61"/>
        <v>803</v>
      </c>
      <c r="B804" t="str">
        <f t="shared" ca="1" si="62"/>
        <v>A - Control</v>
      </c>
      <c r="C804" t="str">
        <f t="shared" ca="1" si="63"/>
        <v>No</v>
      </c>
      <c r="D804">
        <f t="shared" ca="1" si="64"/>
        <v>0</v>
      </c>
      <c r="E804">
        <f t="shared" ca="1" si="65"/>
        <v>0</v>
      </c>
    </row>
    <row r="805" spans="1:5" x14ac:dyDescent="0.3">
      <c r="A805">
        <f t="shared" si="61"/>
        <v>804</v>
      </c>
      <c r="B805" t="str">
        <f t="shared" ca="1" si="62"/>
        <v>B - Variation</v>
      </c>
      <c r="C805" t="str">
        <f t="shared" ca="1" si="63"/>
        <v>No</v>
      </c>
      <c r="D805">
        <f t="shared" ca="1" si="64"/>
        <v>0</v>
      </c>
      <c r="E805">
        <f t="shared" ca="1" si="65"/>
        <v>0</v>
      </c>
    </row>
    <row r="806" spans="1:5" x14ac:dyDescent="0.3">
      <c r="A806">
        <f t="shared" ref="A806:A869" si="66">ROW()-1</f>
        <v>805</v>
      </c>
      <c r="B806" t="str">
        <f t="shared" ca="1" si="62"/>
        <v>B - Variation</v>
      </c>
      <c r="C806" t="str">
        <f t="shared" ca="1" si="63"/>
        <v>No</v>
      </c>
      <c r="D806">
        <f t="shared" ca="1" si="64"/>
        <v>0</v>
      </c>
      <c r="E806">
        <f t="shared" ca="1" si="65"/>
        <v>0</v>
      </c>
    </row>
    <row r="807" spans="1:5" x14ac:dyDescent="0.3">
      <c r="A807">
        <f t="shared" si="66"/>
        <v>806</v>
      </c>
      <c r="B807" t="str">
        <f t="shared" ca="1" si="62"/>
        <v>A - Control</v>
      </c>
      <c r="C807" t="str">
        <f t="shared" ca="1" si="63"/>
        <v>No</v>
      </c>
      <c r="D807">
        <f t="shared" ca="1" si="64"/>
        <v>0</v>
      </c>
      <c r="E807">
        <f t="shared" ca="1" si="65"/>
        <v>0</v>
      </c>
    </row>
    <row r="808" spans="1:5" x14ac:dyDescent="0.3">
      <c r="A808">
        <f t="shared" si="66"/>
        <v>807</v>
      </c>
      <c r="B808" t="str">
        <f t="shared" ca="1" si="62"/>
        <v>B - Variation</v>
      </c>
      <c r="C808" t="str">
        <f t="shared" ca="1" si="63"/>
        <v>No</v>
      </c>
      <c r="D808">
        <f t="shared" ca="1" si="64"/>
        <v>0</v>
      </c>
      <c r="E808">
        <f t="shared" ca="1" si="65"/>
        <v>0</v>
      </c>
    </row>
    <row r="809" spans="1:5" x14ac:dyDescent="0.3">
      <c r="A809">
        <f t="shared" si="66"/>
        <v>808</v>
      </c>
      <c r="B809" t="str">
        <f t="shared" ca="1" si="62"/>
        <v>A - Control</v>
      </c>
      <c r="C809" t="str">
        <f t="shared" ca="1" si="63"/>
        <v>No</v>
      </c>
      <c r="D809">
        <f t="shared" ca="1" si="64"/>
        <v>0</v>
      </c>
      <c r="E809">
        <f t="shared" ca="1" si="65"/>
        <v>0</v>
      </c>
    </row>
    <row r="810" spans="1:5" x14ac:dyDescent="0.3">
      <c r="A810">
        <f t="shared" si="66"/>
        <v>809</v>
      </c>
      <c r="B810" t="str">
        <f t="shared" ca="1" si="62"/>
        <v>B - Variation</v>
      </c>
      <c r="C810" t="str">
        <f t="shared" ca="1" si="63"/>
        <v>No</v>
      </c>
      <c r="D810">
        <f t="shared" ca="1" si="64"/>
        <v>0</v>
      </c>
      <c r="E810">
        <f t="shared" ca="1" si="65"/>
        <v>0</v>
      </c>
    </row>
    <row r="811" spans="1:5" x14ac:dyDescent="0.3">
      <c r="A811">
        <f t="shared" si="66"/>
        <v>810</v>
      </c>
      <c r="B811" t="str">
        <f t="shared" ca="1" si="62"/>
        <v>B - Variation</v>
      </c>
      <c r="C811" t="str">
        <f t="shared" ca="1" si="63"/>
        <v>No</v>
      </c>
      <c r="D811">
        <f t="shared" ca="1" si="64"/>
        <v>0</v>
      </c>
      <c r="E811">
        <f t="shared" ca="1" si="65"/>
        <v>0</v>
      </c>
    </row>
    <row r="812" spans="1:5" x14ac:dyDescent="0.3">
      <c r="A812">
        <f t="shared" si="66"/>
        <v>811</v>
      </c>
      <c r="B812" t="str">
        <f t="shared" ca="1" si="62"/>
        <v>B - Variation</v>
      </c>
      <c r="C812" t="str">
        <f t="shared" ca="1" si="63"/>
        <v>No</v>
      </c>
      <c r="D812">
        <f t="shared" ca="1" si="64"/>
        <v>0</v>
      </c>
      <c r="E812">
        <f t="shared" ca="1" si="65"/>
        <v>0</v>
      </c>
    </row>
    <row r="813" spans="1:5" x14ac:dyDescent="0.3">
      <c r="A813">
        <f t="shared" si="66"/>
        <v>812</v>
      </c>
      <c r="B813" t="str">
        <f t="shared" ca="1" si="62"/>
        <v>A - Control</v>
      </c>
      <c r="C813" t="str">
        <f t="shared" ca="1" si="63"/>
        <v>No</v>
      </c>
      <c r="D813">
        <f t="shared" ca="1" si="64"/>
        <v>0</v>
      </c>
      <c r="E813">
        <f t="shared" ca="1" si="65"/>
        <v>0</v>
      </c>
    </row>
    <row r="814" spans="1:5" x14ac:dyDescent="0.3">
      <c r="A814">
        <f t="shared" si="66"/>
        <v>813</v>
      </c>
      <c r="B814" t="str">
        <f t="shared" ca="1" si="62"/>
        <v>B - Variation</v>
      </c>
      <c r="C814" t="str">
        <f t="shared" ca="1" si="63"/>
        <v>No</v>
      </c>
      <c r="D814">
        <f t="shared" ca="1" si="64"/>
        <v>0</v>
      </c>
      <c r="E814">
        <f t="shared" ca="1" si="65"/>
        <v>0</v>
      </c>
    </row>
    <row r="815" spans="1:5" x14ac:dyDescent="0.3">
      <c r="A815">
        <f t="shared" si="66"/>
        <v>814</v>
      </c>
      <c r="B815" t="str">
        <f t="shared" ca="1" si="62"/>
        <v>A - Control</v>
      </c>
      <c r="C815" t="str">
        <f t="shared" ca="1" si="63"/>
        <v>No</v>
      </c>
      <c r="D815">
        <f t="shared" ca="1" si="64"/>
        <v>0</v>
      </c>
      <c r="E815">
        <f t="shared" ca="1" si="65"/>
        <v>0</v>
      </c>
    </row>
    <row r="816" spans="1:5" x14ac:dyDescent="0.3">
      <c r="A816">
        <f t="shared" si="66"/>
        <v>815</v>
      </c>
      <c r="B816" t="str">
        <f t="shared" ca="1" si="62"/>
        <v>A - Control</v>
      </c>
      <c r="C816" t="str">
        <f t="shared" ca="1" si="63"/>
        <v>No</v>
      </c>
      <c r="D816">
        <f t="shared" ca="1" si="64"/>
        <v>0</v>
      </c>
      <c r="E816">
        <f t="shared" ca="1" si="65"/>
        <v>0</v>
      </c>
    </row>
    <row r="817" spans="1:5" x14ac:dyDescent="0.3">
      <c r="A817">
        <f t="shared" si="66"/>
        <v>816</v>
      </c>
      <c r="B817" t="str">
        <f t="shared" ca="1" si="62"/>
        <v>B - Variation</v>
      </c>
      <c r="C817" t="str">
        <f t="shared" ca="1" si="63"/>
        <v>No</v>
      </c>
      <c r="D817">
        <f t="shared" ca="1" si="64"/>
        <v>0</v>
      </c>
      <c r="E817">
        <f t="shared" ca="1" si="65"/>
        <v>0</v>
      </c>
    </row>
    <row r="818" spans="1:5" x14ac:dyDescent="0.3">
      <c r="A818">
        <f t="shared" si="66"/>
        <v>817</v>
      </c>
      <c r="B818" t="str">
        <f t="shared" ca="1" si="62"/>
        <v>A - Control</v>
      </c>
      <c r="C818" t="str">
        <f t="shared" ca="1" si="63"/>
        <v>No</v>
      </c>
      <c r="D818">
        <f t="shared" ca="1" si="64"/>
        <v>0</v>
      </c>
      <c r="E818">
        <f t="shared" ca="1" si="65"/>
        <v>0</v>
      </c>
    </row>
    <row r="819" spans="1:5" x14ac:dyDescent="0.3">
      <c r="A819">
        <f t="shared" si="66"/>
        <v>818</v>
      </c>
      <c r="B819" t="str">
        <f t="shared" ca="1" si="62"/>
        <v>B - Variation</v>
      </c>
      <c r="C819" t="str">
        <f t="shared" ca="1" si="63"/>
        <v>No</v>
      </c>
      <c r="D819">
        <f t="shared" ca="1" si="64"/>
        <v>0</v>
      </c>
      <c r="E819">
        <f t="shared" ca="1" si="65"/>
        <v>0</v>
      </c>
    </row>
    <row r="820" spans="1:5" x14ac:dyDescent="0.3">
      <c r="A820">
        <f t="shared" si="66"/>
        <v>819</v>
      </c>
      <c r="B820" t="str">
        <f t="shared" ca="1" si="62"/>
        <v>A - Control</v>
      </c>
      <c r="C820" t="str">
        <f t="shared" ca="1" si="63"/>
        <v>No</v>
      </c>
      <c r="D820">
        <f t="shared" ca="1" si="64"/>
        <v>0</v>
      </c>
      <c r="E820">
        <f t="shared" ca="1" si="65"/>
        <v>0</v>
      </c>
    </row>
    <row r="821" spans="1:5" x14ac:dyDescent="0.3">
      <c r="A821">
        <f t="shared" si="66"/>
        <v>820</v>
      </c>
      <c r="B821" t="str">
        <f t="shared" ca="1" si="62"/>
        <v>B - Variation</v>
      </c>
      <c r="C821" t="str">
        <f t="shared" ca="1" si="63"/>
        <v>No</v>
      </c>
      <c r="D821">
        <f t="shared" ca="1" si="64"/>
        <v>0</v>
      </c>
      <c r="E821">
        <f t="shared" ca="1" si="65"/>
        <v>0</v>
      </c>
    </row>
    <row r="822" spans="1:5" x14ac:dyDescent="0.3">
      <c r="A822">
        <f t="shared" si="66"/>
        <v>821</v>
      </c>
      <c r="B822" t="str">
        <f t="shared" ca="1" si="62"/>
        <v>A - Control</v>
      </c>
      <c r="C822" t="str">
        <f t="shared" ca="1" si="63"/>
        <v>No</v>
      </c>
      <c r="D822">
        <f t="shared" ca="1" si="64"/>
        <v>0</v>
      </c>
      <c r="E822">
        <f t="shared" ca="1" si="65"/>
        <v>0</v>
      </c>
    </row>
    <row r="823" spans="1:5" x14ac:dyDescent="0.3">
      <c r="A823">
        <f t="shared" si="66"/>
        <v>822</v>
      </c>
      <c r="B823" t="str">
        <f t="shared" ca="1" si="62"/>
        <v>B - Variation</v>
      </c>
      <c r="C823" t="str">
        <f t="shared" ca="1" si="63"/>
        <v>No</v>
      </c>
      <c r="D823">
        <f t="shared" ca="1" si="64"/>
        <v>0</v>
      </c>
      <c r="E823">
        <f t="shared" ca="1" si="65"/>
        <v>0</v>
      </c>
    </row>
    <row r="824" spans="1:5" x14ac:dyDescent="0.3">
      <c r="A824">
        <f t="shared" si="66"/>
        <v>823</v>
      </c>
      <c r="B824" t="str">
        <f t="shared" ca="1" si="62"/>
        <v>A - Control</v>
      </c>
      <c r="C824" t="str">
        <f t="shared" ca="1" si="63"/>
        <v>No</v>
      </c>
      <c r="D824">
        <f t="shared" ca="1" si="64"/>
        <v>0</v>
      </c>
      <c r="E824">
        <f t="shared" ca="1" si="65"/>
        <v>0</v>
      </c>
    </row>
    <row r="825" spans="1:5" x14ac:dyDescent="0.3">
      <c r="A825">
        <f t="shared" si="66"/>
        <v>824</v>
      </c>
      <c r="B825" t="str">
        <f t="shared" ca="1" si="62"/>
        <v>A - Control</v>
      </c>
      <c r="C825" t="str">
        <f t="shared" ca="1" si="63"/>
        <v>No</v>
      </c>
      <c r="D825">
        <f t="shared" ca="1" si="64"/>
        <v>0</v>
      </c>
      <c r="E825">
        <f t="shared" ca="1" si="65"/>
        <v>0</v>
      </c>
    </row>
    <row r="826" spans="1:5" x14ac:dyDescent="0.3">
      <c r="A826">
        <f t="shared" si="66"/>
        <v>825</v>
      </c>
      <c r="B826" t="str">
        <f t="shared" ca="1" si="62"/>
        <v>A - Control</v>
      </c>
      <c r="C826" t="str">
        <f t="shared" ca="1" si="63"/>
        <v>No</v>
      </c>
      <c r="D826">
        <f t="shared" ca="1" si="64"/>
        <v>0</v>
      </c>
      <c r="E826">
        <f t="shared" ca="1" si="65"/>
        <v>0</v>
      </c>
    </row>
    <row r="827" spans="1:5" x14ac:dyDescent="0.3">
      <c r="A827">
        <f t="shared" si="66"/>
        <v>826</v>
      </c>
      <c r="B827" t="str">
        <f t="shared" ca="1" si="62"/>
        <v>B - Variation</v>
      </c>
      <c r="C827" t="str">
        <f t="shared" ca="1" si="63"/>
        <v>No</v>
      </c>
      <c r="D827">
        <f t="shared" ca="1" si="64"/>
        <v>0</v>
      </c>
      <c r="E827">
        <f t="shared" ca="1" si="65"/>
        <v>0</v>
      </c>
    </row>
    <row r="828" spans="1:5" x14ac:dyDescent="0.3">
      <c r="A828">
        <f t="shared" si="66"/>
        <v>827</v>
      </c>
      <c r="B828" t="str">
        <f t="shared" ca="1" si="62"/>
        <v>B - Variation</v>
      </c>
      <c r="C828" t="str">
        <f t="shared" ca="1" si="63"/>
        <v>No</v>
      </c>
      <c r="D828">
        <f t="shared" ca="1" si="64"/>
        <v>0</v>
      </c>
      <c r="E828">
        <f t="shared" ca="1" si="65"/>
        <v>0</v>
      </c>
    </row>
    <row r="829" spans="1:5" x14ac:dyDescent="0.3">
      <c r="A829">
        <f t="shared" si="66"/>
        <v>828</v>
      </c>
      <c r="B829" t="str">
        <f t="shared" ca="1" si="62"/>
        <v>A - Control</v>
      </c>
      <c r="C829" t="str">
        <f t="shared" ca="1" si="63"/>
        <v>No</v>
      </c>
      <c r="D829">
        <f t="shared" ca="1" si="64"/>
        <v>0</v>
      </c>
      <c r="E829">
        <f t="shared" ca="1" si="65"/>
        <v>0</v>
      </c>
    </row>
    <row r="830" spans="1:5" x14ac:dyDescent="0.3">
      <c r="A830">
        <f t="shared" si="66"/>
        <v>829</v>
      </c>
      <c r="B830" t="str">
        <f t="shared" ca="1" si="62"/>
        <v>A - Control</v>
      </c>
      <c r="C830" t="str">
        <f t="shared" ca="1" si="63"/>
        <v>No</v>
      </c>
      <c r="D830">
        <f t="shared" ca="1" si="64"/>
        <v>0</v>
      </c>
      <c r="E830">
        <f t="shared" ca="1" si="65"/>
        <v>0</v>
      </c>
    </row>
    <row r="831" spans="1:5" x14ac:dyDescent="0.3">
      <c r="A831">
        <f t="shared" si="66"/>
        <v>830</v>
      </c>
      <c r="B831" t="str">
        <f t="shared" ca="1" si="62"/>
        <v>A - Control</v>
      </c>
      <c r="C831" t="str">
        <f t="shared" ca="1" si="63"/>
        <v>No</v>
      </c>
      <c r="D831">
        <f t="shared" ca="1" si="64"/>
        <v>0</v>
      </c>
      <c r="E831">
        <f t="shared" ca="1" si="65"/>
        <v>0</v>
      </c>
    </row>
    <row r="832" spans="1:5" x14ac:dyDescent="0.3">
      <c r="A832">
        <f t="shared" si="66"/>
        <v>831</v>
      </c>
      <c r="B832" t="str">
        <f t="shared" ca="1" si="62"/>
        <v>A - Control</v>
      </c>
      <c r="C832" t="str">
        <f t="shared" ca="1" si="63"/>
        <v>No</v>
      </c>
      <c r="D832">
        <f t="shared" ca="1" si="64"/>
        <v>0</v>
      </c>
      <c r="E832">
        <f t="shared" ca="1" si="65"/>
        <v>0</v>
      </c>
    </row>
    <row r="833" spans="1:5" x14ac:dyDescent="0.3">
      <c r="A833">
        <f t="shared" si="66"/>
        <v>832</v>
      </c>
      <c r="B833" t="str">
        <f t="shared" ca="1" si="62"/>
        <v>A - Control</v>
      </c>
      <c r="C833" t="str">
        <f t="shared" ca="1" si="63"/>
        <v>No</v>
      </c>
      <c r="D833">
        <f t="shared" ca="1" si="64"/>
        <v>0</v>
      </c>
      <c r="E833">
        <f t="shared" ca="1" si="65"/>
        <v>0</v>
      </c>
    </row>
    <row r="834" spans="1:5" x14ac:dyDescent="0.3">
      <c r="A834">
        <f t="shared" si="66"/>
        <v>833</v>
      </c>
      <c r="B834" t="str">
        <f t="shared" ca="1" si="62"/>
        <v>B - Variation</v>
      </c>
      <c r="C834" t="str">
        <f t="shared" ca="1" si="63"/>
        <v>No</v>
      </c>
      <c r="D834">
        <f t="shared" ca="1" si="64"/>
        <v>0</v>
      </c>
      <c r="E834">
        <f t="shared" ca="1" si="65"/>
        <v>0</v>
      </c>
    </row>
    <row r="835" spans="1:5" x14ac:dyDescent="0.3">
      <c r="A835">
        <f t="shared" si="66"/>
        <v>834</v>
      </c>
      <c r="B835" t="str">
        <f t="shared" ref="B835:B898" ca="1" si="67">IF(RAND() &lt; 0.5, "A - Control", "B - Variation")</f>
        <v>A - Control</v>
      </c>
      <c r="C835" t="str">
        <f t="shared" ref="C835:C898" ca="1" si="68">IF(B835 = "A - Control", IF(RAND()&lt;=$Z$2, "Yes", "No"), IF(RAND()&lt;=$AA$2, "Yes", "No"))</f>
        <v>No</v>
      </c>
      <c r="D835">
        <f t="shared" ref="D835:D898" ca="1" si="69">IF(C835="Yes", IF(B835="A - Control", 250 + 43.2, 295), 0)</f>
        <v>0</v>
      </c>
      <c r="E835">
        <f t="shared" ref="E835:E898" ca="1" si="70">IF(C835="Yes", IF(B835="A - Control", 70, 71.8), 0)</f>
        <v>0</v>
      </c>
    </row>
    <row r="836" spans="1:5" x14ac:dyDescent="0.3">
      <c r="A836">
        <f t="shared" si="66"/>
        <v>835</v>
      </c>
      <c r="B836" t="str">
        <f t="shared" ca="1" si="67"/>
        <v>B - Variation</v>
      </c>
      <c r="C836" t="str">
        <f t="shared" ca="1" si="68"/>
        <v>No</v>
      </c>
      <c r="D836">
        <f t="shared" ca="1" si="69"/>
        <v>0</v>
      </c>
      <c r="E836">
        <f t="shared" ca="1" si="70"/>
        <v>0</v>
      </c>
    </row>
    <row r="837" spans="1:5" x14ac:dyDescent="0.3">
      <c r="A837">
        <f t="shared" si="66"/>
        <v>836</v>
      </c>
      <c r="B837" t="str">
        <f t="shared" ca="1" si="67"/>
        <v>B - Variation</v>
      </c>
      <c r="C837" t="str">
        <f t="shared" ca="1" si="68"/>
        <v>Yes</v>
      </c>
      <c r="D837">
        <f t="shared" ca="1" si="69"/>
        <v>295</v>
      </c>
      <c r="E837">
        <f t="shared" ca="1" si="70"/>
        <v>71.8</v>
      </c>
    </row>
    <row r="838" spans="1:5" x14ac:dyDescent="0.3">
      <c r="A838">
        <f t="shared" si="66"/>
        <v>837</v>
      </c>
      <c r="B838" t="str">
        <f t="shared" ca="1" si="67"/>
        <v>A - Control</v>
      </c>
      <c r="C838" t="str">
        <f t="shared" ca="1" si="68"/>
        <v>No</v>
      </c>
      <c r="D838">
        <f t="shared" ca="1" si="69"/>
        <v>0</v>
      </c>
      <c r="E838">
        <f t="shared" ca="1" si="70"/>
        <v>0</v>
      </c>
    </row>
    <row r="839" spans="1:5" x14ac:dyDescent="0.3">
      <c r="A839">
        <f t="shared" si="66"/>
        <v>838</v>
      </c>
      <c r="B839" t="str">
        <f t="shared" ca="1" si="67"/>
        <v>B - Variation</v>
      </c>
      <c r="C839" t="str">
        <f t="shared" ca="1" si="68"/>
        <v>No</v>
      </c>
      <c r="D839">
        <f t="shared" ca="1" si="69"/>
        <v>0</v>
      </c>
      <c r="E839">
        <f t="shared" ca="1" si="70"/>
        <v>0</v>
      </c>
    </row>
    <row r="840" spans="1:5" x14ac:dyDescent="0.3">
      <c r="A840">
        <f t="shared" si="66"/>
        <v>839</v>
      </c>
      <c r="B840" t="str">
        <f t="shared" ca="1" si="67"/>
        <v>A - Control</v>
      </c>
      <c r="C840" t="str">
        <f t="shared" ca="1" si="68"/>
        <v>No</v>
      </c>
      <c r="D840">
        <f t="shared" ca="1" si="69"/>
        <v>0</v>
      </c>
      <c r="E840">
        <f t="shared" ca="1" si="70"/>
        <v>0</v>
      </c>
    </row>
    <row r="841" spans="1:5" x14ac:dyDescent="0.3">
      <c r="A841">
        <f t="shared" si="66"/>
        <v>840</v>
      </c>
      <c r="B841" t="str">
        <f t="shared" ca="1" si="67"/>
        <v>B - Variation</v>
      </c>
      <c r="C841" t="str">
        <f t="shared" ca="1" si="68"/>
        <v>No</v>
      </c>
      <c r="D841">
        <f t="shared" ca="1" si="69"/>
        <v>0</v>
      </c>
      <c r="E841">
        <f t="shared" ca="1" si="70"/>
        <v>0</v>
      </c>
    </row>
    <row r="842" spans="1:5" x14ac:dyDescent="0.3">
      <c r="A842">
        <f t="shared" si="66"/>
        <v>841</v>
      </c>
      <c r="B842" t="str">
        <f t="shared" ca="1" si="67"/>
        <v>B - Variation</v>
      </c>
      <c r="C842" t="str">
        <f t="shared" ca="1" si="68"/>
        <v>No</v>
      </c>
      <c r="D842">
        <f t="shared" ca="1" si="69"/>
        <v>0</v>
      </c>
      <c r="E842">
        <f t="shared" ca="1" si="70"/>
        <v>0</v>
      </c>
    </row>
    <row r="843" spans="1:5" x14ac:dyDescent="0.3">
      <c r="A843">
        <f t="shared" si="66"/>
        <v>842</v>
      </c>
      <c r="B843" t="str">
        <f t="shared" ca="1" si="67"/>
        <v>B - Variation</v>
      </c>
      <c r="C843" t="str">
        <f t="shared" ca="1" si="68"/>
        <v>No</v>
      </c>
      <c r="D843">
        <f t="shared" ca="1" si="69"/>
        <v>0</v>
      </c>
      <c r="E843">
        <f t="shared" ca="1" si="70"/>
        <v>0</v>
      </c>
    </row>
    <row r="844" spans="1:5" x14ac:dyDescent="0.3">
      <c r="A844">
        <f t="shared" si="66"/>
        <v>843</v>
      </c>
      <c r="B844" t="str">
        <f t="shared" ca="1" si="67"/>
        <v>B - Variation</v>
      </c>
      <c r="C844" t="str">
        <f t="shared" ca="1" si="68"/>
        <v>No</v>
      </c>
      <c r="D844">
        <f t="shared" ca="1" si="69"/>
        <v>0</v>
      </c>
      <c r="E844">
        <f t="shared" ca="1" si="70"/>
        <v>0</v>
      </c>
    </row>
    <row r="845" spans="1:5" x14ac:dyDescent="0.3">
      <c r="A845">
        <f t="shared" si="66"/>
        <v>844</v>
      </c>
      <c r="B845" t="str">
        <f t="shared" ca="1" si="67"/>
        <v>B - Variation</v>
      </c>
      <c r="C845" t="str">
        <f t="shared" ca="1" si="68"/>
        <v>No</v>
      </c>
      <c r="D845">
        <f t="shared" ca="1" si="69"/>
        <v>0</v>
      </c>
      <c r="E845">
        <f t="shared" ca="1" si="70"/>
        <v>0</v>
      </c>
    </row>
    <row r="846" spans="1:5" x14ac:dyDescent="0.3">
      <c r="A846">
        <f t="shared" si="66"/>
        <v>845</v>
      </c>
      <c r="B846" t="str">
        <f t="shared" ca="1" si="67"/>
        <v>B - Variation</v>
      </c>
      <c r="C846" t="str">
        <f t="shared" ca="1" si="68"/>
        <v>No</v>
      </c>
      <c r="D846">
        <f t="shared" ca="1" si="69"/>
        <v>0</v>
      </c>
      <c r="E846">
        <f t="shared" ca="1" si="70"/>
        <v>0</v>
      </c>
    </row>
    <row r="847" spans="1:5" x14ac:dyDescent="0.3">
      <c r="A847">
        <f t="shared" si="66"/>
        <v>846</v>
      </c>
      <c r="B847" t="str">
        <f t="shared" ca="1" si="67"/>
        <v>B - Variation</v>
      </c>
      <c r="C847" t="str">
        <f t="shared" ca="1" si="68"/>
        <v>No</v>
      </c>
      <c r="D847">
        <f t="shared" ca="1" si="69"/>
        <v>0</v>
      </c>
      <c r="E847">
        <f t="shared" ca="1" si="70"/>
        <v>0</v>
      </c>
    </row>
    <row r="848" spans="1:5" x14ac:dyDescent="0.3">
      <c r="A848">
        <f t="shared" si="66"/>
        <v>847</v>
      </c>
      <c r="B848" t="str">
        <f t="shared" ca="1" si="67"/>
        <v>B - Variation</v>
      </c>
      <c r="C848" t="str">
        <f t="shared" ca="1" si="68"/>
        <v>No</v>
      </c>
      <c r="D848">
        <f t="shared" ca="1" si="69"/>
        <v>0</v>
      </c>
      <c r="E848">
        <f t="shared" ca="1" si="70"/>
        <v>0</v>
      </c>
    </row>
    <row r="849" spans="1:5" x14ac:dyDescent="0.3">
      <c r="A849">
        <f t="shared" si="66"/>
        <v>848</v>
      </c>
      <c r="B849" t="str">
        <f t="shared" ca="1" si="67"/>
        <v>B - Variation</v>
      </c>
      <c r="C849" t="str">
        <f t="shared" ca="1" si="68"/>
        <v>No</v>
      </c>
      <c r="D849">
        <f t="shared" ca="1" si="69"/>
        <v>0</v>
      </c>
      <c r="E849">
        <f t="shared" ca="1" si="70"/>
        <v>0</v>
      </c>
    </row>
    <row r="850" spans="1:5" x14ac:dyDescent="0.3">
      <c r="A850">
        <f t="shared" si="66"/>
        <v>849</v>
      </c>
      <c r="B850" t="str">
        <f t="shared" ca="1" si="67"/>
        <v>B - Variation</v>
      </c>
      <c r="C850" t="str">
        <f t="shared" ca="1" si="68"/>
        <v>No</v>
      </c>
      <c r="D850">
        <f t="shared" ca="1" si="69"/>
        <v>0</v>
      </c>
      <c r="E850">
        <f t="shared" ca="1" si="70"/>
        <v>0</v>
      </c>
    </row>
    <row r="851" spans="1:5" x14ac:dyDescent="0.3">
      <c r="A851">
        <f t="shared" si="66"/>
        <v>850</v>
      </c>
      <c r="B851" t="str">
        <f t="shared" ca="1" si="67"/>
        <v>B - Variation</v>
      </c>
      <c r="C851" t="str">
        <f t="shared" ca="1" si="68"/>
        <v>No</v>
      </c>
      <c r="D851">
        <f t="shared" ca="1" si="69"/>
        <v>0</v>
      </c>
      <c r="E851">
        <f t="shared" ca="1" si="70"/>
        <v>0</v>
      </c>
    </row>
    <row r="852" spans="1:5" x14ac:dyDescent="0.3">
      <c r="A852">
        <f t="shared" si="66"/>
        <v>851</v>
      </c>
      <c r="B852" t="str">
        <f t="shared" ca="1" si="67"/>
        <v>A - Control</v>
      </c>
      <c r="C852" t="str">
        <f t="shared" ca="1" si="68"/>
        <v>No</v>
      </c>
      <c r="D852">
        <f t="shared" ca="1" si="69"/>
        <v>0</v>
      </c>
      <c r="E852">
        <f t="shared" ca="1" si="70"/>
        <v>0</v>
      </c>
    </row>
    <row r="853" spans="1:5" x14ac:dyDescent="0.3">
      <c r="A853">
        <f t="shared" si="66"/>
        <v>852</v>
      </c>
      <c r="B853" t="str">
        <f t="shared" ca="1" si="67"/>
        <v>B - Variation</v>
      </c>
      <c r="C853" t="str">
        <f t="shared" ca="1" si="68"/>
        <v>No</v>
      </c>
      <c r="D853">
        <f t="shared" ca="1" si="69"/>
        <v>0</v>
      </c>
      <c r="E853">
        <f t="shared" ca="1" si="70"/>
        <v>0</v>
      </c>
    </row>
    <row r="854" spans="1:5" x14ac:dyDescent="0.3">
      <c r="A854">
        <f t="shared" si="66"/>
        <v>853</v>
      </c>
      <c r="B854" t="str">
        <f t="shared" ca="1" si="67"/>
        <v>A - Control</v>
      </c>
      <c r="C854" t="str">
        <f t="shared" ca="1" si="68"/>
        <v>No</v>
      </c>
      <c r="D854">
        <f t="shared" ca="1" si="69"/>
        <v>0</v>
      </c>
      <c r="E854">
        <f t="shared" ca="1" si="70"/>
        <v>0</v>
      </c>
    </row>
    <row r="855" spans="1:5" x14ac:dyDescent="0.3">
      <c r="A855">
        <f t="shared" si="66"/>
        <v>854</v>
      </c>
      <c r="B855" t="str">
        <f t="shared" ca="1" si="67"/>
        <v>B - Variation</v>
      </c>
      <c r="C855" t="str">
        <f t="shared" ca="1" si="68"/>
        <v>No</v>
      </c>
      <c r="D855">
        <f t="shared" ca="1" si="69"/>
        <v>0</v>
      </c>
      <c r="E855">
        <f t="shared" ca="1" si="70"/>
        <v>0</v>
      </c>
    </row>
    <row r="856" spans="1:5" x14ac:dyDescent="0.3">
      <c r="A856">
        <f t="shared" si="66"/>
        <v>855</v>
      </c>
      <c r="B856" t="str">
        <f t="shared" ca="1" si="67"/>
        <v>B - Variation</v>
      </c>
      <c r="C856" t="str">
        <f t="shared" ca="1" si="68"/>
        <v>No</v>
      </c>
      <c r="D856">
        <f t="shared" ca="1" si="69"/>
        <v>0</v>
      </c>
      <c r="E856">
        <f t="shared" ca="1" si="70"/>
        <v>0</v>
      </c>
    </row>
    <row r="857" spans="1:5" x14ac:dyDescent="0.3">
      <c r="A857">
        <f t="shared" si="66"/>
        <v>856</v>
      </c>
      <c r="B857" t="str">
        <f t="shared" ca="1" si="67"/>
        <v>B - Variation</v>
      </c>
      <c r="C857" t="str">
        <f t="shared" ca="1" si="68"/>
        <v>No</v>
      </c>
      <c r="D857">
        <f t="shared" ca="1" si="69"/>
        <v>0</v>
      </c>
      <c r="E857">
        <f t="shared" ca="1" si="70"/>
        <v>0</v>
      </c>
    </row>
    <row r="858" spans="1:5" x14ac:dyDescent="0.3">
      <c r="A858">
        <f t="shared" si="66"/>
        <v>857</v>
      </c>
      <c r="B858" t="str">
        <f t="shared" ca="1" si="67"/>
        <v>B - Variation</v>
      </c>
      <c r="C858" t="str">
        <f t="shared" ca="1" si="68"/>
        <v>No</v>
      </c>
      <c r="D858">
        <f t="shared" ca="1" si="69"/>
        <v>0</v>
      </c>
      <c r="E858">
        <f t="shared" ca="1" si="70"/>
        <v>0</v>
      </c>
    </row>
    <row r="859" spans="1:5" x14ac:dyDescent="0.3">
      <c r="A859">
        <f t="shared" si="66"/>
        <v>858</v>
      </c>
      <c r="B859" t="str">
        <f t="shared" ca="1" si="67"/>
        <v>B - Variation</v>
      </c>
      <c r="C859" t="str">
        <f t="shared" ca="1" si="68"/>
        <v>No</v>
      </c>
      <c r="D859">
        <f t="shared" ca="1" si="69"/>
        <v>0</v>
      </c>
      <c r="E859">
        <f t="shared" ca="1" si="70"/>
        <v>0</v>
      </c>
    </row>
    <row r="860" spans="1:5" x14ac:dyDescent="0.3">
      <c r="A860">
        <f t="shared" si="66"/>
        <v>859</v>
      </c>
      <c r="B860" t="str">
        <f t="shared" ca="1" si="67"/>
        <v>A - Control</v>
      </c>
      <c r="C860" t="str">
        <f t="shared" ca="1" si="68"/>
        <v>No</v>
      </c>
      <c r="D860">
        <f t="shared" ca="1" si="69"/>
        <v>0</v>
      </c>
      <c r="E860">
        <f t="shared" ca="1" si="70"/>
        <v>0</v>
      </c>
    </row>
    <row r="861" spans="1:5" x14ac:dyDescent="0.3">
      <c r="A861">
        <f t="shared" si="66"/>
        <v>860</v>
      </c>
      <c r="B861" t="str">
        <f t="shared" ca="1" si="67"/>
        <v>A - Control</v>
      </c>
      <c r="C861" t="str">
        <f t="shared" ca="1" si="68"/>
        <v>No</v>
      </c>
      <c r="D861">
        <f t="shared" ca="1" si="69"/>
        <v>0</v>
      </c>
      <c r="E861">
        <f t="shared" ca="1" si="70"/>
        <v>0</v>
      </c>
    </row>
    <row r="862" spans="1:5" x14ac:dyDescent="0.3">
      <c r="A862">
        <f t="shared" si="66"/>
        <v>861</v>
      </c>
      <c r="B862" t="str">
        <f t="shared" ca="1" si="67"/>
        <v>A - Control</v>
      </c>
      <c r="C862" t="str">
        <f t="shared" ca="1" si="68"/>
        <v>No</v>
      </c>
      <c r="D862">
        <f t="shared" ca="1" si="69"/>
        <v>0</v>
      </c>
      <c r="E862">
        <f t="shared" ca="1" si="70"/>
        <v>0</v>
      </c>
    </row>
    <row r="863" spans="1:5" x14ac:dyDescent="0.3">
      <c r="A863">
        <f t="shared" si="66"/>
        <v>862</v>
      </c>
      <c r="B863" t="str">
        <f t="shared" ca="1" si="67"/>
        <v>B - Variation</v>
      </c>
      <c r="C863" t="str">
        <f t="shared" ca="1" si="68"/>
        <v>No</v>
      </c>
      <c r="D863">
        <f t="shared" ca="1" si="69"/>
        <v>0</v>
      </c>
      <c r="E863">
        <f t="shared" ca="1" si="70"/>
        <v>0</v>
      </c>
    </row>
    <row r="864" spans="1:5" x14ac:dyDescent="0.3">
      <c r="A864">
        <f t="shared" si="66"/>
        <v>863</v>
      </c>
      <c r="B864" t="str">
        <f t="shared" ca="1" si="67"/>
        <v>B - Variation</v>
      </c>
      <c r="C864" t="str">
        <f t="shared" ca="1" si="68"/>
        <v>No</v>
      </c>
      <c r="D864">
        <f t="shared" ca="1" si="69"/>
        <v>0</v>
      </c>
      <c r="E864">
        <f t="shared" ca="1" si="70"/>
        <v>0</v>
      </c>
    </row>
    <row r="865" spans="1:5" x14ac:dyDescent="0.3">
      <c r="A865">
        <f t="shared" si="66"/>
        <v>864</v>
      </c>
      <c r="B865" t="str">
        <f t="shared" ca="1" si="67"/>
        <v>B - Variation</v>
      </c>
      <c r="C865" t="str">
        <f t="shared" ca="1" si="68"/>
        <v>No</v>
      </c>
      <c r="D865">
        <f t="shared" ca="1" si="69"/>
        <v>0</v>
      </c>
      <c r="E865">
        <f t="shared" ca="1" si="70"/>
        <v>0</v>
      </c>
    </row>
    <row r="866" spans="1:5" x14ac:dyDescent="0.3">
      <c r="A866">
        <f t="shared" si="66"/>
        <v>865</v>
      </c>
      <c r="B866" t="str">
        <f t="shared" ca="1" si="67"/>
        <v>B - Variation</v>
      </c>
      <c r="C866" t="str">
        <f t="shared" ca="1" si="68"/>
        <v>No</v>
      </c>
      <c r="D866">
        <f t="shared" ca="1" si="69"/>
        <v>0</v>
      </c>
      <c r="E866">
        <f t="shared" ca="1" si="70"/>
        <v>0</v>
      </c>
    </row>
    <row r="867" spans="1:5" x14ac:dyDescent="0.3">
      <c r="A867">
        <f t="shared" si="66"/>
        <v>866</v>
      </c>
      <c r="B867" t="str">
        <f t="shared" ca="1" si="67"/>
        <v>B - Variation</v>
      </c>
      <c r="C867" t="str">
        <f t="shared" ca="1" si="68"/>
        <v>No</v>
      </c>
      <c r="D867">
        <f t="shared" ca="1" si="69"/>
        <v>0</v>
      </c>
      <c r="E867">
        <f t="shared" ca="1" si="70"/>
        <v>0</v>
      </c>
    </row>
    <row r="868" spans="1:5" x14ac:dyDescent="0.3">
      <c r="A868">
        <f t="shared" si="66"/>
        <v>867</v>
      </c>
      <c r="B868" t="str">
        <f t="shared" ca="1" si="67"/>
        <v>B - Variation</v>
      </c>
      <c r="C868" t="str">
        <f t="shared" ca="1" si="68"/>
        <v>No</v>
      </c>
      <c r="D868">
        <f t="shared" ca="1" si="69"/>
        <v>0</v>
      </c>
      <c r="E868">
        <f t="shared" ca="1" si="70"/>
        <v>0</v>
      </c>
    </row>
    <row r="869" spans="1:5" x14ac:dyDescent="0.3">
      <c r="A869">
        <f t="shared" si="66"/>
        <v>868</v>
      </c>
      <c r="B869" t="str">
        <f t="shared" ca="1" si="67"/>
        <v>B - Variation</v>
      </c>
      <c r="C869" t="str">
        <f t="shared" ca="1" si="68"/>
        <v>No</v>
      </c>
      <c r="D869">
        <f t="shared" ca="1" si="69"/>
        <v>0</v>
      </c>
      <c r="E869">
        <f t="shared" ca="1" si="70"/>
        <v>0</v>
      </c>
    </row>
    <row r="870" spans="1:5" x14ac:dyDescent="0.3">
      <c r="A870">
        <f t="shared" ref="A870:A933" si="71">ROW()-1</f>
        <v>869</v>
      </c>
      <c r="B870" t="str">
        <f t="shared" ca="1" si="67"/>
        <v>A - Control</v>
      </c>
      <c r="C870" t="str">
        <f t="shared" ca="1" si="68"/>
        <v>No</v>
      </c>
      <c r="D870">
        <f t="shared" ca="1" si="69"/>
        <v>0</v>
      </c>
      <c r="E870">
        <f t="shared" ca="1" si="70"/>
        <v>0</v>
      </c>
    </row>
    <row r="871" spans="1:5" x14ac:dyDescent="0.3">
      <c r="A871">
        <f t="shared" si="71"/>
        <v>870</v>
      </c>
      <c r="B871" t="str">
        <f t="shared" ca="1" si="67"/>
        <v>A - Control</v>
      </c>
      <c r="C871" t="str">
        <f t="shared" ca="1" si="68"/>
        <v>No</v>
      </c>
      <c r="D871">
        <f t="shared" ca="1" si="69"/>
        <v>0</v>
      </c>
      <c r="E871">
        <f t="shared" ca="1" si="70"/>
        <v>0</v>
      </c>
    </row>
    <row r="872" spans="1:5" x14ac:dyDescent="0.3">
      <c r="A872">
        <f t="shared" si="71"/>
        <v>871</v>
      </c>
      <c r="B872" t="str">
        <f t="shared" ca="1" si="67"/>
        <v>B - Variation</v>
      </c>
      <c r="C872" t="str">
        <f t="shared" ca="1" si="68"/>
        <v>No</v>
      </c>
      <c r="D872">
        <f t="shared" ca="1" si="69"/>
        <v>0</v>
      </c>
      <c r="E872">
        <f t="shared" ca="1" si="70"/>
        <v>0</v>
      </c>
    </row>
    <row r="873" spans="1:5" x14ac:dyDescent="0.3">
      <c r="A873">
        <f t="shared" si="71"/>
        <v>872</v>
      </c>
      <c r="B873" t="str">
        <f t="shared" ca="1" si="67"/>
        <v>B - Variation</v>
      </c>
      <c r="C873" t="str">
        <f t="shared" ca="1" si="68"/>
        <v>No</v>
      </c>
      <c r="D873">
        <f t="shared" ca="1" si="69"/>
        <v>0</v>
      </c>
      <c r="E873">
        <f t="shared" ca="1" si="70"/>
        <v>0</v>
      </c>
    </row>
    <row r="874" spans="1:5" x14ac:dyDescent="0.3">
      <c r="A874">
        <f t="shared" si="71"/>
        <v>873</v>
      </c>
      <c r="B874" t="str">
        <f t="shared" ca="1" si="67"/>
        <v>B - Variation</v>
      </c>
      <c r="C874" t="str">
        <f t="shared" ca="1" si="68"/>
        <v>No</v>
      </c>
      <c r="D874">
        <f t="shared" ca="1" si="69"/>
        <v>0</v>
      </c>
      <c r="E874">
        <f t="shared" ca="1" si="70"/>
        <v>0</v>
      </c>
    </row>
    <row r="875" spans="1:5" x14ac:dyDescent="0.3">
      <c r="A875">
        <f t="shared" si="71"/>
        <v>874</v>
      </c>
      <c r="B875" t="str">
        <f t="shared" ca="1" si="67"/>
        <v>B - Variation</v>
      </c>
      <c r="C875" t="str">
        <f t="shared" ca="1" si="68"/>
        <v>No</v>
      </c>
      <c r="D875">
        <f t="shared" ca="1" si="69"/>
        <v>0</v>
      </c>
      <c r="E875">
        <f t="shared" ca="1" si="70"/>
        <v>0</v>
      </c>
    </row>
    <row r="876" spans="1:5" x14ac:dyDescent="0.3">
      <c r="A876">
        <f t="shared" si="71"/>
        <v>875</v>
      </c>
      <c r="B876" t="str">
        <f t="shared" ca="1" si="67"/>
        <v>B - Variation</v>
      </c>
      <c r="C876" t="str">
        <f t="shared" ca="1" si="68"/>
        <v>No</v>
      </c>
      <c r="D876">
        <f t="shared" ca="1" si="69"/>
        <v>0</v>
      </c>
      <c r="E876">
        <f t="shared" ca="1" si="70"/>
        <v>0</v>
      </c>
    </row>
    <row r="877" spans="1:5" x14ac:dyDescent="0.3">
      <c r="A877">
        <f t="shared" si="71"/>
        <v>876</v>
      </c>
      <c r="B877" t="str">
        <f t="shared" ca="1" si="67"/>
        <v>B - Variation</v>
      </c>
      <c r="C877" t="str">
        <f t="shared" ca="1" si="68"/>
        <v>No</v>
      </c>
      <c r="D877">
        <f t="shared" ca="1" si="69"/>
        <v>0</v>
      </c>
      <c r="E877">
        <f t="shared" ca="1" si="70"/>
        <v>0</v>
      </c>
    </row>
    <row r="878" spans="1:5" x14ac:dyDescent="0.3">
      <c r="A878">
        <f t="shared" si="71"/>
        <v>877</v>
      </c>
      <c r="B878" t="str">
        <f t="shared" ca="1" si="67"/>
        <v>B - Variation</v>
      </c>
      <c r="C878" t="str">
        <f t="shared" ca="1" si="68"/>
        <v>No</v>
      </c>
      <c r="D878">
        <f t="shared" ca="1" si="69"/>
        <v>0</v>
      </c>
      <c r="E878">
        <f t="shared" ca="1" si="70"/>
        <v>0</v>
      </c>
    </row>
    <row r="879" spans="1:5" x14ac:dyDescent="0.3">
      <c r="A879">
        <f t="shared" si="71"/>
        <v>878</v>
      </c>
      <c r="B879" t="str">
        <f t="shared" ca="1" si="67"/>
        <v>A - Control</v>
      </c>
      <c r="C879" t="str">
        <f t="shared" ca="1" si="68"/>
        <v>No</v>
      </c>
      <c r="D879">
        <f t="shared" ca="1" si="69"/>
        <v>0</v>
      </c>
      <c r="E879">
        <f t="shared" ca="1" si="70"/>
        <v>0</v>
      </c>
    </row>
    <row r="880" spans="1:5" x14ac:dyDescent="0.3">
      <c r="A880">
        <f t="shared" si="71"/>
        <v>879</v>
      </c>
      <c r="B880" t="str">
        <f t="shared" ca="1" si="67"/>
        <v>A - Control</v>
      </c>
      <c r="C880" t="str">
        <f t="shared" ca="1" si="68"/>
        <v>No</v>
      </c>
      <c r="D880">
        <f t="shared" ca="1" si="69"/>
        <v>0</v>
      </c>
      <c r="E880">
        <f t="shared" ca="1" si="70"/>
        <v>0</v>
      </c>
    </row>
    <row r="881" spans="1:5" x14ac:dyDescent="0.3">
      <c r="A881">
        <f t="shared" si="71"/>
        <v>880</v>
      </c>
      <c r="B881" t="str">
        <f t="shared" ca="1" si="67"/>
        <v>B - Variation</v>
      </c>
      <c r="C881" t="str">
        <f t="shared" ca="1" si="68"/>
        <v>No</v>
      </c>
      <c r="D881">
        <f t="shared" ca="1" si="69"/>
        <v>0</v>
      </c>
      <c r="E881">
        <f t="shared" ca="1" si="70"/>
        <v>0</v>
      </c>
    </row>
    <row r="882" spans="1:5" x14ac:dyDescent="0.3">
      <c r="A882">
        <f t="shared" si="71"/>
        <v>881</v>
      </c>
      <c r="B882" t="str">
        <f t="shared" ca="1" si="67"/>
        <v>A - Control</v>
      </c>
      <c r="C882" t="str">
        <f t="shared" ca="1" si="68"/>
        <v>No</v>
      </c>
      <c r="D882">
        <f t="shared" ca="1" si="69"/>
        <v>0</v>
      </c>
      <c r="E882">
        <f t="shared" ca="1" si="70"/>
        <v>0</v>
      </c>
    </row>
    <row r="883" spans="1:5" x14ac:dyDescent="0.3">
      <c r="A883">
        <f t="shared" si="71"/>
        <v>882</v>
      </c>
      <c r="B883" t="str">
        <f t="shared" ca="1" si="67"/>
        <v>B - Variation</v>
      </c>
      <c r="C883" t="str">
        <f t="shared" ca="1" si="68"/>
        <v>No</v>
      </c>
      <c r="D883">
        <f t="shared" ca="1" si="69"/>
        <v>0</v>
      </c>
      <c r="E883">
        <f t="shared" ca="1" si="70"/>
        <v>0</v>
      </c>
    </row>
    <row r="884" spans="1:5" x14ac:dyDescent="0.3">
      <c r="A884">
        <f t="shared" si="71"/>
        <v>883</v>
      </c>
      <c r="B884" t="str">
        <f t="shared" ca="1" si="67"/>
        <v>A - Control</v>
      </c>
      <c r="C884" t="str">
        <f t="shared" ca="1" si="68"/>
        <v>No</v>
      </c>
      <c r="D884">
        <f t="shared" ca="1" si="69"/>
        <v>0</v>
      </c>
      <c r="E884">
        <f t="shared" ca="1" si="70"/>
        <v>0</v>
      </c>
    </row>
    <row r="885" spans="1:5" x14ac:dyDescent="0.3">
      <c r="A885">
        <f t="shared" si="71"/>
        <v>884</v>
      </c>
      <c r="B885" t="str">
        <f t="shared" ca="1" si="67"/>
        <v>B - Variation</v>
      </c>
      <c r="C885" t="str">
        <f t="shared" ca="1" si="68"/>
        <v>No</v>
      </c>
      <c r="D885">
        <f t="shared" ca="1" si="69"/>
        <v>0</v>
      </c>
      <c r="E885">
        <f t="shared" ca="1" si="70"/>
        <v>0</v>
      </c>
    </row>
    <row r="886" spans="1:5" x14ac:dyDescent="0.3">
      <c r="A886">
        <f t="shared" si="71"/>
        <v>885</v>
      </c>
      <c r="B886" t="str">
        <f t="shared" ca="1" si="67"/>
        <v>A - Control</v>
      </c>
      <c r="C886" t="str">
        <f t="shared" ca="1" si="68"/>
        <v>No</v>
      </c>
      <c r="D886">
        <f t="shared" ca="1" si="69"/>
        <v>0</v>
      </c>
      <c r="E886">
        <f t="shared" ca="1" si="70"/>
        <v>0</v>
      </c>
    </row>
    <row r="887" spans="1:5" x14ac:dyDescent="0.3">
      <c r="A887">
        <f t="shared" si="71"/>
        <v>886</v>
      </c>
      <c r="B887" t="str">
        <f t="shared" ca="1" si="67"/>
        <v>B - Variation</v>
      </c>
      <c r="C887" t="str">
        <f t="shared" ca="1" si="68"/>
        <v>No</v>
      </c>
      <c r="D887">
        <f t="shared" ca="1" si="69"/>
        <v>0</v>
      </c>
      <c r="E887">
        <f t="shared" ca="1" si="70"/>
        <v>0</v>
      </c>
    </row>
    <row r="888" spans="1:5" x14ac:dyDescent="0.3">
      <c r="A888">
        <f t="shared" si="71"/>
        <v>887</v>
      </c>
      <c r="B888" t="str">
        <f t="shared" ca="1" si="67"/>
        <v>A - Control</v>
      </c>
      <c r="C888" t="str">
        <f t="shared" ca="1" si="68"/>
        <v>No</v>
      </c>
      <c r="D888">
        <f t="shared" ca="1" si="69"/>
        <v>0</v>
      </c>
      <c r="E888">
        <f t="shared" ca="1" si="70"/>
        <v>0</v>
      </c>
    </row>
    <row r="889" spans="1:5" x14ac:dyDescent="0.3">
      <c r="A889">
        <f t="shared" si="71"/>
        <v>888</v>
      </c>
      <c r="B889" t="str">
        <f t="shared" ca="1" si="67"/>
        <v>B - Variation</v>
      </c>
      <c r="C889" t="str">
        <f t="shared" ca="1" si="68"/>
        <v>No</v>
      </c>
      <c r="D889">
        <f t="shared" ca="1" si="69"/>
        <v>0</v>
      </c>
      <c r="E889">
        <f t="shared" ca="1" si="70"/>
        <v>0</v>
      </c>
    </row>
    <row r="890" spans="1:5" x14ac:dyDescent="0.3">
      <c r="A890">
        <f t="shared" si="71"/>
        <v>889</v>
      </c>
      <c r="B890" t="str">
        <f t="shared" ca="1" si="67"/>
        <v>B - Variation</v>
      </c>
      <c r="C890" t="str">
        <f t="shared" ca="1" si="68"/>
        <v>No</v>
      </c>
      <c r="D890">
        <f t="shared" ca="1" si="69"/>
        <v>0</v>
      </c>
      <c r="E890">
        <f t="shared" ca="1" si="70"/>
        <v>0</v>
      </c>
    </row>
    <row r="891" spans="1:5" x14ac:dyDescent="0.3">
      <c r="A891">
        <f t="shared" si="71"/>
        <v>890</v>
      </c>
      <c r="B891" t="str">
        <f t="shared" ca="1" si="67"/>
        <v>B - Variation</v>
      </c>
      <c r="C891" t="str">
        <f t="shared" ca="1" si="68"/>
        <v>No</v>
      </c>
      <c r="D891">
        <f t="shared" ca="1" si="69"/>
        <v>0</v>
      </c>
      <c r="E891">
        <f t="shared" ca="1" si="70"/>
        <v>0</v>
      </c>
    </row>
    <row r="892" spans="1:5" x14ac:dyDescent="0.3">
      <c r="A892">
        <f t="shared" si="71"/>
        <v>891</v>
      </c>
      <c r="B892" t="str">
        <f t="shared" ca="1" si="67"/>
        <v>B - Variation</v>
      </c>
      <c r="C892" t="str">
        <f t="shared" ca="1" si="68"/>
        <v>No</v>
      </c>
      <c r="D892">
        <f t="shared" ca="1" si="69"/>
        <v>0</v>
      </c>
      <c r="E892">
        <f t="shared" ca="1" si="70"/>
        <v>0</v>
      </c>
    </row>
    <row r="893" spans="1:5" x14ac:dyDescent="0.3">
      <c r="A893">
        <f t="shared" si="71"/>
        <v>892</v>
      </c>
      <c r="B893" t="str">
        <f t="shared" ca="1" si="67"/>
        <v>B - Variation</v>
      </c>
      <c r="C893" t="str">
        <f t="shared" ca="1" si="68"/>
        <v>No</v>
      </c>
      <c r="D893">
        <f t="shared" ca="1" si="69"/>
        <v>0</v>
      </c>
      <c r="E893">
        <f t="shared" ca="1" si="70"/>
        <v>0</v>
      </c>
    </row>
    <row r="894" spans="1:5" x14ac:dyDescent="0.3">
      <c r="A894">
        <f t="shared" si="71"/>
        <v>893</v>
      </c>
      <c r="B894" t="str">
        <f t="shared" ca="1" si="67"/>
        <v>A - Control</v>
      </c>
      <c r="C894" t="str">
        <f t="shared" ca="1" si="68"/>
        <v>No</v>
      </c>
      <c r="D894">
        <f t="shared" ca="1" si="69"/>
        <v>0</v>
      </c>
      <c r="E894">
        <f t="shared" ca="1" si="70"/>
        <v>0</v>
      </c>
    </row>
    <row r="895" spans="1:5" x14ac:dyDescent="0.3">
      <c r="A895">
        <f t="shared" si="71"/>
        <v>894</v>
      </c>
      <c r="B895" t="str">
        <f t="shared" ca="1" si="67"/>
        <v>A - Control</v>
      </c>
      <c r="C895" t="str">
        <f t="shared" ca="1" si="68"/>
        <v>No</v>
      </c>
      <c r="D895">
        <f t="shared" ca="1" si="69"/>
        <v>0</v>
      </c>
      <c r="E895">
        <f t="shared" ca="1" si="70"/>
        <v>0</v>
      </c>
    </row>
    <row r="896" spans="1:5" x14ac:dyDescent="0.3">
      <c r="A896">
        <f t="shared" si="71"/>
        <v>895</v>
      </c>
      <c r="B896" t="str">
        <f t="shared" ca="1" si="67"/>
        <v>A - Control</v>
      </c>
      <c r="C896" t="str">
        <f t="shared" ca="1" si="68"/>
        <v>No</v>
      </c>
      <c r="D896">
        <f t="shared" ca="1" si="69"/>
        <v>0</v>
      </c>
      <c r="E896">
        <f t="shared" ca="1" si="70"/>
        <v>0</v>
      </c>
    </row>
    <row r="897" spans="1:5" x14ac:dyDescent="0.3">
      <c r="A897">
        <f t="shared" si="71"/>
        <v>896</v>
      </c>
      <c r="B897" t="str">
        <f t="shared" ca="1" si="67"/>
        <v>A - Control</v>
      </c>
      <c r="C897" t="str">
        <f t="shared" ca="1" si="68"/>
        <v>No</v>
      </c>
      <c r="D897">
        <f t="shared" ca="1" si="69"/>
        <v>0</v>
      </c>
      <c r="E897">
        <f t="shared" ca="1" si="70"/>
        <v>0</v>
      </c>
    </row>
    <row r="898" spans="1:5" x14ac:dyDescent="0.3">
      <c r="A898">
        <f t="shared" si="71"/>
        <v>897</v>
      </c>
      <c r="B898" t="str">
        <f t="shared" ca="1" si="67"/>
        <v>B - Variation</v>
      </c>
      <c r="C898" t="str">
        <f t="shared" ca="1" si="68"/>
        <v>No</v>
      </c>
      <c r="D898">
        <f t="shared" ca="1" si="69"/>
        <v>0</v>
      </c>
      <c r="E898">
        <f t="shared" ca="1" si="70"/>
        <v>0</v>
      </c>
    </row>
    <row r="899" spans="1:5" x14ac:dyDescent="0.3">
      <c r="A899">
        <f t="shared" si="71"/>
        <v>898</v>
      </c>
      <c r="B899" t="str">
        <f t="shared" ref="B899:B962" ca="1" si="72">IF(RAND() &lt; 0.5, "A - Control", "B - Variation")</f>
        <v>A - Control</v>
      </c>
      <c r="C899" t="str">
        <f t="shared" ref="C899:C962" ca="1" si="73">IF(B899 = "A - Control", IF(RAND()&lt;=$Z$2, "Yes", "No"), IF(RAND()&lt;=$AA$2, "Yes", "No"))</f>
        <v>No</v>
      </c>
      <c r="D899">
        <f t="shared" ref="D899:D962" ca="1" si="74">IF(C899="Yes", IF(B899="A - Control", 250 + 43.2, 295), 0)</f>
        <v>0</v>
      </c>
      <c r="E899">
        <f t="shared" ref="E899:E962" ca="1" si="75">IF(C899="Yes", IF(B899="A - Control", 70, 71.8), 0)</f>
        <v>0</v>
      </c>
    </row>
    <row r="900" spans="1:5" x14ac:dyDescent="0.3">
      <c r="A900">
        <f t="shared" si="71"/>
        <v>899</v>
      </c>
      <c r="B900" t="str">
        <f t="shared" ca="1" si="72"/>
        <v>B - Variation</v>
      </c>
      <c r="C900" t="str">
        <f t="shared" ca="1" si="73"/>
        <v>No</v>
      </c>
      <c r="D900">
        <f t="shared" ca="1" si="74"/>
        <v>0</v>
      </c>
      <c r="E900">
        <f t="shared" ca="1" si="75"/>
        <v>0</v>
      </c>
    </row>
    <row r="901" spans="1:5" x14ac:dyDescent="0.3">
      <c r="A901">
        <f t="shared" si="71"/>
        <v>900</v>
      </c>
      <c r="B901" t="str">
        <f t="shared" ca="1" si="72"/>
        <v>A - Control</v>
      </c>
      <c r="C901" t="str">
        <f t="shared" ca="1" si="73"/>
        <v>No</v>
      </c>
      <c r="D901">
        <f t="shared" ca="1" si="74"/>
        <v>0</v>
      </c>
      <c r="E901">
        <f t="shared" ca="1" si="75"/>
        <v>0</v>
      </c>
    </row>
    <row r="902" spans="1:5" x14ac:dyDescent="0.3">
      <c r="A902">
        <f t="shared" si="71"/>
        <v>901</v>
      </c>
      <c r="B902" t="str">
        <f t="shared" ca="1" si="72"/>
        <v>B - Variation</v>
      </c>
      <c r="C902" t="str">
        <f t="shared" ca="1" si="73"/>
        <v>Yes</v>
      </c>
      <c r="D902">
        <f t="shared" ca="1" si="74"/>
        <v>295</v>
      </c>
      <c r="E902">
        <f t="shared" ca="1" si="75"/>
        <v>71.8</v>
      </c>
    </row>
    <row r="903" spans="1:5" x14ac:dyDescent="0.3">
      <c r="A903">
        <f t="shared" si="71"/>
        <v>902</v>
      </c>
      <c r="B903" t="str">
        <f t="shared" ca="1" si="72"/>
        <v>A - Control</v>
      </c>
      <c r="C903" t="str">
        <f t="shared" ca="1" si="73"/>
        <v>No</v>
      </c>
      <c r="D903">
        <f t="shared" ca="1" si="74"/>
        <v>0</v>
      </c>
      <c r="E903">
        <f t="shared" ca="1" si="75"/>
        <v>0</v>
      </c>
    </row>
    <row r="904" spans="1:5" x14ac:dyDescent="0.3">
      <c r="A904">
        <f t="shared" si="71"/>
        <v>903</v>
      </c>
      <c r="B904" t="str">
        <f t="shared" ca="1" si="72"/>
        <v>A - Control</v>
      </c>
      <c r="C904" t="str">
        <f t="shared" ca="1" si="73"/>
        <v>No</v>
      </c>
      <c r="D904">
        <f t="shared" ca="1" si="74"/>
        <v>0</v>
      </c>
      <c r="E904">
        <f t="shared" ca="1" si="75"/>
        <v>0</v>
      </c>
    </row>
    <row r="905" spans="1:5" x14ac:dyDescent="0.3">
      <c r="A905">
        <f t="shared" si="71"/>
        <v>904</v>
      </c>
      <c r="B905" t="str">
        <f t="shared" ca="1" si="72"/>
        <v>B - Variation</v>
      </c>
      <c r="C905" t="str">
        <f t="shared" ca="1" si="73"/>
        <v>No</v>
      </c>
      <c r="D905">
        <f t="shared" ca="1" si="74"/>
        <v>0</v>
      </c>
      <c r="E905">
        <f t="shared" ca="1" si="75"/>
        <v>0</v>
      </c>
    </row>
    <row r="906" spans="1:5" x14ac:dyDescent="0.3">
      <c r="A906">
        <f t="shared" si="71"/>
        <v>905</v>
      </c>
      <c r="B906" t="str">
        <f t="shared" ca="1" si="72"/>
        <v>B - Variation</v>
      </c>
      <c r="C906" t="str">
        <f t="shared" ca="1" si="73"/>
        <v>No</v>
      </c>
      <c r="D906">
        <f t="shared" ca="1" si="74"/>
        <v>0</v>
      </c>
      <c r="E906">
        <f t="shared" ca="1" si="75"/>
        <v>0</v>
      </c>
    </row>
    <row r="907" spans="1:5" x14ac:dyDescent="0.3">
      <c r="A907">
        <f t="shared" si="71"/>
        <v>906</v>
      </c>
      <c r="B907" t="str">
        <f t="shared" ca="1" si="72"/>
        <v>B - Variation</v>
      </c>
      <c r="C907" t="str">
        <f t="shared" ca="1" si="73"/>
        <v>No</v>
      </c>
      <c r="D907">
        <f t="shared" ca="1" si="74"/>
        <v>0</v>
      </c>
      <c r="E907">
        <f t="shared" ca="1" si="75"/>
        <v>0</v>
      </c>
    </row>
    <row r="908" spans="1:5" x14ac:dyDescent="0.3">
      <c r="A908">
        <f t="shared" si="71"/>
        <v>907</v>
      </c>
      <c r="B908" t="str">
        <f t="shared" ca="1" si="72"/>
        <v>B - Variation</v>
      </c>
      <c r="C908" t="str">
        <f t="shared" ca="1" si="73"/>
        <v>No</v>
      </c>
      <c r="D908">
        <f t="shared" ca="1" si="74"/>
        <v>0</v>
      </c>
      <c r="E908">
        <f t="shared" ca="1" si="75"/>
        <v>0</v>
      </c>
    </row>
    <row r="909" spans="1:5" x14ac:dyDescent="0.3">
      <c r="A909">
        <f t="shared" si="71"/>
        <v>908</v>
      </c>
      <c r="B909" t="str">
        <f t="shared" ca="1" si="72"/>
        <v>A - Control</v>
      </c>
      <c r="C909" t="str">
        <f t="shared" ca="1" si="73"/>
        <v>No</v>
      </c>
      <c r="D909">
        <f t="shared" ca="1" si="74"/>
        <v>0</v>
      </c>
      <c r="E909">
        <f t="shared" ca="1" si="75"/>
        <v>0</v>
      </c>
    </row>
    <row r="910" spans="1:5" x14ac:dyDescent="0.3">
      <c r="A910">
        <f t="shared" si="71"/>
        <v>909</v>
      </c>
      <c r="B910" t="str">
        <f t="shared" ca="1" si="72"/>
        <v>A - Control</v>
      </c>
      <c r="C910" t="str">
        <f t="shared" ca="1" si="73"/>
        <v>No</v>
      </c>
      <c r="D910">
        <f t="shared" ca="1" si="74"/>
        <v>0</v>
      </c>
      <c r="E910">
        <f t="shared" ca="1" si="75"/>
        <v>0</v>
      </c>
    </row>
    <row r="911" spans="1:5" x14ac:dyDescent="0.3">
      <c r="A911">
        <f t="shared" si="71"/>
        <v>910</v>
      </c>
      <c r="B911" t="str">
        <f t="shared" ca="1" si="72"/>
        <v>B - Variation</v>
      </c>
      <c r="C911" t="str">
        <f t="shared" ca="1" si="73"/>
        <v>No</v>
      </c>
      <c r="D911">
        <f t="shared" ca="1" si="74"/>
        <v>0</v>
      </c>
      <c r="E911">
        <f t="shared" ca="1" si="75"/>
        <v>0</v>
      </c>
    </row>
    <row r="912" spans="1:5" x14ac:dyDescent="0.3">
      <c r="A912">
        <f t="shared" si="71"/>
        <v>911</v>
      </c>
      <c r="B912" t="str">
        <f t="shared" ca="1" si="72"/>
        <v>B - Variation</v>
      </c>
      <c r="C912" t="str">
        <f t="shared" ca="1" si="73"/>
        <v>No</v>
      </c>
      <c r="D912">
        <f t="shared" ca="1" si="74"/>
        <v>0</v>
      </c>
      <c r="E912">
        <f t="shared" ca="1" si="75"/>
        <v>0</v>
      </c>
    </row>
    <row r="913" spans="1:5" x14ac:dyDescent="0.3">
      <c r="A913">
        <f t="shared" si="71"/>
        <v>912</v>
      </c>
      <c r="B913" t="str">
        <f t="shared" ca="1" si="72"/>
        <v>A - Control</v>
      </c>
      <c r="C913" t="str">
        <f t="shared" ca="1" si="73"/>
        <v>No</v>
      </c>
      <c r="D913">
        <f t="shared" ca="1" si="74"/>
        <v>0</v>
      </c>
      <c r="E913">
        <f t="shared" ca="1" si="75"/>
        <v>0</v>
      </c>
    </row>
    <row r="914" spans="1:5" x14ac:dyDescent="0.3">
      <c r="A914">
        <f t="shared" si="71"/>
        <v>913</v>
      </c>
      <c r="B914" t="str">
        <f t="shared" ca="1" si="72"/>
        <v>B - Variation</v>
      </c>
      <c r="C914" t="str">
        <f t="shared" ca="1" si="73"/>
        <v>Yes</v>
      </c>
      <c r="D914">
        <f t="shared" ca="1" si="74"/>
        <v>295</v>
      </c>
      <c r="E914">
        <f t="shared" ca="1" si="75"/>
        <v>71.8</v>
      </c>
    </row>
    <row r="915" spans="1:5" x14ac:dyDescent="0.3">
      <c r="A915">
        <f t="shared" si="71"/>
        <v>914</v>
      </c>
      <c r="B915" t="str">
        <f t="shared" ca="1" si="72"/>
        <v>A - Control</v>
      </c>
      <c r="C915" t="str">
        <f t="shared" ca="1" si="73"/>
        <v>No</v>
      </c>
      <c r="D915">
        <f t="shared" ca="1" si="74"/>
        <v>0</v>
      </c>
      <c r="E915">
        <f t="shared" ca="1" si="75"/>
        <v>0</v>
      </c>
    </row>
    <row r="916" spans="1:5" x14ac:dyDescent="0.3">
      <c r="A916">
        <f t="shared" si="71"/>
        <v>915</v>
      </c>
      <c r="B916" t="str">
        <f t="shared" ca="1" si="72"/>
        <v>B - Variation</v>
      </c>
      <c r="C916" t="str">
        <f t="shared" ca="1" si="73"/>
        <v>No</v>
      </c>
      <c r="D916">
        <f t="shared" ca="1" si="74"/>
        <v>0</v>
      </c>
      <c r="E916">
        <f t="shared" ca="1" si="75"/>
        <v>0</v>
      </c>
    </row>
    <row r="917" spans="1:5" x14ac:dyDescent="0.3">
      <c r="A917">
        <f t="shared" si="71"/>
        <v>916</v>
      </c>
      <c r="B917" t="str">
        <f t="shared" ca="1" si="72"/>
        <v>B - Variation</v>
      </c>
      <c r="C917" t="str">
        <f t="shared" ca="1" si="73"/>
        <v>No</v>
      </c>
      <c r="D917">
        <f t="shared" ca="1" si="74"/>
        <v>0</v>
      </c>
      <c r="E917">
        <f t="shared" ca="1" si="75"/>
        <v>0</v>
      </c>
    </row>
    <row r="918" spans="1:5" x14ac:dyDescent="0.3">
      <c r="A918">
        <f t="shared" si="71"/>
        <v>917</v>
      </c>
      <c r="B918" t="str">
        <f t="shared" ca="1" si="72"/>
        <v>A - Control</v>
      </c>
      <c r="C918" t="str">
        <f t="shared" ca="1" si="73"/>
        <v>No</v>
      </c>
      <c r="D918">
        <f t="shared" ca="1" si="74"/>
        <v>0</v>
      </c>
      <c r="E918">
        <f t="shared" ca="1" si="75"/>
        <v>0</v>
      </c>
    </row>
    <row r="919" spans="1:5" x14ac:dyDescent="0.3">
      <c r="A919">
        <f t="shared" si="71"/>
        <v>918</v>
      </c>
      <c r="B919" t="str">
        <f t="shared" ca="1" si="72"/>
        <v>B - Variation</v>
      </c>
      <c r="C919" t="str">
        <f t="shared" ca="1" si="73"/>
        <v>No</v>
      </c>
      <c r="D919">
        <f t="shared" ca="1" si="74"/>
        <v>0</v>
      </c>
      <c r="E919">
        <f t="shared" ca="1" si="75"/>
        <v>0</v>
      </c>
    </row>
    <row r="920" spans="1:5" x14ac:dyDescent="0.3">
      <c r="A920">
        <f t="shared" si="71"/>
        <v>919</v>
      </c>
      <c r="B920" t="str">
        <f t="shared" ca="1" si="72"/>
        <v>B - Variation</v>
      </c>
      <c r="C920" t="str">
        <f t="shared" ca="1" si="73"/>
        <v>No</v>
      </c>
      <c r="D920">
        <f t="shared" ca="1" si="74"/>
        <v>0</v>
      </c>
      <c r="E920">
        <f t="shared" ca="1" si="75"/>
        <v>0</v>
      </c>
    </row>
    <row r="921" spans="1:5" x14ac:dyDescent="0.3">
      <c r="A921">
        <f t="shared" si="71"/>
        <v>920</v>
      </c>
      <c r="B921" t="str">
        <f t="shared" ca="1" si="72"/>
        <v>B - Variation</v>
      </c>
      <c r="C921" t="str">
        <f t="shared" ca="1" si="73"/>
        <v>No</v>
      </c>
      <c r="D921">
        <f t="shared" ca="1" si="74"/>
        <v>0</v>
      </c>
      <c r="E921">
        <f t="shared" ca="1" si="75"/>
        <v>0</v>
      </c>
    </row>
    <row r="922" spans="1:5" x14ac:dyDescent="0.3">
      <c r="A922">
        <f t="shared" si="71"/>
        <v>921</v>
      </c>
      <c r="B922" t="str">
        <f t="shared" ca="1" si="72"/>
        <v>A - Control</v>
      </c>
      <c r="C922" t="str">
        <f t="shared" ca="1" si="73"/>
        <v>No</v>
      </c>
      <c r="D922">
        <f t="shared" ca="1" si="74"/>
        <v>0</v>
      </c>
      <c r="E922">
        <f t="shared" ca="1" si="75"/>
        <v>0</v>
      </c>
    </row>
    <row r="923" spans="1:5" x14ac:dyDescent="0.3">
      <c r="A923">
        <f t="shared" si="71"/>
        <v>922</v>
      </c>
      <c r="B923" t="str">
        <f t="shared" ca="1" si="72"/>
        <v>B - Variation</v>
      </c>
      <c r="C923" t="str">
        <f t="shared" ca="1" si="73"/>
        <v>No</v>
      </c>
      <c r="D923">
        <f t="shared" ca="1" si="74"/>
        <v>0</v>
      </c>
      <c r="E923">
        <f t="shared" ca="1" si="75"/>
        <v>0</v>
      </c>
    </row>
    <row r="924" spans="1:5" x14ac:dyDescent="0.3">
      <c r="A924">
        <f t="shared" si="71"/>
        <v>923</v>
      </c>
      <c r="B924" t="str">
        <f t="shared" ca="1" si="72"/>
        <v>B - Variation</v>
      </c>
      <c r="C924" t="str">
        <f t="shared" ca="1" si="73"/>
        <v>No</v>
      </c>
      <c r="D924">
        <f t="shared" ca="1" si="74"/>
        <v>0</v>
      </c>
      <c r="E924">
        <f t="shared" ca="1" si="75"/>
        <v>0</v>
      </c>
    </row>
    <row r="925" spans="1:5" x14ac:dyDescent="0.3">
      <c r="A925">
        <f t="shared" si="71"/>
        <v>924</v>
      </c>
      <c r="B925" t="str">
        <f t="shared" ca="1" si="72"/>
        <v>A - Control</v>
      </c>
      <c r="C925" t="str">
        <f t="shared" ca="1" si="73"/>
        <v>No</v>
      </c>
      <c r="D925">
        <f t="shared" ca="1" si="74"/>
        <v>0</v>
      </c>
      <c r="E925">
        <f t="shared" ca="1" si="75"/>
        <v>0</v>
      </c>
    </row>
    <row r="926" spans="1:5" x14ac:dyDescent="0.3">
      <c r="A926">
        <f t="shared" si="71"/>
        <v>925</v>
      </c>
      <c r="B926" t="str">
        <f t="shared" ca="1" si="72"/>
        <v>B - Variation</v>
      </c>
      <c r="C926" t="str">
        <f t="shared" ca="1" si="73"/>
        <v>No</v>
      </c>
      <c r="D926">
        <f t="shared" ca="1" si="74"/>
        <v>0</v>
      </c>
      <c r="E926">
        <f t="shared" ca="1" si="75"/>
        <v>0</v>
      </c>
    </row>
    <row r="927" spans="1:5" x14ac:dyDescent="0.3">
      <c r="A927">
        <f t="shared" si="71"/>
        <v>926</v>
      </c>
      <c r="B927" t="str">
        <f t="shared" ca="1" si="72"/>
        <v>B - Variation</v>
      </c>
      <c r="C927" t="str">
        <f t="shared" ca="1" si="73"/>
        <v>No</v>
      </c>
      <c r="D927">
        <f t="shared" ca="1" si="74"/>
        <v>0</v>
      </c>
      <c r="E927">
        <f t="shared" ca="1" si="75"/>
        <v>0</v>
      </c>
    </row>
    <row r="928" spans="1:5" x14ac:dyDescent="0.3">
      <c r="A928">
        <f t="shared" si="71"/>
        <v>927</v>
      </c>
      <c r="B928" t="str">
        <f t="shared" ca="1" si="72"/>
        <v>A - Control</v>
      </c>
      <c r="C928" t="str">
        <f t="shared" ca="1" si="73"/>
        <v>No</v>
      </c>
      <c r="D928">
        <f t="shared" ca="1" si="74"/>
        <v>0</v>
      </c>
      <c r="E928">
        <f t="shared" ca="1" si="75"/>
        <v>0</v>
      </c>
    </row>
    <row r="929" spans="1:5" x14ac:dyDescent="0.3">
      <c r="A929">
        <f t="shared" si="71"/>
        <v>928</v>
      </c>
      <c r="B929" t="str">
        <f t="shared" ca="1" si="72"/>
        <v>B - Variation</v>
      </c>
      <c r="C929" t="str">
        <f t="shared" ca="1" si="73"/>
        <v>No</v>
      </c>
      <c r="D929">
        <f t="shared" ca="1" si="74"/>
        <v>0</v>
      </c>
      <c r="E929">
        <f t="shared" ca="1" si="75"/>
        <v>0</v>
      </c>
    </row>
    <row r="930" spans="1:5" x14ac:dyDescent="0.3">
      <c r="A930">
        <f t="shared" si="71"/>
        <v>929</v>
      </c>
      <c r="B930" t="str">
        <f t="shared" ca="1" si="72"/>
        <v>B - Variation</v>
      </c>
      <c r="C930" t="str">
        <f t="shared" ca="1" si="73"/>
        <v>No</v>
      </c>
      <c r="D930">
        <f t="shared" ca="1" si="74"/>
        <v>0</v>
      </c>
      <c r="E930">
        <f t="shared" ca="1" si="75"/>
        <v>0</v>
      </c>
    </row>
    <row r="931" spans="1:5" x14ac:dyDescent="0.3">
      <c r="A931">
        <f t="shared" si="71"/>
        <v>930</v>
      </c>
      <c r="B931" t="str">
        <f t="shared" ca="1" si="72"/>
        <v>B - Variation</v>
      </c>
      <c r="C931" t="str">
        <f t="shared" ca="1" si="73"/>
        <v>No</v>
      </c>
      <c r="D931">
        <f t="shared" ca="1" si="74"/>
        <v>0</v>
      </c>
      <c r="E931">
        <f t="shared" ca="1" si="75"/>
        <v>0</v>
      </c>
    </row>
    <row r="932" spans="1:5" x14ac:dyDescent="0.3">
      <c r="A932">
        <f t="shared" si="71"/>
        <v>931</v>
      </c>
      <c r="B932" t="str">
        <f t="shared" ca="1" si="72"/>
        <v>B - Variation</v>
      </c>
      <c r="C932" t="str">
        <f t="shared" ca="1" si="73"/>
        <v>No</v>
      </c>
      <c r="D932">
        <f t="shared" ca="1" si="74"/>
        <v>0</v>
      </c>
      <c r="E932">
        <f t="shared" ca="1" si="75"/>
        <v>0</v>
      </c>
    </row>
    <row r="933" spans="1:5" x14ac:dyDescent="0.3">
      <c r="A933">
        <f t="shared" si="71"/>
        <v>932</v>
      </c>
      <c r="B933" t="str">
        <f t="shared" ca="1" si="72"/>
        <v>B - Variation</v>
      </c>
      <c r="C933" t="str">
        <f t="shared" ca="1" si="73"/>
        <v>No</v>
      </c>
      <c r="D933">
        <f t="shared" ca="1" si="74"/>
        <v>0</v>
      </c>
      <c r="E933">
        <f t="shared" ca="1" si="75"/>
        <v>0</v>
      </c>
    </row>
    <row r="934" spans="1:5" x14ac:dyDescent="0.3">
      <c r="A934">
        <f t="shared" ref="A934:A940" si="76">ROW()-1</f>
        <v>933</v>
      </c>
      <c r="B934" t="str">
        <f t="shared" ca="1" si="72"/>
        <v>A - Control</v>
      </c>
      <c r="C934" t="str">
        <f t="shared" ca="1" si="73"/>
        <v>No</v>
      </c>
      <c r="D934">
        <f t="shared" ca="1" si="74"/>
        <v>0</v>
      </c>
      <c r="E934">
        <f t="shared" ca="1" si="75"/>
        <v>0</v>
      </c>
    </row>
    <row r="935" spans="1:5" x14ac:dyDescent="0.3">
      <c r="A935">
        <f t="shared" si="76"/>
        <v>934</v>
      </c>
      <c r="B935" t="str">
        <f t="shared" ca="1" si="72"/>
        <v>B - Variation</v>
      </c>
      <c r="C935" t="str">
        <f t="shared" ca="1" si="73"/>
        <v>No</v>
      </c>
      <c r="D935">
        <f t="shared" ca="1" si="74"/>
        <v>0</v>
      </c>
      <c r="E935">
        <f t="shared" ca="1" si="75"/>
        <v>0</v>
      </c>
    </row>
    <row r="936" spans="1:5" x14ac:dyDescent="0.3">
      <c r="A936">
        <f t="shared" si="76"/>
        <v>935</v>
      </c>
      <c r="B936" t="str">
        <f t="shared" ca="1" si="72"/>
        <v>B - Variation</v>
      </c>
      <c r="C936" t="str">
        <f t="shared" ca="1" si="73"/>
        <v>No</v>
      </c>
      <c r="D936">
        <f t="shared" ca="1" si="74"/>
        <v>0</v>
      </c>
      <c r="E936">
        <f t="shared" ca="1" si="75"/>
        <v>0</v>
      </c>
    </row>
    <row r="937" spans="1:5" x14ac:dyDescent="0.3">
      <c r="A937">
        <f t="shared" si="76"/>
        <v>936</v>
      </c>
      <c r="B937" t="str">
        <f t="shared" ca="1" si="72"/>
        <v>A - Control</v>
      </c>
      <c r="C937" t="str">
        <f t="shared" ca="1" si="73"/>
        <v>No</v>
      </c>
      <c r="D937">
        <f t="shared" ca="1" si="74"/>
        <v>0</v>
      </c>
      <c r="E937">
        <f t="shared" ca="1" si="75"/>
        <v>0</v>
      </c>
    </row>
    <row r="938" spans="1:5" x14ac:dyDescent="0.3">
      <c r="A938">
        <f t="shared" si="76"/>
        <v>937</v>
      </c>
      <c r="B938" t="str">
        <f t="shared" ca="1" si="72"/>
        <v>B - Variation</v>
      </c>
      <c r="C938" t="str">
        <f t="shared" ca="1" si="73"/>
        <v>No</v>
      </c>
      <c r="D938">
        <f t="shared" ca="1" si="74"/>
        <v>0</v>
      </c>
      <c r="E938">
        <f t="shared" ca="1" si="75"/>
        <v>0</v>
      </c>
    </row>
    <row r="939" spans="1:5" x14ac:dyDescent="0.3">
      <c r="A939">
        <f t="shared" si="76"/>
        <v>938</v>
      </c>
      <c r="B939" t="str">
        <f t="shared" ca="1" si="72"/>
        <v>B - Variation</v>
      </c>
      <c r="C939" t="str">
        <f t="shared" ca="1" si="73"/>
        <v>No</v>
      </c>
      <c r="D939">
        <f t="shared" ca="1" si="74"/>
        <v>0</v>
      </c>
      <c r="E939">
        <f t="shared" ca="1" si="75"/>
        <v>0</v>
      </c>
    </row>
    <row r="940" spans="1:5" x14ac:dyDescent="0.3">
      <c r="A940">
        <f t="shared" si="76"/>
        <v>939</v>
      </c>
      <c r="B940" t="str">
        <f t="shared" ca="1" si="72"/>
        <v>B - Variation</v>
      </c>
      <c r="C940" t="str">
        <f t="shared" ca="1" si="73"/>
        <v>No</v>
      </c>
      <c r="D940">
        <f t="shared" ca="1" si="74"/>
        <v>0</v>
      </c>
      <c r="E940">
        <f t="shared" ca="1" si="75"/>
        <v>0</v>
      </c>
    </row>
    <row r="941" spans="1:5" x14ac:dyDescent="0.3">
      <c r="A941">
        <f>ROW()-1</f>
        <v>940</v>
      </c>
      <c r="B941" t="str">
        <f t="shared" ca="1" si="72"/>
        <v>A - Control</v>
      </c>
      <c r="C941" t="str">
        <f t="shared" ca="1" si="73"/>
        <v>No</v>
      </c>
      <c r="D941">
        <f t="shared" ca="1" si="74"/>
        <v>0</v>
      </c>
      <c r="E941">
        <f t="shared" ca="1" si="75"/>
        <v>0</v>
      </c>
    </row>
    <row r="942" spans="1:5" x14ac:dyDescent="0.3">
      <c r="A942">
        <f t="shared" ref="A942:A999" si="77">ROW()-1</f>
        <v>941</v>
      </c>
      <c r="B942" t="str">
        <f t="shared" ca="1" si="72"/>
        <v>A - Control</v>
      </c>
      <c r="C942" t="str">
        <f t="shared" ca="1" si="73"/>
        <v>No</v>
      </c>
      <c r="D942">
        <f t="shared" ca="1" si="74"/>
        <v>0</v>
      </c>
      <c r="E942">
        <f t="shared" ca="1" si="75"/>
        <v>0</v>
      </c>
    </row>
    <row r="943" spans="1:5" x14ac:dyDescent="0.3">
      <c r="A943">
        <f t="shared" si="77"/>
        <v>942</v>
      </c>
      <c r="B943" t="str">
        <f t="shared" ca="1" si="72"/>
        <v>B - Variation</v>
      </c>
      <c r="C943" t="str">
        <f t="shared" ca="1" si="73"/>
        <v>No</v>
      </c>
      <c r="D943">
        <f t="shared" ca="1" si="74"/>
        <v>0</v>
      </c>
      <c r="E943">
        <f t="shared" ca="1" si="75"/>
        <v>0</v>
      </c>
    </row>
    <row r="944" spans="1:5" x14ac:dyDescent="0.3">
      <c r="A944">
        <f t="shared" si="77"/>
        <v>943</v>
      </c>
      <c r="B944" t="str">
        <f t="shared" ca="1" si="72"/>
        <v>B - Variation</v>
      </c>
      <c r="C944" t="str">
        <f t="shared" ca="1" si="73"/>
        <v>No</v>
      </c>
      <c r="D944">
        <f t="shared" ca="1" si="74"/>
        <v>0</v>
      </c>
      <c r="E944">
        <f t="shared" ca="1" si="75"/>
        <v>0</v>
      </c>
    </row>
    <row r="945" spans="1:5" x14ac:dyDescent="0.3">
      <c r="A945">
        <f t="shared" si="77"/>
        <v>944</v>
      </c>
      <c r="B945" t="str">
        <f t="shared" ca="1" si="72"/>
        <v>A - Control</v>
      </c>
      <c r="C945" t="str">
        <f t="shared" ca="1" si="73"/>
        <v>No</v>
      </c>
      <c r="D945">
        <f t="shared" ca="1" si="74"/>
        <v>0</v>
      </c>
      <c r="E945">
        <f t="shared" ca="1" si="75"/>
        <v>0</v>
      </c>
    </row>
    <row r="946" spans="1:5" x14ac:dyDescent="0.3">
      <c r="A946">
        <f t="shared" si="77"/>
        <v>945</v>
      </c>
      <c r="B946" t="str">
        <f t="shared" ca="1" si="72"/>
        <v>A - Control</v>
      </c>
      <c r="C946" t="str">
        <f t="shared" ca="1" si="73"/>
        <v>No</v>
      </c>
      <c r="D946">
        <f t="shared" ca="1" si="74"/>
        <v>0</v>
      </c>
      <c r="E946">
        <f t="shared" ca="1" si="75"/>
        <v>0</v>
      </c>
    </row>
    <row r="947" spans="1:5" x14ac:dyDescent="0.3">
      <c r="A947">
        <f t="shared" si="77"/>
        <v>946</v>
      </c>
      <c r="B947" t="str">
        <f t="shared" ca="1" si="72"/>
        <v>B - Variation</v>
      </c>
      <c r="C947" t="str">
        <f t="shared" ca="1" si="73"/>
        <v>No</v>
      </c>
      <c r="D947">
        <f t="shared" ca="1" si="74"/>
        <v>0</v>
      </c>
      <c r="E947">
        <f t="shared" ca="1" si="75"/>
        <v>0</v>
      </c>
    </row>
    <row r="948" spans="1:5" x14ac:dyDescent="0.3">
      <c r="A948">
        <f t="shared" si="77"/>
        <v>947</v>
      </c>
      <c r="B948" t="str">
        <f t="shared" ca="1" si="72"/>
        <v>B - Variation</v>
      </c>
      <c r="C948" t="str">
        <f t="shared" ca="1" si="73"/>
        <v>No</v>
      </c>
      <c r="D948">
        <f t="shared" ca="1" si="74"/>
        <v>0</v>
      </c>
      <c r="E948">
        <f t="shared" ca="1" si="75"/>
        <v>0</v>
      </c>
    </row>
    <row r="949" spans="1:5" x14ac:dyDescent="0.3">
      <c r="A949">
        <f t="shared" si="77"/>
        <v>948</v>
      </c>
      <c r="B949" t="str">
        <f t="shared" ca="1" si="72"/>
        <v>A - Control</v>
      </c>
      <c r="C949" t="str">
        <f t="shared" ca="1" si="73"/>
        <v>No</v>
      </c>
      <c r="D949">
        <f t="shared" ca="1" si="74"/>
        <v>0</v>
      </c>
      <c r="E949">
        <f t="shared" ca="1" si="75"/>
        <v>0</v>
      </c>
    </row>
    <row r="950" spans="1:5" x14ac:dyDescent="0.3">
      <c r="A950">
        <f t="shared" si="77"/>
        <v>949</v>
      </c>
      <c r="B950" t="str">
        <f t="shared" ca="1" si="72"/>
        <v>B - Variation</v>
      </c>
      <c r="C950" t="str">
        <f t="shared" ca="1" si="73"/>
        <v>No</v>
      </c>
      <c r="D950">
        <f t="shared" ca="1" si="74"/>
        <v>0</v>
      </c>
      <c r="E950">
        <f t="shared" ca="1" si="75"/>
        <v>0</v>
      </c>
    </row>
    <row r="951" spans="1:5" x14ac:dyDescent="0.3">
      <c r="A951">
        <f t="shared" si="77"/>
        <v>950</v>
      </c>
      <c r="B951" t="str">
        <f t="shared" ca="1" si="72"/>
        <v>A - Control</v>
      </c>
      <c r="C951" t="str">
        <f t="shared" ca="1" si="73"/>
        <v>No</v>
      </c>
      <c r="D951">
        <f t="shared" ca="1" si="74"/>
        <v>0</v>
      </c>
      <c r="E951">
        <f t="shared" ca="1" si="75"/>
        <v>0</v>
      </c>
    </row>
    <row r="952" spans="1:5" x14ac:dyDescent="0.3">
      <c r="A952">
        <f t="shared" si="77"/>
        <v>951</v>
      </c>
      <c r="B952" t="str">
        <f t="shared" ca="1" si="72"/>
        <v>A - Control</v>
      </c>
      <c r="C952" t="str">
        <f t="shared" ca="1" si="73"/>
        <v>No</v>
      </c>
      <c r="D952">
        <f t="shared" ca="1" si="74"/>
        <v>0</v>
      </c>
      <c r="E952">
        <f t="shared" ca="1" si="75"/>
        <v>0</v>
      </c>
    </row>
    <row r="953" spans="1:5" x14ac:dyDescent="0.3">
      <c r="A953">
        <f t="shared" si="77"/>
        <v>952</v>
      </c>
      <c r="B953" t="str">
        <f t="shared" ca="1" si="72"/>
        <v>A - Control</v>
      </c>
      <c r="C953" t="str">
        <f t="shared" ca="1" si="73"/>
        <v>No</v>
      </c>
      <c r="D953">
        <f t="shared" ca="1" si="74"/>
        <v>0</v>
      </c>
      <c r="E953">
        <f t="shared" ca="1" si="75"/>
        <v>0</v>
      </c>
    </row>
    <row r="954" spans="1:5" x14ac:dyDescent="0.3">
      <c r="A954">
        <f t="shared" si="77"/>
        <v>953</v>
      </c>
      <c r="B954" t="str">
        <f t="shared" ca="1" si="72"/>
        <v>A - Control</v>
      </c>
      <c r="C954" t="str">
        <f t="shared" ca="1" si="73"/>
        <v>No</v>
      </c>
      <c r="D954">
        <f t="shared" ca="1" si="74"/>
        <v>0</v>
      </c>
      <c r="E954">
        <f t="shared" ca="1" si="75"/>
        <v>0</v>
      </c>
    </row>
    <row r="955" spans="1:5" x14ac:dyDescent="0.3">
      <c r="A955">
        <f t="shared" si="77"/>
        <v>954</v>
      </c>
      <c r="B955" t="str">
        <f t="shared" ca="1" si="72"/>
        <v>B - Variation</v>
      </c>
      <c r="C955" t="str">
        <f t="shared" ca="1" si="73"/>
        <v>No</v>
      </c>
      <c r="D955">
        <f t="shared" ca="1" si="74"/>
        <v>0</v>
      </c>
      <c r="E955">
        <f t="shared" ca="1" si="75"/>
        <v>0</v>
      </c>
    </row>
    <row r="956" spans="1:5" x14ac:dyDescent="0.3">
      <c r="A956">
        <f t="shared" si="77"/>
        <v>955</v>
      </c>
      <c r="B956" t="str">
        <f t="shared" ca="1" si="72"/>
        <v>B - Variation</v>
      </c>
      <c r="C956" t="str">
        <f t="shared" ca="1" si="73"/>
        <v>No</v>
      </c>
      <c r="D956">
        <f t="shared" ca="1" si="74"/>
        <v>0</v>
      </c>
      <c r="E956">
        <f t="shared" ca="1" si="75"/>
        <v>0</v>
      </c>
    </row>
    <row r="957" spans="1:5" x14ac:dyDescent="0.3">
      <c r="A957">
        <f t="shared" si="77"/>
        <v>956</v>
      </c>
      <c r="B957" t="str">
        <f t="shared" ca="1" si="72"/>
        <v>B - Variation</v>
      </c>
      <c r="C957" t="str">
        <f t="shared" ca="1" si="73"/>
        <v>No</v>
      </c>
      <c r="D957">
        <f t="shared" ca="1" si="74"/>
        <v>0</v>
      </c>
      <c r="E957">
        <f t="shared" ca="1" si="75"/>
        <v>0</v>
      </c>
    </row>
    <row r="958" spans="1:5" x14ac:dyDescent="0.3">
      <c r="A958">
        <f t="shared" si="77"/>
        <v>957</v>
      </c>
      <c r="B958" t="str">
        <f t="shared" ca="1" si="72"/>
        <v>B - Variation</v>
      </c>
      <c r="C958" t="str">
        <f t="shared" ca="1" si="73"/>
        <v>No</v>
      </c>
      <c r="D958">
        <f t="shared" ca="1" si="74"/>
        <v>0</v>
      </c>
      <c r="E958">
        <f t="shared" ca="1" si="75"/>
        <v>0</v>
      </c>
    </row>
    <row r="959" spans="1:5" x14ac:dyDescent="0.3">
      <c r="A959">
        <f t="shared" si="77"/>
        <v>958</v>
      </c>
      <c r="B959" t="str">
        <f t="shared" ca="1" si="72"/>
        <v>A - Control</v>
      </c>
      <c r="C959" t="str">
        <f t="shared" ca="1" si="73"/>
        <v>No</v>
      </c>
      <c r="D959">
        <f t="shared" ca="1" si="74"/>
        <v>0</v>
      </c>
      <c r="E959">
        <f t="shared" ca="1" si="75"/>
        <v>0</v>
      </c>
    </row>
    <row r="960" spans="1:5" x14ac:dyDescent="0.3">
      <c r="A960">
        <f t="shared" si="77"/>
        <v>959</v>
      </c>
      <c r="B960" t="str">
        <f t="shared" ca="1" si="72"/>
        <v>B - Variation</v>
      </c>
      <c r="C960" t="str">
        <f t="shared" ca="1" si="73"/>
        <v>No</v>
      </c>
      <c r="D960">
        <f t="shared" ca="1" si="74"/>
        <v>0</v>
      </c>
      <c r="E960">
        <f t="shared" ca="1" si="75"/>
        <v>0</v>
      </c>
    </row>
    <row r="961" spans="1:5" x14ac:dyDescent="0.3">
      <c r="A961">
        <f t="shared" si="77"/>
        <v>960</v>
      </c>
      <c r="B961" t="str">
        <f t="shared" ca="1" si="72"/>
        <v>B - Variation</v>
      </c>
      <c r="C961" t="str">
        <f t="shared" ca="1" si="73"/>
        <v>No</v>
      </c>
      <c r="D961">
        <f t="shared" ca="1" si="74"/>
        <v>0</v>
      </c>
      <c r="E961">
        <f t="shared" ca="1" si="75"/>
        <v>0</v>
      </c>
    </row>
    <row r="962" spans="1:5" x14ac:dyDescent="0.3">
      <c r="A962">
        <f t="shared" si="77"/>
        <v>961</v>
      </c>
      <c r="B962" t="str">
        <f t="shared" ca="1" si="72"/>
        <v>B - Variation</v>
      </c>
      <c r="C962" t="str">
        <f t="shared" ca="1" si="73"/>
        <v>No</v>
      </c>
      <c r="D962">
        <f t="shared" ca="1" si="74"/>
        <v>0</v>
      </c>
      <c r="E962">
        <f t="shared" ca="1" si="75"/>
        <v>0</v>
      </c>
    </row>
    <row r="963" spans="1:5" x14ac:dyDescent="0.3">
      <c r="A963">
        <f t="shared" si="77"/>
        <v>962</v>
      </c>
      <c r="B963" t="str">
        <f t="shared" ref="B963:B1026" ca="1" si="78">IF(RAND() &lt; 0.5, "A - Control", "B - Variation")</f>
        <v>B - Variation</v>
      </c>
      <c r="C963" t="str">
        <f t="shared" ref="C963:C1026" ca="1" si="79">IF(B963 = "A - Control", IF(RAND()&lt;=$Z$2, "Yes", "No"), IF(RAND()&lt;=$AA$2, "Yes", "No"))</f>
        <v>No</v>
      </c>
      <c r="D963">
        <f t="shared" ref="D963:D1026" ca="1" si="80">IF(C963="Yes", IF(B963="A - Control", 250 + 43.2, 295), 0)</f>
        <v>0</v>
      </c>
      <c r="E963">
        <f t="shared" ref="E963:E1026" ca="1" si="81">IF(C963="Yes", IF(B963="A - Control", 70, 71.8), 0)</f>
        <v>0</v>
      </c>
    </row>
    <row r="964" spans="1:5" x14ac:dyDescent="0.3">
      <c r="A964">
        <f t="shared" si="77"/>
        <v>963</v>
      </c>
      <c r="B964" t="str">
        <f t="shared" ca="1" si="78"/>
        <v>A - Control</v>
      </c>
      <c r="C964" t="str">
        <f t="shared" ca="1" si="79"/>
        <v>No</v>
      </c>
      <c r="D964">
        <f t="shared" ca="1" si="80"/>
        <v>0</v>
      </c>
      <c r="E964">
        <f t="shared" ca="1" si="81"/>
        <v>0</v>
      </c>
    </row>
    <row r="965" spans="1:5" x14ac:dyDescent="0.3">
      <c r="A965">
        <f t="shared" si="77"/>
        <v>964</v>
      </c>
      <c r="B965" t="str">
        <f t="shared" ca="1" si="78"/>
        <v>A - Control</v>
      </c>
      <c r="C965" t="str">
        <f t="shared" ca="1" si="79"/>
        <v>No</v>
      </c>
      <c r="D965">
        <f t="shared" ca="1" si="80"/>
        <v>0</v>
      </c>
      <c r="E965">
        <f t="shared" ca="1" si="81"/>
        <v>0</v>
      </c>
    </row>
    <row r="966" spans="1:5" x14ac:dyDescent="0.3">
      <c r="A966">
        <f t="shared" si="77"/>
        <v>965</v>
      </c>
      <c r="B966" t="str">
        <f t="shared" ca="1" si="78"/>
        <v>A - Control</v>
      </c>
      <c r="C966" t="str">
        <f t="shared" ca="1" si="79"/>
        <v>No</v>
      </c>
      <c r="D966">
        <f t="shared" ca="1" si="80"/>
        <v>0</v>
      </c>
      <c r="E966">
        <f t="shared" ca="1" si="81"/>
        <v>0</v>
      </c>
    </row>
    <row r="967" spans="1:5" x14ac:dyDescent="0.3">
      <c r="A967">
        <f t="shared" si="77"/>
        <v>966</v>
      </c>
      <c r="B967" t="str">
        <f t="shared" ca="1" si="78"/>
        <v>A - Control</v>
      </c>
      <c r="C967" t="str">
        <f t="shared" ca="1" si="79"/>
        <v>No</v>
      </c>
      <c r="D967">
        <f t="shared" ca="1" si="80"/>
        <v>0</v>
      </c>
      <c r="E967">
        <f t="shared" ca="1" si="81"/>
        <v>0</v>
      </c>
    </row>
    <row r="968" spans="1:5" x14ac:dyDescent="0.3">
      <c r="A968">
        <f t="shared" si="77"/>
        <v>967</v>
      </c>
      <c r="B968" t="str">
        <f t="shared" ca="1" si="78"/>
        <v>B - Variation</v>
      </c>
      <c r="C968" t="str">
        <f t="shared" ca="1" si="79"/>
        <v>No</v>
      </c>
      <c r="D968">
        <f t="shared" ca="1" si="80"/>
        <v>0</v>
      </c>
      <c r="E968">
        <f t="shared" ca="1" si="81"/>
        <v>0</v>
      </c>
    </row>
    <row r="969" spans="1:5" x14ac:dyDescent="0.3">
      <c r="A969">
        <f t="shared" si="77"/>
        <v>968</v>
      </c>
      <c r="B969" t="str">
        <f t="shared" ca="1" si="78"/>
        <v>A - Control</v>
      </c>
      <c r="C969" t="str">
        <f t="shared" ca="1" si="79"/>
        <v>No</v>
      </c>
      <c r="D969">
        <f t="shared" ca="1" si="80"/>
        <v>0</v>
      </c>
      <c r="E969">
        <f t="shared" ca="1" si="81"/>
        <v>0</v>
      </c>
    </row>
    <row r="970" spans="1:5" x14ac:dyDescent="0.3">
      <c r="A970">
        <f t="shared" si="77"/>
        <v>969</v>
      </c>
      <c r="B970" t="str">
        <f t="shared" ca="1" si="78"/>
        <v>A - Control</v>
      </c>
      <c r="C970" t="str">
        <f t="shared" ca="1" si="79"/>
        <v>No</v>
      </c>
      <c r="D970">
        <f t="shared" ca="1" si="80"/>
        <v>0</v>
      </c>
      <c r="E970">
        <f t="shared" ca="1" si="81"/>
        <v>0</v>
      </c>
    </row>
    <row r="971" spans="1:5" x14ac:dyDescent="0.3">
      <c r="A971">
        <f t="shared" si="77"/>
        <v>970</v>
      </c>
      <c r="B971" t="str">
        <f t="shared" ca="1" si="78"/>
        <v>B - Variation</v>
      </c>
      <c r="C971" t="str">
        <f t="shared" ca="1" si="79"/>
        <v>No</v>
      </c>
      <c r="D971">
        <f t="shared" ca="1" si="80"/>
        <v>0</v>
      </c>
      <c r="E971">
        <f t="shared" ca="1" si="81"/>
        <v>0</v>
      </c>
    </row>
    <row r="972" spans="1:5" x14ac:dyDescent="0.3">
      <c r="A972">
        <f t="shared" si="77"/>
        <v>971</v>
      </c>
      <c r="B972" t="str">
        <f t="shared" ca="1" si="78"/>
        <v>B - Variation</v>
      </c>
      <c r="C972" t="str">
        <f t="shared" ca="1" si="79"/>
        <v>No</v>
      </c>
      <c r="D972">
        <f t="shared" ca="1" si="80"/>
        <v>0</v>
      </c>
      <c r="E972">
        <f t="shared" ca="1" si="81"/>
        <v>0</v>
      </c>
    </row>
    <row r="973" spans="1:5" x14ac:dyDescent="0.3">
      <c r="A973">
        <f t="shared" si="77"/>
        <v>972</v>
      </c>
      <c r="B973" t="str">
        <f t="shared" ca="1" si="78"/>
        <v>B - Variation</v>
      </c>
      <c r="C973" t="str">
        <f t="shared" ca="1" si="79"/>
        <v>No</v>
      </c>
      <c r="D973">
        <f t="shared" ca="1" si="80"/>
        <v>0</v>
      </c>
      <c r="E973">
        <f t="shared" ca="1" si="81"/>
        <v>0</v>
      </c>
    </row>
    <row r="974" spans="1:5" x14ac:dyDescent="0.3">
      <c r="A974">
        <f t="shared" si="77"/>
        <v>973</v>
      </c>
      <c r="B974" t="str">
        <f t="shared" ca="1" si="78"/>
        <v>A - Control</v>
      </c>
      <c r="C974" t="str">
        <f t="shared" ca="1" si="79"/>
        <v>No</v>
      </c>
      <c r="D974">
        <f t="shared" ca="1" si="80"/>
        <v>0</v>
      </c>
      <c r="E974">
        <f t="shared" ca="1" si="81"/>
        <v>0</v>
      </c>
    </row>
    <row r="975" spans="1:5" x14ac:dyDescent="0.3">
      <c r="A975">
        <f t="shared" si="77"/>
        <v>974</v>
      </c>
      <c r="B975" t="str">
        <f t="shared" ca="1" si="78"/>
        <v>B - Variation</v>
      </c>
      <c r="C975" t="str">
        <f t="shared" ca="1" si="79"/>
        <v>No</v>
      </c>
      <c r="D975">
        <f t="shared" ca="1" si="80"/>
        <v>0</v>
      </c>
      <c r="E975">
        <f t="shared" ca="1" si="81"/>
        <v>0</v>
      </c>
    </row>
    <row r="976" spans="1:5" x14ac:dyDescent="0.3">
      <c r="A976">
        <f t="shared" si="77"/>
        <v>975</v>
      </c>
      <c r="B976" t="str">
        <f t="shared" ca="1" si="78"/>
        <v>A - Control</v>
      </c>
      <c r="C976" t="str">
        <f t="shared" ca="1" si="79"/>
        <v>No</v>
      </c>
      <c r="D976">
        <f t="shared" ca="1" si="80"/>
        <v>0</v>
      </c>
      <c r="E976">
        <f t="shared" ca="1" si="81"/>
        <v>0</v>
      </c>
    </row>
    <row r="977" spans="1:5" x14ac:dyDescent="0.3">
      <c r="A977">
        <f t="shared" si="77"/>
        <v>976</v>
      </c>
      <c r="B977" t="str">
        <f t="shared" ca="1" si="78"/>
        <v>B - Variation</v>
      </c>
      <c r="C977" t="str">
        <f t="shared" ca="1" si="79"/>
        <v>No</v>
      </c>
      <c r="D977">
        <f t="shared" ca="1" si="80"/>
        <v>0</v>
      </c>
      <c r="E977">
        <f t="shared" ca="1" si="81"/>
        <v>0</v>
      </c>
    </row>
    <row r="978" spans="1:5" x14ac:dyDescent="0.3">
      <c r="A978">
        <f t="shared" si="77"/>
        <v>977</v>
      </c>
      <c r="B978" t="str">
        <f t="shared" ca="1" si="78"/>
        <v>A - Control</v>
      </c>
      <c r="C978" t="str">
        <f t="shared" ca="1" si="79"/>
        <v>No</v>
      </c>
      <c r="D978">
        <f t="shared" ca="1" si="80"/>
        <v>0</v>
      </c>
      <c r="E978">
        <f t="shared" ca="1" si="81"/>
        <v>0</v>
      </c>
    </row>
    <row r="979" spans="1:5" x14ac:dyDescent="0.3">
      <c r="A979">
        <f t="shared" si="77"/>
        <v>978</v>
      </c>
      <c r="B979" t="str">
        <f t="shared" ca="1" si="78"/>
        <v>A - Control</v>
      </c>
      <c r="C979" t="str">
        <f t="shared" ca="1" si="79"/>
        <v>No</v>
      </c>
      <c r="D979">
        <f t="shared" ca="1" si="80"/>
        <v>0</v>
      </c>
      <c r="E979">
        <f t="shared" ca="1" si="81"/>
        <v>0</v>
      </c>
    </row>
    <row r="980" spans="1:5" x14ac:dyDescent="0.3">
      <c r="A980">
        <f t="shared" si="77"/>
        <v>979</v>
      </c>
      <c r="B980" t="str">
        <f t="shared" ca="1" si="78"/>
        <v>B - Variation</v>
      </c>
      <c r="C980" t="str">
        <f t="shared" ca="1" si="79"/>
        <v>No</v>
      </c>
      <c r="D980">
        <f t="shared" ca="1" si="80"/>
        <v>0</v>
      </c>
      <c r="E980">
        <f t="shared" ca="1" si="81"/>
        <v>0</v>
      </c>
    </row>
    <row r="981" spans="1:5" x14ac:dyDescent="0.3">
      <c r="A981">
        <f t="shared" si="77"/>
        <v>980</v>
      </c>
      <c r="B981" t="str">
        <f t="shared" ca="1" si="78"/>
        <v>A - Control</v>
      </c>
      <c r="C981" t="str">
        <f t="shared" ca="1" si="79"/>
        <v>No</v>
      </c>
      <c r="D981">
        <f t="shared" ca="1" si="80"/>
        <v>0</v>
      </c>
      <c r="E981">
        <f t="shared" ca="1" si="81"/>
        <v>0</v>
      </c>
    </row>
    <row r="982" spans="1:5" x14ac:dyDescent="0.3">
      <c r="A982">
        <f t="shared" si="77"/>
        <v>981</v>
      </c>
      <c r="B982" t="str">
        <f t="shared" ca="1" si="78"/>
        <v>B - Variation</v>
      </c>
      <c r="C982" t="str">
        <f t="shared" ca="1" si="79"/>
        <v>No</v>
      </c>
      <c r="D982">
        <f t="shared" ca="1" si="80"/>
        <v>0</v>
      </c>
      <c r="E982">
        <f t="shared" ca="1" si="81"/>
        <v>0</v>
      </c>
    </row>
    <row r="983" spans="1:5" x14ac:dyDescent="0.3">
      <c r="A983">
        <f t="shared" si="77"/>
        <v>982</v>
      </c>
      <c r="B983" t="str">
        <f t="shared" ca="1" si="78"/>
        <v>B - Variation</v>
      </c>
      <c r="C983" t="str">
        <f t="shared" ca="1" si="79"/>
        <v>No</v>
      </c>
      <c r="D983">
        <f t="shared" ca="1" si="80"/>
        <v>0</v>
      </c>
      <c r="E983">
        <f t="shared" ca="1" si="81"/>
        <v>0</v>
      </c>
    </row>
    <row r="984" spans="1:5" x14ac:dyDescent="0.3">
      <c r="A984">
        <f t="shared" si="77"/>
        <v>983</v>
      </c>
      <c r="B984" t="str">
        <f t="shared" ca="1" si="78"/>
        <v>B - Variation</v>
      </c>
      <c r="C984" t="str">
        <f t="shared" ca="1" si="79"/>
        <v>No</v>
      </c>
      <c r="D984">
        <f t="shared" ca="1" si="80"/>
        <v>0</v>
      </c>
      <c r="E984">
        <f t="shared" ca="1" si="81"/>
        <v>0</v>
      </c>
    </row>
    <row r="985" spans="1:5" x14ac:dyDescent="0.3">
      <c r="A985">
        <f t="shared" si="77"/>
        <v>984</v>
      </c>
      <c r="B985" t="str">
        <f t="shared" ca="1" si="78"/>
        <v>A - Control</v>
      </c>
      <c r="C985" t="str">
        <f t="shared" ca="1" si="79"/>
        <v>No</v>
      </c>
      <c r="D985">
        <f t="shared" ca="1" si="80"/>
        <v>0</v>
      </c>
      <c r="E985">
        <f t="shared" ca="1" si="81"/>
        <v>0</v>
      </c>
    </row>
    <row r="986" spans="1:5" x14ac:dyDescent="0.3">
      <c r="A986">
        <f t="shared" si="77"/>
        <v>985</v>
      </c>
      <c r="B986" t="str">
        <f t="shared" ca="1" si="78"/>
        <v>B - Variation</v>
      </c>
      <c r="C986" t="str">
        <f t="shared" ca="1" si="79"/>
        <v>No</v>
      </c>
      <c r="D986">
        <f t="shared" ca="1" si="80"/>
        <v>0</v>
      </c>
      <c r="E986">
        <f t="shared" ca="1" si="81"/>
        <v>0</v>
      </c>
    </row>
    <row r="987" spans="1:5" x14ac:dyDescent="0.3">
      <c r="A987">
        <f t="shared" si="77"/>
        <v>986</v>
      </c>
      <c r="B987" t="str">
        <f t="shared" ca="1" si="78"/>
        <v>A - Control</v>
      </c>
      <c r="C987" t="str">
        <f t="shared" ca="1" si="79"/>
        <v>Yes</v>
      </c>
      <c r="D987">
        <f t="shared" ca="1" si="80"/>
        <v>293.2</v>
      </c>
      <c r="E987">
        <f t="shared" ca="1" si="81"/>
        <v>70</v>
      </c>
    </row>
    <row r="988" spans="1:5" x14ac:dyDescent="0.3">
      <c r="A988">
        <f t="shared" si="77"/>
        <v>987</v>
      </c>
      <c r="B988" t="str">
        <f t="shared" ca="1" si="78"/>
        <v>B - Variation</v>
      </c>
      <c r="C988" t="str">
        <f t="shared" ca="1" si="79"/>
        <v>No</v>
      </c>
      <c r="D988">
        <f t="shared" ca="1" si="80"/>
        <v>0</v>
      </c>
      <c r="E988">
        <f t="shared" ca="1" si="81"/>
        <v>0</v>
      </c>
    </row>
    <row r="989" spans="1:5" x14ac:dyDescent="0.3">
      <c r="A989">
        <f t="shared" si="77"/>
        <v>988</v>
      </c>
      <c r="B989" t="str">
        <f t="shared" ca="1" si="78"/>
        <v>A - Control</v>
      </c>
      <c r="C989" t="str">
        <f t="shared" ca="1" si="79"/>
        <v>No</v>
      </c>
      <c r="D989">
        <f t="shared" ca="1" si="80"/>
        <v>0</v>
      </c>
      <c r="E989">
        <f t="shared" ca="1" si="81"/>
        <v>0</v>
      </c>
    </row>
    <row r="990" spans="1:5" x14ac:dyDescent="0.3">
      <c r="A990">
        <f t="shared" si="77"/>
        <v>989</v>
      </c>
      <c r="B990" t="str">
        <f t="shared" ca="1" si="78"/>
        <v>A - Control</v>
      </c>
      <c r="C990" t="str">
        <f t="shared" ca="1" si="79"/>
        <v>No</v>
      </c>
      <c r="D990">
        <f t="shared" ca="1" si="80"/>
        <v>0</v>
      </c>
      <c r="E990">
        <f t="shared" ca="1" si="81"/>
        <v>0</v>
      </c>
    </row>
    <row r="991" spans="1:5" x14ac:dyDescent="0.3">
      <c r="A991">
        <f t="shared" si="77"/>
        <v>990</v>
      </c>
      <c r="B991" t="str">
        <f t="shared" ca="1" si="78"/>
        <v>B - Variation</v>
      </c>
      <c r="C991" t="str">
        <f t="shared" ca="1" si="79"/>
        <v>No</v>
      </c>
      <c r="D991">
        <f t="shared" ca="1" si="80"/>
        <v>0</v>
      </c>
      <c r="E991">
        <f t="shared" ca="1" si="81"/>
        <v>0</v>
      </c>
    </row>
    <row r="992" spans="1:5" x14ac:dyDescent="0.3">
      <c r="A992">
        <f t="shared" si="77"/>
        <v>991</v>
      </c>
      <c r="B992" t="str">
        <f t="shared" ca="1" si="78"/>
        <v>B - Variation</v>
      </c>
      <c r="C992" t="str">
        <f t="shared" ca="1" si="79"/>
        <v>No</v>
      </c>
      <c r="D992">
        <f t="shared" ca="1" si="80"/>
        <v>0</v>
      </c>
      <c r="E992">
        <f t="shared" ca="1" si="81"/>
        <v>0</v>
      </c>
    </row>
    <row r="993" spans="1:5" x14ac:dyDescent="0.3">
      <c r="A993">
        <f t="shared" si="77"/>
        <v>992</v>
      </c>
      <c r="B993" t="str">
        <f t="shared" ca="1" si="78"/>
        <v>B - Variation</v>
      </c>
      <c r="C993" t="str">
        <f t="shared" ca="1" si="79"/>
        <v>No</v>
      </c>
      <c r="D993">
        <f t="shared" ca="1" si="80"/>
        <v>0</v>
      </c>
      <c r="E993">
        <f t="shared" ca="1" si="81"/>
        <v>0</v>
      </c>
    </row>
    <row r="994" spans="1:5" x14ac:dyDescent="0.3">
      <c r="A994">
        <f t="shared" si="77"/>
        <v>993</v>
      </c>
      <c r="B994" t="str">
        <f t="shared" ca="1" si="78"/>
        <v>B - Variation</v>
      </c>
      <c r="C994" t="str">
        <f t="shared" ca="1" si="79"/>
        <v>No</v>
      </c>
      <c r="D994">
        <f t="shared" ca="1" si="80"/>
        <v>0</v>
      </c>
      <c r="E994">
        <f t="shared" ca="1" si="81"/>
        <v>0</v>
      </c>
    </row>
    <row r="995" spans="1:5" x14ac:dyDescent="0.3">
      <c r="A995">
        <f t="shared" si="77"/>
        <v>994</v>
      </c>
      <c r="B995" t="str">
        <f t="shared" ca="1" si="78"/>
        <v>A - Control</v>
      </c>
      <c r="C995" t="str">
        <f t="shared" ca="1" si="79"/>
        <v>No</v>
      </c>
      <c r="D995">
        <f t="shared" ca="1" si="80"/>
        <v>0</v>
      </c>
      <c r="E995">
        <f t="shared" ca="1" si="81"/>
        <v>0</v>
      </c>
    </row>
    <row r="996" spans="1:5" x14ac:dyDescent="0.3">
      <c r="A996">
        <f t="shared" si="77"/>
        <v>995</v>
      </c>
      <c r="B996" t="str">
        <f t="shared" ca="1" si="78"/>
        <v>A - Control</v>
      </c>
      <c r="C996" t="str">
        <f t="shared" ca="1" si="79"/>
        <v>No</v>
      </c>
      <c r="D996">
        <f t="shared" ca="1" si="80"/>
        <v>0</v>
      </c>
      <c r="E996">
        <f t="shared" ca="1" si="81"/>
        <v>0</v>
      </c>
    </row>
    <row r="997" spans="1:5" x14ac:dyDescent="0.3">
      <c r="A997">
        <f t="shared" si="77"/>
        <v>996</v>
      </c>
      <c r="B997" t="str">
        <f t="shared" ca="1" si="78"/>
        <v>A - Control</v>
      </c>
      <c r="C997" t="str">
        <f t="shared" ca="1" si="79"/>
        <v>No</v>
      </c>
      <c r="D997">
        <f t="shared" ca="1" si="80"/>
        <v>0</v>
      </c>
      <c r="E997">
        <f t="shared" ca="1" si="81"/>
        <v>0</v>
      </c>
    </row>
    <row r="998" spans="1:5" x14ac:dyDescent="0.3">
      <c r="A998">
        <f t="shared" si="77"/>
        <v>997</v>
      </c>
      <c r="B998" t="str">
        <f t="shared" ca="1" si="78"/>
        <v>B - Variation</v>
      </c>
      <c r="C998" t="str">
        <f t="shared" ca="1" si="79"/>
        <v>No</v>
      </c>
      <c r="D998">
        <f t="shared" ca="1" si="80"/>
        <v>0</v>
      </c>
      <c r="E998">
        <f t="shared" ca="1" si="81"/>
        <v>0</v>
      </c>
    </row>
    <row r="999" spans="1:5" x14ac:dyDescent="0.3">
      <c r="A999">
        <f t="shared" si="77"/>
        <v>998</v>
      </c>
      <c r="B999" t="str">
        <f t="shared" ca="1" si="78"/>
        <v>B - Variation</v>
      </c>
      <c r="C999" t="str">
        <f t="shared" ca="1" si="79"/>
        <v>No</v>
      </c>
      <c r="D999">
        <f t="shared" ca="1" si="80"/>
        <v>0</v>
      </c>
      <c r="E999">
        <f t="shared" ca="1" si="81"/>
        <v>0</v>
      </c>
    </row>
    <row r="1000" spans="1:5" x14ac:dyDescent="0.3">
      <c r="A1000">
        <f>ROW()-1</f>
        <v>999</v>
      </c>
      <c r="B1000" t="str">
        <f t="shared" ca="1" si="78"/>
        <v>B - Variation</v>
      </c>
      <c r="C1000" t="str">
        <f t="shared" ca="1" si="79"/>
        <v>No</v>
      </c>
      <c r="D1000">
        <f t="shared" ca="1" si="80"/>
        <v>0</v>
      </c>
      <c r="E1000">
        <f t="shared" ca="1" si="81"/>
        <v>0</v>
      </c>
    </row>
    <row r="1001" spans="1:5" x14ac:dyDescent="0.3">
      <c r="A1001">
        <f t="shared" ref="A1001:A1064" si="82">ROW()-1</f>
        <v>1000</v>
      </c>
      <c r="B1001" t="str">
        <f t="shared" ca="1" si="78"/>
        <v>B - Variation</v>
      </c>
      <c r="C1001" t="str">
        <f t="shared" ca="1" si="79"/>
        <v>No</v>
      </c>
      <c r="D1001">
        <f t="shared" ca="1" si="80"/>
        <v>0</v>
      </c>
      <c r="E1001">
        <f t="shared" ca="1" si="81"/>
        <v>0</v>
      </c>
    </row>
    <row r="1002" spans="1:5" x14ac:dyDescent="0.3">
      <c r="A1002">
        <f t="shared" si="82"/>
        <v>1001</v>
      </c>
      <c r="B1002" t="str">
        <f t="shared" ca="1" si="78"/>
        <v>B - Variation</v>
      </c>
      <c r="C1002" t="str">
        <f t="shared" ca="1" si="79"/>
        <v>No</v>
      </c>
      <c r="D1002">
        <f t="shared" ca="1" si="80"/>
        <v>0</v>
      </c>
      <c r="E1002">
        <f t="shared" ca="1" si="81"/>
        <v>0</v>
      </c>
    </row>
    <row r="1003" spans="1:5" x14ac:dyDescent="0.3">
      <c r="A1003">
        <f t="shared" si="82"/>
        <v>1002</v>
      </c>
      <c r="B1003" t="str">
        <f t="shared" ca="1" si="78"/>
        <v>A - Control</v>
      </c>
      <c r="C1003" t="str">
        <f t="shared" ca="1" si="79"/>
        <v>No</v>
      </c>
      <c r="D1003">
        <f t="shared" ca="1" si="80"/>
        <v>0</v>
      </c>
      <c r="E1003">
        <f t="shared" ca="1" si="81"/>
        <v>0</v>
      </c>
    </row>
    <row r="1004" spans="1:5" x14ac:dyDescent="0.3">
      <c r="A1004">
        <f t="shared" si="82"/>
        <v>1003</v>
      </c>
      <c r="B1004" t="str">
        <f t="shared" ca="1" si="78"/>
        <v>B - Variation</v>
      </c>
      <c r="C1004" t="str">
        <f t="shared" ca="1" si="79"/>
        <v>No</v>
      </c>
      <c r="D1004">
        <f t="shared" ca="1" si="80"/>
        <v>0</v>
      </c>
      <c r="E1004">
        <f t="shared" ca="1" si="81"/>
        <v>0</v>
      </c>
    </row>
    <row r="1005" spans="1:5" x14ac:dyDescent="0.3">
      <c r="A1005">
        <f t="shared" si="82"/>
        <v>1004</v>
      </c>
      <c r="B1005" t="str">
        <f t="shared" ca="1" si="78"/>
        <v>B - Variation</v>
      </c>
      <c r="C1005" t="str">
        <f t="shared" ca="1" si="79"/>
        <v>No</v>
      </c>
      <c r="D1005">
        <f t="shared" ca="1" si="80"/>
        <v>0</v>
      </c>
      <c r="E1005">
        <f t="shared" ca="1" si="81"/>
        <v>0</v>
      </c>
    </row>
    <row r="1006" spans="1:5" x14ac:dyDescent="0.3">
      <c r="A1006">
        <f t="shared" si="82"/>
        <v>1005</v>
      </c>
      <c r="B1006" t="str">
        <f t="shared" ca="1" si="78"/>
        <v>A - Control</v>
      </c>
      <c r="C1006" t="str">
        <f t="shared" ca="1" si="79"/>
        <v>No</v>
      </c>
      <c r="D1006">
        <f t="shared" ca="1" si="80"/>
        <v>0</v>
      </c>
      <c r="E1006">
        <f t="shared" ca="1" si="81"/>
        <v>0</v>
      </c>
    </row>
    <row r="1007" spans="1:5" x14ac:dyDescent="0.3">
      <c r="A1007">
        <f t="shared" si="82"/>
        <v>1006</v>
      </c>
      <c r="B1007" t="str">
        <f t="shared" ca="1" si="78"/>
        <v>B - Variation</v>
      </c>
      <c r="C1007" t="str">
        <f t="shared" ca="1" si="79"/>
        <v>No</v>
      </c>
      <c r="D1007">
        <f t="shared" ca="1" si="80"/>
        <v>0</v>
      </c>
      <c r="E1007">
        <f t="shared" ca="1" si="81"/>
        <v>0</v>
      </c>
    </row>
    <row r="1008" spans="1:5" x14ac:dyDescent="0.3">
      <c r="A1008">
        <f t="shared" si="82"/>
        <v>1007</v>
      </c>
      <c r="B1008" t="str">
        <f t="shared" ca="1" si="78"/>
        <v>A - Control</v>
      </c>
      <c r="C1008" t="str">
        <f t="shared" ca="1" si="79"/>
        <v>No</v>
      </c>
      <c r="D1008">
        <f t="shared" ca="1" si="80"/>
        <v>0</v>
      </c>
      <c r="E1008">
        <f t="shared" ca="1" si="81"/>
        <v>0</v>
      </c>
    </row>
    <row r="1009" spans="1:5" x14ac:dyDescent="0.3">
      <c r="A1009">
        <f t="shared" si="82"/>
        <v>1008</v>
      </c>
      <c r="B1009" t="str">
        <f t="shared" ca="1" si="78"/>
        <v>A - Control</v>
      </c>
      <c r="C1009" t="str">
        <f t="shared" ca="1" si="79"/>
        <v>No</v>
      </c>
      <c r="D1009">
        <f t="shared" ca="1" si="80"/>
        <v>0</v>
      </c>
      <c r="E1009">
        <f t="shared" ca="1" si="81"/>
        <v>0</v>
      </c>
    </row>
    <row r="1010" spans="1:5" x14ac:dyDescent="0.3">
      <c r="A1010">
        <f t="shared" si="82"/>
        <v>1009</v>
      </c>
      <c r="B1010" t="str">
        <f t="shared" ca="1" si="78"/>
        <v>B - Variation</v>
      </c>
      <c r="C1010" t="str">
        <f t="shared" ca="1" si="79"/>
        <v>No</v>
      </c>
      <c r="D1010">
        <f t="shared" ca="1" si="80"/>
        <v>0</v>
      </c>
      <c r="E1010">
        <f t="shared" ca="1" si="81"/>
        <v>0</v>
      </c>
    </row>
    <row r="1011" spans="1:5" x14ac:dyDescent="0.3">
      <c r="A1011">
        <f t="shared" si="82"/>
        <v>1010</v>
      </c>
      <c r="B1011" t="str">
        <f t="shared" ca="1" si="78"/>
        <v>B - Variation</v>
      </c>
      <c r="C1011" t="str">
        <f t="shared" ca="1" si="79"/>
        <v>No</v>
      </c>
      <c r="D1011">
        <f t="shared" ca="1" si="80"/>
        <v>0</v>
      </c>
      <c r="E1011">
        <f t="shared" ca="1" si="81"/>
        <v>0</v>
      </c>
    </row>
    <row r="1012" spans="1:5" x14ac:dyDescent="0.3">
      <c r="A1012">
        <f t="shared" si="82"/>
        <v>1011</v>
      </c>
      <c r="B1012" t="str">
        <f t="shared" ca="1" si="78"/>
        <v>A - Control</v>
      </c>
      <c r="C1012" t="str">
        <f t="shared" ca="1" si="79"/>
        <v>No</v>
      </c>
      <c r="D1012">
        <f t="shared" ca="1" si="80"/>
        <v>0</v>
      </c>
      <c r="E1012">
        <f t="shared" ca="1" si="81"/>
        <v>0</v>
      </c>
    </row>
    <row r="1013" spans="1:5" x14ac:dyDescent="0.3">
      <c r="A1013">
        <f t="shared" si="82"/>
        <v>1012</v>
      </c>
      <c r="B1013" t="str">
        <f t="shared" ca="1" si="78"/>
        <v>A - Control</v>
      </c>
      <c r="C1013" t="str">
        <f t="shared" ca="1" si="79"/>
        <v>No</v>
      </c>
      <c r="D1013">
        <f t="shared" ca="1" si="80"/>
        <v>0</v>
      </c>
      <c r="E1013">
        <f t="shared" ca="1" si="81"/>
        <v>0</v>
      </c>
    </row>
    <row r="1014" spans="1:5" x14ac:dyDescent="0.3">
      <c r="A1014">
        <f t="shared" si="82"/>
        <v>1013</v>
      </c>
      <c r="B1014" t="str">
        <f t="shared" ca="1" si="78"/>
        <v>A - Control</v>
      </c>
      <c r="C1014" t="str">
        <f t="shared" ca="1" si="79"/>
        <v>No</v>
      </c>
      <c r="D1014">
        <f t="shared" ca="1" si="80"/>
        <v>0</v>
      </c>
      <c r="E1014">
        <f t="shared" ca="1" si="81"/>
        <v>0</v>
      </c>
    </row>
    <row r="1015" spans="1:5" x14ac:dyDescent="0.3">
      <c r="A1015">
        <f t="shared" si="82"/>
        <v>1014</v>
      </c>
      <c r="B1015" t="str">
        <f t="shared" ca="1" si="78"/>
        <v>B - Variation</v>
      </c>
      <c r="C1015" t="str">
        <f t="shared" ca="1" si="79"/>
        <v>No</v>
      </c>
      <c r="D1015">
        <f t="shared" ca="1" si="80"/>
        <v>0</v>
      </c>
      <c r="E1015">
        <f t="shared" ca="1" si="81"/>
        <v>0</v>
      </c>
    </row>
    <row r="1016" spans="1:5" x14ac:dyDescent="0.3">
      <c r="A1016">
        <f t="shared" si="82"/>
        <v>1015</v>
      </c>
      <c r="B1016" t="str">
        <f t="shared" ca="1" si="78"/>
        <v>A - Control</v>
      </c>
      <c r="C1016" t="str">
        <f t="shared" ca="1" si="79"/>
        <v>No</v>
      </c>
      <c r="D1016">
        <f t="shared" ca="1" si="80"/>
        <v>0</v>
      </c>
      <c r="E1016">
        <f t="shared" ca="1" si="81"/>
        <v>0</v>
      </c>
    </row>
    <row r="1017" spans="1:5" x14ac:dyDescent="0.3">
      <c r="A1017">
        <f t="shared" si="82"/>
        <v>1016</v>
      </c>
      <c r="B1017" t="str">
        <f t="shared" ca="1" si="78"/>
        <v>A - Control</v>
      </c>
      <c r="C1017" t="str">
        <f t="shared" ca="1" si="79"/>
        <v>No</v>
      </c>
      <c r="D1017">
        <f t="shared" ca="1" si="80"/>
        <v>0</v>
      </c>
      <c r="E1017">
        <f t="shared" ca="1" si="81"/>
        <v>0</v>
      </c>
    </row>
    <row r="1018" spans="1:5" x14ac:dyDescent="0.3">
      <c r="A1018">
        <f t="shared" si="82"/>
        <v>1017</v>
      </c>
      <c r="B1018" t="str">
        <f t="shared" ca="1" si="78"/>
        <v>B - Variation</v>
      </c>
      <c r="C1018" t="str">
        <f t="shared" ca="1" si="79"/>
        <v>No</v>
      </c>
      <c r="D1018">
        <f t="shared" ca="1" si="80"/>
        <v>0</v>
      </c>
      <c r="E1018">
        <f t="shared" ca="1" si="81"/>
        <v>0</v>
      </c>
    </row>
    <row r="1019" spans="1:5" x14ac:dyDescent="0.3">
      <c r="A1019">
        <f t="shared" si="82"/>
        <v>1018</v>
      </c>
      <c r="B1019" t="str">
        <f t="shared" ca="1" si="78"/>
        <v>A - Control</v>
      </c>
      <c r="C1019" t="str">
        <f t="shared" ca="1" si="79"/>
        <v>No</v>
      </c>
      <c r="D1019">
        <f t="shared" ca="1" si="80"/>
        <v>0</v>
      </c>
      <c r="E1019">
        <f t="shared" ca="1" si="81"/>
        <v>0</v>
      </c>
    </row>
    <row r="1020" spans="1:5" x14ac:dyDescent="0.3">
      <c r="A1020">
        <f t="shared" si="82"/>
        <v>1019</v>
      </c>
      <c r="B1020" t="str">
        <f t="shared" ca="1" si="78"/>
        <v>B - Variation</v>
      </c>
      <c r="C1020" t="str">
        <f t="shared" ca="1" si="79"/>
        <v>No</v>
      </c>
      <c r="D1020">
        <f t="shared" ca="1" si="80"/>
        <v>0</v>
      </c>
      <c r="E1020">
        <f t="shared" ca="1" si="81"/>
        <v>0</v>
      </c>
    </row>
    <row r="1021" spans="1:5" x14ac:dyDescent="0.3">
      <c r="A1021">
        <f t="shared" si="82"/>
        <v>1020</v>
      </c>
      <c r="B1021" t="str">
        <f t="shared" ca="1" si="78"/>
        <v>B - Variation</v>
      </c>
      <c r="C1021" t="str">
        <f t="shared" ca="1" si="79"/>
        <v>No</v>
      </c>
      <c r="D1021">
        <f t="shared" ca="1" si="80"/>
        <v>0</v>
      </c>
      <c r="E1021">
        <f t="shared" ca="1" si="81"/>
        <v>0</v>
      </c>
    </row>
    <row r="1022" spans="1:5" x14ac:dyDescent="0.3">
      <c r="A1022">
        <f t="shared" si="82"/>
        <v>1021</v>
      </c>
      <c r="B1022" t="str">
        <f t="shared" ca="1" si="78"/>
        <v>B - Variation</v>
      </c>
      <c r="C1022" t="str">
        <f t="shared" ca="1" si="79"/>
        <v>No</v>
      </c>
      <c r="D1022">
        <f t="shared" ca="1" si="80"/>
        <v>0</v>
      </c>
      <c r="E1022">
        <f t="shared" ca="1" si="81"/>
        <v>0</v>
      </c>
    </row>
    <row r="1023" spans="1:5" x14ac:dyDescent="0.3">
      <c r="A1023">
        <f t="shared" si="82"/>
        <v>1022</v>
      </c>
      <c r="B1023" t="str">
        <f t="shared" ca="1" si="78"/>
        <v>B - Variation</v>
      </c>
      <c r="C1023" t="str">
        <f t="shared" ca="1" si="79"/>
        <v>No</v>
      </c>
      <c r="D1023">
        <f t="shared" ca="1" si="80"/>
        <v>0</v>
      </c>
      <c r="E1023">
        <f t="shared" ca="1" si="81"/>
        <v>0</v>
      </c>
    </row>
    <row r="1024" spans="1:5" x14ac:dyDescent="0.3">
      <c r="A1024">
        <f t="shared" si="82"/>
        <v>1023</v>
      </c>
      <c r="B1024" t="str">
        <f t="shared" ca="1" si="78"/>
        <v>A - Control</v>
      </c>
      <c r="C1024" t="str">
        <f t="shared" ca="1" si="79"/>
        <v>No</v>
      </c>
      <c r="D1024">
        <f t="shared" ca="1" si="80"/>
        <v>0</v>
      </c>
      <c r="E1024">
        <f t="shared" ca="1" si="81"/>
        <v>0</v>
      </c>
    </row>
    <row r="1025" spans="1:5" x14ac:dyDescent="0.3">
      <c r="A1025">
        <f t="shared" si="82"/>
        <v>1024</v>
      </c>
      <c r="B1025" t="str">
        <f t="shared" ca="1" si="78"/>
        <v>A - Control</v>
      </c>
      <c r="C1025" t="str">
        <f t="shared" ca="1" si="79"/>
        <v>No</v>
      </c>
      <c r="D1025">
        <f t="shared" ca="1" si="80"/>
        <v>0</v>
      </c>
      <c r="E1025">
        <f t="shared" ca="1" si="81"/>
        <v>0</v>
      </c>
    </row>
    <row r="1026" spans="1:5" x14ac:dyDescent="0.3">
      <c r="A1026">
        <f t="shared" si="82"/>
        <v>1025</v>
      </c>
      <c r="B1026" t="str">
        <f t="shared" ca="1" si="78"/>
        <v>B - Variation</v>
      </c>
      <c r="C1026" t="str">
        <f t="shared" ca="1" si="79"/>
        <v>No</v>
      </c>
      <c r="D1026">
        <f t="shared" ca="1" si="80"/>
        <v>0</v>
      </c>
      <c r="E1026">
        <f t="shared" ca="1" si="81"/>
        <v>0</v>
      </c>
    </row>
    <row r="1027" spans="1:5" x14ac:dyDescent="0.3">
      <c r="A1027">
        <f t="shared" si="82"/>
        <v>1026</v>
      </c>
      <c r="B1027" t="str">
        <f t="shared" ref="B1027:B1090" ca="1" si="83">IF(RAND() &lt; 0.5, "A - Control", "B - Variation")</f>
        <v>B - Variation</v>
      </c>
      <c r="C1027" t="str">
        <f t="shared" ref="C1027:C1090" ca="1" si="84">IF(B1027 = "A - Control", IF(RAND()&lt;=$Z$2, "Yes", "No"), IF(RAND()&lt;=$AA$2, "Yes", "No"))</f>
        <v>No</v>
      </c>
      <c r="D1027">
        <f t="shared" ref="D1027:D1090" ca="1" si="85">IF(C1027="Yes", IF(B1027="A - Control", 250 + 43.2, 295), 0)</f>
        <v>0</v>
      </c>
      <c r="E1027">
        <f t="shared" ref="E1027:E1090" ca="1" si="86">IF(C1027="Yes", IF(B1027="A - Control", 70, 71.8), 0)</f>
        <v>0</v>
      </c>
    </row>
    <row r="1028" spans="1:5" x14ac:dyDescent="0.3">
      <c r="A1028">
        <f t="shared" si="82"/>
        <v>1027</v>
      </c>
      <c r="B1028" t="str">
        <f t="shared" ca="1" si="83"/>
        <v>A - Control</v>
      </c>
      <c r="C1028" t="str">
        <f t="shared" ca="1" si="84"/>
        <v>No</v>
      </c>
      <c r="D1028">
        <f t="shared" ca="1" si="85"/>
        <v>0</v>
      </c>
      <c r="E1028">
        <f t="shared" ca="1" si="86"/>
        <v>0</v>
      </c>
    </row>
    <row r="1029" spans="1:5" x14ac:dyDescent="0.3">
      <c r="A1029">
        <f t="shared" si="82"/>
        <v>1028</v>
      </c>
      <c r="B1029" t="str">
        <f t="shared" ca="1" si="83"/>
        <v>A - Control</v>
      </c>
      <c r="C1029" t="str">
        <f t="shared" ca="1" si="84"/>
        <v>No</v>
      </c>
      <c r="D1029">
        <f t="shared" ca="1" si="85"/>
        <v>0</v>
      </c>
      <c r="E1029">
        <f t="shared" ca="1" si="86"/>
        <v>0</v>
      </c>
    </row>
    <row r="1030" spans="1:5" x14ac:dyDescent="0.3">
      <c r="A1030">
        <f t="shared" si="82"/>
        <v>1029</v>
      </c>
      <c r="B1030" t="str">
        <f t="shared" ca="1" si="83"/>
        <v>A - Control</v>
      </c>
      <c r="C1030" t="str">
        <f t="shared" ca="1" si="84"/>
        <v>No</v>
      </c>
      <c r="D1030">
        <f t="shared" ca="1" si="85"/>
        <v>0</v>
      </c>
      <c r="E1030">
        <f t="shared" ca="1" si="86"/>
        <v>0</v>
      </c>
    </row>
    <row r="1031" spans="1:5" x14ac:dyDescent="0.3">
      <c r="A1031">
        <f t="shared" si="82"/>
        <v>1030</v>
      </c>
      <c r="B1031" t="str">
        <f t="shared" ca="1" si="83"/>
        <v>A - Control</v>
      </c>
      <c r="C1031" t="str">
        <f t="shared" ca="1" si="84"/>
        <v>No</v>
      </c>
      <c r="D1031">
        <f t="shared" ca="1" si="85"/>
        <v>0</v>
      </c>
      <c r="E1031">
        <f t="shared" ca="1" si="86"/>
        <v>0</v>
      </c>
    </row>
    <row r="1032" spans="1:5" x14ac:dyDescent="0.3">
      <c r="A1032">
        <f t="shared" si="82"/>
        <v>1031</v>
      </c>
      <c r="B1032" t="str">
        <f t="shared" ca="1" si="83"/>
        <v>B - Variation</v>
      </c>
      <c r="C1032" t="str">
        <f t="shared" ca="1" si="84"/>
        <v>No</v>
      </c>
      <c r="D1032">
        <f t="shared" ca="1" si="85"/>
        <v>0</v>
      </c>
      <c r="E1032">
        <f t="shared" ca="1" si="86"/>
        <v>0</v>
      </c>
    </row>
    <row r="1033" spans="1:5" x14ac:dyDescent="0.3">
      <c r="A1033">
        <f t="shared" si="82"/>
        <v>1032</v>
      </c>
      <c r="B1033" t="str">
        <f t="shared" ca="1" si="83"/>
        <v>B - Variation</v>
      </c>
      <c r="C1033" t="str">
        <f t="shared" ca="1" si="84"/>
        <v>No</v>
      </c>
      <c r="D1033">
        <f t="shared" ca="1" si="85"/>
        <v>0</v>
      </c>
      <c r="E1033">
        <f t="shared" ca="1" si="86"/>
        <v>0</v>
      </c>
    </row>
    <row r="1034" spans="1:5" x14ac:dyDescent="0.3">
      <c r="A1034">
        <f t="shared" si="82"/>
        <v>1033</v>
      </c>
      <c r="B1034" t="str">
        <f t="shared" ca="1" si="83"/>
        <v>A - Control</v>
      </c>
      <c r="C1034" t="str">
        <f t="shared" ca="1" si="84"/>
        <v>No</v>
      </c>
      <c r="D1034">
        <f t="shared" ca="1" si="85"/>
        <v>0</v>
      </c>
      <c r="E1034">
        <f t="shared" ca="1" si="86"/>
        <v>0</v>
      </c>
    </row>
    <row r="1035" spans="1:5" x14ac:dyDescent="0.3">
      <c r="A1035">
        <f t="shared" si="82"/>
        <v>1034</v>
      </c>
      <c r="B1035" t="str">
        <f t="shared" ca="1" si="83"/>
        <v>B - Variation</v>
      </c>
      <c r="C1035" t="str">
        <f t="shared" ca="1" si="84"/>
        <v>No</v>
      </c>
      <c r="D1035">
        <f t="shared" ca="1" si="85"/>
        <v>0</v>
      </c>
      <c r="E1035">
        <f t="shared" ca="1" si="86"/>
        <v>0</v>
      </c>
    </row>
    <row r="1036" spans="1:5" x14ac:dyDescent="0.3">
      <c r="A1036">
        <f t="shared" si="82"/>
        <v>1035</v>
      </c>
      <c r="B1036" t="str">
        <f t="shared" ca="1" si="83"/>
        <v>B - Variation</v>
      </c>
      <c r="C1036" t="str">
        <f t="shared" ca="1" si="84"/>
        <v>No</v>
      </c>
      <c r="D1036">
        <f t="shared" ca="1" si="85"/>
        <v>0</v>
      </c>
      <c r="E1036">
        <f t="shared" ca="1" si="86"/>
        <v>0</v>
      </c>
    </row>
    <row r="1037" spans="1:5" x14ac:dyDescent="0.3">
      <c r="A1037">
        <f t="shared" si="82"/>
        <v>1036</v>
      </c>
      <c r="B1037" t="str">
        <f t="shared" ca="1" si="83"/>
        <v>A - Control</v>
      </c>
      <c r="C1037" t="str">
        <f t="shared" ca="1" si="84"/>
        <v>No</v>
      </c>
      <c r="D1037">
        <f t="shared" ca="1" si="85"/>
        <v>0</v>
      </c>
      <c r="E1037">
        <f t="shared" ca="1" si="86"/>
        <v>0</v>
      </c>
    </row>
    <row r="1038" spans="1:5" x14ac:dyDescent="0.3">
      <c r="A1038">
        <f t="shared" si="82"/>
        <v>1037</v>
      </c>
      <c r="B1038" t="str">
        <f t="shared" ca="1" si="83"/>
        <v>A - Control</v>
      </c>
      <c r="C1038" t="str">
        <f t="shared" ca="1" si="84"/>
        <v>No</v>
      </c>
      <c r="D1038">
        <f t="shared" ca="1" si="85"/>
        <v>0</v>
      </c>
      <c r="E1038">
        <f t="shared" ca="1" si="86"/>
        <v>0</v>
      </c>
    </row>
    <row r="1039" spans="1:5" x14ac:dyDescent="0.3">
      <c r="A1039">
        <f t="shared" si="82"/>
        <v>1038</v>
      </c>
      <c r="B1039" t="str">
        <f t="shared" ca="1" si="83"/>
        <v>A - Control</v>
      </c>
      <c r="C1039" t="str">
        <f t="shared" ca="1" si="84"/>
        <v>No</v>
      </c>
      <c r="D1039">
        <f t="shared" ca="1" si="85"/>
        <v>0</v>
      </c>
      <c r="E1039">
        <f t="shared" ca="1" si="86"/>
        <v>0</v>
      </c>
    </row>
    <row r="1040" spans="1:5" x14ac:dyDescent="0.3">
      <c r="A1040">
        <f t="shared" si="82"/>
        <v>1039</v>
      </c>
      <c r="B1040" t="str">
        <f t="shared" ca="1" si="83"/>
        <v>B - Variation</v>
      </c>
      <c r="C1040" t="str">
        <f t="shared" ca="1" si="84"/>
        <v>No</v>
      </c>
      <c r="D1040">
        <f t="shared" ca="1" si="85"/>
        <v>0</v>
      </c>
      <c r="E1040">
        <f t="shared" ca="1" si="86"/>
        <v>0</v>
      </c>
    </row>
    <row r="1041" spans="1:5" x14ac:dyDescent="0.3">
      <c r="A1041">
        <f t="shared" si="82"/>
        <v>1040</v>
      </c>
      <c r="B1041" t="str">
        <f t="shared" ca="1" si="83"/>
        <v>B - Variation</v>
      </c>
      <c r="C1041" t="str">
        <f t="shared" ca="1" si="84"/>
        <v>No</v>
      </c>
      <c r="D1041">
        <f t="shared" ca="1" si="85"/>
        <v>0</v>
      </c>
      <c r="E1041">
        <f t="shared" ca="1" si="86"/>
        <v>0</v>
      </c>
    </row>
    <row r="1042" spans="1:5" x14ac:dyDescent="0.3">
      <c r="A1042">
        <f t="shared" si="82"/>
        <v>1041</v>
      </c>
      <c r="B1042" t="str">
        <f t="shared" ca="1" si="83"/>
        <v>B - Variation</v>
      </c>
      <c r="C1042" t="str">
        <f t="shared" ca="1" si="84"/>
        <v>No</v>
      </c>
      <c r="D1042">
        <f t="shared" ca="1" si="85"/>
        <v>0</v>
      </c>
      <c r="E1042">
        <f t="shared" ca="1" si="86"/>
        <v>0</v>
      </c>
    </row>
    <row r="1043" spans="1:5" x14ac:dyDescent="0.3">
      <c r="A1043">
        <f t="shared" si="82"/>
        <v>1042</v>
      </c>
      <c r="B1043" t="str">
        <f t="shared" ca="1" si="83"/>
        <v>B - Variation</v>
      </c>
      <c r="C1043" t="str">
        <f t="shared" ca="1" si="84"/>
        <v>No</v>
      </c>
      <c r="D1043">
        <f t="shared" ca="1" si="85"/>
        <v>0</v>
      </c>
      <c r="E1043">
        <f t="shared" ca="1" si="86"/>
        <v>0</v>
      </c>
    </row>
    <row r="1044" spans="1:5" x14ac:dyDescent="0.3">
      <c r="A1044">
        <f t="shared" si="82"/>
        <v>1043</v>
      </c>
      <c r="B1044" t="str">
        <f t="shared" ca="1" si="83"/>
        <v>A - Control</v>
      </c>
      <c r="C1044" t="str">
        <f t="shared" ca="1" si="84"/>
        <v>No</v>
      </c>
      <c r="D1044">
        <f t="shared" ca="1" si="85"/>
        <v>0</v>
      </c>
      <c r="E1044">
        <f t="shared" ca="1" si="86"/>
        <v>0</v>
      </c>
    </row>
    <row r="1045" spans="1:5" x14ac:dyDescent="0.3">
      <c r="A1045">
        <f t="shared" si="82"/>
        <v>1044</v>
      </c>
      <c r="B1045" t="str">
        <f t="shared" ca="1" si="83"/>
        <v>B - Variation</v>
      </c>
      <c r="C1045" t="str">
        <f t="shared" ca="1" si="84"/>
        <v>No</v>
      </c>
      <c r="D1045">
        <f t="shared" ca="1" si="85"/>
        <v>0</v>
      </c>
      <c r="E1045">
        <f t="shared" ca="1" si="86"/>
        <v>0</v>
      </c>
    </row>
    <row r="1046" spans="1:5" x14ac:dyDescent="0.3">
      <c r="A1046">
        <f t="shared" si="82"/>
        <v>1045</v>
      </c>
      <c r="B1046" t="str">
        <f t="shared" ca="1" si="83"/>
        <v>A - Control</v>
      </c>
      <c r="C1046" t="str">
        <f t="shared" ca="1" si="84"/>
        <v>No</v>
      </c>
      <c r="D1046">
        <f t="shared" ca="1" si="85"/>
        <v>0</v>
      </c>
      <c r="E1046">
        <f t="shared" ca="1" si="86"/>
        <v>0</v>
      </c>
    </row>
    <row r="1047" spans="1:5" x14ac:dyDescent="0.3">
      <c r="A1047">
        <f t="shared" si="82"/>
        <v>1046</v>
      </c>
      <c r="B1047" t="str">
        <f t="shared" ca="1" si="83"/>
        <v>B - Variation</v>
      </c>
      <c r="C1047" t="str">
        <f t="shared" ca="1" si="84"/>
        <v>No</v>
      </c>
      <c r="D1047">
        <f t="shared" ca="1" si="85"/>
        <v>0</v>
      </c>
      <c r="E1047">
        <f t="shared" ca="1" si="86"/>
        <v>0</v>
      </c>
    </row>
    <row r="1048" spans="1:5" x14ac:dyDescent="0.3">
      <c r="A1048">
        <f t="shared" si="82"/>
        <v>1047</v>
      </c>
      <c r="B1048" t="str">
        <f t="shared" ca="1" si="83"/>
        <v>A - Control</v>
      </c>
      <c r="C1048" t="str">
        <f t="shared" ca="1" si="84"/>
        <v>No</v>
      </c>
      <c r="D1048">
        <f t="shared" ca="1" si="85"/>
        <v>0</v>
      </c>
      <c r="E1048">
        <f t="shared" ca="1" si="86"/>
        <v>0</v>
      </c>
    </row>
    <row r="1049" spans="1:5" x14ac:dyDescent="0.3">
      <c r="A1049">
        <f t="shared" si="82"/>
        <v>1048</v>
      </c>
      <c r="B1049" t="str">
        <f t="shared" ca="1" si="83"/>
        <v>B - Variation</v>
      </c>
      <c r="C1049" t="str">
        <f t="shared" ca="1" si="84"/>
        <v>No</v>
      </c>
      <c r="D1049">
        <f t="shared" ca="1" si="85"/>
        <v>0</v>
      </c>
      <c r="E1049">
        <f t="shared" ca="1" si="86"/>
        <v>0</v>
      </c>
    </row>
    <row r="1050" spans="1:5" x14ac:dyDescent="0.3">
      <c r="A1050">
        <f t="shared" si="82"/>
        <v>1049</v>
      </c>
      <c r="B1050" t="str">
        <f t="shared" ca="1" si="83"/>
        <v>A - Control</v>
      </c>
      <c r="C1050" t="str">
        <f t="shared" ca="1" si="84"/>
        <v>No</v>
      </c>
      <c r="D1050">
        <f t="shared" ca="1" si="85"/>
        <v>0</v>
      </c>
      <c r="E1050">
        <f t="shared" ca="1" si="86"/>
        <v>0</v>
      </c>
    </row>
    <row r="1051" spans="1:5" x14ac:dyDescent="0.3">
      <c r="A1051">
        <f t="shared" si="82"/>
        <v>1050</v>
      </c>
      <c r="B1051" t="str">
        <f t="shared" ca="1" si="83"/>
        <v>B - Variation</v>
      </c>
      <c r="C1051" t="str">
        <f t="shared" ca="1" si="84"/>
        <v>No</v>
      </c>
      <c r="D1051">
        <f t="shared" ca="1" si="85"/>
        <v>0</v>
      </c>
      <c r="E1051">
        <f t="shared" ca="1" si="86"/>
        <v>0</v>
      </c>
    </row>
    <row r="1052" spans="1:5" x14ac:dyDescent="0.3">
      <c r="A1052">
        <f t="shared" si="82"/>
        <v>1051</v>
      </c>
      <c r="B1052" t="str">
        <f t="shared" ca="1" si="83"/>
        <v>A - Control</v>
      </c>
      <c r="C1052" t="str">
        <f t="shared" ca="1" si="84"/>
        <v>No</v>
      </c>
      <c r="D1052">
        <f t="shared" ca="1" si="85"/>
        <v>0</v>
      </c>
      <c r="E1052">
        <f t="shared" ca="1" si="86"/>
        <v>0</v>
      </c>
    </row>
    <row r="1053" spans="1:5" x14ac:dyDescent="0.3">
      <c r="A1053">
        <f t="shared" si="82"/>
        <v>1052</v>
      </c>
      <c r="B1053" t="str">
        <f t="shared" ca="1" si="83"/>
        <v>B - Variation</v>
      </c>
      <c r="C1053" t="str">
        <f t="shared" ca="1" si="84"/>
        <v>No</v>
      </c>
      <c r="D1053">
        <f t="shared" ca="1" si="85"/>
        <v>0</v>
      </c>
      <c r="E1053">
        <f t="shared" ca="1" si="86"/>
        <v>0</v>
      </c>
    </row>
    <row r="1054" spans="1:5" x14ac:dyDescent="0.3">
      <c r="A1054">
        <f t="shared" si="82"/>
        <v>1053</v>
      </c>
      <c r="B1054" t="str">
        <f t="shared" ca="1" si="83"/>
        <v>A - Control</v>
      </c>
      <c r="C1054" t="str">
        <f t="shared" ca="1" si="84"/>
        <v>No</v>
      </c>
      <c r="D1054">
        <f t="shared" ca="1" si="85"/>
        <v>0</v>
      </c>
      <c r="E1054">
        <f t="shared" ca="1" si="86"/>
        <v>0</v>
      </c>
    </row>
    <row r="1055" spans="1:5" x14ac:dyDescent="0.3">
      <c r="A1055">
        <f t="shared" si="82"/>
        <v>1054</v>
      </c>
      <c r="B1055" t="str">
        <f t="shared" ca="1" si="83"/>
        <v>B - Variation</v>
      </c>
      <c r="C1055" t="str">
        <f t="shared" ca="1" si="84"/>
        <v>No</v>
      </c>
      <c r="D1055">
        <f t="shared" ca="1" si="85"/>
        <v>0</v>
      </c>
      <c r="E1055">
        <f t="shared" ca="1" si="86"/>
        <v>0</v>
      </c>
    </row>
    <row r="1056" spans="1:5" x14ac:dyDescent="0.3">
      <c r="A1056">
        <f t="shared" si="82"/>
        <v>1055</v>
      </c>
      <c r="B1056" t="str">
        <f t="shared" ca="1" si="83"/>
        <v>B - Variation</v>
      </c>
      <c r="C1056" t="str">
        <f t="shared" ca="1" si="84"/>
        <v>No</v>
      </c>
      <c r="D1056">
        <f t="shared" ca="1" si="85"/>
        <v>0</v>
      </c>
      <c r="E1056">
        <f t="shared" ca="1" si="86"/>
        <v>0</v>
      </c>
    </row>
    <row r="1057" spans="1:5" x14ac:dyDescent="0.3">
      <c r="A1057">
        <f t="shared" si="82"/>
        <v>1056</v>
      </c>
      <c r="B1057" t="str">
        <f t="shared" ca="1" si="83"/>
        <v>B - Variation</v>
      </c>
      <c r="C1057" t="str">
        <f t="shared" ca="1" si="84"/>
        <v>No</v>
      </c>
      <c r="D1057">
        <f t="shared" ca="1" si="85"/>
        <v>0</v>
      </c>
      <c r="E1057">
        <f t="shared" ca="1" si="86"/>
        <v>0</v>
      </c>
    </row>
    <row r="1058" spans="1:5" x14ac:dyDescent="0.3">
      <c r="A1058">
        <f t="shared" si="82"/>
        <v>1057</v>
      </c>
      <c r="B1058" t="str">
        <f t="shared" ca="1" si="83"/>
        <v>A - Control</v>
      </c>
      <c r="C1058" t="str">
        <f t="shared" ca="1" si="84"/>
        <v>No</v>
      </c>
      <c r="D1058">
        <f t="shared" ca="1" si="85"/>
        <v>0</v>
      </c>
      <c r="E1058">
        <f t="shared" ca="1" si="86"/>
        <v>0</v>
      </c>
    </row>
    <row r="1059" spans="1:5" x14ac:dyDescent="0.3">
      <c r="A1059">
        <f t="shared" si="82"/>
        <v>1058</v>
      </c>
      <c r="B1059" t="str">
        <f t="shared" ca="1" si="83"/>
        <v>A - Control</v>
      </c>
      <c r="C1059" t="str">
        <f t="shared" ca="1" si="84"/>
        <v>No</v>
      </c>
      <c r="D1059">
        <f t="shared" ca="1" si="85"/>
        <v>0</v>
      </c>
      <c r="E1059">
        <f t="shared" ca="1" si="86"/>
        <v>0</v>
      </c>
    </row>
    <row r="1060" spans="1:5" x14ac:dyDescent="0.3">
      <c r="A1060">
        <f t="shared" si="82"/>
        <v>1059</v>
      </c>
      <c r="B1060" t="str">
        <f t="shared" ca="1" si="83"/>
        <v>A - Control</v>
      </c>
      <c r="C1060" t="str">
        <f t="shared" ca="1" si="84"/>
        <v>No</v>
      </c>
      <c r="D1060">
        <f t="shared" ca="1" si="85"/>
        <v>0</v>
      </c>
      <c r="E1060">
        <f t="shared" ca="1" si="86"/>
        <v>0</v>
      </c>
    </row>
    <row r="1061" spans="1:5" x14ac:dyDescent="0.3">
      <c r="A1061">
        <f t="shared" si="82"/>
        <v>1060</v>
      </c>
      <c r="B1061" t="str">
        <f t="shared" ca="1" si="83"/>
        <v>B - Variation</v>
      </c>
      <c r="C1061" t="str">
        <f t="shared" ca="1" si="84"/>
        <v>Yes</v>
      </c>
      <c r="D1061">
        <f t="shared" ca="1" si="85"/>
        <v>295</v>
      </c>
      <c r="E1061">
        <f t="shared" ca="1" si="86"/>
        <v>71.8</v>
      </c>
    </row>
    <row r="1062" spans="1:5" x14ac:dyDescent="0.3">
      <c r="A1062">
        <f t="shared" si="82"/>
        <v>1061</v>
      </c>
      <c r="B1062" t="str">
        <f t="shared" ca="1" si="83"/>
        <v>B - Variation</v>
      </c>
      <c r="C1062" t="str">
        <f t="shared" ca="1" si="84"/>
        <v>No</v>
      </c>
      <c r="D1062">
        <f t="shared" ca="1" si="85"/>
        <v>0</v>
      </c>
      <c r="E1062">
        <f t="shared" ca="1" si="86"/>
        <v>0</v>
      </c>
    </row>
    <row r="1063" spans="1:5" x14ac:dyDescent="0.3">
      <c r="A1063">
        <f t="shared" si="82"/>
        <v>1062</v>
      </c>
      <c r="B1063" t="str">
        <f t="shared" ca="1" si="83"/>
        <v>B - Variation</v>
      </c>
      <c r="C1063" t="str">
        <f t="shared" ca="1" si="84"/>
        <v>No</v>
      </c>
      <c r="D1063">
        <f t="shared" ca="1" si="85"/>
        <v>0</v>
      </c>
      <c r="E1063">
        <f t="shared" ca="1" si="86"/>
        <v>0</v>
      </c>
    </row>
    <row r="1064" spans="1:5" x14ac:dyDescent="0.3">
      <c r="A1064">
        <f t="shared" si="82"/>
        <v>1063</v>
      </c>
      <c r="B1064" t="str">
        <f t="shared" ca="1" si="83"/>
        <v>A - Control</v>
      </c>
      <c r="C1064" t="str">
        <f t="shared" ca="1" si="84"/>
        <v>No</v>
      </c>
      <c r="D1064">
        <f t="shared" ca="1" si="85"/>
        <v>0</v>
      </c>
      <c r="E1064">
        <f t="shared" ca="1" si="86"/>
        <v>0</v>
      </c>
    </row>
    <row r="1065" spans="1:5" x14ac:dyDescent="0.3">
      <c r="A1065">
        <f t="shared" ref="A1065:A1128" si="87">ROW()-1</f>
        <v>1064</v>
      </c>
      <c r="B1065" t="str">
        <f t="shared" ca="1" si="83"/>
        <v>A - Control</v>
      </c>
      <c r="C1065" t="str">
        <f t="shared" ca="1" si="84"/>
        <v>No</v>
      </c>
      <c r="D1065">
        <f t="shared" ca="1" si="85"/>
        <v>0</v>
      </c>
      <c r="E1065">
        <f t="shared" ca="1" si="86"/>
        <v>0</v>
      </c>
    </row>
    <row r="1066" spans="1:5" x14ac:dyDescent="0.3">
      <c r="A1066">
        <f t="shared" si="87"/>
        <v>1065</v>
      </c>
      <c r="B1066" t="str">
        <f t="shared" ca="1" si="83"/>
        <v>B - Variation</v>
      </c>
      <c r="C1066" t="str">
        <f t="shared" ca="1" si="84"/>
        <v>No</v>
      </c>
      <c r="D1066">
        <f t="shared" ca="1" si="85"/>
        <v>0</v>
      </c>
      <c r="E1066">
        <f t="shared" ca="1" si="86"/>
        <v>0</v>
      </c>
    </row>
    <row r="1067" spans="1:5" x14ac:dyDescent="0.3">
      <c r="A1067">
        <f t="shared" si="87"/>
        <v>1066</v>
      </c>
      <c r="B1067" t="str">
        <f t="shared" ca="1" si="83"/>
        <v>A - Control</v>
      </c>
      <c r="C1067" t="str">
        <f t="shared" ca="1" si="84"/>
        <v>No</v>
      </c>
      <c r="D1067">
        <f t="shared" ca="1" si="85"/>
        <v>0</v>
      </c>
      <c r="E1067">
        <f t="shared" ca="1" si="86"/>
        <v>0</v>
      </c>
    </row>
    <row r="1068" spans="1:5" x14ac:dyDescent="0.3">
      <c r="A1068">
        <f t="shared" si="87"/>
        <v>1067</v>
      </c>
      <c r="B1068" t="str">
        <f t="shared" ca="1" si="83"/>
        <v>A - Control</v>
      </c>
      <c r="C1068" t="str">
        <f t="shared" ca="1" si="84"/>
        <v>No</v>
      </c>
      <c r="D1068">
        <f t="shared" ca="1" si="85"/>
        <v>0</v>
      </c>
      <c r="E1068">
        <f t="shared" ca="1" si="86"/>
        <v>0</v>
      </c>
    </row>
    <row r="1069" spans="1:5" x14ac:dyDescent="0.3">
      <c r="A1069">
        <f t="shared" si="87"/>
        <v>1068</v>
      </c>
      <c r="B1069" t="str">
        <f t="shared" ca="1" si="83"/>
        <v>B - Variation</v>
      </c>
      <c r="C1069" t="str">
        <f t="shared" ca="1" si="84"/>
        <v>No</v>
      </c>
      <c r="D1069">
        <f t="shared" ca="1" si="85"/>
        <v>0</v>
      </c>
      <c r="E1069">
        <f t="shared" ca="1" si="86"/>
        <v>0</v>
      </c>
    </row>
    <row r="1070" spans="1:5" x14ac:dyDescent="0.3">
      <c r="A1070">
        <f t="shared" si="87"/>
        <v>1069</v>
      </c>
      <c r="B1070" t="str">
        <f t="shared" ca="1" si="83"/>
        <v>A - Control</v>
      </c>
      <c r="C1070" t="str">
        <f t="shared" ca="1" si="84"/>
        <v>No</v>
      </c>
      <c r="D1070">
        <f t="shared" ca="1" si="85"/>
        <v>0</v>
      </c>
      <c r="E1070">
        <f t="shared" ca="1" si="86"/>
        <v>0</v>
      </c>
    </row>
    <row r="1071" spans="1:5" x14ac:dyDescent="0.3">
      <c r="A1071">
        <f t="shared" si="87"/>
        <v>1070</v>
      </c>
      <c r="B1071" t="str">
        <f t="shared" ca="1" si="83"/>
        <v>A - Control</v>
      </c>
      <c r="C1071" t="str">
        <f t="shared" ca="1" si="84"/>
        <v>No</v>
      </c>
      <c r="D1071">
        <f t="shared" ca="1" si="85"/>
        <v>0</v>
      </c>
      <c r="E1071">
        <f t="shared" ca="1" si="86"/>
        <v>0</v>
      </c>
    </row>
    <row r="1072" spans="1:5" x14ac:dyDescent="0.3">
      <c r="A1072">
        <f t="shared" si="87"/>
        <v>1071</v>
      </c>
      <c r="B1072" t="str">
        <f t="shared" ca="1" si="83"/>
        <v>A - Control</v>
      </c>
      <c r="C1072" t="str">
        <f t="shared" ca="1" si="84"/>
        <v>No</v>
      </c>
      <c r="D1072">
        <f t="shared" ca="1" si="85"/>
        <v>0</v>
      </c>
      <c r="E1072">
        <f t="shared" ca="1" si="86"/>
        <v>0</v>
      </c>
    </row>
    <row r="1073" spans="1:5" x14ac:dyDescent="0.3">
      <c r="A1073">
        <f t="shared" si="87"/>
        <v>1072</v>
      </c>
      <c r="B1073" t="str">
        <f t="shared" ca="1" si="83"/>
        <v>B - Variation</v>
      </c>
      <c r="C1073" t="str">
        <f t="shared" ca="1" si="84"/>
        <v>No</v>
      </c>
      <c r="D1073">
        <f t="shared" ca="1" si="85"/>
        <v>0</v>
      </c>
      <c r="E1073">
        <f t="shared" ca="1" si="86"/>
        <v>0</v>
      </c>
    </row>
    <row r="1074" spans="1:5" x14ac:dyDescent="0.3">
      <c r="A1074">
        <f t="shared" si="87"/>
        <v>1073</v>
      </c>
      <c r="B1074" t="str">
        <f t="shared" ca="1" si="83"/>
        <v>B - Variation</v>
      </c>
      <c r="C1074" t="str">
        <f t="shared" ca="1" si="84"/>
        <v>No</v>
      </c>
      <c r="D1074">
        <f t="shared" ca="1" si="85"/>
        <v>0</v>
      </c>
      <c r="E1074">
        <f t="shared" ca="1" si="86"/>
        <v>0</v>
      </c>
    </row>
    <row r="1075" spans="1:5" x14ac:dyDescent="0.3">
      <c r="A1075">
        <f t="shared" si="87"/>
        <v>1074</v>
      </c>
      <c r="B1075" t="str">
        <f t="shared" ca="1" si="83"/>
        <v>B - Variation</v>
      </c>
      <c r="C1075" t="str">
        <f t="shared" ca="1" si="84"/>
        <v>No</v>
      </c>
      <c r="D1075">
        <f t="shared" ca="1" si="85"/>
        <v>0</v>
      </c>
      <c r="E1075">
        <f t="shared" ca="1" si="86"/>
        <v>0</v>
      </c>
    </row>
    <row r="1076" spans="1:5" x14ac:dyDescent="0.3">
      <c r="A1076">
        <f t="shared" si="87"/>
        <v>1075</v>
      </c>
      <c r="B1076" t="str">
        <f t="shared" ca="1" si="83"/>
        <v>B - Variation</v>
      </c>
      <c r="C1076" t="str">
        <f t="shared" ca="1" si="84"/>
        <v>No</v>
      </c>
      <c r="D1076">
        <f t="shared" ca="1" si="85"/>
        <v>0</v>
      </c>
      <c r="E1076">
        <f t="shared" ca="1" si="86"/>
        <v>0</v>
      </c>
    </row>
    <row r="1077" spans="1:5" x14ac:dyDescent="0.3">
      <c r="A1077">
        <f t="shared" si="87"/>
        <v>1076</v>
      </c>
      <c r="B1077" t="str">
        <f t="shared" ca="1" si="83"/>
        <v>A - Control</v>
      </c>
      <c r="C1077" t="str">
        <f t="shared" ca="1" si="84"/>
        <v>No</v>
      </c>
      <c r="D1077">
        <f t="shared" ca="1" si="85"/>
        <v>0</v>
      </c>
      <c r="E1077">
        <f t="shared" ca="1" si="86"/>
        <v>0</v>
      </c>
    </row>
    <row r="1078" spans="1:5" x14ac:dyDescent="0.3">
      <c r="A1078">
        <f t="shared" si="87"/>
        <v>1077</v>
      </c>
      <c r="B1078" t="str">
        <f t="shared" ca="1" si="83"/>
        <v>B - Variation</v>
      </c>
      <c r="C1078" t="str">
        <f t="shared" ca="1" si="84"/>
        <v>No</v>
      </c>
      <c r="D1078">
        <f t="shared" ca="1" si="85"/>
        <v>0</v>
      </c>
      <c r="E1078">
        <f t="shared" ca="1" si="86"/>
        <v>0</v>
      </c>
    </row>
    <row r="1079" spans="1:5" x14ac:dyDescent="0.3">
      <c r="A1079">
        <f t="shared" si="87"/>
        <v>1078</v>
      </c>
      <c r="B1079" t="str">
        <f t="shared" ca="1" si="83"/>
        <v>A - Control</v>
      </c>
      <c r="C1079" t="str">
        <f t="shared" ca="1" si="84"/>
        <v>No</v>
      </c>
      <c r="D1079">
        <f t="shared" ca="1" si="85"/>
        <v>0</v>
      </c>
      <c r="E1079">
        <f t="shared" ca="1" si="86"/>
        <v>0</v>
      </c>
    </row>
    <row r="1080" spans="1:5" x14ac:dyDescent="0.3">
      <c r="A1080">
        <f t="shared" si="87"/>
        <v>1079</v>
      </c>
      <c r="B1080" t="str">
        <f t="shared" ca="1" si="83"/>
        <v>A - Control</v>
      </c>
      <c r="C1080" t="str">
        <f t="shared" ca="1" si="84"/>
        <v>No</v>
      </c>
      <c r="D1080">
        <f t="shared" ca="1" si="85"/>
        <v>0</v>
      </c>
      <c r="E1080">
        <f t="shared" ca="1" si="86"/>
        <v>0</v>
      </c>
    </row>
    <row r="1081" spans="1:5" x14ac:dyDescent="0.3">
      <c r="A1081">
        <f t="shared" si="87"/>
        <v>1080</v>
      </c>
      <c r="B1081" t="str">
        <f t="shared" ca="1" si="83"/>
        <v>A - Control</v>
      </c>
      <c r="C1081" t="str">
        <f t="shared" ca="1" si="84"/>
        <v>No</v>
      </c>
      <c r="D1081">
        <f t="shared" ca="1" si="85"/>
        <v>0</v>
      </c>
      <c r="E1081">
        <f t="shared" ca="1" si="86"/>
        <v>0</v>
      </c>
    </row>
    <row r="1082" spans="1:5" x14ac:dyDescent="0.3">
      <c r="A1082">
        <f t="shared" si="87"/>
        <v>1081</v>
      </c>
      <c r="B1082" t="str">
        <f t="shared" ca="1" si="83"/>
        <v>B - Variation</v>
      </c>
      <c r="C1082" t="str">
        <f t="shared" ca="1" si="84"/>
        <v>No</v>
      </c>
      <c r="D1082">
        <f t="shared" ca="1" si="85"/>
        <v>0</v>
      </c>
      <c r="E1082">
        <f t="shared" ca="1" si="86"/>
        <v>0</v>
      </c>
    </row>
    <row r="1083" spans="1:5" x14ac:dyDescent="0.3">
      <c r="A1083">
        <f t="shared" si="87"/>
        <v>1082</v>
      </c>
      <c r="B1083" t="str">
        <f t="shared" ca="1" si="83"/>
        <v>B - Variation</v>
      </c>
      <c r="C1083" t="str">
        <f t="shared" ca="1" si="84"/>
        <v>No</v>
      </c>
      <c r="D1083">
        <f t="shared" ca="1" si="85"/>
        <v>0</v>
      </c>
      <c r="E1083">
        <f t="shared" ca="1" si="86"/>
        <v>0</v>
      </c>
    </row>
    <row r="1084" spans="1:5" x14ac:dyDescent="0.3">
      <c r="A1084">
        <f t="shared" si="87"/>
        <v>1083</v>
      </c>
      <c r="B1084" t="str">
        <f t="shared" ca="1" si="83"/>
        <v>A - Control</v>
      </c>
      <c r="C1084" t="str">
        <f t="shared" ca="1" si="84"/>
        <v>Yes</v>
      </c>
      <c r="D1084">
        <f t="shared" ca="1" si="85"/>
        <v>293.2</v>
      </c>
      <c r="E1084">
        <f t="shared" ca="1" si="86"/>
        <v>70</v>
      </c>
    </row>
    <row r="1085" spans="1:5" x14ac:dyDescent="0.3">
      <c r="A1085">
        <f t="shared" si="87"/>
        <v>1084</v>
      </c>
      <c r="B1085" t="str">
        <f t="shared" ca="1" si="83"/>
        <v>B - Variation</v>
      </c>
      <c r="C1085" t="str">
        <f t="shared" ca="1" si="84"/>
        <v>No</v>
      </c>
      <c r="D1085">
        <f t="shared" ca="1" si="85"/>
        <v>0</v>
      </c>
      <c r="E1085">
        <f t="shared" ca="1" si="86"/>
        <v>0</v>
      </c>
    </row>
    <row r="1086" spans="1:5" x14ac:dyDescent="0.3">
      <c r="A1086">
        <f t="shared" si="87"/>
        <v>1085</v>
      </c>
      <c r="B1086" t="str">
        <f t="shared" ca="1" si="83"/>
        <v>A - Control</v>
      </c>
      <c r="C1086" t="str">
        <f t="shared" ca="1" si="84"/>
        <v>No</v>
      </c>
      <c r="D1086">
        <f t="shared" ca="1" si="85"/>
        <v>0</v>
      </c>
      <c r="E1086">
        <f t="shared" ca="1" si="86"/>
        <v>0</v>
      </c>
    </row>
    <row r="1087" spans="1:5" x14ac:dyDescent="0.3">
      <c r="A1087">
        <f t="shared" si="87"/>
        <v>1086</v>
      </c>
      <c r="B1087" t="str">
        <f t="shared" ca="1" si="83"/>
        <v>A - Control</v>
      </c>
      <c r="C1087" t="str">
        <f t="shared" ca="1" si="84"/>
        <v>No</v>
      </c>
      <c r="D1087">
        <f t="shared" ca="1" si="85"/>
        <v>0</v>
      </c>
      <c r="E1087">
        <f t="shared" ca="1" si="86"/>
        <v>0</v>
      </c>
    </row>
    <row r="1088" spans="1:5" x14ac:dyDescent="0.3">
      <c r="A1088">
        <f t="shared" si="87"/>
        <v>1087</v>
      </c>
      <c r="B1088" t="str">
        <f t="shared" ca="1" si="83"/>
        <v>B - Variation</v>
      </c>
      <c r="C1088" t="str">
        <f t="shared" ca="1" si="84"/>
        <v>No</v>
      </c>
      <c r="D1088">
        <f t="shared" ca="1" si="85"/>
        <v>0</v>
      </c>
      <c r="E1088">
        <f t="shared" ca="1" si="86"/>
        <v>0</v>
      </c>
    </row>
    <row r="1089" spans="1:5" x14ac:dyDescent="0.3">
      <c r="A1089">
        <f t="shared" si="87"/>
        <v>1088</v>
      </c>
      <c r="B1089" t="str">
        <f t="shared" ca="1" si="83"/>
        <v>A - Control</v>
      </c>
      <c r="C1089" t="str">
        <f t="shared" ca="1" si="84"/>
        <v>No</v>
      </c>
      <c r="D1089">
        <f t="shared" ca="1" si="85"/>
        <v>0</v>
      </c>
      <c r="E1089">
        <f t="shared" ca="1" si="86"/>
        <v>0</v>
      </c>
    </row>
    <row r="1090" spans="1:5" x14ac:dyDescent="0.3">
      <c r="A1090">
        <f t="shared" si="87"/>
        <v>1089</v>
      </c>
      <c r="B1090" t="str">
        <f t="shared" ca="1" si="83"/>
        <v>B - Variation</v>
      </c>
      <c r="C1090" t="str">
        <f t="shared" ca="1" si="84"/>
        <v>No</v>
      </c>
      <c r="D1090">
        <f t="shared" ca="1" si="85"/>
        <v>0</v>
      </c>
      <c r="E1090">
        <f t="shared" ca="1" si="86"/>
        <v>0</v>
      </c>
    </row>
    <row r="1091" spans="1:5" x14ac:dyDescent="0.3">
      <c r="A1091">
        <f t="shared" si="87"/>
        <v>1090</v>
      </c>
      <c r="B1091" t="str">
        <f t="shared" ref="B1091:B1154" ca="1" si="88">IF(RAND() &lt; 0.5, "A - Control", "B - Variation")</f>
        <v>A - Control</v>
      </c>
      <c r="C1091" t="str">
        <f t="shared" ref="C1091:C1154" ca="1" si="89">IF(B1091 = "A - Control", IF(RAND()&lt;=$Z$2, "Yes", "No"), IF(RAND()&lt;=$AA$2, "Yes", "No"))</f>
        <v>No</v>
      </c>
      <c r="D1091">
        <f t="shared" ref="D1091:D1154" ca="1" si="90">IF(C1091="Yes", IF(B1091="A - Control", 250 + 43.2, 295), 0)</f>
        <v>0</v>
      </c>
      <c r="E1091">
        <f t="shared" ref="E1091:E1154" ca="1" si="91">IF(C1091="Yes", IF(B1091="A - Control", 70, 71.8), 0)</f>
        <v>0</v>
      </c>
    </row>
    <row r="1092" spans="1:5" x14ac:dyDescent="0.3">
      <c r="A1092">
        <f t="shared" si="87"/>
        <v>1091</v>
      </c>
      <c r="B1092" t="str">
        <f t="shared" ca="1" si="88"/>
        <v>B - Variation</v>
      </c>
      <c r="C1092" t="str">
        <f t="shared" ca="1" si="89"/>
        <v>No</v>
      </c>
      <c r="D1092">
        <f t="shared" ca="1" si="90"/>
        <v>0</v>
      </c>
      <c r="E1092">
        <f t="shared" ca="1" si="91"/>
        <v>0</v>
      </c>
    </row>
    <row r="1093" spans="1:5" x14ac:dyDescent="0.3">
      <c r="A1093">
        <f t="shared" si="87"/>
        <v>1092</v>
      </c>
      <c r="B1093" t="str">
        <f t="shared" ca="1" si="88"/>
        <v>A - Control</v>
      </c>
      <c r="C1093" t="str">
        <f t="shared" ca="1" si="89"/>
        <v>No</v>
      </c>
      <c r="D1093">
        <f t="shared" ca="1" si="90"/>
        <v>0</v>
      </c>
      <c r="E1093">
        <f t="shared" ca="1" si="91"/>
        <v>0</v>
      </c>
    </row>
    <row r="1094" spans="1:5" x14ac:dyDescent="0.3">
      <c r="A1094">
        <f t="shared" si="87"/>
        <v>1093</v>
      </c>
      <c r="B1094" t="str">
        <f t="shared" ca="1" si="88"/>
        <v>B - Variation</v>
      </c>
      <c r="C1094" t="str">
        <f t="shared" ca="1" si="89"/>
        <v>No</v>
      </c>
      <c r="D1094">
        <f t="shared" ca="1" si="90"/>
        <v>0</v>
      </c>
      <c r="E1094">
        <f t="shared" ca="1" si="91"/>
        <v>0</v>
      </c>
    </row>
    <row r="1095" spans="1:5" x14ac:dyDescent="0.3">
      <c r="A1095">
        <f t="shared" si="87"/>
        <v>1094</v>
      </c>
      <c r="B1095" t="str">
        <f t="shared" ca="1" si="88"/>
        <v>B - Variation</v>
      </c>
      <c r="C1095" t="str">
        <f t="shared" ca="1" si="89"/>
        <v>No</v>
      </c>
      <c r="D1095">
        <f t="shared" ca="1" si="90"/>
        <v>0</v>
      </c>
      <c r="E1095">
        <f t="shared" ca="1" si="91"/>
        <v>0</v>
      </c>
    </row>
    <row r="1096" spans="1:5" x14ac:dyDescent="0.3">
      <c r="A1096">
        <f t="shared" si="87"/>
        <v>1095</v>
      </c>
      <c r="B1096" t="str">
        <f t="shared" ca="1" si="88"/>
        <v>B - Variation</v>
      </c>
      <c r="C1096" t="str">
        <f t="shared" ca="1" si="89"/>
        <v>No</v>
      </c>
      <c r="D1096">
        <f t="shared" ca="1" si="90"/>
        <v>0</v>
      </c>
      <c r="E1096">
        <f t="shared" ca="1" si="91"/>
        <v>0</v>
      </c>
    </row>
    <row r="1097" spans="1:5" x14ac:dyDescent="0.3">
      <c r="A1097">
        <f t="shared" si="87"/>
        <v>1096</v>
      </c>
      <c r="B1097" t="str">
        <f t="shared" ca="1" si="88"/>
        <v>B - Variation</v>
      </c>
      <c r="C1097" t="str">
        <f t="shared" ca="1" si="89"/>
        <v>No</v>
      </c>
      <c r="D1097">
        <f t="shared" ca="1" si="90"/>
        <v>0</v>
      </c>
      <c r="E1097">
        <f t="shared" ca="1" si="91"/>
        <v>0</v>
      </c>
    </row>
    <row r="1098" spans="1:5" x14ac:dyDescent="0.3">
      <c r="A1098">
        <f t="shared" si="87"/>
        <v>1097</v>
      </c>
      <c r="B1098" t="str">
        <f t="shared" ca="1" si="88"/>
        <v>B - Variation</v>
      </c>
      <c r="C1098" t="str">
        <f t="shared" ca="1" si="89"/>
        <v>No</v>
      </c>
      <c r="D1098">
        <f t="shared" ca="1" si="90"/>
        <v>0</v>
      </c>
      <c r="E1098">
        <f t="shared" ca="1" si="91"/>
        <v>0</v>
      </c>
    </row>
    <row r="1099" spans="1:5" x14ac:dyDescent="0.3">
      <c r="A1099">
        <f t="shared" si="87"/>
        <v>1098</v>
      </c>
      <c r="B1099" t="str">
        <f t="shared" ca="1" si="88"/>
        <v>B - Variation</v>
      </c>
      <c r="C1099" t="str">
        <f t="shared" ca="1" si="89"/>
        <v>No</v>
      </c>
      <c r="D1099">
        <f t="shared" ca="1" si="90"/>
        <v>0</v>
      </c>
      <c r="E1099">
        <f t="shared" ca="1" si="91"/>
        <v>0</v>
      </c>
    </row>
    <row r="1100" spans="1:5" x14ac:dyDescent="0.3">
      <c r="A1100">
        <f t="shared" si="87"/>
        <v>1099</v>
      </c>
      <c r="B1100" t="str">
        <f t="shared" ca="1" si="88"/>
        <v>B - Variation</v>
      </c>
      <c r="C1100" t="str">
        <f t="shared" ca="1" si="89"/>
        <v>No</v>
      </c>
      <c r="D1100">
        <f t="shared" ca="1" si="90"/>
        <v>0</v>
      </c>
      <c r="E1100">
        <f t="shared" ca="1" si="91"/>
        <v>0</v>
      </c>
    </row>
    <row r="1101" spans="1:5" x14ac:dyDescent="0.3">
      <c r="A1101">
        <f t="shared" si="87"/>
        <v>1100</v>
      </c>
      <c r="B1101" t="str">
        <f t="shared" ca="1" si="88"/>
        <v>B - Variation</v>
      </c>
      <c r="C1101" t="str">
        <f t="shared" ca="1" si="89"/>
        <v>No</v>
      </c>
      <c r="D1101">
        <f t="shared" ca="1" si="90"/>
        <v>0</v>
      </c>
      <c r="E1101">
        <f t="shared" ca="1" si="91"/>
        <v>0</v>
      </c>
    </row>
    <row r="1102" spans="1:5" x14ac:dyDescent="0.3">
      <c r="A1102">
        <f t="shared" si="87"/>
        <v>1101</v>
      </c>
      <c r="B1102" t="str">
        <f t="shared" ca="1" si="88"/>
        <v>B - Variation</v>
      </c>
      <c r="C1102" t="str">
        <f t="shared" ca="1" si="89"/>
        <v>No</v>
      </c>
      <c r="D1102">
        <f t="shared" ca="1" si="90"/>
        <v>0</v>
      </c>
      <c r="E1102">
        <f t="shared" ca="1" si="91"/>
        <v>0</v>
      </c>
    </row>
    <row r="1103" spans="1:5" x14ac:dyDescent="0.3">
      <c r="A1103">
        <f t="shared" si="87"/>
        <v>1102</v>
      </c>
      <c r="B1103" t="str">
        <f t="shared" ca="1" si="88"/>
        <v>B - Variation</v>
      </c>
      <c r="C1103" t="str">
        <f t="shared" ca="1" si="89"/>
        <v>No</v>
      </c>
      <c r="D1103">
        <f t="shared" ca="1" si="90"/>
        <v>0</v>
      </c>
      <c r="E1103">
        <f t="shared" ca="1" si="91"/>
        <v>0</v>
      </c>
    </row>
    <row r="1104" spans="1:5" x14ac:dyDescent="0.3">
      <c r="A1104">
        <f t="shared" si="87"/>
        <v>1103</v>
      </c>
      <c r="B1104" t="str">
        <f t="shared" ca="1" si="88"/>
        <v>A - Control</v>
      </c>
      <c r="C1104" t="str">
        <f t="shared" ca="1" si="89"/>
        <v>No</v>
      </c>
      <c r="D1104">
        <f t="shared" ca="1" si="90"/>
        <v>0</v>
      </c>
      <c r="E1104">
        <f t="shared" ca="1" si="91"/>
        <v>0</v>
      </c>
    </row>
    <row r="1105" spans="1:5" x14ac:dyDescent="0.3">
      <c r="A1105">
        <f t="shared" si="87"/>
        <v>1104</v>
      </c>
      <c r="B1105" t="str">
        <f t="shared" ca="1" si="88"/>
        <v>A - Control</v>
      </c>
      <c r="C1105" t="str">
        <f t="shared" ca="1" si="89"/>
        <v>No</v>
      </c>
      <c r="D1105">
        <f t="shared" ca="1" si="90"/>
        <v>0</v>
      </c>
      <c r="E1105">
        <f t="shared" ca="1" si="91"/>
        <v>0</v>
      </c>
    </row>
    <row r="1106" spans="1:5" x14ac:dyDescent="0.3">
      <c r="A1106">
        <f t="shared" si="87"/>
        <v>1105</v>
      </c>
      <c r="B1106" t="str">
        <f t="shared" ca="1" si="88"/>
        <v>A - Control</v>
      </c>
      <c r="C1106" t="str">
        <f t="shared" ca="1" si="89"/>
        <v>No</v>
      </c>
      <c r="D1106">
        <f t="shared" ca="1" si="90"/>
        <v>0</v>
      </c>
      <c r="E1106">
        <f t="shared" ca="1" si="91"/>
        <v>0</v>
      </c>
    </row>
    <row r="1107" spans="1:5" x14ac:dyDescent="0.3">
      <c r="A1107">
        <f t="shared" si="87"/>
        <v>1106</v>
      </c>
      <c r="B1107" t="str">
        <f t="shared" ca="1" si="88"/>
        <v>B - Variation</v>
      </c>
      <c r="C1107" t="str">
        <f t="shared" ca="1" si="89"/>
        <v>No</v>
      </c>
      <c r="D1107">
        <f t="shared" ca="1" si="90"/>
        <v>0</v>
      </c>
      <c r="E1107">
        <f t="shared" ca="1" si="91"/>
        <v>0</v>
      </c>
    </row>
    <row r="1108" spans="1:5" x14ac:dyDescent="0.3">
      <c r="A1108">
        <f t="shared" si="87"/>
        <v>1107</v>
      </c>
      <c r="B1108" t="str">
        <f t="shared" ca="1" si="88"/>
        <v>B - Variation</v>
      </c>
      <c r="C1108" t="str">
        <f t="shared" ca="1" si="89"/>
        <v>No</v>
      </c>
      <c r="D1108">
        <f t="shared" ca="1" si="90"/>
        <v>0</v>
      </c>
      <c r="E1108">
        <f t="shared" ca="1" si="91"/>
        <v>0</v>
      </c>
    </row>
    <row r="1109" spans="1:5" x14ac:dyDescent="0.3">
      <c r="A1109">
        <f t="shared" si="87"/>
        <v>1108</v>
      </c>
      <c r="B1109" t="str">
        <f t="shared" ca="1" si="88"/>
        <v>B - Variation</v>
      </c>
      <c r="C1109" t="str">
        <f t="shared" ca="1" si="89"/>
        <v>No</v>
      </c>
      <c r="D1109">
        <f t="shared" ca="1" si="90"/>
        <v>0</v>
      </c>
      <c r="E1109">
        <f t="shared" ca="1" si="91"/>
        <v>0</v>
      </c>
    </row>
    <row r="1110" spans="1:5" x14ac:dyDescent="0.3">
      <c r="A1110">
        <f t="shared" si="87"/>
        <v>1109</v>
      </c>
      <c r="B1110" t="str">
        <f t="shared" ca="1" si="88"/>
        <v>A - Control</v>
      </c>
      <c r="C1110" t="str">
        <f t="shared" ca="1" si="89"/>
        <v>No</v>
      </c>
      <c r="D1110">
        <f t="shared" ca="1" si="90"/>
        <v>0</v>
      </c>
      <c r="E1110">
        <f t="shared" ca="1" si="91"/>
        <v>0</v>
      </c>
    </row>
    <row r="1111" spans="1:5" x14ac:dyDescent="0.3">
      <c r="A1111">
        <f t="shared" si="87"/>
        <v>1110</v>
      </c>
      <c r="B1111" t="str">
        <f t="shared" ca="1" si="88"/>
        <v>B - Variation</v>
      </c>
      <c r="C1111" t="str">
        <f t="shared" ca="1" si="89"/>
        <v>No</v>
      </c>
      <c r="D1111">
        <f t="shared" ca="1" si="90"/>
        <v>0</v>
      </c>
      <c r="E1111">
        <f t="shared" ca="1" si="91"/>
        <v>0</v>
      </c>
    </row>
    <row r="1112" spans="1:5" x14ac:dyDescent="0.3">
      <c r="A1112">
        <f t="shared" si="87"/>
        <v>1111</v>
      </c>
      <c r="B1112" t="str">
        <f t="shared" ca="1" si="88"/>
        <v>B - Variation</v>
      </c>
      <c r="C1112" t="str">
        <f t="shared" ca="1" si="89"/>
        <v>No</v>
      </c>
      <c r="D1112">
        <f t="shared" ca="1" si="90"/>
        <v>0</v>
      </c>
      <c r="E1112">
        <f t="shared" ca="1" si="91"/>
        <v>0</v>
      </c>
    </row>
    <row r="1113" spans="1:5" x14ac:dyDescent="0.3">
      <c r="A1113">
        <f t="shared" si="87"/>
        <v>1112</v>
      </c>
      <c r="B1113" t="str">
        <f t="shared" ca="1" si="88"/>
        <v>B - Variation</v>
      </c>
      <c r="C1113" t="str">
        <f t="shared" ca="1" si="89"/>
        <v>No</v>
      </c>
      <c r="D1113">
        <f t="shared" ca="1" si="90"/>
        <v>0</v>
      </c>
      <c r="E1113">
        <f t="shared" ca="1" si="91"/>
        <v>0</v>
      </c>
    </row>
    <row r="1114" spans="1:5" x14ac:dyDescent="0.3">
      <c r="A1114">
        <f t="shared" si="87"/>
        <v>1113</v>
      </c>
      <c r="B1114" t="str">
        <f t="shared" ca="1" si="88"/>
        <v>B - Variation</v>
      </c>
      <c r="C1114" t="str">
        <f t="shared" ca="1" si="89"/>
        <v>No</v>
      </c>
      <c r="D1114">
        <f t="shared" ca="1" si="90"/>
        <v>0</v>
      </c>
      <c r="E1114">
        <f t="shared" ca="1" si="91"/>
        <v>0</v>
      </c>
    </row>
    <row r="1115" spans="1:5" x14ac:dyDescent="0.3">
      <c r="A1115">
        <f t="shared" si="87"/>
        <v>1114</v>
      </c>
      <c r="B1115" t="str">
        <f t="shared" ca="1" si="88"/>
        <v>B - Variation</v>
      </c>
      <c r="C1115" t="str">
        <f t="shared" ca="1" si="89"/>
        <v>No</v>
      </c>
      <c r="D1115">
        <f t="shared" ca="1" si="90"/>
        <v>0</v>
      </c>
      <c r="E1115">
        <f t="shared" ca="1" si="91"/>
        <v>0</v>
      </c>
    </row>
    <row r="1116" spans="1:5" x14ac:dyDescent="0.3">
      <c r="A1116">
        <f t="shared" si="87"/>
        <v>1115</v>
      </c>
      <c r="B1116" t="str">
        <f t="shared" ca="1" si="88"/>
        <v>B - Variation</v>
      </c>
      <c r="C1116" t="str">
        <f t="shared" ca="1" si="89"/>
        <v>No</v>
      </c>
      <c r="D1116">
        <f t="shared" ca="1" si="90"/>
        <v>0</v>
      </c>
      <c r="E1116">
        <f t="shared" ca="1" si="91"/>
        <v>0</v>
      </c>
    </row>
    <row r="1117" spans="1:5" x14ac:dyDescent="0.3">
      <c r="A1117">
        <f t="shared" si="87"/>
        <v>1116</v>
      </c>
      <c r="B1117" t="str">
        <f t="shared" ca="1" si="88"/>
        <v>A - Control</v>
      </c>
      <c r="C1117" t="str">
        <f t="shared" ca="1" si="89"/>
        <v>No</v>
      </c>
      <c r="D1117">
        <f t="shared" ca="1" si="90"/>
        <v>0</v>
      </c>
      <c r="E1117">
        <f t="shared" ca="1" si="91"/>
        <v>0</v>
      </c>
    </row>
    <row r="1118" spans="1:5" x14ac:dyDescent="0.3">
      <c r="A1118">
        <f t="shared" si="87"/>
        <v>1117</v>
      </c>
      <c r="B1118" t="str">
        <f t="shared" ca="1" si="88"/>
        <v>B - Variation</v>
      </c>
      <c r="C1118" t="str">
        <f t="shared" ca="1" si="89"/>
        <v>No</v>
      </c>
      <c r="D1118">
        <f t="shared" ca="1" si="90"/>
        <v>0</v>
      </c>
      <c r="E1118">
        <f t="shared" ca="1" si="91"/>
        <v>0</v>
      </c>
    </row>
    <row r="1119" spans="1:5" x14ac:dyDescent="0.3">
      <c r="A1119">
        <f t="shared" si="87"/>
        <v>1118</v>
      </c>
      <c r="B1119" t="str">
        <f t="shared" ca="1" si="88"/>
        <v>B - Variation</v>
      </c>
      <c r="C1119" t="str">
        <f t="shared" ca="1" si="89"/>
        <v>No</v>
      </c>
      <c r="D1119">
        <f t="shared" ca="1" si="90"/>
        <v>0</v>
      </c>
      <c r="E1119">
        <f t="shared" ca="1" si="91"/>
        <v>0</v>
      </c>
    </row>
    <row r="1120" spans="1:5" x14ac:dyDescent="0.3">
      <c r="A1120">
        <f t="shared" si="87"/>
        <v>1119</v>
      </c>
      <c r="B1120" t="str">
        <f t="shared" ca="1" si="88"/>
        <v>A - Control</v>
      </c>
      <c r="C1120" t="str">
        <f t="shared" ca="1" si="89"/>
        <v>No</v>
      </c>
      <c r="D1120">
        <f t="shared" ca="1" si="90"/>
        <v>0</v>
      </c>
      <c r="E1120">
        <f t="shared" ca="1" si="91"/>
        <v>0</v>
      </c>
    </row>
    <row r="1121" spans="1:5" x14ac:dyDescent="0.3">
      <c r="A1121">
        <f t="shared" si="87"/>
        <v>1120</v>
      </c>
      <c r="B1121" t="str">
        <f t="shared" ca="1" si="88"/>
        <v>B - Variation</v>
      </c>
      <c r="C1121" t="str">
        <f t="shared" ca="1" si="89"/>
        <v>No</v>
      </c>
      <c r="D1121">
        <f t="shared" ca="1" si="90"/>
        <v>0</v>
      </c>
      <c r="E1121">
        <f t="shared" ca="1" si="91"/>
        <v>0</v>
      </c>
    </row>
    <row r="1122" spans="1:5" x14ac:dyDescent="0.3">
      <c r="A1122">
        <f t="shared" si="87"/>
        <v>1121</v>
      </c>
      <c r="B1122" t="str">
        <f t="shared" ca="1" si="88"/>
        <v>A - Control</v>
      </c>
      <c r="C1122" t="str">
        <f t="shared" ca="1" si="89"/>
        <v>No</v>
      </c>
      <c r="D1122">
        <f t="shared" ca="1" si="90"/>
        <v>0</v>
      </c>
      <c r="E1122">
        <f t="shared" ca="1" si="91"/>
        <v>0</v>
      </c>
    </row>
    <row r="1123" spans="1:5" x14ac:dyDescent="0.3">
      <c r="A1123">
        <f t="shared" si="87"/>
        <v>1122</v>
      </c>
      <c r="B1123" t="str">
        <f t="shared" ca="1" si="88"/>
        <v>A - Control</v>
      </c>
      <c r="C1123" t="str">
        <f t="shared" ca="1" si="89"/>
        <v>No</v>
      </c>
      <c r="D1123">
        <f t="shared" ca="1" si="90"/>
        <v>0</v>
      </c>
      <c r="E1123">
        <f t="shared" ca="1" si="91"/>
        <v>0</v>
      </c>
    </row>
    <row r="1124" spans="1:5" x14ac:dyDescent="0.3">
      <c r="A1124">
        <f t="shared" si="87"/>
        <v>1123</v>
      </c>
      <c r="B1124" t="str">
        <f t="shared" ca="1" si="88"/>
        <v>A - Control</v>
      </c>
      <c r="C1124" t="str">
        <f t="shared" ca="1" si="89"/>
        <v>No</v>
      </c>
      <c r="D1124">
        <f t="shared" ca="1" si="90"/>
        <v>0</v>
      </c>
      <c r="E1124">
        <f t="shared" ca="1" si="91"/>
        <v>0</v>
      </c>
    </row>
    <row r="1125" spans="1:5" x14ac:dyDescent="0.3">
      <c r="A1125">
        <f t="shared" si="87"/>
        <v>1124</v>
      </c>
      <c r="B1125" t="str">
        <f t="shared" ca="1" si="88"/>
        <v>A - Control</v>
      </c>
      <c r="C1125" t="str">
        <f t="shared" ca="1" si="89"/>
        <v>No</v>
      </c>
      <c r="D1125">
        <f t="shared" ca="1" si="90"/>
        <v>0</v>
      </c>
      <c r="E1125">
        <f t="shared" ca="1" si="91"/>
        <v>0</v>
      </c>
    </row>
    <row r="1126" spans="1:5" x14ac:dyDescent="0.3">
      <c r="A1126">
        <f t="shared" si="87"/>
        <v>1125</v>
      </c>
      <c r="B1126" t="str">
        <f t="shared" ca="1" si="88"/>
        <v>A - Control</v>
      </c>
      <c r="C1126" t="str">
        <f t="shared" ca="1" si="89"/>
        <v>No</v>
      </c>
      <c r="D1126">
        <f t="shared" ca="1" si="90"/>
        <v>0</v>
      </c>
      <c r="E1126">
        <f t="shared" ca="1" si="91"/>
        <v>0</v>
      </c>
    </row>
    <row r="1127" spans="1:5" x14ac:dyDescent="0.3">
      <c r="A1127">
        <f t="shared" si="87"/>
        <v>1126</v>
      </c>
      <c r="B1127" t="str">
        <f t="shared" ca="1" si="88"/>
        <v>B - Variation</v>
      </c>
      <c r="C1127" t="str">
        <f t="shared" ca="1" si="89"/>
        <v>No</v>
      </c>
      <c r="D1127">
        <f t="shared" ca="1" si="90"/>
        <v>0</v>
      </c>
      <c r="E1127">
        <f t="shared" ca="1" si="91"/>
        <v>0</v>
      </c>
    </row>
    <row r="1128" spans="1:5" x14ac:dyDescent="0.3">
      <c r="A1128">
        <f t="shared" si="87"/>
        <v>1127</v>
      </c>
      <c r="B1128" t="str">
        <f t="shared" ca="1" si="88"/>
        <v>A - Control</v>
      </c>
      <c r="C1128" t="str">
        <f t="shared" ca="1" si="89"/>
        <v>No</v>
      </c>
      <c r="D1128">
        <f t="shared" ca="1" si="90"/>
        <v>0</v>
      </c>
      <c r="E1128">
        <f t="shared" ca="1" si="91"/>
        <v>0</v>
      </c>
    </row>
    <row r="1129" spans="1:5" x14ac:dyDescent="0.3">
      <c r="A1129">
        <f t="shared" ref="A1129:A1192" si="92">ROW()-1</f>
        <v>1128</v>
      </c>
      <c r="B1129" t="str">
        <f t="shared" ca="1" si="88"/>
        <v>A - Control</v>
      </c>
      <c r="C1129" t="str">
        <f t="shared" ca="1" si="89"/>
        <v>No</v>
      </c>
      <c r="D1129">
        <f t="shared" ca="1" si="90"/>
        <v>0</v>
      </c>
      <c r="E1129">
        <f t="shared" ca="1" si="91"/>
        <v>0</v>
      </c>
    </row>
    <row r="1130" spans="1:5" x14ac:dyDescent="0.3">
      <c r="A1130">
        <f t="shared" si="92"/>
        <v>1129</v>
      </c>
      <c r="B1130" t="str">
        <f t="shared" ca="1" si="88"/>
        <v>A - Control</v>
      </c>
      <c r="C1130" t="str">
        <f t="shared" ca="1" si="89"/>
        <v>No</v>
      </c>
      <c r="D1130">
        <f t="shared" ca="1" si="90"/>
        <v>0</v>
      </c>
      <c r="E1130">
        <f t="shared" ca="1" si="91"/>
        <v>0</v>
      </c>
    </row>
    <row r="1131" spans="1:5" x14ac:dyDescent="0.3">
      <c r="A1131">
        <f t="shared" si="92"/>
        <v>1130</v>
      </c>
      <c r="B1131" t="str">
        <f t="shared" ca="1" si="88"/>
        <v>A - Control</v>
      </c>
      <c r="C1131" t="str">
        <f t="shared" ca="1" si="89"/>
        <v>No</v>
      </c>
      <c r="D1131">
        <f t="shared" ca="1" si="90"/>
        <v>0</v>
      </c>
      <c r="E1131">
        <f t="shared" ca="1" si="91"/>
        <v>0</v>
      </c>
    </row>
    <row r="1132" spans="1:5" x14ac:dyDescent="0.3">
      <c r="A1132">
        <f t="shared" si="92"/>
        <v>1131</v>
      </c>
      <c r="B1132" t="str">
        <f t="shared" ca="1" si="88"/>
        <v>B - Variation</v>
      </c>
      <c r="C1132" t="str">
        <f t="shared" ca="1" si="89"/>
        <v>No</v>
      </c>
      <c r="D1132">
        <f t="shared" ca="1" si="90"/>
        <v>0</v>
      </c>
      <c r="E1132">
        <f t="shared" ca="1" si="91"/>
        <v>0</v>
      </c>
    </row>
    <row r="1133" spans="1:5" x14ac:dyDescent="0.3">
      <c r="A1133">
        <f t="shared" si="92"/>
        <v>1132</v>
      </c>
      <c r="B1133" t="str">
        <f t="shared" ca="1" si="88"/>
        <v>A - Control</v>
      </c>
      <c r="C1133" t="str">
        <f t="shared" ca="1" si="89"/>
        <v>No</v>
      </c>
      <c r="D1133">
        <f t="shared" ca="1" si="90"/>
        <v>0</v>
      </c>
      <c r="E1133">
        <f t="shared" ca="1" si="91"/>
        <v>0</v>
      </c>
    </row>
    <row r="1134" spans="1:5" x14ac:dyDescent="0.3">
      <c r="A1134">
        <f t="shared" si="92"/>
        <v>1133</v>
      </c>
      <c r="B1134" t="str">
        <f t="shared" ca="1" si="88"/>
        <v>A - Control</v>
      </c>
      <c r="C1134" t="str">
        <f t="shared" ca="1" si="89"/>
        <v>No</v>
      </c>
      <c r="D1134">
        <f t="shared" ca="1" si="90"/>
        <v>0</v>
      </c>
      <c r="E1134">
        <f t="shared" ca="1" si="91"/>
        <v>0</v>
      </c>
    </row>
    <row r="1135" spans="1:5" x14ac:dyDescent="0.3">
      <c r="A1135">
        <f t="shared" si="92"/>
        <v>1134</v>
      </c>
      <c r="B1135" t="str">
        <f t="shared" ca="1" si="88"/>
        <v>B - Variation</v>
      </c>
      <c r="C1135" t="str">
        <f t="shared" ca="1" si="89"/>
        <v>No</v>
      </c>
      <c r="D1135">
        <f t="shared" ca="1" si="90"/>
        <v>0</v>
      </c>
      <c r="E1135">
        <f t="shared" ca="1" si="91"/>
        <v>0</v>
      </c>
    </row>
    <row r="1136" spans="1:5" x14ac:dyDescent="0.3">
      <c r="A1136">
        <f t="shared" si="92"/>
        <v>1135</v>
      </c>
      <c r="B1136" t="str">
        <f t="shared" ca="1" si="88"/>
        <v>A - Control</v>
      </c>
      <c r="C1136" t="str">
        <f t="shared" ca="1" si="89"/>
        <v>No</v>
      </c>
      <c r="D1136">
        <f t="shared" ca="1" si="90"/>
        <v>0</v>
      </c>
      <c r="E1136">
        <f t="shared" ca="1" si="91"/>
        <v>0</v>
      </c>
    </row>
    <row r="1137" spans="1:5" x14ac:dyDescent="0.3">
      <c r="A1137">
        <f t="shared" si="92"/>
        <v>1136</v>
      </c>
      <c r="B1137" t="str">
        <f t="shared" ca="1" si="88"/>
        <v>A - Control</v>
      </c>
      <c r="C1137" t="str">
        <f t="shared" ca="1" si="89"/>
        <v>No</v>
      </c>
      <c r="D1137">
        <f t="shared" ca="1" si="90"/>
        <v>0</v>
      </c>
      <c r="E1137">
        <f t="shared" ca="1" si="91"/>
        <v>0</v>
      </c>
    </row>
    <row r="1138" spans="1:5" x14ac:dyDescent="0.3">
      <c r="A1138">
        <f t="shared" si="92"/>
        <v>1137</v>
      </c>
      <c r="B1138" t="str">
        <f t="shared" ca="1" si="88"/>
        <v>A - Control</v>
      </c>
      <c r="C1138" t="str">
        <f t="shared" ca="1" si="89"/>
        <v>No</v>
      </c>
      <c r="D1138">
        <f t="shared" ca="1" si="90"/>
        <v>0</v>
      </c>
      <c r="E1138">
        <f t="shared" ca="1" si="91"/>
        <v>0</v>
      </c>
    </row>
    <row r="1139" spans="1:5" x14ac:dyDescent="0.3">
      <c r="A1139">
        <f t="shared" si="92"/>
        <v>1138</v>
      </c>
      <c r="B1139" t="str">
        <f t="shared" ca="1" si="88"/>
        <v>B - Variation</v>
      </c>
      <c r="C1139" t="str">
        <f t="shared" ca="1" si="89"/>
        <v>No</v>
      </c>
      <c r="D1139">
        <f t="shared" ca="1" si="90"/>
        <v>0</v>
      </c>
      <c r="E1139">
        <f t="shared" ca="1" si="91"/>
        <v>0</v>
      </c>
    </row>
    <row r="1140" spans="1:5" x14ac:dyDescent="0.3">
      <c r="A1140">
        <f t="shared" si="92"/>
        <v>1139</v>
      </c>
      <c r="B1140" t="str">
        <f t="shared" ca="1" si="88"/>
        <v>B - Variation</v>
      </c>
      <c r="C1140" t="str">
        <f t="shared" ca="1" si="89"/>
        <v>No</v>
      </c>
      <c r="D1140">
        <f t="shared" ca="1" si="90"/>
        <v>0</v>
      </c>
      <c r="E1140">
        <f t="shared" ca="1" si="91"/>
        <v>0</v>
      </c>
    </row>
    <row r="1141" spans="1:5" x14ac:dyDescent="0.3">
      <c r="A1141">
        <f t="shared" si="92"/>
        <v>1140</v>
      </c>
      <c r="B1141" t="str">
        <f t="shared" ca="1" si="88"/>
        <v>B - Variation</v>
      </c>
      <c r="C1141" t="str">
        <f t="shared" ca="1" si="89"/>
        <v>No</v>
      </c>
      <c r="D1141">
        <f t="shared" ca="1" si="90"/>
        <v>0</v>
      </c>
      <c r="E1141">
        <f t="shared" ca="1" si="91"/>
        <v>0</v>
      </c>
    </row>
    <row r="1142" spans="1:5" x14ac:dyDescent="0.3">
      <c r="A1142">
        <f t="shared" si="92"/>
        <v>1141</v>
      </c>
      <c r="B1142" t="str">
        <f t="shared" ca="1" si="88"/>
        <v>B - Variation</v>
      </c>
      <c r="C1142" t="str">
        <f t="shared" ca="1" si="89"/>
        <v>No</v>
      </c>
      <c r="D1142">
        <f t="shared" ca="1" si="90"/>
        <v>0</v>
      </c>
      <c r="E1142">
        <f t="shared" ca="1" si="91"/>
        <v>0</v>
      </c>
    </row>
    <row r="1143" spans="1:5" x14ac:dyDescent="0.3">
      <c r="A1143">
        <f t="shared" si="92"/>
        <v>1142</v>
      </c>
      <c r="B1143" t="str">
        <f t="shared" ca="1" si="88"/>
        <v>A - Control</v>
      </c>
      <c r="C1143" t="str">
        <f t="shared" ca="1" si="89"/>
        <v>No</v>
      </c>
      <c r="D1143">
        <f t="shared" ca="1" si="90"/>
        <v>0</v>
      </c>
      <c r="E1143">
        <f t="shared" ca="1" si="91"/>
        <v>0</v>
      </c>
    </row>
    <row r="1144" spans="1:5" x14ac:dyDescent="0.3">
      <c r="A1144">
        <f t="shared" si="92"/>
        <v>1143</v>
      </c>
      <c r="B1144" t="str">
        <f t="shared" ca="1" si="88"/>
        <v>A - Control</v>
      </c>
      <c r="C1144" t="str">
        <f t="shared" ca="1" si="89"/>
        <v>No</v>
      </c>
      <c r="D1144">
        <f t="shared" ca="1" si="90"/>
        <v>0</v>
      </c>
      <c r="E1144">
        <f t="shared" ca="1" si="91"/>
        <v>0</v>
      </c>
    </row>
    <row r="1145" spans="1:5" x14ac:dyDescent="0.3">
      <c r="A1145">
        <f t="shared" si="92"/>
        <v>1144</v>
      </c>
      <c r="B1145" t="str">
        <f t="shared" ca="1" si="88"/>
        <v>A - Control</v>
      </c>
      <c r="C1145" t="str">
        <f t="shared" ca="1" si="89"/>
        <v>No</v>
      </c>
      <c r="D1145">
        <f t="shared" ca="1" si="90"/>
        <v>0</v>
      </c>
      <c r="E1145">
        <f t="shared" ca="1" si="91"/>
        <v>0</v>
      </c>
    </row>
    <row r="1146" spans="1:5" x14ac:dyDescent="0.3">
      <c r="A1146">
        <f t="shared" si="92"/>
        <v>1145</v>
      </c>
      <c r="B1146" t="str">
        <f t="shared" ca="1" si="88"/>
        <v>B - Variation</v>
      </c>
      <c r="C1146" t="str">
        <f t="shared" ca="1" si="89"/>
        <v>No</v>
      </c>
      <c r="D1146">
        <f t="shared" ca="1" si="90"/>
        <v>0</v>
      </c>
      <c r="E1146">
        <f t="shared" ca="1" si="91"/>
        <v>0</v>
      </c>
    </row>
    <row r="1147" spans="1:5" x14ac:dyDescent="0.3">
      <c r="A1147">
        <f t="shared" si="92"/>
        <v>1146</v>
      </c>
      <c r="B1147" t="str">
        <f t="shared" ca="1" si="88"/>
        <v>B - Variation</v>
      </c>
      <c r="C1147" t="str">
        <f t="shared" ca="1" si="89"/>
        <v>No</v>
      </c>
      <c r="D1147">
        <f t="shared" ca="1" si="90"/>
        <v>0</v>
      </c>
      <c r="E1147">
        <f t="shared" ca="1" si="91"/>
        <v>0</v>
      </c>
    </row>
    <row r="1148" spans="1:5" x14ac:dyDescent="0.3">
      <c r="A1148">
        <f t="shared" si="92"/>
        <v>1147</v>
      </c>
      <c r="B1148" t="str">
        <f t="shared" ca="1" si="88"/>
        <v>B - Variation</v>
      </c>
      <c r="C1148" t="str">
        <f t="shared" ca="1" si="89"/>
        <v>No</v>
      </c>
      <c r="D1148">
        <f t="shared" ca="1" si="90"/>
        <v>0</v>
      </c>
      <c r="E1148">
        <f t="shared" ca="1" si="91"/>
        <v>0</v>
      </c>
    </row>
    <row r="1149" spans="1:5" x14ac:dyDescent="0.3">
      <c r="A1149">
        <f t="shared" si="92"/>
        <v>1148</v>
      </c>
      <c r="B1149" t="str">
        <f t="shared" ca="1" si="88"/>
        <v>A - Control</v>
      </c>
      <c r="C1149" t="str">
        <f t="shared" ca="1" si="89"/>
        <v>No</v>
      </c>
      <c r="D1149">
        <f t="shared" ca="1" si="90"/>
        <v>0</v>
      </c>
      <c r="E1149">
        <f t="shared" ca="1" si="91"/>
        <v>0</v>
      </c>
    </row>
    <row r="1150" spans="1:5" x14ac:dyDescent="0.3">
      <c r="A1150">
        <f t="shared" si="92"/>
        <v>1149</v>
      </c>
      <c r="B1150" t="str">
        <f t="shared" ca="1" si="88"/>
        <v>B - Variation</v>
      </c>
      <c r="C1150" t="str">
        <f t="shared" ca="1" si="89"/>
        <v>No</v>
      </c>
      <c r="D1150">
        <f t="shared" ca="1" si="90"/>
        <v>0</v>
      </c>
      <c r="E1150">
        <f t="shared" ca="1" si="91"/>
        <v>0</v>
      </c>
    </row>
    <row r="1151" spans="1:5" x14ac:dyDescent="0.3">
      <c r="A1151">
        <f t="shared" si="92"/>
        <v>1150</v>
      </c>
      <c r="B1151" t="str">
        <f t="shared" ca="1" si="88"/>
        <v>A - Control</v>
      </c>
      <c r="C1151" t="str">
        <f t="shared" ca="1" si="89"/>
        <v>No</v>
      </c>
      <c r="D1151">
        <f t="shared" ca="1" si="90"/>
        <v>0</v>
      </c>
      <c r="E1151">
        <f t="shared" ca="1" si="91"/>
        <v>0</v>
      </c>
    </row>
    <row r="1152" spans="1:5" x14ac:dyDescent="0.3">
      <c r="A1152">
        <f t="shared" si="92"/>
        <v>1151</v>
      </c>
      <c r="B1152" t="str">
        <f t="shared" ca="1" si="88"/>
        <v>A - Control</v>
      </c>
      <c r="C1152" t="str">
        <f t="shared" ca="1" si="89"/>
        <v>No</v>
      </c>
      <c r="D1152">
        <f t="shared" ca="1" si="90"/>
        <v>0</v>
      </c>
      <c r="E1152">
        <f t="shared" ca="1" si="91"/>
        <v>0</v>
      </c>
    </row>
    <row r="1153" spans="1:5" x14ac:dyDescent="0.3">
      <c r="A1153">
        <f t="shared" si="92"/>
        <v>1152</v>
      </c>
      <c r="B1153" t="str">
        <f t="shared" ca="1" si="88"/>
        <v>A - Control</v>
      </c>
      <c r="C1153" t="str">
        <f t="shared" ca="1" si="89"/>
        <v>No</v>
      </c>
      <c r="D1153">
        <f t="shared" ca="1" si="90"/>
        <v>0</v>
      </c>
      <c r="E1153">
        <f t="shared" ca="1" si="91"/>
        <v>0</v>
      </c>
    </row>
    <row r="1154" spans="1:5" x14ac:dyDescent="0.3">
      <c r="A1154">
        <f t="shared" si="92"/>
        <v>1153</v>
      </c>
      <c r="B1154" t="str">
        <f t="shared" ca="1" si="88"/>
        <v>A - Control</v>
      </c>
      <c r="C1154" t="str">
        <f t="shared" ca="1" si="89"/>
        <v>No</v>
      </c>
      <c r="D1154">
        <f t="shared" ca="1" si="90"/>
        <v>0</v>
      </c>
      <c r="E1154">
        <f t="shared" ca="1" si="91"/>
        <v>0</v>
      </c>
    </row>
    <row r="1155" spans="1:5" x14ac:dyDescent="0.3">
      <c r="A1155">
        <f t="shared" si="92"/>
        <v>1154</v>
      </c>
      <c r="B1155" t="str">
        <f t="shared" ref="B1155:B1218" ca="1" si="93">IF(RAND() &lt; 0.5, "A - Control", "B - Variation")</f>
        <v>A - Control</v>
      </c>
      <c r="C1155" t="str">
        <f t="shared" ref="C1155:C1218" ca="1" si="94">IF(B1155 = "A - Control", IF(RAND()&lt;=$Z$2, "Yes", "No"), IF(RAND()&lt;=$AA$2, "Yes", "No"))</f>
        <v>No</v>
      </c>
      <c r="D1155">
        <f t="shared" ref="D1155:D1218" ca="1" si="95">IF(C1155="Yes", IF(B1155="A - Control", 250 + 43.2, 295), 0)</f>
        <v>0</v>
      </c>
      <c r="E1155">
        <f t="shared" ref="E1155:E1218" ca="1" si="96">IF(C1155="Yes", IF(B1155="A - Control", 70, 71.8), 0)</f>
        <v>0</v>
      </c>
    </row>
    <row r="1156" spans="1:5" x14ac:dyDescent="0.3">
      <c r="A1156">
        <f t="shared" si="92"/>
        <v>1155</v>
      </c>
      <c r="B1156" t="str">
        <f t="shared" ca="1" si="93"/>
        <v>B - Variation</v>
      </c>
      <c r="C1156" t="str">
        <f t="shared" ca="1" si="94"/>
        <v>No</v>
      </c>
      <c r="D1156">
        <f t="shared" ca="1" si="95"/>
        <v>0</v>
      </c>
      <c r="E1156">
        <f t="shared" ca="1" si="96"/>
        <v>0</v>
      </c>
    </row>
    <row r="1157" spans="1:5" x14ac:dyDescent="0.3">
      <c r="A1157">
        <f t="shared" si="92"/>
        <v>1156</v>
      </c>
      <c r="B1157" t="str">
        <f t="shared" ca="1" si="93"/>
        <v>A - Control</v>
      </c>
      <c r="C1157" t="str">
        <f t="shared" ca="1" si="94"/>
        <v>No</v>
      </c>
      <c r="D1157">
        <f t="shared" ca="1" si="95"/>
        <v>0</v>
      </c>
      <c r="E1157">
        <f t="shared" ca="1" si="96"/>
        <v>0</v>
      </c>
    </row>
    <row r="1158" spans="1:5" x14ac:dyDescent="0.3">
      <c r="A1158">
        <f t="shared" si="92"/>
        <v>1157</v>
      </c>
      <c r="B1158" t="str">
        <f t="shared" ca="1" si="93"/>
        <v>A - Control</v>
      </c>
      <c r="C1158" t="str">
        <f t="shared" ca="1" si="94"/>
        <v>No</v>
      </c>
      <c r="D1158">
        <f t="shared" ca="1" si="95"/>
        <v>0</v>
      </c>
      <c r="E1158">
        <f t="shared" ca="1" si="96"/>
        <v>0</v>
      </c>
    </row>
    <row r="1159" spans="1:5" x14ac:dyDescent="0.3">
      <c r="A1159">
        <f t="shared" si="92"/>
        <v>1158</v>
      </c>
      <c r="B1159" t="str">
        <f t="shared" ca="1" si="93"/>
        <v>B - Variation</v>
      </c>
      <c r="C1159" t="str">
        <f t="shared" ca="1" si="94"/>
        <v>Yes</v>
      </c>
      <c r="D1159">
        <f t="shared" ca="1" si="95"/>
        <v>295</v>
      </c>
      <c r="E1159">
        <f t="shared" ca="1" si="96"/>
        <v>71.8</v>
      </c>
    </row>
    <row r="1160" spans="1:5" x14ac:dyDescent="0.3">
      <c r="A1160">
        <f t="shared" si="92"/>
        <v>1159</v>
      </c>
      <c r="B1160" t="str">
        <f t="shared" ca="1" si="93"/>
        <v>B - Variation</v>
      </c>
      <c r="C1160" t="str">
        <f t="shared" ca="1" si="94"/>
        <v>No</v>
      </c>
      <c r="D1160">
        <f t="shared" ca="1" si="95"/>
        <v>0</v>
      </c>
      <c r="E1160">
        <f t="shared" ca="1" si="96"/>
        <v>0</v>
      </c>
    </row>
    <row r="1161" spans="1:5" x14ac:dyDescent="0.3">
      <c r="A1161">
        <f t="shared" si="92"/>
        <v>1160</v>
      </c>
      <c r="B1161" t="str">
        <f t="shared" ca="1" si="93"/>
        <v>B - Variation</v>
      </c>
      <c r="C1161" t="str">
        <f t="shared" ca="1" si="94"/>
        <v>No</v>
      </c>
      <c r="D1161">
        <f t="shared" ca="1" si="95"/>
        <v>0</v>
      </c>
      <c r="E1161">
        <f t="shared" ca="1" si="96"/>
        <v>0</v>
      </c>
    </row>
    <row r="1162" spans="1:5" x14ac:dyDescent="0.3">
      <c r="A1162">
        <f t="shared" si="92"/>
        <v>1161</v>
      </c>
      <c r="B1162" t="str">
        <f t="shared" ca="1" si="93"/>
        <v>A - Control</v>
      </c>
      <c r="C1162" t="str">
        <f t="shared" ca="1" si="94"/>
        <v>No</v>
      </c>
      <c r="D1162">
        <f t="shared" ca="1" si="95"/>
        <v>0</v>
      </c>
      <c r="E1162">
        <f t="shared" ca="1" si="96"/>
        <v>0</v>
      </c>
    </row>
    <row r="1163" spans="1:5" x14ac:dyDescent="0.3">
      <c r="A1163">
        <f t="shared" si="92"/>
        <v>1162</v>
      </c>
      <c r="B1163" t="str">
        <f t="shared" ca="1" si="93"/>
        <v>A - Control</v>
      </c>
      <c r="C1163" t="str">
        <f t="shared" ca="1" si="94"/>
        <v>No</v>
      </c>
      <c r="D1163">
        <f t="shared" ca="1" si="95"/>
        <v>0</v>
      </c>
      <c r="E1163">
        <f t="shared" ca="1" si="96"/>
        <v>0</v>
      </c>
    </row>
    <row r="1164" spans="1:5" x14ac:dyDescent="0.3">
      <c r="A1164">
        <f t="shared" si="92"/>
        <v>1163</v>
      </c>
      <c r="B1164" t="str">
        <f t="shared" ca="1" si="93"/>
        <v>A - Control</v>
      </c>
      <c r="C1164" t="str">
        <f t="shared" ca="1" si="94"/>
        <v>No</v>
      </c>
      <c r="D1164">
        <f t="shared" ca="1" si="95"/>
        <v>0</v>
      </c>
      <c r="E1164">
        <f t="shared" ca="1" si="96"/>
        <v>0</v>
      </c>
    </row>
    <row r="1165" spans="1:5" x14ac:dyDescent="0.3">
      <c r="A1165">
        <f t="shared" si="92"/>
        <v>1164</v>
      </c>
      <c r="B1165" t="str">
        <f t="shared" ca="1" si="93"/>
        <v>B - Variation</v>
      </c>
      <c r="C1165" t="str">
        <f t="shared" ca="1" si="94"/>
        <v>No</v>
      </c>
      <c r="D1165">
        <f t="shared" ca="1" si="95"/>
        <v>0</v>
      </c>
      <c r="E1165">
        <f t="shared" ca="1" si="96"/>
        <v>0</v>
      </c>
    </row>
    <row r="1166" spans="1:5" x14ac:dyDescent="0.3">
      <c r="A1166">
        <f t="shared" si="92"/>
        <v>1165</v>
      </c>
      <c r="B1166" t="str">
        <f t="shared" ca="1" si="93"/>
        <v>B - Variation</v>
      </c>
      <c r="C1166" t="str">
        <f t="shared" ca="1" si="94"/>
        <v>No</v>
      </c>
      <c r="D1166">
        <f t="shared" ca="1" si="95"/>
        <v>0</v>
      </c>
      <c r="E1166">
        <f t="shared" ca="1" si="96"/>
        <v>0</v>
      </c>
    </row>
    <row r="1167" spans="1:5" x14ac:dyDescent="0.3">
      <c r="A1167">
        <f t="shared" si="92"/>
        <v>1166</v>
      </c>
      <c r="B1167" t="str">
        <f t="shared" ca="1" si="93"/>
        <v>B - Variation</v>
      </c>
      <c r="C1167" t="str">
        <f t="shared" ca="1" si="94"/>
        <v>No</v>
      </c>
      <c r="D1167">
        <f t="shared" ca="1" si="95"/>
        <v>0</v>
      </c>
      <c r="E1167">
        <f t="shared" ca="1" si="96"/>
        <v>0</v>
      </c>
    </row>
    <row r="1168" spans="1:5" x14ac:dyDescent="0.3">
      <c r="A1168">
        <f t="shared" si="92"/>
        <v>1167</v>
      </c>
      <c r="B1168" t="str">
        <f t="shared" ca="1" si="93"/>
        <v>B - Variation</v>
      </c>
      <c r="C1168" t="str">
        <f t="shared" ca="1" si="94"/>
        <v>No</v>
      </c>
      <c r="D1168">
        <f t="shared" ca="1" si="95"/>
        <v>0</v>
      </c>
      <c r="E1168">
        <f t="shared" ca="1" si="96"/>
        <v>0</v>
      </c>
    </row>
    <row r="1169" spans="1:5" x14ac:dyDescent="0.3">
      <c r="A1169">
        <f t="shared" si="92"/>
        <v>1168</v>
      </c>
      <c r="B1169" t="str">
        <f t="shared" ca="1" si="93"/>
        <v>A - Control</v>
      </c>
      <c r="C1169" t="str">
        <f t="shared" ca="1" si="94"/>
        <v>No</v>
      </c>
      <c r="D1169">
        <f t="shared" ca="1" si="95"/>
        <v>0</v>
      </c>
      <c r="E1169">
        <f t="shared" ca="1" si="96"/>
        <v>0</v>
      </c>
    </row>
    <row r="1170" spans="1:5" x14ac:dyDescent="0.3">
      <c r="A1170">
        <f t="shared" si="92"/>
        <v>1169</v>
      </c>
      <c r="B1170" t="str">
        <f t="shared" ca="1" si="93"/>
        <v>A - Control</v>
      </c>
      <c r="C1170" t="str">
        <f t="shared" ca="1" si="94"/>
        <v>No</v>
      </c>
      <c r="D1170">
        <f t="shared" ca="1" si="95"/>
        <v>0</v>
      </c>
      <c r="E1170">
        <f t="shared" ca="1" si="96"/>
        <v>0</v>
      </c>
    </row>
    <row r="1171" spans="1:5" x14ac:dyDescent="0.3">
      <c r="A1171">
        <f t="shared" si="92"/>
        <v>1170</v>
      </c>
      <c r="B1171" t="str">
        <f t="shared" ca="1" si="93"/>
        <v>A - Control</v>
      </c>
      <c r="C1171" t="str">
        <f t="shared" ca="1" si="94"/>
        <v>No</v>
      </c>
      <c r="D1171">
        <f t="shared" ca="1" si="95"/>
        <v>0</v>
      </c>
      <c r="E1171">
        <f t="shared" ca="1" si="96"/>
        <v>0</v>
      </c>
    </row>
    <row r="1172" spans="1:5" x14ac:dyDescent="0.3">
      <c r="A1172">
        <f t="shared" si="92"/>
        <v>1171</v>
      </c>
      <c r="B1172" t="str">
        <f t="shared" ca="1" si="93"/>
        <v>B - Variation</v>
      </c>
      <c r="C1172" t="str">
        <f t="shared" ca="1" si="94"/>
        <v>No</v>
      </c>
      <c r="D1172">
        <f t="shared" ca="1" si="95"/>
        <v>0</v>
      </c>
      <c r="E1172">
        <f t="shared" ca="1" si="96"/>
        <v>0</v>
      </c>
    </row>
    <row r="1173" spans="1:5" x14ac:dyDescent="0.3">
      <c r="A1173">
        <f t="shared" si="92"/>
        <v>1172</v>
      </c>
      <c r="B1173" t="str">
        <f t="shared" ca="1" si="93"/>
        <v>B - Variation</v>
      </c>
      <c r="C1173" t="str">
        <f t="shared" ca="1" si="94"/>
        <v>No</v>
      </c>
      <c r="D1173">
        <f t="shared" ca="1" si="95"/>
        <v>0</v>
      </c>
      <c r="E1173">
        <f t="shared" ca="1" si="96"/>
        <v>0</v>
      </c>
    </row>
    <row r="1174" spans="1:5" x14ac:dyDescent="0.3">
      <c r="A1174">
        <f t="shared" si="92"/>
        <v>1173</v>
      </c>
      <c r="B1174" t="str">
        <f t="shared" ca="1" si="93"/>
        <v>A - Control</v>
      </c>
      <c r="C1174" t="str">
        <f t="shared" ca="1" si="94"/>
        <v>No</v>
      </c>
      <c r="D1174">
        <f t="shared" ca="1" si="95"/>
        <v>0</v>
      </c>
      <c r="E1174">
        <f t="shared" ca="1" si="96"/>
        <v>0</v>
      </c>
    </row>
    <row r="1175" spans="1:5" x14ac:dyDescent="0.3">
      <c r="A1175">
        <f t="shared" si="92"/>
        <v>1174</v>
      </c>
      <c r="B1175" t="str">
        <f t="shared" ca="1" si="93"/>
        <v>B - Variation</v>
      </c>
      <c r="C1175" t="str">
        <f t="shared" ca="1" si="94"/>
        <v>No</v>
      </c>
      <c r="D1175">
        <f t="shared" ca="1" si="95"/>
        <v>0</v>
      </c>
      <c r="E1175">
        <f t="shared" ca="1" si="96"/>
        <v>0</v>
      </c>
    </row>
    <row r="1176" spans="1:5" x14ac:dyDescent="0.3">
      <c r="A1176">
        <f t="shared" si="92"/>
        <v>1175</v>
      </c>
      <c r="B1176" t="str">
        <f t="shared" ca="1" si="93"/>
        <v>A - Control</v>
      </c>
      <c r="C1176" t="str">
        <f t="shared" ca="1" si="94"/>
        <v>No</v>
      </c>
      <c r="D1176">
        <f t="shared" ca="1" si="95"/>
        <v>0</v>
      </c>
      <c r="E1176">
        <f t="shared" ca="1" si="96"/>
        <v>0</v>
      </c>
    </row>
    <row r="1177" spans="1:5" x14ac:dyDescent="0.3">
      <c r="A1177">
        <f t="shared" si="92"/>
        <v>1176</v>
      </c>
      <c r="B1177" t="str">
        <f t="shared" ca="1" si="93"/>
        <v>B - Variation</v>
      </c>
      <c r="C1177" t="str">
        <f t="shared" ca="1" si="94"/>
        <v>No</v>
      </c>
      <c r="D1177">
        <f t="shared" ca="1" si="95"/>
        <v>0</v>
      </c>
      <c r="E1177">
        <f t="shared" ca="1" si="96"/>
        <v>0</v>
      </c>
    </row>
    <row r="1178" spans="1:5" x14ac:dyDescent="0.3">
      <c r="A1178">
        <f t="shared" si="92"/>
        <v>1177</v>
      </c>
      <c r="B1178" t="str">
        <f t="shared" ca="1" si="93"/>
        <v>B - Variation</v>
      </c>
      <c r="C1178" t="str">
        <f t="shared" ca="1" si="94"/>
        <v>No</v>
      </c>
      <c r="D1178">
        <f t="shared" ca="1" si="95"/>
        <v>0</v>
      </c>
      <c r="E1178">
        <f t="shared" ca="1" si="96"/>
        <v>0</v>
      </c>
    </row>
    <row r="1179" spans="1:5" x14ac:dyDescent="0.3">
      <c r="A1179">
        <f t="shared" si="92"/>
        <v>1178</v>
      </c>
      <c r="B1179" t="str">
        <f t="shared" ca="1" si="93"/>
        <v>B - Variation</v>
      </c>
      <c r="C1179" t="str">
        <f t="shared" ca="1" si="94"/>
        <v>No</v>
      </c>
      <c r="D1179">
        <f t="shared" ca="1" si="95"/>
        <v>0</v>
      </c>
      <c r="E1179">
        <f t="shared" ca="1" si="96"/>
        <v>0</v>
      </c>
    </row>
    <row r="1180" spans="1:5" x14ac:dyDescent="0.3">
      <c r="A1180">
        <f t="shared" si="92"/>
        <v>1179</v>
      </c>
      <c r="B1180" t="str">
        <f t="shared" ca="1" si="93"/>
        <v>B - Variation</v>
      </c>
      <c r="C1180" t="str">
        <f t="shared" ca="1" si="94"/>
        <v>No</v>
      </c>
      <c r="D1180">
        <f t="shared" ca="1" si="95"/>
        <v>0</v>
      </c>
      <c r="E1180">
        <f t="shared" ca="1" si="96"/>
        <v>0</v>
      </c>
    </row>
    <row r="1181" spans="1:5" x14ac:dyDescent="0.3">
      <c r="A1181">
        <f t="shared" si="92"/>
        <v>1180</v>
      </c>
      <c r="B1181" t="str">
        <f t="shared" ca="1" si="93"/>
        <v>B - Variation</v>
      </c>
      <c r="C1181" t="str">
        <f t="shared" ca="1" si="94"/>
        <v>No</v>
      </c>
      <c r="D1181">
        <f t="shared" ca="1" si="95"/>
        <v>0</v>
      </c>
      <c r="E1181">
        <f t="shared" ca="1" si="96"/>
        <v>0</v>
      </c>
    </row>
    <row r="1182" spans="1:5" x14ac:dyDescent="0.3">
      <c r="A1182">
        <f t="shared" si="92"/>
        <v>1181</v>
      </c>
      <c r="B1182" t="str">
        <f t="shared" ca="1" si="93"/>
        <v>A - Control</v>
      </c>
      <c r="C1182" t="str">
        <f t="shared" ca="1" si="94"/>
        <v>No</v>
      </c>
      <c r="D1182">
        <f t="shared" ca="1" si="95"/>
        <v>0</v>
      </c>
      <c r="E1182">
        <f t="shared" ca="1" si="96"/>
        <v>0</v>
      </c>
    </row>
    <row r="1183" spans="1:5" x14ac:dyDescent="0.3">
      <c r="A1183">
        <f t="shared" si="92"/>
        <v>1182</v>
      </c>
      <c r="B1183" t="str">
        <f t="shared" ca="1" si="93"/>
        <v>A - Control</v>
      </c>
      <c r="C1183" t="str">
        <f t="shared" ca="1" si="94"/>
        <v>No</v>
      </c>
      <c r="D1183">
        <f t="shared" ca="1" si="95"/>
        <v>0</v>
      </c>
      <c r="E1183">
        <f t="shared" ca="1" si="96"/>
        <v>0</v>
      </c>
    </row>
    <row r="1184" spans="1:5" x14ac:dyDescent="0.3">
      <c r="A1184">
        <f t="shared" si="92"/>
        <v>1183</v>
      </c>
      <c r="B1184" t="str">
        <f t="shared" ca="1" si="93"/>
        <v>A - Control</v>
      </c>
      <c r="C1184" t="str">
        <f t="shared" ca="1" si="94"/>
        <v>No</v>
      </c>
      <c r="D1184">
        <f t="shared" ca="1" si="95"/>
        <v>0</v>
      </c>
      <c r="E1184">
        <f t="shared" ca="1" si="96"/>
        <v>0</v>
      </c>
    </row>
    <row r="1185" spans="1:5" x14ac:dyDescent="0.3">
      <c r="A1185">
        <f t="shared" si="92"/>
        <v>1184</v>
      </c>
      <c r="B1185" t="str">
        <f t="shared" ca="1" si="93"/>
        <v>A - Control</v>
      </c>
      <c r="C1185" t="str">
        <f t="shared" ca="1" si="94"/>
        <v>No</v>
      </c>
      <c r="D1185">
        <f t="shared" ca="1" si="95"/>
        <v>0</v>
      </c>
      <c r="E1185">
        <f t="shared" ca="1" si="96"/>
        <v>0</v>
      </c>
    </row>
    <row r="1186" spans="1:5" x14ac:dyDescent="0.3">
      <c r="A1186">
        <f t="shared" si="92"/>
        <v>1185</v>
      </c>
      <c r="B1186" t="str">
        <f t="shared" ca="1" si="93"/>
        <v>B - Variation</v>
      </c>
      <c r="C1186" t="str">
        <f t="shared" ca="1" si="94"/>
        <v>No</v>
      </c>
      <c r="D1186">
        <f t="shared" ca="1" si="95"/>
        <v>0</v>
      </c>
      <c r="E1186">
        <f t="shared" ca="1" si="96"/>
        <v>0</v>
      </c>
    </row>
    <row r="1187" spans="1:5" x14ac:dyDescent="0.3">
      <c r="A1187">
        <f t="shared" si="92"/>
        <v>1186</v>
      </c>
      <c r="B1187" t="str">
        <f t="shared" ca="1" si="93"/>
        <v>B - Variation</v>
      </c>
      <c r="C1187" t="str">
        <f t="shared" ca="1" si="94"/>
        <v>No</v>
      </c>
      <c r="D1187">
        <f t="shared" ca="1" si="95"/>
        <v>0</v>
      </c>
      <c r="E1187">
        <f t="shared" ca="1" si="96"/>
        <v>0</v>
      </c>
    </row>
    <row r="1188" spans="1:5" x14ac:dyDescent="0.3">
      <c r="A1188">
        <f t="shared" si="92"/>
        <v>1187</v>
      </c>
      <c r="B1188" t="str">
        <f t="shared" ca="1" si="93"/>
        <v>A - Control</v>
      </c>
      <c r="C1188" t="str">
        <f t="shared" ca="1" si="94"/>
        <v>No</v>
      </c>
      <c r="D1188">
        <f t="shared" ca="1" si="95"/>
        <v>0</v>
      </c>
      <c r="E1188">
        <f t="shared" ca="1" si="96"/>
        <v>0</v>
      </c>
    </row>
    <row r="1189" spans="1:5" x14ac:dyDescent="0.3">
      <c r="A1189">
        <f t="shared" si="92"/>
        <v>1188</v>
      </c>
      <c r="B1189" t="str">
        <f t="shared" ca="1" si="93"/>
        <v>B - Variation</v>
      </c>
      <c r="C1189" t="str">
        <f t="shared" ca="1" si="94"/>
        <v>No</v>
      </c>
      <c r="D1189">
        <f t="shared" ca="1" si="95"/>
        <v>0</v>
      </c>
      <c r="E1189">
        <f t="shared" ca="1" si="96"/>
        <v>0</v>
      </c>
    </row>
    <row r="1190" spans="1:5" x14ac:dyDescent="0.3">
      <c r="A1190">
        <f t="shared" si="92"/>
        <v>1189</v>
      </c>
      <c r="B1190" t="str">
        <f t="shared" ca="1" si="93"/>
        <v>B - Variation</v>
      </c>
      <c r="C1190" t="str">
        <f t="shared" ca="1" si="94"/>
        <v>No</v>
      </c>
      <c r="D1190">
        <f t="shared" ca="1" si="95"/>
        <v>0</v>
      </c>
      <c r="E1190">
        <f t="shared" ca="1" si="96"/>
        <v>0</v>
      </c>
    </row>
    <row r="1191" spans="1:5" x14ac:dyDescent="0.3">
      <c r="A1191">
        <f t="shared" si="92"/>
        <v>1190</v>
      </c>
      <c r="B1191" t="str">
        <f t="shared" ca="1" si="93"/>
        <v>B - Variation</v>
      </c>
      <c r="C1191" t="str">
        <f t="shared" ca="1" si="94"/>
        <v>No</v>
      </c>
      <c r="D1191">
        <f t="shared" ca="1" si="95"/>
        <v>0</v>
      </c>
      <c r="E1191">
        <f t="shared" ca="1" si="96"/>
        <v>0</v>
      </c>
    </row>
    <row r="1192" spans="1:5" x14ac:dyDescent="0.3">
      <c r="A1192">
        <f t="shared" si="92"/>
        <v>1191</v>
      </c>
      <c r="B1192" t="str">
        <f t="shared" ca="1" si="93"/>
        <v>A - Control</v>
      </c>
      <c r="C1192" t="str">
        <f t="shared" ca="1" si="94"/>
        <v>No</v>
      </c>
      <c r="D1192">
        <f t="shared" ca="1" si="95"/>
        <v>0</v>
      </c>
      <c r="E1192">
        <f t="shared" ca="1" si="96"/>
        <v>0</v>
      </c>
    </row>
    <row r="1193" spans="1:5" x14ac:dyDescent="0.3">
      <c r="A1193">
        <f t="shared" ref="A1193:A1256" si="97">ROW()-1</f>
        <v>1192</v>
      </c>
      <c r="B1193" t="str">
        <f t="shared" ca="1" si="93"/>
        <v>B - Variation</v>
      </c>
      <c r="C1193" t="str">
        <f t="shared" ca="1" si="94"/>
        <v>No</v>
      </c>
      <c r="D1193">
        <f t="shared" ca="1" si="95"/>
        <v>0</v>
      </c>
      <c r="E1193">
        <f t="shared" ca="1" si="96"/>
        <v>0</v>
      </c>
    </row>
    <row r="1194" spans="1:5" x14ac:dyDescent="0.3">
      <c r="A1194">
        <f t="shared" si="97"/>
        <v>1193</v>
      </c>
      <c r="B1194" t="str">
        <f t="shared" ca="1" si="93"/>
        <v>B - Variation</v>
      </c>
      <c r="C1194" t="str">
        <f t="shared" ca="1" si="94"/>
        <v>No</v>
      </c>
      <c r="D1194">
        <f t="shared" ca="1" si="95"/>
        <v>0</v>
      </c>
      <c r="E1194">
        <f t="shared" ca="1" si="96"/>
        <v>0</v>
      </c>
    </row>
    <row r="1195" spans="1:5" x14ac:dyDescent="0.3">
      <c r="A1195">
        <f t="shared" si="97"/>
        <v>1194</v>
      </c>
      <c r="B1195" t="str">
        <f t="shared" ca="1" si="93"/>
        <v>B - Variation</v>
      </c>
      <c r="C1195" t="str">
        <f t="shared" ca="1" si="94"/>
        <v>No</v>
      </c>
      <c r="D1195">
        <f t="shared" ca="1" si="95"/>
        <v>0</v>
      </c>
      <c r="E1195">
        <f t="shared" ca="1" si="96"/>
        <v>0</v>
      </c>
    </row>
    <row r="1196" spans="1:5" x14ac:dyDescent="0.3">
      <c r="A1196">
        <f t="shared" si="97"/>
        <v>1195</v>
      </c>
      <c r="B1196" t="str">
        <f t="shared" ca="1" si="93"/>
        <v>A - Control</v>
      </c>
      <c r="C1196" t="str">
        <f t="shared" ca="1" si="94"/>
        <v>No</v>
      </c>
      <c r="D1196">
        <f t="shared" ca="1" si="95"/>
        <v>0</v>
      </c>
      <c r="E1196">
        <f t="shared" ca="1" si="96"/>
        <v>0</v>
      </c>
    </row>
    <row r="1197" spans="1:5" x14ac:dyDescent="0.3">
      <c r="A1197">
        <f t="shared" si="97"/>
        <v>1196</v>
      </c>
      <c r="B1197" t="str">
        <f t="shared" ca="1" si="93"/>
        <v>B - Variation</v>
      </c>
      <c r="C1197" t="str">
        <f t="shared" ca="1" si="94"/>
        <v>No</v>
      </c>
      <c r="D1197">
        <f t="shared" ca="1" si="95"/>
        <v>0</v>
      </c>
      <c r="E1197">
        <f t="shared" ca="1" si="96"/>
        <v>0</v>
      </c>
    </row>
    <row r="1198" spans="1:5" x14ac:dyDescent="0.3">
      <c r="A1198">
        <f t="shared" si="97"/>
        <v>1197</v>
      </c>
      <c r="B1198" t="str">
        <f t="shared" ca="1" si="93"/>
        <v>A - Control</v>
      </c>
      <c r="C1198" t="str">
        <f t="shared" ca="1" si="94"/>
        <v>No</v>
      </c>
      <c r="D1198">
        <f t="shared" ca="1" si="95"/>
        <v>0</v>
      </c>
      <c r="E1198">
        <f t="shared" ca="1" si="96"/>
        <v>0</v>
      </c>
    </row>
    <row r="1199" spans="1:5" x14ac:dyDescent="0.3">
      <c r="A1199">
        <f t="shared" si="97"/>
        <v>1198</v>
      </c>
      <c r="B1199" t="str">
        <f t="shared" ca="1" si="93"/>
        <v>B - Variation</v>
      </c>
      <c r="C1199" t="str">
        <f t="shared" ca="1" si="94"/>
        <v>No</v>
      </c>
      <c r="D1199">
        <f t="shared" ca="1" si="95"/>
        <v>0</v>
      </c>
      <c r="E1199">
        <f t="shared" ca="1" si="96"/>
        <v>0</v>
      </c>
    </row>
    <row r="1200" spans="1:5" x14ac:dyDescent="0.3">
      <c r="A1200">
        <f t="shared" si="97"/>
        <v>1199</v>
      </c>
      <c r="B1200" t="str">
        <f t="shared" ca="1" si="93"/>
        <v>A - Control</v>
      </c>
      <c r="C1200" t="str">
        <f t="shared" ca="1" si="94"/>
        <v>No</v>
      </c>
      <c r="D1200">
        <f t="shared" ca="1" si="95"/>
        <v>0</v>
      </c>
      <c r="E1200">
        <f t="shared" ca="1" si="96"/>
        <v>0</v>
      </c>
    </row>
    <row r="1201" spans="1:5" x14ac:dyDescent="0.3">
      <c r="A1201">
        <f t="shared" si="97"/>
        <v>1200</v>
      </c>
      <c r="B1201" t="str">
        <f t="shared" ca="1" si="93"/>
        <v>A - Control</v>
      </c>
      <c r="C1201" t="str">
        <f t="shared" ca="1" si="94"/>
        <v>Yes</v>
      </c>
      <c r="D1201">
        <f t="shared" ca="1" si="95"/>
        <v>293.2</v>
      </c>
      <c r="E1201">
        <f t="shared" ca="1" si="96"/>
        <v>70</v>
      </c>
    </row>
    <row r="1202" spans="1:5" x14ac:dyDescent="0.3">
      <c r="A1202">
        <f t="shared" si="97"/>
        <v>1201</v>
      </c>
      <c r="B1202" t="str">
        <f t="shared" ca="1" si="93"/>
        <v>B - Variation</v>
      </c>
      <c r="C1202" t="str">
        <f t="shared" ca="1" si="94"/>
        <v>No</v>
      </c>
      <c r="D1202">
        <f t="shared" ca="1" si="95"/>
        <v>0</v>
      </c>
      <c r="E1202">
        <f t="shared" ca="1" si="96"/>
        <v>0</v>
      </c>
    </row>
    <row r="1203" spans="1:5" x14ac:dyDescent="0.3">
      <c r="A1203">
        <f t="shared" si="97"/>
        <v>1202</v>
      </c>
      <c r="B1203" t="str">
        <f t="shared" ca="1" si="93"/>
        <v>B - Variation</v>
      </c>
      <c r="C1203" t="str">
        <f t="shared" ca="1" si="94"/>
        <v>No</v>
      </c>
      <c r="D1203">
        <f t="shared" ca="1" si="95"/>
        <v>0</v>
      </c>
      <c r="E1203">
        <f t="shared" ca="1" si="96"/>
        <v>0</v>
      </c>
    </row>
    <row r="1204" spans="1:5" x14ac:dyDescent="0.3">
      <c r="A1204">
        <f t="shared" si="97"/>
        <v>1203</v>
      </c>
      <c r="B1204" t="str">
        <f t="shared" ca="1" si="93"/>
        <v>A - Control</v>
      </c>
      <c r="C1204" t="str">
        <f t="shared" ca="1" si="94"/>
        <v>No</v>
      </c>
      <c r="D1204">
        <f t="shared" ca="1" si="95"/>
        <v>0</v>
      </c>
      <c r="E1204">
        <f t="shared" ca="1" si="96"/>
        <v>0</v>
      </c>
    </row>
    <row r="1205" spans="1:5" x14ac:dyDescent="0.3">
      <c r="A1205">
        <f t="shared" si="97"/>
        <v>1204</v>
      </c>
      <c r="B1205" t="str">
        <f t="shared" ca="1" si="93"/>
        <v>A - Control</v>
      </c>
      <c r="C1205" t="str">
        <f t="shared" ca="1" si="94"/>
        <v>No</v>
      </c>
      <c r="D1205">
        <f t="shared" ca="1" si="95"/>
        <v>0</v>
      </c>
      <c r="E1205">
        <f t="shared" ca="1" si="96"/>
        <v>0</v>
      </c>
    </row>
    <row r="1206" spans="1:5" x14ac:dyDescent="0.3">
      <c r="A1206">
        <f t="shared" si="97"/>
        <v>1205</v>
      </c>
      <c r="B1206" t="str">
        <f t="shared" ca="1" si="93"/>
        <v>A - Control</v>
      </c>
      <c r="C1206" t="str">
        <f t="shared" ca="1" si="94"/>
        <v>No</v>
      </c>
      <c r="D1206">
        <f t="shared" ca="1" si="95"/>
        <v>0</v>
      </c>
      <c r="E1206">
        <f t="shared" ca="1" si="96"/>
        <v>0</v>
      </c>
    </row>
    <row r="1207" spans="1:5" x14ac:dyDescent="0.3">
      <c r="A1207">
        <f t="shared" si="97"/>
        <v>1206</v>
      </c>
      <c r="B1207" t="str">
        <f t="shared" ca="1" si="93"/>
        <v>A - Control</v>
      </c>
      <c r="C1207" t="str">
        <f t="shared" ca="1" si="94"/>
        <v>No</v>
      </c>
      <c r="D1207">
        <f t="shared" ca="1" si="95"/>
        <v>0</v>
      </c>
      <c r="E1207">
        <f t="shared" ca="1" si="96"/>
        <v>0</v>
      </c>
    </row>
    <row r="1208" spans="1:5" x14ac:dyDescent="0.3">
      <c r="A1208">
        <f t="shared" si="97"/>
        <v>1207</v>
      </c>
      <c r="B1208" t="str">
        <f t="shared" ca="1" si="93"/>
        <v>B - Variation</v>
      </c>
      <c r="C1208" t="str">
        <f t="shared" ca="1" si="94"/>
        <v>No</v>
      </c>
      <c r="D1208">
        <f t="shared" ca="1" si="95"/>
        <v>0</v>
      </c>
      <c r="E1208">
        <f t="shared" ca="1" si="96"/>
        <v>0</v>
      </c>
    </row>
    <row r="1209" spans="1:5" x14ac:dyDescent="0.3">
      <c r="A1209">
        <f t="shared" si="97"/>
        <v>1208</v>
      </c>
      <c r="B1209" t="str">
        <f t="shared" ca="1" si="93"/>
        <v>B - Variation</v>
      </c>
      <c r="C1209" t="str">
        <f t="shared" ca="1" si="94"/>
        <v>No</v>
      </c>
      <c r="D1209">
        <f t="shared" ca="1" si="95"/>
        <v>0</v>
      </c>
      <c r="E1209">
        <f t="shared" ca="1" si="96"/>
        <v>0</v>
      </c>
    </row>
    <row r="1210" spans="1:5" x14ac:dyDescent="0.3">
      <c r="A1210">
        <f t="shared" si="97"/>
        <v>1209</v>
      </c>
      <c r="B1210" t="str">
        <f t="shared" ca="1" si="93"/>
        <v>A - Control</v>
      </c>
      <c r="C1210" t="str">
        <f t="shared" ca="1" si="94"/>
        <v>No</v>
      </c>
      <c r="D1210">
        <f t="shared" ca="1" si="95"/>
        <v>0</v>
      </c>
      <c r="E1210">
        <f t="shared" ca="1" si="96"/>
        <v>0</v>
      </c>
    </row>
    <row r="1211" spans="1:5" x14ac:dyDescent="0.3">
      <c r="A1211">
        <f t="shared" si="97"/>
        <v>1210</v>
      </c>
      <c r="B1211" t="str">
        <f t="shared" ca="1" si="93"/>
        <v>A - Control</v>
      </c>
      <c r="C1211" t="str">
        <f t="shared" ca="1" si="94"/>
        <v>No</v>
      </c>
      <c r="D1211">
        <f t="shared" ca="1" si="95"/>
        <v>0</v>
      </c>
      <c r="E1211">
        <f t="shared" ca="1" si="96"/>
        <v>0</v>
      </c>
    </row>
    <row r="1212" spans="1:5" x14ac:dyDescent="0.3">
      <c r="A1212">
        <f t="shared" si="97"/>
        <v>1211</v>
      </c>
      <c r="B1212" t="str">
        <f t="shared" ca="1" si="93"/>
        <v>B - Variation</v>
      </c>
      <c r="C1212" t="str">
        <f t="shared" ca="1" si="94"/>
        <v>No</v>
      </c>
      <c r="D1212">
        <f t="shared" ca="1" si="95"/>
        <v>0</v>
      </c>
      <c r="E1212">
        <f t="shared" ca="1" si="96"/>
        <v>0</v>
      </c>
    </row>
    <row r="1213" spans="1:5" x14ac:dyDescent="0.3">
      <c r="A1213">
        <f t="shared" si="97"/>
        <v>1212</v>
      </c>
      <c r="B1213" t="str">
        <f t="shared" ca="1" si="93"/>
        <v>B - Variation</v>
      </c>
      <c r="C1213" t="str">
        <f t="shared" ca="1" si="94"/>
        <v>No</v>
      </c>
      <c r="D1213">
        <f t="shared" ca="1" si="95"/>
        <v>0</v>
      </c>
      <c r="E1213">
        <f t="shared" ca="1" si="96"/>
        <v>0</v>
      </c>
    </row>
    <row r="1214" spans="1:5" x14ac:dyDescent="0.3">
      <c r="A1214">
        <f t="shared" si="97"/>
        <v>1213</v>
      </c>
      <c r="B1214" t="str">
        <f t="shared" ca="1" si="93"/>
        <v>A - Control</v>
      </c>
      <c r="C1214" t="str">
        <f t="shared" ca="1" si="94"/>
        <v>No</v>
      </c>
      <c r="D1214">
        <f t="shared" ca="1" si="95"/>
        <v>0</v>
      </c>
      <c r="E1214">
        <f t="shared" ca="1" si="96"/>
        <v>0</v>
      </c>
    </row>
    <row r="1215" spans="1:5" x14ac:dyDescent="0.3">
      <c r="A1215">
        <f t="shared" si="97"/>
        <v>1214</v>
      </c>
      <c r="B1215" t="str">
        <f t="shared" ca="1" si="93"/>
        <v>A - Control</v>
      </c>
      <c r="C1215" t="str">
        <f t="shared" ca="1" si="94"/>
        <v>No</v>
      </c>
      <c r="D1215">
        <f t="shared" ca="1" si="95"/>
        <v>0</v>
      </c>
      <c r="E1215">
        <f t="shared" ca="1" si="96"/>
        <v>0</v>
      </c>
    </row>
    <row r="1216" spans="1:5" x14ac:dyDescent="0.3">
      <c r="A1216">
        <f t="shared" si="97"/>
        <v>1215</v>
      </c>
      <c r="B1216" t="str">
        <f t="shared" ca="1" si="93"/>
        <v>A - Control</v>
      </c>
      <c r="C1216" t="str">
        <f t="shared" ca="1" si="94"/>
        <v>Yes</v>
      </c>
      <c r="D1216">
        <f t="shared" ca="1" si="95"/>
        <v>293.2</v>
      </c>
      <c r="E1216">
        <f t="shared" ca="1" si="96"/>
        <v>70</v>
      </c>
    </row>
    <row r="1217" spans="1:5" x14ac:dyDescent="0.3">
      <c r="A1217">
        <f t="shared" si="97"/>
        <v>1216</v>
      </c>
      <c r="B1217" t="str">
        <f t="shared" ca="1" si="93"/>
        <v>A - Control</v>
      </c>
      <c r="C1217" t="str">
        <f t="shared" ca="1" si="94"/>
        <v>Yes</v>
      </c>
      <c r="D1217">
        <f t="shared" ca="1" si="95"/>
        <v>293.2</v>
      </c>
      <c r="E1217">
        <f t="shared" ca="1" si="96"/>
        <v>70</v>
      </c>
    </row>
    <row r="1218" spans="1:5" x14ac:dyDescent="0.3">
      <c r="A1218">
        <f t="shared" si="97"/>
        <v>1217</v>
      </c>
      <c r="B1218" t="str">
        <f t="shared" ca="1" si="93"/>
        <v>A - Control</v>
      </c>
      <c r="C1218" t="str">
        <f t="shared" ca="1" si="94"/>
        <v>No</v>
      </c>
      <c r="D1218">
        <f t="shared" ca="1" si="95"/>
        <v>0</v>
      </c>
      <c r="E1218">
        <f t="shared" ca="1" si="96"/>
        <v>0</v>
      </c>
    </row>
    <row r="1219" spans="1:5" x14ac:dyDescent="0.3">
      <c r="A1219">
        <f t="shared" si="97"/>
        <v>1218</v>
      </c>
      <c r="B1219" t="str">
        <f t="shared" ref="B1219:B1282" ca="1" si="98">IF(RAND() &lt; 0.5, "A - Control", "B - Variation")</f>
        <v>B - Variation</v>
      </c>
      <c r="C1219" t="str">
        <f t="shared" ref="C1219:C1282" ca="1" si="99">IF(B1219 = "A - Control", IF(RAND()&lt;=$Z$2, "Yes", "No"), IF(RAND()&lt;=$AA$2, "Yes", "No"))</f>
        <v>No</v>
      </c>
      <c r="D1219">
        <f t="shared" ref="D1219:D1282" ca="1" si="100">IF(C1219="Yes", IF(B1219="A - Control", 250 + 43.2, 295), 0)</f>
        <v>0</v>
      </c>
      <c r="E1219">
        <f t="shared" ref="E1219:E1282" ca="1" si="101">IF(C1219="Yes", IF(B1219="A - Control", 70, 71.8), 0)</f>
        <v>0</v>
      </c>
    </row>
    <row r="1220" spans="1:5" x14ac:dyDescent="0.3">
      <c r="A1220">
        <f t="shared" si="97"/>
        <v>1219</v>
      </c>
      <c r="B1220" t="str">
        <f t="shared" ca="1" si="98"/>
        <v>B - Variation</v>
      </c>
      <c r="C1220" t="str">
        <f t="shared" ca="1" si="99"/>
        <v>No</v>
      </c>
      <c r="D1220">
        <f t="shared" ca="1" si="100"/>
        <v>0</v>
      </c>
      <c r="E1220">
        <f t="shared" ca="1" si="101"/>
        <v>0</v>
      </c>
    </row>
    <row r="1221" spans="1:5" x14ac:dyDescent="0.3">
      <c r="A1221">
        <f t="shared" si="97"/>
        <v>1220</v>
      </c>
      <c r="B1221" t="str">
        <f t="shared" ca="1" si="98"/>
        <v>A - Control</v>
      </c>
      <c r="C1221" t="str">
        <f t="shared" ca="1" si="99"/>
        <v>No</v>
      </c>
      <c r="D1221">
        <f t="shared" ca="1" si="100"/>
        <v>0</v>
      </c>
      <c r="E1221">
        <f t="shared" ca="1" si="101"/>
        <v>0</v>
      </c>
    </row>
    <row r="1222" spans="1:5" x14ac:dyDescent="0.3">
      <c r="A1222">
        <f t="shared" si="97"/>
        <v>1221</v>
      </c>
      <c r="B1222" t="str">
        <f t="shared" ca="1" si="98"/>
        <v>B - Variation</v>
      </c>
      <c r="C1222" t="str">
        <f t="shared" ca="1" si="99"/>
        <v>No</v>
      </c>
      <c r="D1222">
        <f t="shared" ca="1" si="100"/>
        <v>0</v>
      </c>
      <c r="E1222">
        <f t="shared" ca="1" si="101"/>
        <v>0</v>
      </c>
    </row>
    <row r="1223" spans="1:5" x14ac:dyDescent="0.3">
      <c r="A1223">
        <f t="shared" si="97"/>
        <v>1222</v>
      </c>
      <c r="B1223" t="str">
        <f t="shared" ca="1" si="98"/>
        <v>B - Variation</v>
      </c>
      <c r="C1223" t="str">
        <f t="shared" ca="1" si="99"/>
        <v>No</v>
      </c>
      <c r="D1223">
        <f t="shared" ca="1" si="100"/>
        <v>0</v>
      </c>
      <c r="E1223">
        <f t="shared" ca="1" si="101"/>
        <v>0</v>
      </c>
    </row>
    <row r="1224" spans="1:5" x14ac:dyDescent="0.3">
      <c r="A1224">
        <f t="shared" si="97"/>
        <v>1223</v>
      </c>
      <c r="B1224" t="str">
        <f t="shared" ca="1" si="98"/>
        <v>B - Variation</v>
      </c>
      <c r="C1224" t="str">
        <f t="shared" ca="1" si="99"/>
        <v>No</v>
      </c>
      <c r="D1224">
        <f t="shared" ca="1" si="100"/>
        <v>0</v>
      </c>
      <c r="E1224">
        <f t="shared" ca="1" si="101"/>
        <v>0</v>
      </c>
    </row>
    <row r="1225" spans="1:5" x14ac:dyDescent="0.3">
      <c r="A1225">
        <f t="shared" si="97"/>
        <v>1224</v>
      </c>
      <c r="B1225" t="str">
        <f t="shared" ca="1" si="98"/>
        <v>A - Control</v>
      </c>
      <c r="C1225" t="str">
        <f t="shared" ca="1" si="99"/>
        <v>No</v>
      </c>
      <c r="D1225">
        <f t="shared" ca="1" si="100"/>
        <v>0</v>
      </c>
      <c r="E1225">
        <f t="shared" ca="1" si="101"/>
        <v>0</v>
      </c>
    </row>
    <row r="1226" spans="1:5" x14ac:dyDescent="0.3">
      <c r="A1226">
        <f t="shared" si="97"/>
        <v>1225</v>
      </c>
      <c r="B1226" t="str">
        <f t="shared" ca="1" si="98"/>
        <v>A - Control</v>
      </c>
      <c r="C1226" t="str">
        <f t="shared" ca="1" si="99"/>
        <v>No</v>
      </c>
      <c r="D1226">
        <f t="shared" ca="1" si="100"/>
        <v>0</v>
      </c>
      <c r="E1226">
        <f t="shared" ca="1" si="101"/>
        <v>0</v>
      </c>
    </row>
    <row r="1227" spans="1:5" x14ac:dyDescent="0.3">
      <c r="A1227">
        <f t="shared" si="97"/>
        <v>1226</v>
      </c>
      <c r="B1227" t="str">
        <f t="shared" ca="1" si="98"/>
        <v>A - Control</v>
      </c>
      <c r="C1227" t="str">
        <f t="shared" ca="1" si="99"/>
        <v>No</v>
      </c>
      <c r="D1227">
        <f t="shared" ca="1" si="100"/>
        <v>0</v>
      </c>
      <c r="E1227">
        <f t="shared" ca="1" si="101"/>
        <v>0</v>
      </c>
    </row>
    <row r="1228" spans="1:5" x14ac:dyDescent="0.3">
      <c r="A1228">
        <f t="shared" si="97"/>
        <v>1227</v>
      </c>
      <c r="B1228" t="str">
        <f t="shared" ca="1" si="98"/>
        <v>A - Control</v>
      </c>
      <c r="C1228" t="str">
        <f t="shared" ca="1" si="99"/>
        <v>No</v>
      </c>
      <c r="D1228">
        <f t="shared" ca="1" si="100"/>
        <v>0</v>
      </c>
      <c r="E1228">
        <f t="shared" ca="1" si="101"/>
        <v>0</v>
      </c>
    </row>
    <row r="1229" spans="1:5" x14ac:dyDescent="0.3">
      <c r="A1229">
        <f t="shared" si="97"/>
        <v>1228</v>
      </c>
      <c r="B1229" t="str">
        <f t="shared" ca="1" si="98"/>
        <v>B - Variation</v>
      </c>
      <c r="C1229" t="str">
        <f t="shared" ca="1" si="99"/>
        <v>No</v>
      </c>
      <c r="D1229">
        <f t="shared" ca="1" si="100"/>
        <v>0</v>
      </c>
      <c r="E1229">
        <f t="shared" ca="1" si="101"/>
        <v>0</v>
      </c>
    </row>
    <row r="1230" spans="1:5" x14ac:dyDescent="0.3">
      <c r="A1230">
        <f t="shared" si="97"/>
        <v>1229</v>
      </c>
      <c r="B1230" t="str">
        <f t="shared" ca="1" si="98"/>
        <v>B - Variation</v>
      </c>
      <c r="C1230" t="str">
        <f t="shared" ca="1" si="99"/>
        <v>No</v>
      </c>
      <c r="D1230">
        <f t="shared" ca="1" si="100"/>
        <v>0</v>
      </c>
      <c r="E1230">
        <f t="shared" ca="1" si="101"/>
        <v>0</v>
      </c>
    </row>
    <row r="1231" spans="1:5" x14ac:dyDescent="0.3">
      <c r="A1231">
        <f t="shared" si="97"/>
        <v>1230</v>
      </c>
      <c r="B1231" t="str">
        <f t="shared" ca="1" si="98"/>
        <v>A - Control</v>
      </c>
      <c r="C1231" t="str">
        <f t="shared" ca="1" si="99"/>
        <v>No</v>
      </c>
      <c r="D1231">
        <f t="shared" ca="1" si="100"/>
        <v>0</v>
      </c>
      <c r="E1231">
        <f t="shared" ca="1" si="101"/>
        <v>0</v>
      </c>
    </row>
    <row r="1232" spans="1:5" x14ac:dyDescent="0.3">
      <c r="A1232">
        <f t="shared" si="97"/>
        <v>1231</v>
      </c>
      <c r="B1232" t="str">
        <f t="shared" ca="1" si="98"/>
        <v>B - Variation</v>
      </c>
      <c r="C1232" t="str">
        <f t="shared" ca="1" si="99"/>
        <v>No</v>
      </c>
      <c r="D1232">
        <f t="shared" ca="1" si="100"/>
        <v>0</v>
      </c>
      <c r="E1232">
        <f t="shared" ca="1" si="101"/>
        <v>0</v>
      </c>
    </row>
    <row r="1233" spans="1:5" x14ac:dyDescent="0.3">
      <c r="A1233">
        <f t="shared" si="97"/>
        <v>1232</v>
      </c>
      <c r="B1233" t="str">
        <f t="shared" ca="1" si="98"/>
        <v>B - Variation</v>
      </c>
      <c r="C1233" t="str">
        <f t="shared" ca="1" si="99"/>
        <v>No</v>
      </c>
      <c r="D1233">
        <f t="shared" ca="1" si="100"/>
        <v>0</v>
      </c>
      <c r="E1233">
        <f t="shared" ca="1" si="101"/>
        <v>0</v>
      </c>
    </row>
    <row r="1234" spans="1:5" x14ac:dyDescent="0.3">
      <c r="A1234">
        <f t="shared" si="97"/>
        <v>1233</v>
      </c>
      <c r="B1234" t="str">
        <f t="shared" ca="1" si="98"/>
        <v>A - Control</v>
      </c>
      <c r="C1234" t="str">
        <f t="shared" ca="1" si="99"/>
        <v>No</v>
      </c>
      <c r="D1234">
        <f t="shared" ca="1" si="100"/>
        <v>0</v>
      </c>
      <c r="E1234">
        <f t="shared" ca="1" si="101"/>
        <v>0</v>
      </c>
    </row>
    <row r="1235" spans="1:5" x14ac:dyDescent="0.3">
      <c r="A1235">
        <f t="shared" si="97"/>
        <v>1234</v>
      </c>
      <c r="B1235" t="str">
        <f t="shared" ca="1" si="98"/>
        <v>B - Variation</v>
      </c>
      <c r="C1235" t="str">
        <f t="shared" ca="1" si="99"/>
        <v>No</v>
      </c>
      <c r="D1235">
        <f t="shared" ca="1" si="100"/>
        <v>0</v>
      </c>
      <c r="E1235">
        <f t="shared" ca="1" si="101"/>
        <v>0</v>
      </c>
    </row>
    <row r="1236" spans="1:5" x14ac:dyDescent="0.3">
      <c r="A1236">
        <f t="shared" si="97"/>
        <v>1235</v>
      </c>
      <c r="B1236" t="str">
        <f t="shared" ca="1" si="98"/>
        <v>B - Variation</v>
      </c>
      <c r="C1236" t="str">
        <f t="shared" ca="1" si="99"/>
        <v>No</v>
      </c>
      <c r="D1236">
        <f t="shared" ca="1" si="100"/>
        <v>0</v>
      </c>
      <c r="E1236">
        <f t="shared" ca="1" si="101"/>
        <v>0</v>
      </c>
    </row>
    <row r="1237" spans="1:5" x14ac:dyDescent="0.3">
      <c r="A1237">
        <f t="shared" si="97"/>
        <v>1236</v>
      </c>
      <c r="B1237" t="str">
        <f t="shared" ca="1" si="98"/>
        <v>B - Variation</v>
      </c>
      <c r="C1237" t="str">
        <f t="shared" ca="1" si="99"/>
        <v>Yes</v>
      </c>
      <c r="D1237">
        <f t="shared" ca="1" si="100"/>
        <v>295</v>
      </c>
      <c r="E1237">
        <f t="shared" ca="1" si="101"/>
        <v>71.8</v>
      </c>
    </row>
    <row r="1238" spans="1:5" x14ac:dyDescent="0.3">
      <c r="A1238">
        <f t="shared" si="97"/>
        <v>1237</v>
      </c>
      <c r="B1238" t="str">
        <f t="shared" ca="1" si="98"/>
        <v>A - Control</v>
      </c>
      <c r="C1238" t="str">
        <f t="shared" ca="1" si="99"/>
        <v>No</v>
      </c>
      <c r="D1238">
        <f t="shared" ca="1" si="100"/>
        <v>0</v>
      </c>
      <c r="E1238">
        <f t="shared" ca="1" si="101"/>
        <v>0</v>
      </c>
    </row>
    <row r="1239" spans="1:5" x14ac:dyDescent="0.3">
      <c r="A1239">
        <f t="shared" si="97"/>
        <v>1238</v>
      </c>
      <c r="B1239" t="str">
        <f t="shared" ca="1" si="98"/>
        <v>A - Control</v>
      </c>
      <c r="C1239" t="str">
        <f t="shared" ca="1" si="99"/>
        <v>No</v>
      </c>
      <c r="D1239">
        <f t="shared" ca="1" si="100"/>
        <v>0</v>
      </c>
      <c r="E1239">
        <f t="shared" ca="1" si="101"/>
        <v>0</v>
      </c>
    </row>
    <row r="1240" spans="1:5" x14ac:dyDescent="0.3">
      <c r="A1240">
        <f t="shared" si="97"/>
        <v>1239</v>
      </c>
      <c r="B1240" t="str">
        <f t="shared" ca="1" si="98"/>
        <v>B - Variation</v>
      </c>
      <c r="C1240" t="str">
        <f t="shared" ca="1" si="99"/>
        <v>No</v>
      </c>
      <c r="D1240">
        <f t="shared" ca="1" si="100"/>
        <v>0</v>
      </c>
      <c r="E1240">
        <f t="shared" ca="1" si="101"/>
        <v>0</v>
      </c>
    </row>
    <row r="1241" spans="1:5" x14ac:dyDescent="0.3">
      <c r="A1241">
        <f t="shared" si="97"/>
        <v>1240</v>
      </c>
      <c r="B1241" t="str">
        <f t="shared" ca="1" si="98"/>
        <v>A - Control</v>
      </c>
      <c r="C1241" t="str">
        <f t="shared" ca="1" si="99"/>
        <v>No</v>
      </c>
      <c r="D1241">
        <f t="shared" ca="1" si="100"/>
        <v>0</v>
      </c>
      <c r="E1241">
        <f t="shared" ca="1" si="101"/>
        <v>0</v>
      </c>
    </row>
    <row r="1242" spans="1:5" x14ac:dyDescent="0.3">
      <c r="A1242">
        <f t="shared" si="97"/>
        <v>1241</v>
      </c>
      <c r="B1242" t="str">
        <f t="shared" ca="1" si="98"/>
        <v>A - Control</v>
      </c>
      <c r="C1242" t="str">
        <f t="shared" ca="1" si="99"/>
        <v>No</v>
      </c>
      <c r="D1242">
        <f t="shared" ca="1" si="100"/>
        <v>0</v>
      </c>
      <c r="E1242">
        <f t="shared" ca="1" si="101"/>
        <v>0</v>
      </c>
    </row>
    <row r="1243" spans="1:5" x14ac:dyDescent="0.3">
      <c r="A1243">
        <f t="shared" si="97"/>
        <v>1242</v>
      </c>
      <c r="B1243" t="str">
        <f t="shared" ca="1" si="98"/>
        <v>A - Control</v>
      </c>
      <c r="C1243" t="str">
        <f t="shared" ca="1" si="99"/>
        <v>No</v>
      </c>
      <c r="D1243">
        <f t="shared" ca="1" si="100"/>
        <v>0</v>
      </c>
      <c r="E1243">
        <f t="shared" ca="1" si="101"/>
        <v>0</v>
      </c>
    </row>
    <row r="1244" spans="1:5" x14ac:dyDescent="0.3">
      <c r="A1244">
        <f t="shared" si="97"/>
        <v>1243</v>
      </c>
      <c r="B1244" t="str">
        <f t="shared" ca="1" si="98"/>
        <v>B - Variation</v>
      </c>
      <c r="C1244" t="str">
        <f t="shared" ca="1" si="99"/>
        <v>No</v>
      </c>
      <c r="D1244">
        <f t="shared" ca="1" si="100"/>
        <v>0</v>
      </c>
      <c r="E1244">
        <f t="shared" ca="1" si="101"/>
        <v>0</v>
      </c>
    </row>
    <row r="1245" spans="1:5" x14ac:dyDescent="0.3">
      <c r="A1245">
        <f t="shared" si="97"/>
        <v>1244</v>
      </c>
      <c r="B1245" t="str">
        <f t="shared" ca="1" si="98"/>
        <v>A - Control</v>
      </c>
      <c r="C1245" t="str">
        <f t="shared" ca="1" si="99"/>
        <v>No</v>
      </c>
      <c r="D1245">
        <f t="shared" ca="1" si="100"/>
        <v>0</v>
      </c>
      <c r="E1245">
        <f t="shared" ca="1" si="101"/>
        <v>0</v>
      </c>
    </row>
    <row r="1246" spans="1:5" x14ac:dyDescent="0.3">
      <c r="A1246">
        <f t="shared" si="97"/>
        <v>1245</v>
      </c>
      <c r="B1246" t="str">
        <f t="shared" ca="1" si="98"/>
        <v>A - Control</v>
      </c>
      <c r="C1246" t="str">
        <f t="shared" ca="1" si="99"/>
        <v>No</v>
      </c>
      <c r="D1246">
        <f t="shared" ca="1" si="100"/>
        <v>0</v>
      </c>
      <c r="E1246">
        <f t="shared" ca="1" si="101"/>
        <v>0</v>
      </c>
    </row>
    <row r="1247" spans="1:5" x14ac:dyDescent="0.3">
      <c r="A1247">
        <f t="shared" si="97"/>
        <v>1246</v>
      </c>
      <c r="B1247" t="str">
        <f t="shared" ca="1" si="98"/>
        <v>B - Variation</v>
      </c>
      <c r="C1247" t="str">
        <f t="shared" ca="1" si="99"/>
        <v>No</v>
      </c>
      <c r="D1247">
        <f t="shared" ca="1" si="100"/>
        <v>0</v>
      </c>
      <c r="E1247">
        <f t="shared" ca="1" si="101"/>
        <v>0</v>
      </c>
    </row>
    <row r="1248" spans="1:5" x14ac:dyDescent="0.3">
      <c r="A1248">
        <f t="shared" si="97"/>
        <v>1247</v>
      </c>
      <c r="B1248" t="str">
        <f t="shared" ca="1" si="98"/>
        <v>B - Variation</v>
      </c>
      <c r="C1248" t="str">
        <f t="shared" ca="1" si="99"/>
        <v>No</v>
      </c>
      <c r="D1248">
        <f t="shared" ca="1" si="100"/>
        <v>0</v>
      </c>
      <c r="E1248">
        <f t="shared" ca="1" si="101"/>
        <v>0</v>
      </c>
    </row>
    <row r="1249" spans="1:5" x14ac:dyDescent="0.3">
      <c r="A1249">
        <f t="shared" si="97"/>
        <v>1248</v>
      </c>
      <c r="B1249" t="str">
        <f t="shared" ca="1" si="98"/>
        <v>A - Control</v>
      </c>
      <c r="C1249" t="str">
        <f t="shared" ca="1" si="99"/>
        <v>Yes</v>
      </c>
      <c r="D1249">
        <f t="shared" ca="1" si="100"/>
        <v>293.2</v>
      </c>
      <c r="E1249">
        <f t="shared" ca="1" si="101"/>
        <v>70</v>
      </c>
    </row>
    <row r="1250" spans="1:5" x14ac:dyDescent="0.3">
      <c r="A1250">
        <f t="shared" si="97"/>
        <v>1249</v>
      </c>
      <c r="B1250" t="str">
        <f t="shared" ca="1" si="98"/>
        <v>A - Control</v>
      </c>
      <c r="C1250" t="str">
        <f t="shared" ca="1" si="99"/>
        <v>No</v>
      </c>
      <c r="D1250">
        <f t="shared" ca="1" si="100"/>
        <v>0</v>
      </c>
      <c r="E1250">
        <f t="shared" ca="1" si="101"/>
        <v>0</v>
      </c>
    </row>
    <row r="1251" spans="1:5" x14ac:dyDescent="0.3">
      <c r="A1251">
        <f t="shared" si="97"/>
        <v>1250</v>
      </c>
      <c r="B1251" t="str">
        <f t="shared" ca="1" si="98"/>
        <v>A - Control</v>
      </c>
      <c r="C1251" t="str">
        <f t="shared" ca="1" si="99"/>
        <v>No</v>
      </c>
      <c r="D1251">
        <f t="shared" ca="1" si="100"/>
        <v>0</v>
      </c>
      <c r="E1251">
        <f t="shared" ca="1" si="101"/>
        <v>0</v>
      </c>
    </row>
    <row r="1252" spans="1:5" x14ac:dyDescent="0.3">
      <c r="A1252">
        <f t="shared" si="97"/>
        <v>1251</v>
      </c>
      <c r="B1252" t="str">
        <f t="shared" ca="1" si="98"/>
        <v>A - Control</v>
      </c>
      <c r="C1252" t="str">
        <f t="shared" ca="1" si="99"/>
        <v>No</v>
      </c>
      <c r="D1252">
        <f t="shared" ca="1" si="100"/>
        <v>0</v>
      </c>
      <c r="E1252">
        <f t="shared" ca="1" si="101"/>
        <v>0</v>
      </c>
    </row>
    <row r="1253" spans="1:5" x14ac:dyDescent="0.3">
      <c r="A1253">
        <f t="shared" si="97"/>
        <v>1252</v>
      </c>
      <c r="B1253" t="str">
        <f t="shared" ca="1" si="98"/>
        <v>A - Control</v>
      </c>
      <c r="C1253" t="str">
        <f t="shared" ca="1" si="99"/>
        <v>No</v>
      </c>
      <c r="D1253">
        <f t="shared" ca="1" si="100"/>
        <v>0</v>
      </c>
      <c r="E1253">
        <f t="shared" ca="1" si="101"/>
        <v>0</v>
      </c>
    </row>
    <row r="1254" spans="1:5" x14ac:dyDescent="0.3">
      <c r="A1254">
        <f t="shared" si="97"/>
        <v>1253</v>
      </c>
      <c r="B1254" t="str">
        <f t="shared" ca="1" si="98"/>
        <v>A - Control</v>
      </c>
      <c r="C1254" t="str">
        <f t="shared" ca="1" si="99"/>
        <v>Yes</v>
      </c>
      <c r="D1254">
        <f t="shared" ca="1" si="100"/>
        <v>293.2</v>
      </c>
      <c r="E1254">
        <f t="shared" ca="1" si="101"/>
        <v>70</v>
      </c>
    </row>
    <row r="1255" spans="1:5" x14ac:dyDescent="0.3">
      <c r="A1255">
        <f t="shared" si="97"/>
        <v>1254</v>
      </c>
      <c r="B1255" t="str">
        <f t="shared" ca="1" si="98"/>
        <v>B - Variation</v>
      </c>
      <c r="C1255" t="str">
        <f t="shared" ca="1" si="99"/>
        <v>No</v>
      </c>
      <c r="D1255">
        <f t="shared" ca="1" si="100"/>
        <v>0</v>
      </c>
      <c r="E1255">
        <f t="shared" ca="1" si="101"/>
        <v>0</v>
      </c>
    </row>
    <row r="1256" spans="1:5" x14ac:dyDescent="0.3">
      <c r="A1256">
        <f t="shared" si="97"/>
        <v>1255</v>
      </c>
      <c r="B1256" t="str">
        <f t="shared" ca="1" si="98"/>
        <v>B - Variation</v>
      </c>
      <c r="C1256" t="str">
        <f t="shared" ca="1" si="99"/>
        <v>No</v>
      </c>
      <c r="D1256">
        <f t="shared" ca="1" si="100"/>
        <v>0</v>
      </c>
      <c r="E1256">
        <f t="shared" ca="1" si="101"/>
        <v>0</v>
      </c>
    </row>
    <row r="1257" spans="1:5" x14ac:dyDescent="0.3">
      <c r="A1257">
        <f t="shared" ref="A1257:A1320" si="102">ROW()-1</f>
        <v>1256</v>
      </c>
      <c r="B1257" t="str">
        <f t="shared" ca="1" si="98"/>
        <v>B - Variation</v>
      </c>
      <c r="C1257" t="str">
        <f t="shared" ca="1" si="99"/>
        <v>No</v>
      </c>
      <c r="D1257">
        <f t="shared" ca="1" si="100"/>
        <v>0</v>
      </c>
      <c r="E1257">
        <f t="shared" ca="1" si="101"/>
        <v>0</v>
      </c>
    </row>
    <row r="1258" spans="1:5" x14ac:dyDescent="0.3">
      <c r="A1258">
        <f t="shared" si="102"/>
        <v>1257</v>
      </c>
      <c r="B1258" t="str">
        <f t="shared" ca="1" si="98"/>
        <v>B - Variation</v>
      </c>
      <c r="C1258" t="str">
        <f t="shared" ca="1" si="99"/>
        <v>No</v>
      </c>
      <c r="D1258">
        <f t="shared" ca="1" si="100"/>
        <v>0</v>
      </c>
      <c r="E1258">
        <f t="shared" ca="1" si="101"/>
        <v>0</v>
      </c>
    </row>
    <row r="1259" spans="1:5" x14ac:dyDescent="0.3">
      <c r="A1259">
        <f t="shared" si="102"/>
        <v>1258</v>
      </c>
      <c r="B1259" t="str">
        <f t="shared" ca="1" si="98"/>
        <v>A - Control</v>
      </c>
      <c r="C1259" t="str">
        <f t="shared" ca="1" si="99"/>
        <v>No</v>
      </c>
      <c r="D1259">
        <f t="shared" ca="1" si="100"/>
        <v>0</v>
      </c>
      <c r="E1259">
        <f t="shared" ca="1" si="101"/>
        <v>0</v>
      </c>
    </row>
    <row r="1260" spans="1:5" x14ac:dyDescent="0.3">
      <c r="A1260">
        <f t="shared" si="102"/>
        <v>1259</v>
      </c>
      <c r="B1260" t="str">
        <f t="shared" ca="1" si="98"/>
        <v>A - Control</v>
      </c>
      <c r="C1260" t="str">
        <f t="shared" ca="1" si="99"/>
        <v>No</v>
      </c>
      <c r="D1260">
        <f t="shared" ca="1" si="100"/>
        <v>0</v>
      </c>
      <c r="E1260">
        <f t="shared" ca="1" si="101"/>
        <v>0</v>
      </c>
    </row>
    <row r="1261" spans="1:5" x14ac:dyDescent="0.3">
      <c r="A1261">
        <f t="shared" si="102"/>
        <v>1260</v>
      </c>
      <c r="B1261" t="str">
        <f t="shared" ca="1" si="98"/>
        <v>A - Control</v>
      </c>
      <c r="C1261" t="str">
        <f t="shared" ca="1" si="99"/>
        <v>No</v>
      </c>
      <c r="D1261">
        <f t="shared" ca="1" si="100"/>
        <v>0</v>
      </c>
      <c r="E1261">
        <f t="shared" ca="1" si="101"/>
        <v>0</v>
      </c>
    </row>
    <row r="1262" spans="1:5" x14ac:dyDescent="0.3">
      <c r="A1262">
        <f t="shared" si="102"/>
        <v>1261</v>
      </c>
      <c r="B1262" t="str">
        <f t="shared" ca="1" si="98"/>
        <v>B - Variation</v>
      </c>
      <c r="C1262" t="str">
        <f t="shared" ca="1" si="99"/>
        <v>No</v>
      </c>
      <c r="D1262">
        <f t="shared" ca="1" si="100"/>
        <v>0</v>
      </c>
      <c r="E1262">
        <f t="shared" ca="1" si="101"/>
        <v>0</v>
      </c>
    </row>
    <row r="1263" spans="1:5" x14ac:dyDescent="0.3">
      <c r="A1263">
        <f t="shared" si="102"/>
        <v>1262</v>
      </c>
      <c r="B1263" t="str">
        <f t="shared" ca="1" si="98"/>
        <v>B - Variation</v>
      </c>
      <c r="C1263" t="str">
        <f t="shared" ca="1" si="99"/>
        <v>No</v>
      </c>
      <c r="D1263">
        <f t="shared" ca="1" si="100"/>
        <v>0</v>
      </c>
      <c r="E1263">
        <f t="shared" ca="1" si="101"/>
        <v>0</v>
      </c>
    </row>
    <row r="1264" spans="1:5" x14ac:dyDescent="0.3">
      <c r="A1264">
        <f t="shared" si="102"/>
        <v>1263</v>
      </c>
      <c r="B1264" t="str">
        <f t="shared" ca="1" si="98"/>
        <v>B - Variation</v>
      </c>
      <c r="C1264" t="str">
        <f t="shared" ca="1" si="99"/>
        <v>No</v>
      </c>
      <c r="D1264">
        <f t="shared" ca="1" si="100"/>
        <v>0</v>
      </c>
      <c r="E1264">
        <f t="shared" ca="1" si="101"/>
        <v>0</v>
      </c>
    </row>
    <row r="1265" spans="1:5" x14ac:dyDescent="0.3">
      <c r="A1265">
        <f t="shared" si="102"/>
        <v>1264</v>
      </c>
      <c r="B1265" t="str">
        <f t="shared" ca="1" si="98"/>
        <v>A - Control</v>
      </c>
      <c r="C1265" t="str">
        <f t="shared" ca="1" si="99"/>
        <v>No</v>
      </c>
      <c r="D1265">
        <f t="shared" ca="1" si="100"/>
        <v>0</v>
      </c>
      <c r="E1265">
        <f t="shared" ca="1" si="101"/>
        <v>0</v>
      </c>
    </row>
    <row r="1266" spans="1:5" x14ac:dyDescent="0.3">
      <c r="A1266">
        <f t="shared" si="102"/>
        <v>1265</v>
      </c>
      <c r="B1266" t="str">
        <f t="shared" ca="1" si="98"/>
        <v>A - Control</v>
      </c>
      <c r="C1266" t="str">
        <f t="shared" ca="1" si="99"/>
        <v>No</v>
      </c>
      <c r="D1266">
        <f t="shared" ca="1" si="100"/>
        <v>0</v>
      </c>
      <c r="E1266">
        <f t="shared" ca="1" si="101"/>
        <v>0</v>
      </c>
    </row>
    <row r="1267" spans="1:5" x14ac:dyDescent="0.3">
      <c r="A1267">
        <f t="shared" si="102"/>
        <v>1266</v>
      </c>
      <c r="B1267" t="str">
        <f t="shared" ca="1" si="98"/>
        <v>B - Variation</v>
      </c>
      <c r="C1267" t="str">
        <f t="shared" ca="1" si="99"/>
        <v>No</v>
      </c>
      <c r="D1267">
        <f t="shared" ca="1" si="100"/>
        <v>0</v>
      </c>
      <c r="E1267">
        <f t="shared" ca="1" si="101"/>
        <v>0</v>
      </c>
    </row>
    <row r="1268" spans="1:5" x14ac:dyDescent="0.3">
      <c r="A1268">
        <f t="shared" si="102"/>
        <v>1267</v>
      </c>
      <c r="B1268" t="str">
        <f t="shared" ca="1" si="98"/>
        <v>A - Control</v>
      </c>
      <c r="C1268" t="str">
        <f t="shared" ca="1" si="99"/>
        <v>No</v>
      </c>
      <c r="D1268">
        <f t="shared" ca="1" si="100"/>
        <v>0</v>
      </c>
      <c r="E1268">
        <f t="shared" ca="1" si="101"/>
        <v>0</v>
      </c>
    </row>
    <row r="1269" spans="1:5" x14ac:dyDescent="0.3">
      <c r="A1269">
        <f t="shared" si="102"/>
        <v>1268</v>
      </c>
      <c r="B1269" t="str">
        <f t="shared" ca="1" si="98"/>
        <v>A - Control</v>
      </c>
      <c r="C1269" t="str">
        <f t="shared" ca="1" si="99"/>
        <v>No</v>
      </c>
      <c r="D1269">
        <f t="shared" ca="1" si="100"/>
        <v>0</v>
      </c>
      <c r="E1269">
        <f t="shared" ca="1" si="101"/>
        <v>0</v>
      </c>
    </row>
    <row r="1270" spans="1:5" x14ac:dyDescent="0.3">
      <c r="A1270">
        <f t="shared" si="102"/>
        <v>1269</v>
      </c>
      <c r="B1270" t="str">
        <f t="shared" ca="1" si="98"/>
        <v>A - Control</v>
      </c>
      <c r="C1270" t="str">
        <f t="shared" ca="1" si="99"/>
        <v>No</v>
      </c>
      <c r="D1270">
        <f t="shared" ca="1" si="100"/>
        <v>0</v>
      </c>
      <c r="E1270">
        <f t="shared" ca="1" si="101"/>
        <v>0</v>
      </c>
    </row>
    <row r="1271" spans="1:5" x14ac:dyDescent="0.3">
      <c r="A1271">
        <f t="shared" si="102"/>
        <v>1270</v>
      </c>
      <c r="B1271" t="str">
        <f t="shared" ca="1" si="98"/>
        <v>A - Control</v>
      </c>
      <c r="C1271" t="str">
        <f t="shared" ca="1" si="99"/>
        <v>No</v>
      </c>
      <c r="D1271">
        <f t="shared" ca="1" si="100"/>
        <v>0</v>
      </c>
      <c r="E1271">
        <f t="shared" ca="1" si="101"/>
        <v>0</v>
      </c>
    </row>
    <row r="1272" spans="1:5" x14ac:dyDescent="0.3">
      <c r="A1272">
        <f t="shared" si="102"/>
        <v>1271</v>
      </c>
      <c r="B1272" t="str">
        <f t="shared" ca="1" si="98"/>
        <v>A - Control</v>
      </c>
      <c r="C1272" t="str">
        <f t="shared" ca="1" si="99"/>
        <v>No</v>
      </c>
      <c r="D1272">
        <f t="shared" ca="1" si="100"/>
        <v>0</v>
      </c>
      <c r="E1272">
        <f t="shared" ca="1" si="101"/>
        <v>0</v>
      </c>
    </row>
    <row r="1273" spans="1:5" x14ac:dyDescent="0.3">
      <c r="A1273">
        <f t="shared" si="102"/>
        <v>1272</v>
      </c>
      <c r="B1273" t="str">
        <f t="shared" ca="1" si="98"/>
        <v>B - Variation</v>
      </c>
      <c r="C1273" t="str">
        <f t="shared" ca="1" si="99"/>
        <v>No</v>
      </c>
      <c r="D1273">
        <f t="shared" ca="1" si="100"/>
        <v>0</v>
      </c>
      <c r="E1273">
        <f t="shared" ca="1" si="101"/>
        <v>0</v>
      </c>
    </row>
    <row r="1274" spans="1:5" x14ac:dyDescent="0.3">
      <c r="A1274">
        <f t="shared" si="102"/>
        <v>1273</v>
      </c>
      <c r="B1274" t="str">
        <f t="shared" ca="1" si="98"/>
        <v>B - Variation</v>
      </c>
      <c r="C1274" t="str">
        <f t="shared" ca="1" si="99"/>
        <v>No</v>
      </c>
      <c r="D1274">
        <f t="shared" ca="1" si="100"/>
        <v>0</v>
      </c>
      <c r="E1274">
        <f t="shared" ca="1" si="101"/>
        <v>0</v>
      </c>
    </row>
    <row r="1275" spans="1:5" x14ac:dyDescent="0.3">
      <c r="A1275">
        <f t="shared" si="102"/>
        <v>1274</v>
      </c>
      <c r="B1275" t="str">
        <f t="shared" ca="1" si="98"/>
        <v>B - Variation</v>
      </c>
      <c r="C1275" t="str">
        <f t="shared" ca="1" si="99"/>
        <v>No</v>
      </c>
      <c r="D1275">
        <f t="shared" ca="1" si="100"/>
        <v>0</v>
      </c>
      <c r="E1275">
        <f t="shared" ca="1" si="101"/>
        <v>0</v>
      </c>
    </row>
    <row r="1276" spans="1:5" x14ac:dyDescent="0.3">
      <c r="A1276">
        <f t="shared" si="102"/>
        <v>1275</v>
      </c>
      <c r="B1276" t="str">
        <f t="shared" ca="1" si="98"/>
        <v>B - Variation</v>
      </c>
      <c r="C1276" t="str">
        <f t="shared" ca="1" si="99"/>
        <v>No</v>
      </c>
      <c r="D1276">
        <f t="shared" ca="1" si="100"/>
        <v>0</v>
      </c>
      <c r="E1276">
        <f t="shared" ca="1" si="101"/>
        <v>0</v>
      </c>
    </row>
    <row r="1277" spans="1:5" x14ac:dyDescent="0.3">
      <c r="A1277">
        <f t="shared" si="102"/>
        <v>1276</v>
      </c>
      <c r="B1277" t="str">
        <f t="shared" ca="1" si="98"/>
        <v>A - Control</v>
      </c>
      <c r="C1277" t="str">
        <f t="shared" ca="1" si="99"/>
        <v>No</v>
      </c>
      <c r="D1277">
        <f t="shared" ca="1" si="100"/>
        <v>0</v>
      </c>
      <c r="E1277">
        <f t="shared" ca="1" si="101"/>
        <v>0</v>
      </c>
    </row>
    <row r="1278" spans="1:5" x14ac:dyDescent="0.3">
      <c r="A1278">
        <f t="shared" si="102"/>
        <v>1277</v>
      </c>
      <c r="B1278" t="str">
        <f t="shared" ca="1" si="98"/>
        <v>B - Variation</v>
      </c>
      <c r="C1278" t="str">
        <f t="shared" ca="1" si="99"/>
        <v>No</v>
      </c>
      <c r="D1278">
        <f t="shared" ca="1" si="100"/>
        <v>0</v>
      </c>
      <c r="E1278">
        <f t="shared" ca="1" si="101"/>
        <v>0</v>
      </c>
    </row>
    <row r="1279" spans="1:5" x14ac:dyDescent="0.3">
      <c r="A1279">
        <f t="shared" si="102"/>
        <v>1278</v>
      </c>
      <c r="B1279" t="str">
        <f t="shared" ca="1" si="98"/>
        <v>B - Variation</v>
      </c>
      <c r="C1279" t="str">
        <f t="shared" ca="1" si="99"/>
        <v>No</v>
      </c>
      <c r="D1279">
        <f t="shared" ca="1" si="100"/>
        <v>0</v>
      </c>
      <c r="E1279">
        <f t="shared" ca="1" si="101"/>
        <v>0</v>
      </c>
    </row>
    <row r="1280" spans="1:5" x14ac:dyDescent="0.3">
      <c r="A1280">
        <f t="shared" si="102"/>
        <v>1279</v>
      </c>
      <c r="B1280" t="str">
        <f t="shared" ca="1" si="98"/>
        <v>A - Control</v>
      </c>
      <c r="C1280" t="str">
        <f t="shared" ca="1" si="99"/>
        <v>No</v>
      </c>
      <c r="D1280">
        <f t="shared" ca="1" si="100"/>
        <v>0</v>
      </c>
      <c r="E1280">
        <f t="shared" ca="1" si="101"/>
        <v>0</v>
      </c>
    </row>
    <row r="1281" spans="1:5" x14ac:dyDescent="0.3">
      <c r="A1281">
        <f t="shared" si="102"/>
        <v>1280</v>
      </c>
      <c r="B1281" t="str">
        <f t="shared" ca="1" si="98"/>
        <v>A - Control</v>
      </c>
      <c r="C1281" t="str">
        <f t="shared" ca="1" si="99"/>
        <v>No</v>
      </c>
      <c r="D1281">
        <f t="shared" ca="1" si="100"/>
        <v>0</v>
      </c>
      <c r="E1281">
        <f t="shared" ca="1" si="101"/>
        <v>0</v>
      </c>
    </row>
    <row r="1282" spans="1:5" x14ac:dyDescent="0.3">
      <c r="A1282">
        <f t="shared" si="102"/>
        <v>1281</v>
      </c>
      <c r="B1282" t="str">
        <f t="shared" ca="1" si="98"/>
        <v>A - Control</v>
      </c>
      <c r="C1282" t="str">
        <f t="shared" ca="1" si="99"/>
        <v>No</v>
      </c>
      <c r="D1282">
        <f t="shared" ca="1" si="100"/>
        <v>0</v>
      </c>
      <c r="E1282">
        <f t="shared" ca="1" si="101"/>
        <v>0</v>
      </c>
    </row>
    <row r="1283" spans="1:5" x14ac:dyDescent="0.3">
      <c r="A1283">
        <f t="shared" si="102"/>
        <v>1282</v>
      </c>
      <c r="B1283" t="str">
        <f t="shared" ref="B1283:B1346" ca="1" si="103">IF(RAND() &lt; 0.5, "A - Control", "B - Variation")</f>
        <v>A - Control</v>
      </c>
      <c r="C1283" t="str">
        <f t="shared" ref="C1283:C1346" ca="1" si="104">IF(B1283 = "A - Control", IF(RAND()&lt;=$Z$2, "Yes", "No"), IF(RAND()&lt;=$AA$2, "Yes", "No"))</f>
        <v>No</v>
      </c>
      <c r="D1283">
        <f t="shared" ref="D1283:D1346" ca="1" si="105">IF(C1283="Yes", IF(B1283="A - Control", 250 + 43.2, 295), 0)</f>
        <v>0</v>
      </c>
      <c r="E1283">
        <f t="shared" ref="E1283:E1346" ca="1" si="106">IF(C1283="Yes", IF(B1283="A - Control", 70, 71.8), 0)</f>
        <v>0</v>
      </c>
    </row>
    <row r="1284" spans="1:5" x14ac:dyDescent="0.3">
      <c r="A1284">
        <f t="shared" si="102"/>
        <v>1283</v>
      </c>
      <c r="B1284" t="str">
        <f t="shared" ca="1" si="103"/>
        <v>A - Control</v>
      </c>
      <c r="C1284" t="str">
        <f t="shared" ca="1" si="104"/>
        <v>No</v>
      </c>
      <c r="D1284">
        <f t="shared" ca="1" si="105"/>
        <v>0</v>
      </c>
      <c r="E1284">
        <f t="shared" ca="1" si="106"/>
        <v>0</v>
      </c>
    </row>
    <row r="1285" spans="1:5" x14ac:dyDescent="0.3">
      <c r="A1285">
        <f t="shared" si="102"/>
        <v>1284</v>
      </c>
      <c r="B1285" t="str">
        <f t="shared" ca="1" si="103"/>
        <v>A - Control</v>
      </c>
      <c r="C1285" t="str">
        <f t="shared" ca="1" si="104"/>
        <v>No</v>
      </c>
      <c r="D1285">
        <f t="shared" ca="1" si="105"/>
        <v>0</v>
      </c>
      <c r="E1285">
        <f t="shared" ca="1" si="106"/>
        <v>0</v>
      </c>
    </row>
    <row r="1286" spans="1:5" x14ac:dyDescent="0.3">
      <c r="A1286">
        <f t="shared" si="102"/>
        <v>1285</v>
      </c>
      <c r="B1286" t="str">
        <f t="shared" ca="1" si="103"/>
        <v>B - Variation</v>
      </c>
      <c r="C1286" t="str">
        <f t="shared" ca="1" si="104"/>
        <v>No</v>
      </c>
      <c r="D1286">
        <f t="shared" ca="1" si="105"/>
        <v>0</v>
      </c>
      <c r="E1286">
        <f t="shared" ca="1" si="106"/>
        <v>0</v>
      </c>
    </row>
    <row r="1287" spans="1:5" x14ac:dyDescent="0.3">
      <c r="A1287">
        <f t="shared" si="102"/>
        <v>1286</v>
      </c>
      <c r="B1287" t="str">
        <f t="shared" ca="1" si="103"/>
        <v>A - Control</v>
      </c>
      <c r="C1287" t="str">
        <f t="shared" ca="1" si="104"/>
        <v>No</v>
      </c>
      <c r="D1287">
        <f t="shared" ca="1" si="105"/>
        <v>0</v>
      </c>
      <c r="E1287">
        <f t="shared" ca="1" si="106"/>
        <v>0</v>
      </c>
    </row>
    <row r="1288" spans="1:5" x14ac:dyDescent="0.3">
      <c r="A1288">
        <f t="shared" si="102"/>
        <v>1287</v>
      </c>
      <c r="B1288" t="str">
        <f t="shared" ca="1" si="103"/>
        <v>B - Variation</v>
      </c>
      <c r="C1288" t="str">
        <f t="shared" ca="1" si="104"/>
        <v>No</v>
      </c>
      <c r="D1288">
        <f t="shared" ca="1" si="105"/>
        <v>0</v>
      </c>
      <c r="E1288">
        <f t="shared" ca="1" si="106"/>
        <v>0</v>
      </c>
    </row>
    <row r="1289" spans="1:5" x14ac:dyDescent="0.3">
      <c r="A1289">
        <f t="shared" si="102"/>
        <v>1288</v>
      </c>
      <c r="B1289" t="str">
        <f t="shared" ca="1" si="103"/>
        <v>A - Control</v>
      </c>
      <c r="C1289" t="str">
        <f t="shared" ca="1" si="104"/>
        <v>No</v>
      </c>
      <c r="D1289">
        <f t="shared" ca="1" si="105"/>
        <v>0</v>
      </c>
      <c r="E1289">
        <f t="shared" ca="1" si="106"/>
        <v>0</v>
      </c>
    </row>
    <row r="1290" spans="1:5" x14ac:dyDescent="0.3">
      <c r="A1290">
        <f t="shared" si="102"/>
        <v>1289</v>
      </c>
      <c r="B1290" t="str">
        <f t="shared" ca="1" si="103"/>
        <v>B - Variation</v>
      </c>
      <c r="C1290" t="str">
        <f t="shared" ca="1" si="104"/>
        <v>No</v>
      </c>
      <c r="D1290">
        <f t="shared" ca="1" si="105"/>
        <v>0</v>
      </c>
      <c r="E1290">
        <f t="shared" ca="1" si="106"/>
        <v>0</v>
      </c>
    </row>
    <row r="1291" spans="1:5" x14ac:dyDescent="0.3">
      <c r="A1291">
        <f t="shared" si="102"/>
        <v>1290</v>
      </c>
      <c r="B1291" t="str">
        <f t="shared" ca="1" si="103"/>
        <v>A - Control</v>
      </c>
      <c r="C1291" t="str">
        <f t="shared" ca="1" si="104"/>
        <v>No</v>
      </c>
      <c r="D1291">
        <f t="shared" ca="1" si="105"/>
        <v>0</v>
      </c>
      <c r="E1291">
        <f t="shared" ca="1" si="106"/>
        <v>0</v>
      </c>
    </row>
    <row r="1292" spans="1:5" x14ac:dyDescent="0.3">
      <c r="A1292">
        <f t="shared" si="102"/>
        <v>1291</v>
      </c>
      <c r="B1292" t="str">
        <f t="shared" ca="1" si="103"/>
        <v>B - Variation</v>
      </c>
      <c r="C1292" t="str">
        <f t="shared" ca="1" si="104"/>
        <v>No</v>
      </c>
      <c r="D1292">
        <f t="shared" ca="1" si="105"/>
        <v>0</v>
      </c>
      <c r="E1292">
        <f t="shared" ca="1" si="106"/>
        <v>0</v>
      </c>
    </row>
    <row r="1293" spans="1:5" x14ac:dyDescent="0.3">
      <c r="A1293">
        <f t="shared" si="102"/>
        <v>1292</v>
      </c>
      <c r="B1293" t="str">
        <f t="shared" ca="1" si="103"/>
        <v>B - Variation</v>
      </c>
      <c r="C1293" t="str">
        <f t="shared" ca="1" si="104"/>
        <v>No</v>
      </c>
      <c r="D1293">
        <f t="shared" ca="1" si="105"/>
        <v>0</v>
      </c>
      <c r="E1293">
        <f t="shared" ca="1" si="106"/>
        <v>0</v>
      </c>
    </row>
    <row r="1294" spans="1:5" x14ac:dyDescent="0.3">
      <c r="A1294">
        <f t="shared" si="102"/>
        <v>1293</v>
      </c>
      <c r="B1294" t="str">
        <f t="shared" ca="1" si="103"/>
        <v>A - Control</v>
      </c>
      <c r="C1294" t="str">
        <f t="shared" ca="1" si="104"/>
        <v>No</v>
      </c>
      <c r="D1294">
        <f t="shared" ca="1" si="105"/>
        <v>0</v>
      </c>
      <c r="E1294">
        <f t="shared" ca="1" si="106"/>
        <v>0</v>
      </c>
    </row>
    <row r="1295" spans="1:5" x14ac:dyDescent="0.3">
      <c r="A1295">
        <f t="shared" si="102"/>
        <v>1294</v>
      </c>
      <c r="B1295" t="str">
        <f t="shared" ca="1" si="103"/>
        <v>B - Variation</v>
      </c>
      <c r="C1295" t="str">
        <f t="shared" ca="1" si="104"/>
        <v>No</v>
      </c>
      <c r="D1295">
        <f t="shared" ca="1" si="105"/>
        <v>0</v>
      </c>
      <c r="E1295">
        <f t="shared" ca="1" si="106"/>
        <v>0</v>
      </c>
    </row>
    <row r="1296" spans="1:5" x14ac:dyDescent="0.3">
      <c r="A1296">
        <f t="shared" si="102"/>
        <v>1295</v>
      </c>
      <c r="B1296" t="str">
        <f t="shared" ca="1" si="103"/>
        <v>A - Control</v>
      </c>
      <c r="C1296" t="str">
        <f t="shared" ca="1" si="104"/>
        <v>No</v>
      </c>
      <c r="D1296">
        <f t="shared" ca="1" si="105"/>
        <v>0</v>
      </c>
      <c r="E1296">
        <f t="shared" ca="1" si="106"/>
        <v>0</v>
      </c>
    </row>
    <row r="1297" spans="1:5" x14ac:dyDescent="0.3">
      <c r="A1297">
        <f t="shared" si="102"/>
        <v>1296</v>
      </c>
      <c r="B1297" t="str">
        <f t="shared" ca="1" si="103"/>
        <v>A - Control</v>
      </c>
      <c r="C1297" t="str">
        <f t="shared" ca="1" si="104"/>
        <v>No</v>
      </c>
      <c r="D1297">
        <f t="shared" ca="1" si="105"/>
        <v>0</v>
      </c>
      <c r="E1297">
        <f t="shared" ca="1" si="106"/>
        <v>0</v>
      </c>
    </row>
    <row r="1298" spans="1:5" x14ac:dyDescent="0.3">
      <c r="A1298">
        <f t="shared" si="102"/>
        <v>1297</v>
      </c>
      <c r="B1298" t="str">
        <f t="shared" ca="1" si="103"/>
        <v>B - Variation</v>
      </c>
      <c r="C1298" t="str">
        <f t="shared" ca="1" si="104"/>
        <v>No</v>
      </c>
      <c r="D1298">
        <f t="shared" ca="1" si="105"/>
        <v>0</v>
      </c>
      <c r="E1298">
        <f t="shared" ca="1" si="106"/>
        <v>0</v>
      </c>
    </row>
    <row r="1299" spans="1:5" x14ac:dyDescent="0.3">
      <c r="A1299">
        <f t="shared" si="102"/>
        <v>1298</v>
      </c>
      <c r="B1299" t="str">
        <f t="shared" ca="1" si="103"/>
        <v>B - Variation</v>
      </c>
      <c r="C1299" t="str">
        <f t="shared" ca="1" si="104"/>
        <v>No</v>
      </c>
      <c r="D1299">
        <f t="shared" ca="1" si="105"/>
        <v>0</v>
      </c>
      <c r="E1299">
        <f t="shared" ca="1" si="106"/>
        <v>0</v>
      </c>
    </row>
    <row r="1300" spans="1:5" x14ac:dyDescent="0.3">
      <c r="A1300">
        <f t="shared" si="102"/>
        <v>1299</v>
      </c>
      <c r="B1300" t="str">
        <f t="shared" ca="1" si="103"/>
        <v>B - Variation</v>
      </c>
      <c r="C1300" t="str">
        <f t="shared" ca="1" si="104"/>
        <v>No</v>
      </c>
      <c r="D1300">
        <f t="shared" ca="1" si="105"/>
        <v>0</v>
      </c>
      <c r="E1300">
        <f t="shared" ca="1" si="106"/>
        <v>0</v>
      </c>
    </row>
    <row r="1301" spans="1:5" x14ac:dyDescent="0.3">
      <c r="A1301">
        <f t="shared" si="102"/>
        <v>1300</v>
      </c>
      <c r="B1301" t="str">
        <f t="shared" ca="1" si="103"/>
        <v>A - Control</v>
      </c>
      <c r="C1301" t="str">
        <f t="shared" ca="1" si="104"/>
        <v>No</v>
      </c>
      <c r="D1301">
        <f t="shared" ca="1" si="105"/>
        <v>0</v>
      </c>
      <c r="E1301">
        <f t="shared" ca="1" si="106"/>
        <v>0</v>
      </c>
    </row>
    <row r="1302" spans="1:5" x14ac:dyDescent="0.3">
      <c r="A1302">
        <f t="shared" si="102"/>
        <v>1301</v>
      </c>
      <c r="B1302" t="str">
        <f t="shared" ca="1" si="103"/>
        <v>B - Variation</v>
      </c>
      <c r="C1302" t="str">
        <f t="shared" ca="1" si="104"/>
        <v>No</v>
      </c>
      <c r="D1302">
        <f t="shared" ca="1" si="105"/>
        <v>0</v>
      </c>
      <c r="E1302">
        <f t="shared" ca="1" si="106"/>
        <v>0</v>
      </c>
    </row>
    <row r="1303" spans="1:5" x14ac:dyDescent="0.3">
      <c r="A1303">
        <f t="shared" si="102"/>
        <v>1302</v>
      </c>
      <c r="B1303" t="str">
        <f t="shared" ca="1" si="103"/>
        <v>A - Control</v>
      </c>
      <c r="C1303" t="str">
        <f t="shared" ca="1" si="104"/>
        <v>No</v>
      </c>
      <c r="D1303">
        <f t="shared" ca="1" si="105"/>
        <v>0</v>
      </c>
      <c r="E1303">
        <f t="shared" ca="1" si="106"/>
        <v>0</v>
      </c>
    </row>
    <row r="1304" spans="1:5" x14ac:dyDescent="0.3">
      <c r="A1304">
        <f t="shared" si="102"/>
        <v>1303</v>
      </c>
      <c r="B1304" t="str">
        <f t="shared" ca="1" si="103"/>
        <v>B - Variation</v>
      </c>
      <c r="C1304" t="str">
        <f t="shared" ca="1" si="104"/>
        <v>No</v>
      </c>
      <c r="D1304">
        <f t="shared" ca="1" si="105"/>
        <v>0</v>
      </c>
      <c r="E1304">
        <f t="shared" ca="1" si="106"/>
        <v>0</v>
      </c>
    </row>
    <row r="1305" spans="1:5" x14ac:dyDescent="0.3">
      <c r="A1305">
        <f t="shared" si="102"/>
        <v>1304</v>
      </c>
      <c r="B1305" t="str">
        <f t="shared" ca="1" si="103"/>
        <v>B - Variation</v>
      </c>
      <c r="C1305" t="str">
        <f t="shared" ca="1" si="104"/>
        <v>No</v>
      </c>
      <c r="D1305">
        <f t="shared" ca="1" si="105"/>
        <v>0</v>
      </c>
      <c r="E1305">
        <f t="shared" ca="1" si="106"/>
        <v>0</v>
      </c>
    </row>
    <row r="1306" spans="1:5" x14ac:dyDescent="0.3">
      <c r="A1306">
        <f t="shared" si="102"/>
        <v>1305</v>
      </c>
      <c r="B1306" t="str">
        <f t="shared" ca="1" si="103"/>
        <v>B - Variation</v>
      </c>
      <c r="C1306" t="str">
        <f t="shared" ca="1" si="104"/>
        <v>No</v>
      </c>
      <c r="D1306">
        <f t="shared" ca="1" si="105"/>
        <v>0</v>
      </c>
      <c r="E1306">
        <f t="shared" ca="1" si="106"/>
        <v>0</v>
      </c>
    </row>
    <row r="1307" spans="1:5" x14ac:dyDescent="0.3">
      <c r="A1307">
        <f t="shared" si="102"/>
        <v>1306</v>
      </c>
      <c r="B1307" t="str">
        <f t="shared" ca="1" si="103"/>
        <v>A - Control</v>
      </c>
      <c r="C1307" t="str">
        <f t="shared" ca="1" si="104"/>
        <v>No</v>
      </c>
      <c r="D1307">
        <f t="shared" ca="1" si="105"/>
        <v>0</v>
      </c>
      <c r="E1307">
        <f t="shared" ca="1" si="106"/>
        <v>0</v>
      </c>
    </row>
    <row r="1308" spans="1:5" x14ac:dyDescent="0.3">
      <c r="A1308">
        <f t="shared" si="102"/>
        <v>1307</v>
      </c>
      <c r="B1308" t="str">
        <f t="shared" ca="1" si="103"/>
        <v>A - Control</v>
      </c>
      <c r="C1308" t="str">
        <f t="shared" ca="1" si="104"/>
        <v>No</v>
      </c>
      <c r="D1308">
        <f t="shared" ca="1" si="105"/>
        <v>0</v>
      </c>
      <c r="E1308">
        <f t="shared" ca="1" si="106"/>
        <v>0</v>
      </c>
    </row>
    <row r="1309" spans="1:5" x14ac:dyDescent="0.3">
      <c r="A1309">
        <f t="shared" si="102"/>
        <v>1308</v>
      </c>
      <c r="B1309" t="str">
        <f t="shared" ca="1" si="103"/>
        <v>A - Control</v>
      </c>
      <c r="C1309" t="str">
        <f t="shared" ca="1" si="104"/>
        <v>No</v>
      </c>
      <c r="D1309">
        <f t="shared" ca="1" si="105"/>
        <v>0</v>
      </c>
      <c r="E1309">
        <f t="shared" ca="1" si="106"/>
        <v>0</v>
      </c>
    </row>
    <row r="1310" spans="1:5" x14ac:dyDescent="0.3">
      <c r="A1310">
        <f t="shared" si="102"/>
        <v>1309</v>
      </c>
      <c r="B1310" t="str">
        <f t="shared" ca="1" si="103"/>
        <v>B - Variation</v>
      </c>
      <c r="C1310" t="str">
        <f t="shared" ca="1" si="104"/>
        <v>No</v>
      </c>
      <c r="D1310">
        <f t="shared" ca="1" si="105"/>
        <v>0</v>
      </c>
      <c r="E1310">
        <f t="shared" ca="1" si="106"/>
        <v>0</v>
      </c>
    </row>
    <row r="1311" spans="1:5" x14ac:dyDescent="0.3">
      <c r="A1311">
        <f t="shared" si="102"/>
        <v>1310</v>
      </c>
      <c r="B1311" t="str">
        <f t="shared" ca="1" si="103"/>
        <v>A - Control</v>
      </c>
      <c r="C1311" t="str">
        <f t="shared" ca="1" si="104"/>
        <v>No</v>
      </c>
      <c r="D1311">
        <f t="shared" ca="1" si="105"/>
        <v>0</v>
      </c>
      <c r="E1311">
        <f t="shared" ca="1" si="106"/>
        <v>0</v>
      </c>
    </row>
    <row r="1312" spans="1:5" x14ac:dyDescent="0.3">
      <c r="A1312">
        <f t="shared" si="102"/>
        <v>1311</v>
      </c>
      <c r="B1312" t="str">
        <f t="shared" ca="1" si="103"/>
        <v>A - Control</v>
      </c>
      <c r="C1312" t="str">
        <f t="shared" ca="1" si="104"/>
        <v>No</v>
      </c>
      <c r="D1312">
        <f t="shared" ca="1" si="105"/>
        <v>0</v>
      </c>
      <c r="E1312">
        <f t="shared" ca="1" si="106"/>
        <v>0</v>
      </c>
    </row>
    <row r="1313" spans="1:5" x14ac:dyDescent="0.3">
      <c r="A1313">
        <f t="shared" si="102"/>
        <v>1312</v>
      </c>
      <c r="B1313" t="str">
        <f t="shared" ca="1" si="103"/>
        <v>B - Variation</v>
      </c>
      <c r="C1313" t="str">
        <f t="shared" ca="1" si="104"/>
        <v>No</v>
      </c>
      <c r="D1313">
        <f t="shared" ca="1" si="105"/>
        <v>0</v>
      </c>
      <c r="E1313">
        <f t="shared" ca="1" si="106"/>
        <v>0</v>
      </c>
    </row>
    <row r="1314" spans="1:5" x14ac:dyDescent="0.3">
      <c r="A1314">
        <f t="shared" si="102"/>
        <v>1313</v>
      </c>
      <c r="B1314" t="str">
        <f t="shared" ca="1" si="103"/>
        <v>A - Control</v>
      </c>
      <c r="C1314" t="str">
        <f t="shared" ca="1" si="104"/>
        <v>No</v>
      </c>
      <c r="D1314">
        <f t="shared" ca="1" si="105"/>
        <v>0</v>
      </c>
      <c r="E1314">
        <f t="shared" ca="1" si="106"/>
        <v>0</v>
      </c>
    </row>
    <row r="1315" spans="1:5" x14ac:dyDescent="0.3">
      <c r="A1315">
        <f t="shared" si="102"/>
        <v>1314</v>
      </c>
      <c r="B1315" t="str">
        <f t="shared" ca="1" si="103"/>
        <v>A - Control</v>
      </c>
      <c r="C1315" t="str">
        <f t="shared" ca="1" si="104"/>
        <v>No</v>
      </c>
      <c r="D1315">
        <f t="shared" ca="1" si="105"/>
        <v>0</v>
      </c>
      <c r="E1315">
        <f t="shared" ca="1" si="106"/>
        <v>0</v>
      </c>
    </row>
    <row r="1316" spans="1:5" x14ac:dyDescent="0.3">
      <c r="A1316">
        <f t="shared" si="102"/>
        <v>1315</v>
      </c>
      <c r="B1316" t="str">
        <f t="shared" ca="1" si="103"/>
        <v>B - Variation</v>
      </c>
      <c r="C1316" t="str">
        <f t="shared" ca="1" si="104"/>
        <v>No</v>
      </c>
      <c r="D1316">
        <f t="shared" ca="1" si="105"/>
        <v>0</v>
      </c>
      <c r="E1316">
        <f t="shared" ca="1" si="106"/>
        <v>0</v>
      </c>
    </row>
    <row r="1317" spans="1:5" x14ac:dyDescent="0.3">
      <c r="A1317">
        <f t="shared" si="102"/>
        <v>1316</v>
      </c>
      <c r="B1317" t="str">
        <f t="shared" ca="1" si="103"/>
        <v>A - Control</v>
      </c>
      <c r="C1317" t="str">
        <f t="shared" ca="1" si="104"/>
        <v>No</v>
      </c>
      <c r="D1317">
        <f t="shared" ca="1" si="105"/>
        <v>0</v>
      </c>
      <c r="E1317">
        <f t="shared" ca="1" si="106"/>
        <v>0</v>
      </c>
    </row>
    <row r="1318" spans="1:5" x14ac:dyDescent="0.3">
      <c r="A1318">
        <f t="shared" si="102"/>
        <v>1317</v>
      </c>
      <c r="B1318" t="str">
        <f t="shared" ca="1" si="103"/>
        <v>A - Control</v>
      </c>
      <c r="C1318" t="str">
        <f t="shared" ca="1" si="104"/>
        <v>No</v>
      </c>
      <c r="D1318">
        <f t="shared" ca="1" si="105"/>
        <v>0</v>
      </c>
      <c r="E1318">
        <f t="shared" ca="1" si="106"/>
        <v>0</v>
      </c>
    </row>
    <row r="1319" spans="1:5" x14ac:dyDescent="0.3">
      <c r="A1319">
        <f t="shared" si="102"/>
        <v>1318</v>
      </c>
      <c r="B1319" t="str">
        <f t="shared" ca="1" si="103"/>
        <v>A - Control</v>
      </c>
      <c r="C1319" t="str">
        <f t="shared" ca="1" si="104"/>
        <v>No</v>
      </c>
      <c r="D1319">
        <f t="shared" ca="1" si="105"/>
        <v>0</v>
      </c>
      <c r="E1319">
        <f t="shared" ca="1" si="106"/>
        <v>0</v>
      </c>
    </row>
    <row r="1320" spans="1:5" x14ac:dyDescent="0.3">
      <c r="A1320">
        <f t="shared" si="102"/>
        <v>1319</v>
      </c>
      <c r="B1320" t="str">
        <f t="shared" ca="1" si="103"/>
        <v>A - Control</v>
      </c>
      <c r="C1320" t="str">
        <f t="shared" ca="1" si="104"/>
        <v>No</v>
      </c>
      <c r="D1320">
        <f t="shared" ca="1" si="105"/>
        <v>0</v>
      </c>
      <c r="E1320">
        <f t="shared" ca="1" si="106"/>
        <v>0</v>
      </c>
    </row>
    <row r="1321" spans="1:5" x14ac:dyDescent="0.3">
      <c r="A1321">
        <f t="shared" ref="A1321:A1384" si="107">ROW()-1</f>
        <v>1320</v>
      </c>
      <c r="B1321" t="str">
        <f t="shared" ca="1" si="103"/>
        <v>A - Control</v>
      </c>
      <c r="C1321" t="str">
        <f t="shared" ca="1" si="104"/>
        <v>No</v>
      </c>
      <c r="D1321">
        <f t="shared" ca="1" si="105"/>
        <v>0</v>
      </c>
      <c r="E1321">
        <f t="shared" ca="1" si="106"/>
        <v>0</v>
      </c>
    </row>
    <row r="1322" spans="1:5" x14ac:dyDescent="0.3">
      <c r="A1322">
        <f t="shared" si="107"/>
        <v>1321</v>
      </c>
      <c r="B1322" t="str">
        <f t="shared" ca="1" si="103"/>
        <v>B - Variation</v>
      </c>
      <c r="C1322" t="str">
        <f t="shared" ca="1" si="104"/>
        <v>No</v>
      </c>
      <c r="D1322">
        <f t="shared" ca="1" si="105"/>
        <v>0</v>
      </c>
      <c r="E1322">
        <f t="shared" ca="1" si="106"/>
        <v>0</v>
      </c>
    </row>
    <row r="1323" spans="1:5" x14ac:dyDescent="0.3">
      <c r="A1323">
        <f t="shared" si="107"/>
        <v>1322</v>
      </c>
      <c r="B1323" t="str">
        <f t="shared" ca="1" si="103"/>
        <v>A - Control</v>
      </c>
      <c r="C1323" t="str">
        <f t="shared" ca="1" si="104"/>
        <v>No</v>
      </c>
      <c r="D1323">
        <f t="shared" ca="1" si="105"/>
        <v>0</v>
      </c>
      <c r="E1323">
        <f t="shared" ca="1" si="106"/>
        <v>0</v>
      </c>
    </row>
    <row r="1324" spans="1:5" x14ac:dyDescent="0.3">
      <c r="A1324">
        <f t="shared" si="107"/>
        <v>1323</v>
      </c>
      <c r="B1324" t="str">
        <f t="shared" ca="1" si="103"/>
        <v>B - Variation</v>
      </c>
      <c r="C1324" t="str">
        <f t="shared" ca="1" si="104"/>
        <v>No</v>
      </c>
      <c r="D1324">
        <f t="shared" ca="1" si="105"/>
        <v>0</v>
      </c>
      <c r="E1324">
        <f t="shared" ca="1" si="106"/>
        <v>0</v>
      </c>
    </row>
    <row r="1325" spans="1:5" x14ac:dyDescent="0.3">
      <c r="A1325">
        <f t="shared" si="107"/>
        <v>1324</v>
      </c>
      <c r="B1325" t="str">
        <f t="shared" ca="1" si="103"/>
        <v>B - Variation</v>
      </c>
      <c r="C1325" t="str">
        <f t="shared" ca="1" si="104"/>
        <v>No</v>
      </c>
      <c r="D1325">
        <f t="shared" ca="1" si="105"/>
        <v>0</v>
      </c>
      <c r="E1325">
        <f t="shared" ca="1" si="106"/>
        <v>0</v>
      </c>
    </row>
    <row r="1326" spans="1:5" x14ac:dyDescent="0.3">
      <c r="A1326">
        <f t="shared" si="107"/>
        <v>1325</v>
      </c>
      <c r="B1326" t="str">
        <f t="shared" ca="1" si="103"/>
        <v>B - Variation</v>
      </c>
      <c r="C1326" t="str">
        <f t="shared" ca="1" si="104"/>
        <v>No</v>
      </c>
      <c r="D1326">
        <f t="shared" ca="1" si="105"/>
        <v>0</v>
      </c>
      <c r="E1326">
        <f t="shared" ca="1" si="106"/>
        <v>0</v>
      </c>
    </row>
    <row r="1327" spans="1:5" x14ac:dyDescent="0.3">
      <c r="A1327">
        <f t="shared" si="107"/>
        <v>1326</v>
      </c>
      <c r="B1327" t="str">
        <f t="shared" ca="1" si="103"/>
        <v>A - Control</v>
      </c>
      <c r="C1327" t="str">
        <f t="shared" ca="1" si="104"/>
        <v>No</v>
      </c>
      <c r="D1327">
        <f t="shared" ca="1" si="105"/>
        <v>0</v>
      </c>
      <c r="E1327">
        <f t="shared" ca="1" si="106"/>
        <v>0</v>
      </c>
    </row>
    <row r="1328" spans="1:5" x14ac:dyDescent="0.3">
      <c r="A1328">
        <f t="shared" si="107"/>
        <v>1327</v>
      </c>
      <c r="B1328" t="str">
        <f t="shared" ca="1" si="103"/>
        <v>B - Variation</v>
      </c>
      <c r="C1328" t="str">
        <f t="shared" ca="1" si="104"/>
        <v>No</v>
      </c>
      <c r="D1328">
        <f t="shared" ca="1" si="105"/>
        <v>0</v>
      </c>
      <c r="E1328">
        <f t="shared" ca="1" si="106"/>
        <v>0</v>
      </c>
    </row>
    <row r="1329" spans="1:5" x14ac:dyDescent="0.3">
      <c r="A1329">
        <f t="shared" si="107"/>
        <v>1328</v>
      </c>
      <c r="B1329" t="str">
        <f t="shared" ca="1" si="103"/>
        <v>B - Variation</v>
      </c>
      <c r="C1329" t="str">
        <f t="shared" ca="1" si="104"/>
        <v>No</v>
      </c>
      <c r="D1329">
        <f t="shared" ca="1" si="105"/>
        <v>0</v>
      </c>
      <c r="E1329">
        <f t="shared" ca="1" si="106"/>
        <v>0</v>
      </c>
    </row>
    <row r="1330" spans="1:5" x14ac:dyDescent="0.3">
      <c r="A1330">
        <f t="shared" si="107"/>
        <v>1329</v>
      </c>
      <c r="B1330" t="str">
        <f t="shared" ca="1" si="103"/>
        <v>B - Variation</v>
      </c>
      <c r="C1330" t="str">
        <f t="shared" ca="1" si="104"/>
        <v>No</v>
      </c>
      <c r="D1330">
        <f t="shared" ca="1" si="105"/>
        <v>0</v>
      </c>
      <c r="E1330">
        <f t="shared" ca="1" si="106"/>
        <v>0</v>
      </c>
    </row>
    <row r="1331" spans="1:5" x14ac:dyDescent="0.3">
      <c r="A1331">
        <f t="shared" si="107"/>
        <v>1330</v>
      </c>
      <c r="B1331" t="str">
        <f t="shared" ca="1" si="103"/>
        <v>A - Control</v>
      </c>
      <c r="C1331" t="str">
        <f t="shared" ca="1" si="104"/>
        <v>No</v>
      </c>
      <c r="D1331">
        <f t="shared" ca="1" si="105"/>
        <v>0</v>
      </c>
      <c r="E1331">
        <f t="shared" ca="1" si="106"/>
        <v>0</v>
      </c>
    </row>
    <row r="1332" spans="1:5" x14ac:dyDescent="0.3">
      <c r="A1332">
        <f t="shared" si="107"/>
        <v>1331</v>
      </c>
      <c r="B1332" t="str">
        <f t="shared" ca="1" si="103"/>
        <v>B - Variation</v>
      </c>
      <c r="C1332" t="str">
        <f t="shared" ca="1" si="104"/>
        <v>No</v>
      </c>
      <c r="D1332">
        <f t="shared" ca="1" si="105"/>
        <v>0</v>
      </c>
      <c r="E1332">
        <f t="shared" ca="1" si="106"/>
        <v>0</v>
      </c>
    </row>
    <row r="1333" spans="1:5" x14ac:dyDescent="0.3">
      <c r="A1333">
        <f t="shared" si="107"/>
        <v>1332</v>
      </c>
      <c r="B1333" t="str">
        <f t="shared" ca="1" si="103"/>
        <v>A - Control</v>
      </c>
      <c r="C1333" t="str">
        <f t="shared" ca="1" si="104"/>
        <v>No</v>
      </c>
      <c r="D1333">
        <f t="shared" ca="1" si="105"/>
        <v>0</v>
      </c>
      <c r="E1333">
        <f t="shared" ca="1" si="106"/>
        <v>0</v>
      </c>
    </row>
    <row r="1334" spans="1:5" x14ac:dyDescent="0.3">
      <c r="A1334">
        <f t="shared" si="107"/>
        <v>1333</v>
      </c>
      <c r="B1334" t="str">
        <f t="shared" ca="1" si="103"/>
        <v>A - Control</v>
      </c>
      <c r="C1334" t="str">
        <f t="shared" ca="1" si="104"/>
        <v>No</v>
      </c>
      <c r="D1334">
        <f t="shared" ca="1" si="105"/>
        <v>0</v>
      </c>
      <c r="E1334">
        <f t="shared" ca="1" si="106"/>
        <v>0</v>
      </c>
    </row>
    <row r="1335" spans="1:5" x14ac:dyDescent="0.3">
      <c r="A1335">
        <f t="shared" si="107"/>
        <v>1334</v>
      </c>
      <c r="B1335" t="str">
        <f t="shared" ca="1" si="103"/>
        <v>A - Control</v>
      </c>
      <c r="C1335" t="str">
        <f t="shared" ca="1" si="104"/>
        <v>No</v>
      </c>
      <c r="D1335">
        <f t="shared" ca="1" si="105"/>
        <v>0</v>
      </c>
      <c r="E1335">
        <f t="shared" ca="1" si="106"/>
        <v>0</v>
      </c>
    </row>
    <row r="1336" spans="1:5" x14ac:dyDescent="0.3">
      <c r="A1336">
        <f t="shared" si="107"/>
        <v>1335</v>
      </c>
      <c r="B1336" t="str">
        <f t="shared" ca="1" si="103"/>
        <v>A - Control</v>
      </c>
      <c r="C1336" t="str">
        <f t="shared" ca="1" si="104"/>
        <v>No</v>
      </c>
      <c r="D1336">
        <f t="shared" ca="1" si="105"/>
        <v>0</v>
      </c>
      <c r="E1336">
        <f t="shared" ca="1" si="106"/>
        <v>0</v>
      </c>
    </row>
    <row r="1337" spans="1:5" x14ac:dyDescent="0.3">
      <c r="A1337">
        <f t="shared" si="107"/>
        <v>1336</v>
      </c>
      <c r="B1337" t="str">
        <f t="shared" ca="1" si="103"/>
        <v>B - Variation</v>
      </c>
      <c r="C1337" t="str">
        <f t="shared" ca="1" si="104"/>
        <v>No</v>
      </c>
      <c r="D1337">
        <f t="shared" ca="1" si="105"/>
        <v>0</v>
      </c>
      <c r="E1337">
        <f t="shared" ca="1" si="106"/>
        <v>0</v>
      </c>
    </row>
    <row r="1338" spans="1:5" x14ac:dyDescent="0.3">
      <c r="A1338">
        <f t="shared" si="107"/>
        <v>1337</v>
      </c>
      <c r="B1338" t="str">
        <f t="shared" ca="1" si="103"/>
        <v>B - Variation</v>
      </c>
      <c r="C1338" t="str">
        <f t="shared" ca="1" si="104"/>
        <v>No</v>
      </c>
      <c r="D1338">
        <f t="shared" ca="1" si="105"/>
        <v>0</v>
      </c>
      <c r="E1338">
        <f t="shared" ca="1" si="106"/>
        <v>0</v>
      </c>
    </row>
    <row r="1339" spans="1:5" x14ac:dyDescent="0.3">
      <c r="A1339">
        <f t="shared" si="107"/>
        <v>1338</v>
      </c>
      <c r="B1339" t="str">
        <f t="shared" ca="1" si="103"/>
        <v>B - Variation</v>
      </c>
      <c r="C1339" t="str">
        <f t="shared" ca="1" si="104"/>
        <v>No</v>
      </c>
      <c r="D1339">
        <f t="shared" ca="1" si="105"/>
        <v>0</v>
      </c>
      <c r="E1339">
        <f t="shared" ca="1" si="106"/>
        <v>0</v>
      </c>
    </row>
    <row r="1340" spans="1:5" x14ac:dyDescent="0.3">
      <c r="A1340">
        <f t="shared" si="107"/>
        <v>1339</v>
      </c>
      <c r="B1340" t="str">
        <f t="shared" ca="1" si="103"/>
        <v>B - Variation</v>
      </c>
      <c r="C1340" t="str">
        <f t="shared" ca="1" si="104"/>
        <v>No</v>
      </c>
      <c r="D1340">
        <f t="shared" ca="1" si="105"/>
        <v>0</v>
      </c>
      <c r="E1340">
        <f t="shared" ca="1" si="106"/>
        <v>0</v>
      </c>
    </row>
    <row r="1341" spans="1:5" x14ac:dyDescent="0.3">
      <c r="A1341">
        <f t="shared" si="107"/>
        <v>1340</v>
      </c>
      <c r="B1341" t="str">
        <f t="shared" ca="1" si="103"/>
        <v>A - Control</v>
      </c>
      <c r="C1341" t="str">
        <f t="shared" ca="1" si="104"/>
        <v>No</v>
      </c>
      <c r="D1341">
        <f t="shared" ca="1" si="105"/>
        <v>0</v>
      </c>
      <c r="E1341">
        <f t="shared" ca="1" si="106"/>
        <v>0</v>
      </c>
    </row>
    <row r="1342" spans="1:5" x14ac:dyDescent="0.3">
      <c r="A1342">
        <f t="shared" si="107"/>
        <v>1341</v>
      </c>
      <c r="B1342" t="str">
        <f t="shared" ca="1" si="103"/>
        <v>A - Control</v>
      </c>
      <c r="C1342" t="str">
        <f t="shared" ca="1" si="104"/>
        <v>No</v>
      </c>
      <c r="D1342">
        <f t="shared" ca="1" si="105"/>
        <v>0</v>
      </c>
      <c r="E1342">
        <f t="shared" ca="1" si="106"/>
        <v>0</v>
      </c>
    </row>
    <row r="1343" spans="1:5" x14ac:dyDescent="0.3">
      <c r="A1343">
        <f t="shared" si="107"/>
        <v>1342</v>
      </c>
      <c r="B1343" t="str">
        <f t="shared" ca="1" si="103"/>
        <v>A - Control</v>
      </c>
      <c r="C1343" t="str">
        <f t="shared" ca="1" si="104"/>
        <v>No</v>
      </c>
      <c r="D1343">
        <f t="shared" ca="1" si="105"/>
        <v>0</v>
      </c>
      <c r="E1343">
        <f t="shared" ca="1" si="106"/>
        <v>0</v>
      </c>
    </row>
    <row r="1344" spans="1:5" x14ac:dyDescent="0.3">
      <c r="A1344">
        <f t="shared" si="107"/>
        <v>1343</v>
      </c>
      <c r="B1344" t="str">
        <f t="shared" ca="1" si="103"/>
        <v>B - Variation</v>
      </c>
      <c r="C1344" t="str">
        <f t="shared" ca="1" si="104"/>
        <v>No</v>
      </c>
      <c r="D1344">
        <f t="shared" ca="1" si="105"/>
        <v>0</v>
      </c>
      <c r="E1344">
        <f t="shared" ca="1" si="106"/>
        <v>0</v>
      </c>
    </row>
    <row r="1345" spans="1:5" x14ac:dyDescent="0.3">
      <c r="A1345">
        <f t="shared" si="107"/>
        <v>1344</v>
      </c>
      <c r="B1345" t="str">
        <f t="shared" ca="1" si="103"/>
        <v>A - Control</v>
      </c>
      <c r="C1345" t="str">
        <f t="shared" ca="1" si="104"/>
        <v>No</v>
      </c>
      <c r="D1345">
        <f t="shared" ca="1" si="105"/>
        <v>0</v>
      </c>
      <c r="E1345">
        <f t="shared" ca="1" si="106"/>
        <v>0</v>
      </c>
    </row>
    <row r="1346" spans="1:5" x14ac:dyDescent="0.3">
      <c r="A1346">
        <f t="shared" si="107"/>
        <v>1345</v>
      </c>
      <c r="B1346" t="str">
        <f t="shared" ca="1" si="103"/>
        <v>A - Control</v>
      </c>
      <c r="C1346" t="str">
        <f t="shared" ca="1" si="104"/>
        <v>No</v>
      </c>
      <c r="D1346">
        <f t="shared" ca="1" si="105"/>
        <v>0</v>
      </c>
      <c r="E1346">
        <f t="shared" ca="1" si="106"/>
        <v>0</v>
      </c>
    </row>
    <row r="1347" spans="1:5" x14ac:dyDescent="0.3">
      <c r="A1347">
        <f t="shared" si="107"/>
        <v>1346</v>
      </c>
      <c r="B1347" t="str">
        <f t="shared" ref="B1347:B1410" ca="1" si="108">IF(RAND() &lt; 0.5, "A - Control", "B - Variation")</f>
        <v>A - Control</v>
      </c>
      <c r="C1347" t="str">
        <f t="shared" ref="C1347:C1410" ca="1" si="109">IF(B1347 = "A - Control", IF(RAND()&lt;=$Z$2, "Yes", "No"), IF(RAND()&lt;=$AA$2, "Yes", "No"))</f>
        <v>No</v>
      </c>
      <c r="D1347">
        <f t="shared" ref="D1347:D1410" ca="1" si="110">IF(C1347="Yes", IF(B1347="A - Control", 250 + 43.2, 295), 0)</f>
        <v>0</v>
      </c>
      <c r="E1347">
        <f t="shared" ref="E1347:E1410" ca="1" si="111">IF(C1347="Yes", IF(B1347="A - Control", 70, 71.8), 0)</f>
        <v>0</v>
      </c>
    </row>
    <row r="1348" spans="1:5" x14ac:dyDescent="0.3">
      <c r="A1348">
        <f t="shared" si="107"/>
        <v>1347</v>
      </c>
      <c r="B1348" t="str">
        <f t="shared" ca="1" si="108"/>
        <v>A - Control</v>
      </c>
      <c r="C1348" t="str">
        <f t="shared" ca="1" si="109"/>
        <v>No</v>
      </c>
      <c r="D1348">
        <f t="shared" ca="1" si="110"/>
        <v>0</v>
      </c>
      <c r="E1348">
        <f t="shared" ca="1" si="111"/>
        <v>0</v>
      </c>
    </row>
    <row r="1349" spans="1:5" x14ac:dyDescent="0.3">
      <c r="A1349">
        <f t="shared" si="107"/>
        <v>1348</v>
      </c>
      <c r="B1349" t="str">
        <f t="shared" ca="1" si="108"/>
        <v>B - Variation</v>
      </c>
      <c r="C1349" t="str">
        <f t="shared" ca="1" si="109"/>
        <v>No</v>
      </c>
      <c r="D1349">
        <f t="shared" ca="1" si="110"/>
        <v>0</v>
      </c>
      <c r="E1349">
        <f t="shared" ca="1" si="111"/>
        <v>0</v>
      </c>
    </row>
    <row r="1350" spans="1:5" x14ac:dyDescent="0.3">
      <c r="A1350">
        <f t="shared" si="107"/>
        <v>1349</v>
      </c>
      <c r="B1350" t="str">
        <f t="shared" ca="1" si="108"/>
        <v>A - Control</v>
      </c>
      <c r="C1350" t="str">
        <f t="shared" ca="1" si="109"/>
        <v>No</v>
      </c>
      <c r="D1350">
        <f t="shared" ca="1" si="110"/>
        <v>0</v>
      </c>
      <c r="E1350">
        <f t="shared" ca="1" si="111"/>
        <v>0</v>
      </c>
    </row>
    <row r="1351" spans="1:5" x14ac:dyDescent="0.3">
      <c r="A1351">
        <f t="shared" si="107"/>
        <v>1350</v>
      </c>
      <c r="B1351" t="str">
        <f t="shared" ca="1" si="108"/>
        <v>A - Control</v>
      </c>
      <c r="C1351" t="str">
        <f t="shared" ca="1" si="109"/>
        <v>No</v>
      </c>
      <c r="D1351">
        <f t="shared" ca="1" si="110"/>
        <v>0</v>
      </c>
      <c r="E1351">
        <f t="shared" ca="1" si="111"/>
        <v>0</v>
      </c>
    </row>
    <row r="1352" spans="1:5" x14ac:dyDescent="0.3">
      <c r="A1352">
        <f t="shared" si="107"/>
        <v>1351</v>
      </c>
      <c r="B1352" t="str">
        <f t="shared" ca="1" si="108"/>
        <v>B - Variation</v>
      </c>
      <c r="C1352" t="str">
        <f t="shared" ca="1" si="109"/>
        <v>No</v>
      </c>
      <c r="D1352">
        <f t="shared" ca="1" si="110"/>
        <v>0</v>
      </c>
      <c r="E1352">
        <f t="shared" ca="1" si="111"/>
        <v>0</v>
      </c>
    </row>
    <row r="1353" spans="1:5" x14ac:dyDescent="0.3">
      <c r="A1353">
        <f t="shared" si="107"/>
        <v>1352</v>
      </c>
      <c r="B1353" t="str">
        <f t="shared" ca="1" si="108"/>
        <v>A - Control</v>
      </c>
      <c r="C1353" t="str">
        <f t="shared" ca="1" si="109"/>
        <v>No</v>
      </c>
      <c r="D1353">
        <f t="shared" ca="1" si="110"/>
        <v>0</v>
      </c>
      <c r="E1353">
        <f t="shared" ca="1" si="111"/>
        <v>0</v>
      </c>
    </row>
    <row r="1354" spans="1:5" x14ac:dyDescent="0.3">
      <c r="A1354">
        <f t="shared" si="107"/>
        <v>1353</v>
      </c>
      <c r="B1354" t="str">
        <f t="shared" ca="1" si="108"/>
        <v>B - Variation</v>
      </c>
      <c r="C1354" t="str">
        <f t="shared" ca="1" si="109"/>
        <v>No</v>
      </c>
      <c r="D1354">
        <f t="shared" ca="1" si="110"/>
        <v>0</v>
      </c>
      <c r="E1354">
        <f t="shared" ca="1" si="111"/>
        <v>0</v>
      </c>
    </row>
    <row r="1355" spans="1:5" x14ac:dyDescent="0.3">
      <c r="A1355">
        <f t="shared" si="107"/>
        <v>1354</v>
      </c>
      <c r="B1355" t="str">
        <f t="shared" ca="1" si="108"/>
        <v>A - Control</v>
      </c>
      <c r="C1355" t="str">
        <f t="shared" ca="1" si="109"/>
        <v>No</v>
      </c>
      <c r="D1355">
        <f t="shared" ca="1" si="110"/>
        <v>0</v>
      </c>
      <c r="E1355">
        <f t="shared" ca="1" si="111"/>
        <v>0</v>
      </c>
    </row>
    <row r="1356" spans="1:5" x14ac:dyDescent="0.3">
      <c r="A1356">
        <f t="shared" si="107"/>
        <v>1355</v>
      </c>
      <c r="B1356" t="str">
        <f t="shared" ca="1" si="108"/>
        <v>B - Variation</v>
      </c>
      <c r="C1356" t="str">
        <f t="shared" ca="1" si="109"/>
        <v>No</v>
      </c>
      <c r="D1356">
        <f t="shared" ca="1" si="110"/>
        <v>0</v>
      </c>
      <c r="E1356">
        <f t="shared" ca="1" si="111"/>
        <v>0</v>
      </c>
    </row>
    <row r="1357" spans="1:5" x14ac:dyDescent="0.3">
      <c r="A1357">
        <f t="shared" si="107"/>
        <v>1356</v>
      </c>
      <c r="B1357" t="str">
        <f t="shared" ca="1" si="108"/>
        <v>B - Variation</v>
      </c>
      <c r="C1357" t="str">
        <f t="shared" ca="1" si="109"/>
        <v>No</v>
      </c>
      <c r="D1357">
        <f t="shared" ca="1" si="110"/>
        <v>0</v>
      </c>
      <c r="E1357">
        <f t="shared" ca="1" si="111"/>
        <v>0</v>
      </c>
    </row>
    <row r="1358" spans="1:5" x14ac:dyDescent="0.3">
      <c r="A1358">
        <f t="shared" si="107"/>
        <v>1357</v>
      </c>
      <c r="B1358" t="str">
        <f t="shared" ca="1" si="108"/>
        <v>A - Control</v>
      </c>
      <c r="C1358" t="str">
        <f t="shared" ca="1" si="109"/>
        <v>No</v>
      </c>
      <c r="D1358">
        <f t="shared" ca="1" si="110"/>
        <v>0</v>
      </c>
      <c r="E1358">
        <f t="shared" ca="1" si="111"/>
        <v>0</v>
      </c>
    </row>
    <row r="1359" spans="1:5" x14ac:dyDescent="0.3">
      <c r="A1359">
        <f t="shared" si="107"/>
        <v>1358</v>
      </c>
      <c r="B1359" t="str">
        <f t="shared" ca="1" si="108"/>
        <v>B - Variation</v>
      </c>
      <c r="C1359" t="str">
        <f t="shared" ca="1" si="109"/>
        <v>No</v>
      </c>
      <c r="D1359">
        <f t="shared" ca="1" si="110"/>
        <v>0</v>
      </c>
      <c r="E1359">
        <f t="shared" ca="1" si="111"/>
        <v>0</v>
      </c>
    </row>
    <row r="1360" spans="1:5" x14ac:dyDescent="0.3">
      <c r="A1360">
        <f t="shared" si="107"/>
        <v>1359</v>
      </c>
      <c r="B1360" t="str">
        <f t="shared" ca="1" si="108"/>
        <v>B - Variation</v>
      </c>
      <c r="C1360" t="str">
        <f t="shared" ca="1" si="109"/>
        <v>No</v>
      </c>
      <c r="D1360">
        <f t="shared" ca="1" si="110"/>
        <v>0</v>
      </c>
      <c r="E1360">
        <f t="shared" ca="1" si="111"/>
        <v>0</v>
      </c>
    </row>
    <row r="1361" spans="1:5" x14ac:dyDescent="0.3">
      <c r="A1361">
        <f t="shared" si="107"/>
        <v>1360</v>
      </c>
      <c r="B1361" t="str">
        <f t="shared" ca="1" si="108"/>
        <v>B - Variation</v>
      </c>
      <c r="C1361" t="str">
        <f t="shared" ca="1" si="109"/>
        <v>No</v>
      </c>
      <c r="D1361">
        <f t="shared" ca="1" si="110"/>
        <v>0</v>
      </c>
      <c r="E1361">
        <f t="shared" ca="1" si="111"/>
        <v>0</v>
      </c>
    </row>
    <row r="1362" spans="1:5" x14ac:dyDescent="0.3">
      <c r="A1362">
        <f t="shared" si="107"/>
        <v>1361</v>
      </c>
      <c r="B1362" t="str">
        <f t="shared" ca="1" si="108"/>
        <v>A - Control</v>
      </c>
      <c r="C1362" t="str">
        <f t="shared" ca="1" si="109"/>
        <v>No</v>
      </c>
      <c r="D1362">
        <f t="shared" ca="1" si="110"/>
        <v>0</v>
      </c>
      <c r="E1362">
        <f t="shared" ca="1" si="111"/>
        <v>0</v>
      </c>
    </row>
    <row r="1363" spans="1:5" x14ac:dyDescent="0.3">
      <c r="A1363">
        <f t="shared" si="107"/>
        <v>1362</v>
      </c>
      <c r="B1363" t="str">
        <f t="shared" ca="1" si="108"/>
        <v>B - Variation</v>
      </c>
      <c r="C1363" t="str">
        <f t="shared" ca="1" si="109"/>
        <v>No</v>
      </c>
      <c r="D1363">
        <f t="shared" ca="1" si="110"/>
        <v>0</v>
      </c>
      <c r="E1363">
        <f t="shared" ca="1" si="111"/>
        <v>0</v>
      </c>
    </row>
    <row r="1364" spans="1:5" x14ac:dyDescent="0.3">
      <c r="A1364">
        <f t="shared" si="107"/>
        <v>1363</v>
      </c>
      <c r="B1364" t="str">
        <f t="shared" ca="1" si="108"/>
        <v>B - Variation</v>
      </c>
      <c r="C1364" t="str">
        <f t="shared" ca="1" si="109"/>
        <v>No</v>
      </c>
      <c r="D1364">
        <f t="shared" ca="1" si="110"/>
        <v>0</v>
      </c>
      <c r="E1364">
        <f t="shared" ca="1" si="111"/>
        <v>0</v>
      </c>
    </row>
    <row r="1365" spans="1:5" x14ac:dyDescent="0.3">
      <c r="A1365">
        <f t="shared" si="107"/>
        <v>1364</v>
      </c>
      <c r="B1365" t="str">
        <f t="shared" ca="1" si="108"/>
        <v>A - Control</v>
      </c>
      <c r="C1365" t="str">
        <f t="shared" ca="1" si="109"/>
        <v>No</v>
      </c>
      <c r="D1365">
        <f t="shared" ca="1" si="110"/>
        <v>0</v>
      </c>
      <c r="E1365">
        <f t="shared" ca="1" si="111"/>
        <v>0</v>
      </c>
    </row>
    <row r="1366" spans="1:5" x14ac:dyDescent="0.3">
      <c r="A1366">
        <f t="shared" si="107"/>
        <v>1365</v>
      </c>
      <c r="B1366" t="str">
        <f t="shared" ca="1" si="108"/>
        <v>A - Control</v>
      </c>
      <c r="C1366" t="str">
        <f t="shared" ca="1" si="109"/>
        <v>No</v>
      </c>
      <c r="D1366">
        <f t="shared" ca="1" si="110"/>
        <v>0</v>
      </c>
      <c r="E1366">
        <f t="shared" ca="1" si="111"/>
        <v>0</v>
      </c>
    </row>
    <row r="1367" spans="1:5" x14ac:dyDescent="0.3">
      <c r="A1367">
        <f t="shared" si="107"/>
        <v>1366</v>
      </c>
      <c r="B1367" t="str">
        <f t="shared" ca="1" si="108"/>
        <v>B - Variation</v>
      </c>
      <c r="C1367" t="str">
        <f t="shared" ca="1" si="109"/>
        <v>No</v>
      </c>
      <c r="D1367">
        <f t="shared" ca="1" si="110"/>
        <v>0</v>
      </c>
      <c r="E1367">
        <f t="shared" ca="1" si="111"/>
        <v>0</v>
      </c>
    </row>
    <row r="1368" spans="1:5" x14ac:dyDescent="0.3">
      <c r="A1368">
        <f t="shared" si="107"/>
        <v>1367</v>
      </c>
      <c r="B1368" t="str">
        <f t="shared" ca="1" si="108"/>
        <v>A - Control</v>
      </c>
      <c r="C1368" t="str">
        <f t="shared" ca="1" si="109"/>
        <v>No</v>
      </c>
      <c r="D1368">
        <f t="shared" ca="1" si="110"/>
        <v>0</v>
      </c>
      <c r="E1368">
        <f t="shared" ca="1" si="111"/>
        <v>0</v>
      </c>
    </row>
    <row r="1369" spans="1:5" x14ac:dyDescent="0.3">
      <c r="A1369">
        <f t="shared" si="107"/>
        <v>1368</v>
      </c>
      <c r="B1369" t="str">
        <f t="shared" ca="1" si="108"/>
        <v>A - Control</v>
      </c>
      <c r="C1369" t="str">
        <f t="shared" ca="1" si="109"/>
        <v>No</v>
      </c>
      <c r="D1369">
        <f t="shared" ca="1" si="110"/>
        <v>0</v>
      </c>
      <c r="E1369">
        <f t="shared" ca="1" si="111"/>
        <v>0</v>
      </c>
    </row>
    <row r="1370" spans="1:5" x14ac:dyDescent="0.3">
      <c r="A1370">
        <f t="shared" si="107"/>
        <v>1369</v>
      </c>
      <c r="B1370" t="str">
        <f t="shared" ca="1" si="108"/>
        <v>B - Variation</v>
      </c>
      <c r="C1370" t="str">
        <f t="shared" ca="1" si="109"/>
        <v>No</v>
      </c>
      <c r="D1370">
        <f t="shared" ca="1" si="110"/>
        <v>0</v>
      </c>
      <c r="E1370">
        <f t="shared" ca="1" si="111"/>
        <v>0</v>
      </c>
    </row>
    <row r="1371" spans="1:5" x14ac:dyDescent="0.3">
      <c r="A1371">
        <f t="shared" si="107"/>
        <v>1370</v>
      </c>
      <c r="B1371" t="str">
        <f t="shared" ca="1" si="108"/>
        <v>B - Variation</v>
      </c>
      <c r="C1371" t="str">
        <f t="shared" ca="1" si="109"/>
        <v>No</v>
      </c>
      <c r="D1371">
        <f t="shared" ca="1" si="110"/>
        <v>0</v>
      </c>
      <c r="E1371">
        <f t="shared" ca="1" si="111"/>
        <v>0</v>
      </c>
    </row>
    <row r="1372" spans="1:5" x14ac:dyDescent="0.3">
      <c r="A1372">
        <f t="shared" si="107"/>
        <v>1371</v>
      </c>
      <c r="B1372" t="str">
        <f t="shared" ca="1" si="108"/>
        <v>A - Control</v>
      </c>
      <c r="C1372" t="str">
        <f t="shared" ca="1" si="109"/>
        <v>No</v>
      </c>
      <c r="D1372">
        <f t="shared" ca="1" si="110"/>
        <v>0</v>
      </c>
      <c r="E1372">
        <f t="shared" ca="1" si="111"/>
        <v>0</v>
      </c>
    </row>
    <row r="1373" spans="1:5" x14ac:dyDescent="0.3">
      <c r="A1373">
        <f t="shared" si="107"/>
        <v>1372</v>
      </c>
      <c r="B1373" t="str">
        <f t="shared" ca="1" si="108"/>
        <v>B - Variation</v>
      </c>
      <c r="C1373" t="str">
        <f t="shared" ca="1" si="109"/>
        <v>No</v>
      </c>
      <c r="D1373">
        <f t="shared" ca="1" si="110"/>
        <v>0</v>
      </c>
      <c r="E1373">
        <f t="shared" ca="1" si="111"/>
        <v>0</v>
      </c>
    </row>
    <row r="1374" spans="1:5" x14ac:dyDescent="0.3">
      <c r="A1374">
        <f t="shared" si="107"/>
        <v>1373</v>
      </c>
      <c r="B1374" t="str">
        <f t="shared" ca="1" si="108"/>
        <v>B - Variation</v>
      </c>
      <c r="C1374" t="str">
        <f t="shared" ca="1" si="109"/>
        <v>No</v>
      </c>
      <c r="D1374">
        <f t="shared" ca="1" si="110"/>
        <v>0</v>
      </c>
      <c r="E1374">
        <f t="shared" ca="1" si="111"/>
        <v>0</v>
      </c>
    </row>
    <row r="1375" spans="1:5" x14ac:dyDescent="0.3">
      <c r="A1375">
        <f t="shared" si="107"/>
        <v>1374</v>
      </c>
      <c r="B1375" t="str">
        <f t="shared" ca="1" si="108"/>
        <v>A - Control</v>
      </c>
      <c r="C1375" t="str">
        <f t="shared" ca="1" si="109"/>
        <v>No</v>
      </c>
      <c r="D1375">
        <f t="shared" ca="1" si="110"/>
        <v>0</v>
      </c>
      <c r="E1375">
        <f t="shared" ca="1" si="111"/>
        <v>0</v>
      </c>
    </row>
    <row r="1376" spans="1:5" x14ac:dyDescent="0.3">
      <c r="A1376">
        <f t="shared" si="107"/>
        <v>1375</v>
      </c>
      <c r="B1376" t="str">
        <f t="shared" ca="1" si="108"/>
        <v>B - Variation</v>
      </c>
      <c r="C1376" t="str">
        <f t="shared" ca="1" si="109"/>
        <v>No</v>
      </c>
      <c r="D1376">
        <f t="shared" ca="1" si="110"/>
        <v>0</v>
      </c>
      <c r="E1376">
        <f t="shared" ca="1" si="111"/>
        <v>0</v>
      </c>
    </row>
    <row r="1377" spans="1:5" x14ac:dyDescent="0.3">
      <c r="A1377">
        <f t="shared" si="107"/>
        <v>1376</v>
      </c>
      <c r="B1377" t="str">
        <f t="shared" ca="1" si="108"/>
        <v>B - Variation</v>
      </c>
      <c r="C1377" t="str">
        <f t="shared" ca="1" si="109"/>
        <v>No</v>
      </c>
      <c r="D1377">
        <f t="shared" ca="1" si="110"/>
        <v>0</v>
      </c>
      <c r="E1377">
        <f t="shared" ca="1" si="111"/>
        <v>0</v>
      </c>
    </row>
    <row r="1378" spans="1:5" x14ac:dyDescent="0.3">
      <c r="A1378">
        <f t="shared" si="107"/>
        <v>1377</v>
      </c>
      <c r="B1378" t="str">
        <f t="shared" ca="1" si="108"/>
        <v>A - Control</v>
      </c>
      <c r="C1378" t="str">
        <f t="shared" ca="1" si="109"/>
        <v>No</v>
      </c>
      <c r="D1378">
        <f t="shared" ca="1" si="110"/>
        <v>0</v>
      </c>
      <c r="E1378">
        <f t="shared" ca="1" si="111"/>
        <v>0</v>
      </c>
    </row>
    <row r="1379" spans="1:5" x14ac:dyDescent="0.3">
      <c r="A1379">
        <f t="shared" si="107"/>
        <v>1378</v>
      </c>
      <c r="B1379" t="str">
        <f t="shared" ca="1" si="108"/>
        <v>B - Variation</v>
      </c>
      <c r="C1379" t="str">
        <f t="shared" ca="1" si="109"/>
        <v>No</v>
      </c>
      <c r="D1379">
        <f t="shared" ca="1" si="110"/>
        <v>0</v>
      </c>
      <c r="E1379">
        <f t="shared" ca="1" si="111"/>
        <v>0</v>
      </c>
    </row>
    <row r="1380" spans="1:5" x14ac:dyDescent="0.3">
      <c r="A1380">
        <f t="shared" si="107"/>
        <v>1379</v>
      </c>
      <c r="B1380" t="str">
        <f t="shared" ca="1" si="108"/>
        <v>B - Variation</v>
      </c>
      <c r="C1380" t="str">
        <f t="shared" ca="1" si="109"/>
        <v>No</v>
      </c>
      <c r="D1380">
        <f t="shared" ca="1" si="110"/>
        <v>0</v>
      </c>
      <c r="E1380">
        <f t="shared" ca="1" si="111"/>
        <v>0</v>
      </c>
    </row>
    <row r="1381" spans="1:5" x14ac:dyDescent="0.3">
      <c r="A1381">
        <f t="shared" si="107"/>
        <v>1380</v>
      </c>
      <c r="B1381" t="str">
        <f t="shared" ca="1" si="108"/>
        <v>A - Control</v>
      </c>
      <c r="C1381" t="str">
        <f t="shared" ca="1" si="109"/>
        <v>No</v>
      </c>
      <c r="D1381">
        <f t="shared" ca="1" si="110"/>
        <v>0</v>
      </c>
      <c r="E1381">
        <f t="shared" ca="1" si="111"/>
        <v>0</v>
      </c>
    </row>
    <row r="1382" spans="1:5" x14ac:dyDescent="0.3">
      <c r="A1382">
        <f t="shared" si="107"/>
        <v>1381</v>
      </c>
      <c r="B1382" t="str">
        <f t="shared" ca="1" si="108"/>
        <v>B - Variation</v>
      </c>
      <c r="C1382" t="str">
        <f t="shared" ca="1" si="109"/>
        <v>No</v>
      </c>
      <c r="D1382">
        <f t="shared" ca="1" si="110"/>
        <v>0</v>
      </c>
      <c r="E1382">
        <f t="shared" ca="1" si="111"/>
        <v>0</v>
      </c>
    </row>
    <row r="1383" spans="1:5" x14ac:dyDescent="0.3">
      <c r="A1383">
        <f t="shared" si="107"/>
        <v>1382</v>
      </c>
      <c r="B1383" t="str">
        <f t="shared" ca="1" si="108"/>
        <v>B - Variation</v>
      </c>
      <c r="C1383" t="str">
        <f t="shared" ca="1" si="109"/>
        <v>No</v>
      </c>
      <c r="D1383">
        <f t="shared" ca="1" si="110"/>
        <v>0</v>
      </c>
      <c r="E1383">
        <f t="shared" ca="1" si="111"/>
        <v>0</v>
      </c>
    </row>
    <row r="1384" spans="1:5" x14ac:dyDescent="0.3">
      <c r="A1384">
        <f t="shared" si="107"/>
        <v>1383</v>
      </c>
      <c r="B1384" t="str">
        <f t="shared" ca="1" si="108"/>
        <v>A - Control</v>
      </c>
      <c r="C1384" t="str">
        <f t="shared" ca="1" si="109"/>
        <v>No</v>
      </c>
      <c r="D1384">
        <f t="shared" ca="1" si="110"/>
        <v>0</v>
      </c>
      <c r="E1384">
        <f t="shared" ca="1" si="111"/>
        <v>0</v>
      </c>
    </row>
    <row r="1385" spans="1:5" x14ac:dyDescent="0.3">
      <c r="A1385">
        <f t="shared" ref="A1385:A1448" si="112">ROW()-1</f>
        <v>1384</v>
      </c>
      <c r="B1385" t="str">
        <f t="shared" ca="1" si="108"/>
        <v>A - Control</v>
      </c>
      <c r="C1385" t="str">
        <f t="shared" ca="1" si="109"/>
        <v>No</v>
      </c>
      <c r="D1385">
        <f t="shared" ca="1" si="110"/>
        <v>0</v>
      </c>
      <c r="E1385">
        <f t="shared" ca="1" si="111"/>
        <v>0</v>
      </c>
    </row>
    <row r="1386" spans="1:5" x14ac:dyDescent="0.3">
      <c r="A1386">
        <f t="shared" si="112"/>
        <v>1385</v>
      </c>
      <c r="B1386" t="str">
        <f t="shared" ca="1" si="108"/>
        <v>B - Variation</v>
      </c>
      <c r="C1386" t="str">
        <f t="shared" ca="1" si="109"/>
        <v>No</v>
      </c>
      <c r="D1386">
        <f t="shared" ca="1" si="110"/>
        <v>0</v>
      </c>
      <c r="E1386">
        <f t="shared" ca="1" si="111"/>
        <v>0</v>
      </c>
    </row>
    <row r="1387" spans="1:5" x14ac:dyDescent="0.3">
      <c r="A1387">
        <f t="shared" si="112"/>
        <v>1386</v>
      </c>
      <c r="B1387" t="str">
        <f t="shared" ca="1" si="108"/>
        <v>B - Variation</v>
      </c>
      <c r="C1387" t="str">
        <f t="shared" ca="1" si="109"/>
        <v>No</v>
      </c>
      <c r="D1387">
        <f t="shared" ca="1" si="110"/>
        <v>0</v>
      </c>
      <c r="E1387">
        <f t="shared" ca="1" si="111"/>
        <v>0</v>
      </c>
    </row>
    <row r="1388" spans="1:5" x14ac:dyDescent="0.3">
      <c r="A1388">
        <f t="shared" si="112"/>
        <v>1387</v>
      </c>
      <c r="B1388" t="str">
        <f t="shared" ca="1" si="108"/>
        <v>B - Variation</v>
      </c>
      <c r="C1388" t="str">
        <f t="shared" ca="1" si="109"/>
        <v>No</v>
      </c>
      <c r="D1388">
        <f t="shared" ca="1" si="110"/>
        <v>0</v>
      </c>
      <c r="E1388">
        <f t="shared" ca="1" si="111"/>
        <v>0</v>
      </c>
    </row>
    <row r="1389" spans="1:5" x14ac:dyDescent="0.3">
      <c r="A1389">
        <f t="shared" si="112"/>
        <v>1388</v>
      </c>
      <c r="B1389" t="str">
        <f t="shared" ca="1" si="108"/>
        <v>B - Variation</v>
      </c>
      <c r="C1389" t="str">
        <f t="shared" ca="1" si="109"/>
        <v>No</v>
      </c>
      <c r="D1389">
        <f t="shared" ca="1" si="110"/>
        <v>0</v>
      </c>
      <c r="E1389">
        <f t="shared" ca="1" si="111"/>
        <v>0</v>
      </c>
    </row>
    <row r="1390" spans="1:5" x14ac:dyDescent="0.3">
      <c r="A1390">
        <f t="shared" si="112"/>
        <v>1389</v>
      </c>
      <c r="B1390" t="str">
        <f t="shared" ca="1" si="108"/>
        <v>B - Variation</v>
      </c>
      <c r="C1390" t="str">
        <f t="shared" ca="1" si="109"/>
        <v>No</v>
      </c>
      <c r="D1390">
        <f t="shared" ca="1" si="110"/>
        <v>0</v>
      </c>
      <c r="E1390">
        <f t="shared" ca="1" si="111"/>
        <v>0</v>
      </c>
    </row>
    <row r="1391" spans="1:5" x14ac:dyDescent="0.3">
      <c r="A1391">
        <f t="shared" si="112"/>
        <v>1390</v>
      </c>
      <c r="B1391" t="str">
        <f t="shared" ca="1" si="108"/>
        <v>B - Variation</v>
      </c>
      <c r="C1391" t="str">
        <f t="shared" ca="1" si="109"/>
        <v>No</v>
      </c>
      <c r="D1391">
        <f t="shared" ca="1" si="110"/>
        <v>0</v>
      </c>
      <c r="E1391">
        <f t="shared" ca="1" si="111"/>
        <v>0</v>
      </c>
    </row>
    <row r="1392" spans="1:5" x14ac:dyDescent="0.3">
      <c r="A1392">
        <f t="shared" si="112"/>
        <v>1391</v>
      </c>
      <c r="B1392" t="str">
        <f t="shared" ca="1" si="108"/>
        <v>A - Control</v>
      </c>
      <c r="C1392" t="str">
        <f t="shared" ca="1" si="109"/>
        <v>No</v>
      </c>
      <c r="D1392">
        <f t="shared" ca="1" si="110"/>
        <v>0</v>
      </c>
      <c r="E1392">
        <f t="shared" ca="1" si="111"/>
        <v>0</v>
      </c>
    </row>
    <row r="1393" spans="1:5" x14ac:dyDescent="0.3">
      <c r="A1393">
        <f t="shared" si="112"/>
        <v>1392</v>
      </c>
      <c r="B1393" t="str">
        <f t="shared" ca="1" si="108"/>
        <v>B - Variation</v>
      </c>
      <c r="C1393" t="str">
        <f t="shared" ca="1" si="109"/>
        <v>No</v>
      </c>
      <c r="D1393">
        <f t="shared" ca="1" si="110"/>
        <v>0</v>
      </c>
      <c r="E1393">
        <f t="shared" ca="1" si="111"/>
        <v>0</v>
      </c>
    </row>
    <row r="1394" spans="1:5" x14ac:dyDescent="0.3">
      <c r="A1394">
        <f t="shared" si="112"/>
        <v>1393</v>
      </c>
      <c r="B1394" t="str">
        <f t="shared" ca="1" si="108"/>
        <v>B - Variation</v>
      </c>
      <c r="C1394" t="str">
        <f t="shared" ca="1" si="109"/>
        <v>No</v>
      </c>
      <c r="D1394">
        <f t="shared" ca="1" si="110"/>
        <v>0</v>
      </c>
      <c r="E1394">
        <f t="shared" ca="1" si="111"/>
        <v>0</v>
      </c>
    </row>
    <row r="1395" spans="1:5" x14ac:dyDescent="0.3">
      <c r="A1395">
        <f t="shared" si="112"/>
        <v>1394</v>
      </c>
      <c r="B1395" t="str">
        <f t="shared" ca="1" si="108"/>
        <v>B - Variation</v>
      </c>
      <c r="C1395" t="str">
        <f t="shared" ca="1" si="109"/>
        <v>No</v>
      </c>
      <c r="D1395">
        <f t="shared" ca="1" si="110"/>
        <v>0</v>
      </c>
      <c r="E1395">
        <f t="shared" ca="1" si="111"/>
        <v>0</v>
      </c>
    </row>
    <row r="1396" spans="1:5" x14ac:dyDescent="0.3">
      <c r="A1396">
        <f t="shared" si="112"/>
        <v>1395</v>
      </c>
      <c r="B1396" t="str">
        <f t="shared" ca="1" si="108"/>
        <v>B - Variation</v>
      </c>
      <c r="C1396" t="str">
        <f t="shared" ca="1" si="109"/>
        <v>No</v>
      </c>
      <c r="D1396">
        <f t="shared" ca="1" si="110"/>
        <v>0</v>
      </c>
      <c r="E1396">
        <f t="shared" ca="1" si="111"/>
        <v>0</v>
      </c>
    </row>
    <row r="1397" spans="1:5" x14ac:dyDescent="0.3">
      <c r="A1397">
        <f t="shared" si="112"/>
        <v>1396</v>
      </c>
      <c r="B1397" t="str">
        <f t="shared" ca="1" si="108"/>
        <v>B - Variation</v>
      </c>
      <c r="C1397" t="str">
        <f t="shared" ca="1" si="109"/>
        <v>No</v>
      </c>
      <c r="D1397">
        <f t="shared" ca="1" si="110"/>
        <v>0</v>
      </c>
      <c r="E1397">
        <f t="shared" ca="1" si="111"/>
        <v>0</v>
      </c>
    </row>
    <row r="1398" spans="1:5" x14ac:dyDescent="0.3">
      <c r="A1398">
        <f t="shared" si="112"/>
        <v>1397</v>
      </c>
      <c r="B1398" t="str">
        <f t="shared" ca="1" si="108"/>
        <v>B - Variation</v>
      </c>
      <c r="C1398" t="str">
        <f t="shared" ca="1" si="109"/>
        <v>No</v>
      </c>
      <c r="D1398">
        <f t="shared" ca="1" si="110"/>
        <v>0</v>
      </c>
      <c r="E1398">
        <f t="shared" ca="1" si="111"/>
        <v>0</v>
      </c>
    </row>
    <row r="1399" spans="1:5" x14ac:dyDescent="0.3">
      <c r="A1399">
        <f t="shared" si="112"/>
        <v>1398</v>
      </c>
      <c r="B1399" t="str">
        <f t="shared" ca="1" si="108"/>
        <v>A - Control</v>
      </c>
      <c r="C1399" t="str">
        <f t="shared" ca="1" si="109"/>
        <v>No</v>
      </c>
      <c r="D1399">
        <f t="shared" ca="1" si="110"/>
        <v>0</v>
      </c>
      <c r="E1399">
        <f t="shared" ca="1" si="111"/>
        <v>0</v>
      </c>
    </row>
    <row r="1400" spans="1:5" x14ac:dyDescent="0.3">
      <c r="A1400">
        <f t="shared" si="112"/>
        <v>1399</v>
      </c>
      <c r="B1400" t="str">
        <f t="shared" ca="1" si="108"/>
        <v>B - Variation</v>
      </c>
      <c r="C1400" t="str">
        <f t="shared" ca="1" si="109"/>
        <v>No</v>
      </c>
      <c r="D1400">
        <f t="shared" ca="1" si="110"/>
        <v>0</v>
      </c>
      <c r="E1400">
        <f t="shared" ca="1" si="111"/>
        <v>0</v>
      </c>
    </row>
    <row r="1401" spans="1:5" x14ac:dyDescent="0.3">
      <c r="A1401">
        <f t="shared" si="112"/>
        <v>1400</v>
      </c>
      <c r="B1401" t="str">
        <f t="shared" ca="1" si="108"/>
        <v>B - Variation</v>
      </c>
      <c r="C1401" t="str">
        <f t="shared" ca="1" si="109"/>
        <v>No</v>
      </c>
      <c r="D1401">
        <f t="shared" ca="1" si="110"/>
        <v>0</v>
      </c>
      <c r="E1401">
        <f t="shared" ca="1" si="111"/>
        <v>0</v>
      </c>
    </row>
    <row r="1402" spans="1:5" x14ac:dyDescent="0.3">
      <c r="A1402">
        <f t="shared" si="112"/>
        <v>1401</v>
      </c>
      <c r="B1402" t="str">
        <f t="shared" ca="1" si="108"/>
        <v>B - Variation</v>
      </c>
      <c r="C1402" t="str">
        <f t="shared" ca="1" si="109"/>
        <v>No</v>
      </c>
      <c r="D1402">
        <f t="shared" ca="1" si="110"/>
        <v>0</v>
      </c>
      <c r="E1402">
        <f t="shared" ca="1" si="111"/>
        <v>0</v>
      </c>
    </row>
    <row r="1403" spans="1:5" x14ac:dyDescent="0.3">
      <c r="A1403">
        <f t="shared" si="112"/>
        <v>1402</v>
      </c>
      <c r="B1403" t="str">
        <f t="shared" ca="1" si="108"/>
        <v>A - Control</v>
      </c>
      <c r="C1403" t="str">
        <f t="shared" ca="1" si="109"/>
        <v>No</v>
      </c>
      <c r="D1403">
        <f t="shared" ca="1" si="110"/>
        <v>0</v>
      </c>
      <c r="E1403">
        <f t="shared" ca="1" si="111"/>
        <v>0</v>
      </c>
    </row>
    <row r="1404" spans="1:5" x14ac:dyDescent="0.3">
      <c r="A1404">
        <f t="shared" si="112"/>
        <v>1403</v>
      </c>
      <c r="B1404" t="str">
        <f t="shared" ca="1" si="108"/>
        <v>A - Control</v>
      </c>
      <c r="C1404" t="str">
        <f t="shared" ca="1" si="109"/>
        <v>No</v>
      </c>
      <c r="D1404">
        <f t="shared" ca="1" si="110"/>
        <v>0</v>
      </c>
      <c r="E1404">
        <f t="shared" ca="1" si="111"/>
        <v>0</v>
      </c>
    </row>
    <row r="1405" spans="1:5" x14ac:dyDescent="0.3">
      <c r="A1405">
        <f t="shared" si="112"/>
        <v>1404</v>
      </c>
      <c r="B1405" t="str">
        <f t="shared" ca="1" si="108"/>
        <v>B - Variation</v>
      </c>
      <c r="C1405" t="str">
        <f t="shared" ca="1" si="109"/>
        <v>No</v>
      </c>
      <c r="D1405">
        <f t="shared" ca="1" si="110"/>
        <v>0</v>
      </c>
      <c r="E1405">
        <f t="shared" ca="1" si="111"/>
        <v>0</v>
      </c>
    </row>
    <row r="1406" spans="1:5" x14ac:dyDescent="0.3">
      <c r="A1406">
        <f t="shared" si="112"/>
        <v>1405</v>
      </c>
      <c r="B1406" t="str">
        <f t="shared" ca="1" si="108"/>
        <v>A - Control</v>
      </c>
      <c r="C1406" t="str">
        <f t="shared" ca="1" si="109"/>
        <v>No</v>
      </c>
      <c r="D1406">
        <f t="shared" ca="1" si="110"/>
        <v>0</v>
      </c>
      <c r="E1406">
        <f t="shared" ca="1" si="111"/>
        <v>0</v>
      </c>
    </row>
    <row r="1407" spans="1:5" x14ac:dyDescent="0.3">
      <c r="A1407">
        <f t="shared" si="112"/>
        <v>1406</v>
      </c>
      <c r="B1407" t="str">
        <f t="shared" ca="1" si="108"/>
        <v>B - Variation</v>
      </c>
      <c r="C1407" t="str">
        <f t="shared" ca="1" si="109"/>
        <v>No</v>
      </c>
      <c r="D1407">
        <f t="shared" ca="1" si="110"/>
        <v>0</v>
      </c>
      <c r="E1407">
        <f t="shared" ca="1" si="111"/>
        <v>0</v>
      </c>
    </row>
    <row r="1408" spans="1:5" x14ac:dyDescent="0.3">
      <c r="A1408">
        <f t="shared" si="112"/>
        <v>1407</v>
      </c>
      <c r="B1408" t="str">
        <f t="shared" ca="1" si="108"/>
        <v>A - Control</v>
      </c>
      <c r="C1408" t="str">
        <f t="shared" ca="1" si="109"/>
        <v>No</v>
      </c>
      <c r="D1408">
        <f t="shared" ca="1" si="110"/>
        <v>0</v>
      </c>
      <c r="E1408">
        <f t="shared" ca="1" si="111"/>
        <v>0</v>
      </c>
    </row>
    <row r="1409" spans="1:5" x14ac:dyDescent="0.3">
      <c r="A1409">
        <f t="shared" si="112"/>
        <v>1408</v>
      </c>
      <c r="B1409" t="str">
        <f t="shared" ca="1" si="108"/>
        <v>B - Variation</v>
      </c>
      <c r="C1409" t="str">
        <f t="shared" ca="1" si="109"/>
        <v>No</v>
      </c>
      <c r="D1409">
        <f t="shared" ca="1" si="110"/>
        <v>0</v>
      </c>
      <c r="E1409">
        <f t="shared" ca="1" si="111"/>
        <v>0</v>
      </c>
    </row>
    <row r="1410" spans="1:5" x14ac:dyDescent="0.3">
      <c r="A1410">
        <f t="shared" si="112"/>
        <v>1409</v>
      </c>
      <c r="B1410" t="str">
        <f t="shared" ca="1" si="108"/>
        <v>A - Control</v>
      </c>
      <c r="C1410" t="str">
        <f t="shared" ca="1" si="109"/>
        <v>No</v>
      </c>
      <c r="D1410">
        <f t="shared" ca="1" si="110"/>
        <v>0</v>
      </c>
      <c r="E1410">
        <f t="shared" ca="1" si="111"/>
        <v>0</v>
      </c>
    </row>
    <row r="1411" spans="1:5" x14ac:dyDescent="0.3">
      <c r="A1411">
        <f t="shared" si="112"/>
        <v>1410</v>
      </c>
      <c r="B1411" t="str">
        <f t="shared" ref="B1411:B1474" ca="1" si="113">IF(RAND() &lt; 0.5, "A - Control", "B - Variation")</f>
        <v>A - Control</v>
      </c>
      <c r="C1411" t="str">
        <f t="shared" ref="C1411:C1474" ca="1" si="114">IF(B1411 = "A - Control", IF(RAND()&lt;=$Z$2, "Yes", "No"), IF(RAND()&lt;=$AA$2, "Yes", "No"))</f>
        <v>No</v>
      </c>
      <c r="D1411">
        <f t="shared" ref="D1411:D1474" ca="1" si="115">IF(C1411="Yes", IF(B1411="A - Control", 250 + 43.2, 295), 0)</f>
        <v>0</v>
      </c>
      <c r="E1411">
        <f t="shared" ref="E1411:E1474" ca="1" si="116">IF(C1411="Yes", IF(B1411="A - Control", 70, 71.8), 0)</f>
        <v>0</v>
      </c>
    </row>
    <row r="1412" spans="1:5" x14ac:dyDescent="0.3">
      <c r="A1412">
        <f t="shared" si="112"/>
        <v>1411</v>
      </c>
      <c r="B1412" t="str">
        <f t="shared" ca="1" si="113"/>
        <v>B - Variation</v>
      </c>
      <c r="C1412" t="str">
        <f t="shared" ca="1" si="114"/>
        <v>No</v>
      </c>
      <c r="D1412">
        <f t="shared" ca="1" si="115"/>
        <v>0</v>
      </c>
      <c r="E1412">
        <f t="shared" ca="1" si="116"/>
        <v>0</v>
      </c>
    </row>
    <row r="1413" spans="1:5" x14ac:dyDescent="0.3">
      <c r="A1413">
        <f t="shared" si="112"/>
        <v>1412</v>
      </c>
      <c r="B1413" t="str">
        <f t="shared" ca="1" si="113"/>
        <v>B - Variation</v>
      </c>
      <c r="C1413" t="str">
        <f t="shared" ca="1" si="114"/>
        <v>No</v>
      </c>
      <c r="D1413">
        <f t="shared" ca="1" si="115"/>
        <v>0</v>
      </c>
      <c r="E1413">
        <f t="shared" ca="1" si="116"/>
        <v>0</v>
      </c>
    </row>
    <row r="1414" spans="1:5" x14ac:dyDescent="0.3">
      <c r="A1414">
        <f t="shared" si="112"/>
        <v>1413</v>
      </c>
      <c r="B1414" t="str">
        <f t="shared" ca="1" si="113"/>
        <v>A - Control</v>
      </c>
      <c r="C1414" t="str">
        <f t="shared" ca="1" si="114"/>
        <v>No</v>
      </c>
      <c r="D1414">
        <f t="shared" ca="1" si="115"/>
        <v>0</v>
      </c>
      <c r="E1414">
        <f t="shared" ca="1" si="116"/>
        <v>0</v>
      </c>
    </row>
    <row r="1415" spans="1:5" x14ac:dyDescent="0.3">
      <c r="A1415">
        <f t="shared" si="112"/>
        <v>1414</v>
      </c>
      <c r="B1415" t="str">
        <f t="shared" ca="1" si="113"/>
        <v>A - Control</v>
      </c>
      <c r="C1415" t="str">
        <f t="shared" ca="1" si="114"/>
        <v>No</v>
      </c>
      <c r="D1415">
        <f t="shared" ca="1" si="115"/>
        <v>0</v>
      </c>
      <c r="E1415">
        <f t="shared" ca="1" si="116"/>
        <v>0</v>
      </c>
    </row>
    <row r="1416" spans="1:5" x14ac:dyDescent="0.3">
      <c r="A1416">
        <f t="shared" si="112"/>
        <v>1415</v>
      </c>
      <c r="B1416" t="str">
        <f t="shared" ca="1" si="113"/>
        <v>A - Control</v>
      </c>
      <c r="C1416" t="str">
        <f t="shared" ca="1" si="114"/>
        <v>No</v>
      </c>
      <c r="D1416">
        <f t="shared" ca="1" si="115"/>
        <v>0</v>
      </c>
      <c r="E1416">
        <f t="shared" ca="1" si="116"/>
        <v>0</v>
      </c>
    </row>
    <row r="1417" spans="1:5" x14ac:dyDescent="0.3">
      <c r="A1417">
        <f t="shared" si="112"/>
        <v>1416</v>
      </c>
      <c r="B1417" t="str">
        <f t="shared" ca="1" si="113"/>
        <v>B - Variation</v>
      </c>
      <c r="C1417" t="str">
        <f t="shared" ca="1" si="114"/>
        <v>No</v>
      </c>
      <c r="D1417">
        <f t="shared" ca="1" si="115"/>
        <v>0</v>
      </c>
      <c r="E1417">
        <f t="shared" ca="1" si="116"/>
        <v>0</v>
      </c>
    </row>
    <row r="1418" spans="1:5" x14ac:dyDescent="0.3">
      <c r="A1418">
        <f t="shared" si="112"/>
        <v>1417</v>
      </c>
      <c r="B1418" t="str">
        <f t="shared" ca="1" si="113"/>
        <v>A - Control</v>
      </c>
      <c r="C1418" t="str">
        <f t="shared" ca="1" si="114"/>
        <v>No</v>
      </c>
      <c r="D1418">
        <f t="shared" ca="1" si="115"/>
        <v>0</v>
      </c>
      <c r="E1418">
        <f t="shared" ca="1" si="116"/>
        <v>0</v>
      </c>
    </row>
    <row r="1419" spans="1:5" x14ac:dyDescent="0.3">
      <c r="A1419">
        <f t="shared" si="112"/>
        <v>1418</v>
      </c>
      <c r="B1419" t="str">
        <f t="shared" ca="1" si="113"/>
        <v>A - Control</v>
      </c>
      <c r="C1419" t="str">
        <f t="shared" ca="1" si="114"/>
        <v>No</v>
      </c>
      <c r="D1419">
        <f t="shared" ca="1" si="115"/>
        <v>0</v>
      </c>
      <c r="E1419">
        <f t="shared" ca="1" si="116"/>
        <v>0</v>
      </c>
    </row>
    <row r="1420" spans="1:5" x14ac:dyDescent="0.3">
      <c r="A1420">
        <f t="shared" si="112"/>
        <v>1419</v>
      </c>
      <c r="B1420" t="str">
        <f t="shared" ca="1" si="113"/>
        <v>A - Control</v>
      </c>
      <c r="C1420" t="str">
        <f t="shared" ca="1" si="114"/>
        <v>No</v>
      </c>
      <c r="D1420">
        <f t="shared" ca="1" si="115"/>
        <v>0</v>
      </c>
      <c r="E1420">
        <f t="shared" ca="1" si="116"/>
        <v>0</v>
      </c>
    </row>
    <row r="1421" spans="1:5" x14ac:dyDescent="0.3">
      <c r="A1421">
        <f t="shared" si="112"/>
        <v>1420</v>
      </c>
      <c r="B1421" t="str">
        <f t="shared" ca="1" si="113"/>
        <v>B - Variation</v>
      </c>
      <c r="C1421" t="str">
        <f t="shared" ca="1" si="114"/>
        <v>No</v>
      </c>
      <c r="D1421">
        <f t="shared" ca="1" si="115"/>
        <v>0</v>
      </c>
      <c r="E1421">
        <f t="shared" ca="1" si="116"/>
        <v>0</v>
      </c>
    </row>
    <row r="1422" spans="1:5" x14ac:dyDescent="0.3">
      <c r="A1422">
        <f t="shared" si="112"/>
        <v>1421</v>
      </c>
      <c r="B1422" t="str">
        <f t="shared" ca="1" si="113"/>
        <v>B - Variation</v>
      </c>
      <c r="C1422" t="str">
        <f t="shared" ca="1" si="114"/>
        <v>No</v>
      </c>
      <c r="D1422">
        <f t="shared" ca="1" si="115"/>
        <v>0</v>
      </c>
      <c r="E1422">
        <f t="shared" ca="1" si="116"/>
        <v>0</v>
      </c>
    </row>
    <row r="1423" spans="1:5" x14ac:dyDescent="0.3">
      <c r="A1423">
        <f t="shared" si="112"/>
        <v>1422</v>
      </c>
      <c r="B1423" t="str">
        <f t="shared" ca="1" si="113"/>
        <v>B - Variation</v>
      </c>
      <c r="C1423" t="str">
        <f t="shared" ca="1" si="114"/>
        <v>No</v>
      </c>
      <c r="D1423">
        <f t="shared" ca="1" si="115"/>
        <v>0</v>
      </c>
      <c r="E1423">
        <f t="shared" ca="1" si="116"/>
        <v>0</v>
      </c>
    </row>
    <row r="1424" spans="1:5" x14ac:dyDescent="0.3">
      <c r="A1424">
        <f t="shared" si="112"/>
        <v>1423</v>
      </c>
      <c r="B1424" t="str">
        <f t="shared" ca="1" si="113"/>
        <v>B - Variation</v>
      </c>
      <c r="C1424" t="str">
        <f t="shared" ca="1" si="114"/>
        <v>No</v>
      </c>
      <c r="D1424">
        <f t="shared" ca="1" si="115"/>
        <v>0</v>
      </c>
      <c r="E1424">
        <f t="shared" ca="1" si="116"/>
        <v>0</v>
      </c>
    </row>
    <row r="1425" spans="1:5" x14ac:dyDescent="0.3">
      <c r="A1425">
        <f t="shared" si="112"/>
        <v>1424</v>
      </c>
      <c r="B1425" t="str">
        <f t="shared" ca="1" si="113"/>
        <v>A - Control</v>
      </c>
      <c r="C1425" t="str">
        <f t="shared" ca="1" si="114"/>
        <v>No</v>
      </c>
      <c r="D1425">
        <f t="shared" ca="1" si="115"/>
        <v>0</v>
      </c>
      <c r="E1425">
        <f t="shared" ca="1" si="116"/>
        <v>0</v>
      </c>
    </row>
    <row r="1426" spans="1:5" x14ac:dyDescent="0.3">
      <c r="A1426">
        <f t="shared" si="112"/>
        <v>1425</v>
      </c>
      <c r="B1426" t="str">
        <f t="shared" ca="1" si="113"/>
        <v>A - Control</v>
      </c>
      <c r="C1426" t="str">
        <f t="shared" ca="1" si="114"/>
        <v>No</v>
      </c>
      <c r="D1426">
        <f t="shared" ca="1" si="115"/>
        <v>0</v>
      </c>
      <c r="E1426">
        <f t="shared" ca="1" si="116"/>
        <v>0</v>
      </c>
    </row>
    <row r="1427" spans="1:5" x14ac:dyDescent="0.3">
      <c r="A1427">
        <f t="shared" si="112"/>
        <v>1426</v>
      </c>
      <c r="B1427" t="str">
        <f t="shared" ca="1" si="113"/>
        <v>B - Variation</v>
      </c>
      <c r="C1427" t="str">
        <f t="shared" ca="1" si="114"/>
        <v>No</v>
      </c>
      <c r="D1427">
        <f t="shared" ca="1" si="115"/>
        <v>0</v>
      </c>
      <c r="E1427">
        <f t="shared" ca="1" si="116"/>
        <v>0</v>
      </c>
    </row>
    <row r="1428" spans="1:5" x14ac:dyDescent="0.3">
      <c r="A1428">
        <f t="shared" si="112"/>
        <v>1427</v>
      </c>
      <c r="B1428" t="str">
        <f t="shared" ca="1" si="113"/>
        <v>B - Variation</v>
      </c>
      <c r="C1428" t="str">
        <f t="shared" ca="1" si="114"/>
        <v>No</v>
      </c>
      <c r="D1428">
        <f t="shared" ca="1" si="115"/>
        <v>0</v>
      </c>
      <c r="E1428">
        <f t="shared" ca="1" si="116"/>
        <v>0</v>
      </c>
    </row>
    <row r="1429" spans="1:5" x14ac:dyDescent="0.3">
      <c r="A1429">
        <f t="shared" si="112"/>
        <v>1428</v>
      </c>
      <c r="B1429" t="str">
        <f t="shared" ca="1" si="113"/>
        <v>B - Variation</v>
      </c>
      <c r="C1429" t="str">
        <f t="shared" ca="1" si="114"/>
        <v>Yes</v>
      </c>
      <c r="D1429">
        <f t="shared" ca="1" si="115"/>
        <v>295</v>
      </c>
      <c r="E1429">
        <f t="shared" ca="1" si="116"/>
        <v>71.8</v>
      </c>
    </row>
    <row r="1430" spans="1:5" x14ac:dyDescent="0.3">
      <c r="A1430">
        <f t="shared" si="112"/>
        <v>1429</v>
      </c>
      <c r="B1430" t="str">
        <f t="shared" ca="1" si="113"/>
        <v>B - Variation</v>
      </c>
      <c r="C1430" t="str">
        <f t="shared" ca="1" si="114"/>
        <v>No</v>
      </c>
      <c r="D1430">
        <f t="shared" ca="1" si="115"/>
        <v>0</v>
      </c>
      <c r="E1430">
        <f t="shared" ca="1" si="116"/>
        <v>0</v>
      </c>
    </row>
    <row r="1431" spans="1:5" x14ac:dyDescent="0.3">
      <c r="A1431">
        <f t="shared" si="112"/>
        <v>1430</v>
      </c>
      <c r="B1431" t="str">
        <f t="shared" ca="1" si="113"/>
        <v>B - Variation</v>
      </c>
      <c r="C1431" t="str">
        <f t="shared" ca="1" si="114"/>
        <v>No</v>
      </c>
      <c r="D1431">
        <f t="shared" ca="1" si="115"/>
        <v>0</v>
      </c>
      <c r="E1431">
        <f t="shared" ca="1" si="116"/>
        <v>0</v>
      </c>
    </row>
    <row r="1432" spans="1:5" x14ac:dyDescent="0.3">
      <c r="A1432">
        <f t="shared" si="112"/>
        <v>1431</v>
      </c>
      <c r="B1432" t="str">
        <f t="shared" ca="1" si="113"/>
        <v>A - Control</v>
      </c>
      <c r="C1432" t="str">
        <f t="shared" ca="1" si="114"/>
        <v>No</v>
      </c>
      <c r="D1432">
        <f t="shared" ca="1" si="115"/>
        <v>0</v>
      </c>
      <c r="E1432">
        <f t="shared" ca="1" si="116"/>
        <v>0</v>
      </c>
    </row>
    <row r="1433" spans="1:5" x14ac:dyDescent="0.3">
      <c r="A1433">
        <f t="shared" si="112"/>
        <v>1432</v>
      </c>
      <c r="B1433" t="str">
        <f t="shared" ca="1" si="113"/>
        <v>A - Control</v>
      </c>
      <c r="C1433" t="str">
        <f t="shared" ca="1" si="114"/>
        <v>No</v>
      </c>
      <c r="D1433">
        <f t="shared" ca="1" si="115"/>
        <v>0</v>
      </c>
      <c r="E1433">
        <f t="shared" ca="1" si="116"/>
        <v>0</v>
      </c>
    </row>
    <row r="1434" spans="1:5" x14ac:dyDescent="0.3">
      <c r="A1434">
        <f t="shared" si="112"/>
        <v>1433</v>
      </c>
      <c r="B1434" t="str">
        <f t="shared" ca="1" si="113"/>
        <v>A - Control</v>
      </c>
      <c r="C1434" t="str">
        <f t="shared" ca="1" si="114"/>
        <v>No</v>
      </c>
      <c r="D1434">
        <f t="shared" ca="1" si="115"/>
        <v>0</v>
      </c>
      <c r="E1434">
        <f t="shared" ca="1" si="116"/>
        <v>0</v>
      </c>
    </row>
    <row r="1435" spans="1:5" x14ac:dyDescent="0.3">
      <c r="A1435">
        <f t="shared" si="112"/>
        <v>1434</v>
      </c>
      <c r="B1435" t="str">
        <f t="shared" ca="1" si="113"/>
        <v>A - Control</v>
      </c>
      <c r="C1435" t="str">
        <f t="shared" ca="1" si="114"/>
        <v>No</v>
      </c>
      <c r="D1435">
        <f t="shared" ca="1" si="115"/>
        <v>0</v>
      </c>
      <c r="E1435">
        <f t="shared" ca="1" si="116"/>
        <v>0</v>
      </c>
    </row>
    <row r="1436" spans="1:5" x14ac:dyDescent="0.3">
      <c r="A1436">
        <f t="shared" si="112"/>
        <v>1435</v>
      </c>
      <c r="B1436" t="str">
        <f t="shared" ca="1" si="113"/>
        <v>A - Control</v>
      </c>
      <c r="C1436" t="str">
        <f t="shared" ca="1" si="114"/>
        <v>Yes</v>
      </c>
      <c r="D1436">
        <f t="shared" ca="1" si="115"/>
        <v>293.2</v>
      </c>
      <c r="E1436">
        <f t="shared" ca="1" si="116"/>
        <v>70</v>
      </c>
    </row>
    <row r="1437" spans="1:5" x14ac:dyDescent="0.3">
      <c r="A1437">
        <f t="shared" si="112"/>
        <v>1436</v>
      </c>
      <c r="B1437" t="str">
        <f t="shared" ca="1" si="113"/>
        <v>B - Variation</v>
      </c>
      <c r="C1437" t="str">
        <f t="shared" ca="1" si="114"/>
        <v>No</v>
      </c>
      <c r="D1437">
        <f t="shared" ca="1" si="115"/>
        <v>0</v>
      </c>
      <c r="E1437">
        <f t="shared" ca="1" si="116"/>
        <v>0</v>
      </c>
    </row>
    <row r="1438" spans="1:5" x14ac:dyDescent="0.3">
      <c r="A1438">
        <f t="shared" si="112"/>
        <v>1437</v>
      </c>
      <c r="B1438" t="str">
        <f t="shared" ca="1" si="113"/>
        <v>B - Variation</v>
      </c>
      <c r="C1438" t="str">
        <f t="shared" ca="1" si="114"/>
        <v>No</v>
      </c>
      <c r="D1438">
        <f t="shared" ca="1" si="115"/>
        <v>0</v>
      </c>
      <c r="E1438">
        <f t="shared" ca="1" si="116"/>
        <v>0</v>
      </c>
    </row>
    <row r="1439" spans="1:5" x14ac:dyDescent="0.3">
      <c r="A1439">
        <f t="shared" si="112"/>
        <v>1438</v>
      </c>
      <c r="B1439" t="str">
        <f t="shared" ca="1" si="113"/>
        <v>B - Variation</v>
      </c>
      <c r="C1439" t="str">
        <f t="shared" ca="1" si="114"/>
        <v>No</v>
      </c>
      <c r="D1439">
        <f t="shared" ca="1" si="115"/>
        <v>0</v>
      </c>
      <c r="E1439">
        <f t="shared" ca="1" si="116"/>
        <v>0</v>
      </c>
    </row>
    <row r="1440" spans="1:5" x14ac:dyDescent="0.3">
      <c r="A1440">
        <f t="shared" si="112"/>
        <v>1439</v>
      </c>
      <c r="B1440" t="str">
        <f t="shared" ca="1" si="113"/>
        <v>A - Control</v>
      </c>
      <c r="C1440" t="str">
        <f t="shared" ca="1" si="114"/>
        <v>No</v>
      </c>
      <c r="D1440">
        <f t="shared" ca="1" si="115"/>
        <v>0</v>
      </c>
      <c r="E1440">
        <f t="shared" ca="1" si="116"/>
        <v>0</v>
      </c>
    </row>
    <row r="1441" spans="1:5" x14ac:dyDescent="0.3">
      <c r="A1441">
        <f t="shared" si="112"/>
        <v>1440</v>
      </c>
      <c r="B1441" t="str">
        <f t="shared" ca="1" si="113"/>
        <v>A - Control</v>
      </c>
      <c r="C1441" t="str">
        <f t="shared" ca="1" si="114"/>
        <v>No</v>
      </c>
      <c r="D1441">
        <f t="shared" ca="1" si="115"/>
        <v>0</v>
      </c>
      <c r="E1441">
        <f t="shared" ca="1" si="116"/>
        <v>0</v>
      </c>
    </row>
    <row r="1442" spans="1:5" x14ac:dyDescent="0.3">
      <c r="A1442">
        <f t="shared" si="112"/>
        <v>1441</v>
      </c>
      <c r="B1442" t="str">
        <f t="shared" ca="1" si="113"/>
        <v>A - Control</v>
      </c>
      <c r="C1442" t="str">
        <f t="shared" ca="1" si="114"/>
        <v>No</v>
      </c>
      <c r="D1442">
        <f t="shared" ca="1" si="115"/>
        <v>0</v>
      </c>
      <c r="E1442">
        <f t="shared" ca="1" si="116"/>
        <v>0</v>
      </c>
    </row>
    <row r="1443" spans="1:5" x14ac:dyDescent="0.3">
      <c r="A1443">
        <f t="shared" si="112"/>
        <v>1442</v>
      </c>
      <c r="B1443" t="str">
        <f t="shared" ca="1" si="113"/>
        <v>A - Control</v>
      </c>
      <c r="C1443" t="str">
        <f t="shared" ca="1" si="114"/>
        <v>No</v>
      </c>
      <c r="D1443">
        <f t="shared" ca="1" si="115"/>
        <v>0</v>
      </c>
      <c r="E1443">
        <f t="shared" ca="1" si="116"/>
        <v>0</v>
      </c>
    </row>
    <row r="1444" spans="1:5" x14ac:dyDescent="0.3">
      <c r="A1444">
        <f t="shared" si="112"/>
        <v>1443</v>
      </c>
      <c r="B1444" t="str">
        <f t="shared" ca="1" si="113"/>
        <v>A - Control</v>
      </c>
      <c r="C1444" t="str">
        <f t="shared" ca="1" si="114"/>
        <v>No</v>
      </c>
      <c r="D1444">
        <f t="shared" ca="1" si="115"/>
        <v>0</v>
      </c>
      <c r="E1444">
        <f t="shared" ca="1" si="116"/>
        <v>0</v>
      </c>
    </row>
    <row r="1445" spans="1:5" x14ac:dyDescent="0.3">
      <c r="A1445">
        <f t="shared" si="112"/>
        <v>1444</v>
      </c>
      <c r="B1445" t="str">
        <f t="shared" ca="1" si="113"/>
        <v>B - Variation</v>
      </c>
      <c r="C1445" t="str">
        <f t="shared" ca="1" si="114"/>
        <v>No</v>
      </c>
      <c r="D1445">
        <f t="shared" ca="1" si="115"/>
        <v>0</v>
      </c>
      <c r="E1445">
        <f t="shared" ca="1" si="116"/>
        <v>0</v>
      </c>
    </row>
    <row r="1446" spans="1:5" x14ac:dyDescent="0.3">
      <c r="A1446">
        <f t="shared" si="112"/>
        <v>1445</v>
      </c>
      <c r="B1446" t="str">
        <f t="shared" ca="1" si="113"/>
        <v>B - Variation</v>
      </c>
      <c r="C1446" t="str">
        <f t="shared" ca="1" si="114"/>
        <v>No</v>
      </c>
      <c r="D1446">
        <f t="shared" ca="1" si="115"/>
        <v>0</v>
      </c>
      <c r="E1446">
        <f t="shared" ca="1" si="116"/>
        <v>0</v>
      </c>
    </row>
    <row r="1447" spans="1:5" x14ac:dyDescent="0.3">
      <c r="A1447">
        <f t="shared" si="112"/>
        <v>1446</v>
      </c>
      <c r="B1447" t="str">
        <f t="shared" ca="1" si="113"/>
        <v>B - Variation</v>
      </c>
      <c r="C1447" t="str">
        <f t="shared" ca="1" si="114"/>
        <v>No</v>
      </c>
      <c r="D1447">
        <f t="shared" ca="1" si="115"/>
        <v>0</v>
      </c>
      <c r="E1447">
        <f t="shared" ca="1" si="116"/>
        <v>0</v>
      </c>
    </row>
    <row r="1448" spans="1:5" x14ac:dyDescent="0.3">
      <c r="A1448">
        <f t="shared" si="112"/>
        <v>1447</v>
      </c>
      <c r="B1448" t="str">
        <f t="shared" ca="1" si="113"/>
        <v>B - Variation</v>
      </c>
      <c r="C1448" t="str">
        <f t="shared" ca="1" si="114"/>
        <v>No</v>
      </c>
      <c r="D1448">
        <f t="shared" ca="1" si="115"/>
        <v>0</v>
      </c>
      <c r="E1448">
        <f t="shared" ca="1" si="116"/>
        <v>0</v>
      </c>
    </row>
    <row r="1449" spans="1:5" x14ac:dyDescent="0.3">
      <c r="A1449">
        <f t="shared" ref="A1449:A1512" si="117">ROW()-1</f>
        <v>1448</v>
      </c>
      <c r="B1449" t="str">
        <f t="shared" ca="1" si="113"/>
        <v>A - Control</v>
      </c>
      <c r="C1449" t="str">
        <f t="shared" ca="1" si="114"/>
        <v>No</v>
      </c>
      <c r="D1449">
        <f t="shared" ca="1" si="115"/>
        <v>0</v>
      </c>
      <c r="E1449">
        <f t="shared" ca="1" si="116"/>
        <v>0</v>
      </c>
    </row>
    <row r="1450" spans="1:5" x14ac:dyDescent="0.3">
      <c r="A1450">
        <f t="shared" si="117"/>
        <v>1449</v>
      </c>
      <c r="B1450" t="str">
        <f t="shared" ca="1" si="113"/>
        <v>A - Control</v>
      </c>
      <c r="C1450" t="str">
        <f t="shared" ca="1" si="114"/>
        <v>No</v>
      </c>
      <c r="D1450">
        <f t="shared" ca="1" si="115"/>
        <v>0</v>
      </c>
      <c r="E1450">
        <f t="shared" ca="1" si="116"/>
        <v>0</v>
      </c>
    </row>
    <row r="1451" spans="1:5" x14ac:dyDescent="0.3">
      <c r="A1451">
        <f t="shared" si="117"/>
        <v>1450</v>
      </c>
      <c r="B1451" t="str">
        <f t="shared" ca="1" si="113"/>
        <v>A - Control</v>
      </c>
      <c r="C1451" t="str">
        <f t="shared" ca="1" si="114"/>
        <v>No</v>
      </c>
      <c r="D1451">
        <f t="shared" ca="1" si="115"/>
        <v>0</v>
      </c>
      <c r="E1451">
        <f t="shared" ca="1" si="116"/>
        <v>0</v>
      </c>
    </row>
    <row r="1452" spans="1:5" x14ac:dyDescent="0.3">
      <c r="A1452">
        <f t="shared" si="117"/>
        <v>1451</v>
      </c>
      <c r="B1452" t="str">
        <f t="shared" ca="1" si="113"/>
        <v>A - Control</v>
      </c>
      <c r="C1452" t="str">
        <f t="shared" ca="1" si="114"/>
        <v>No</v>
      </c>
      <c r="D1452">
        <f t="shared" ca="1" si="115"/>
        <v>0</v>
      </c>
      <c r="E1452">
        <f t="shared" ca="1" si="116"/>
        <v>0</v>
      </c>
    </row>
    <row r="1453" spans="1:5" x14ac:dyDescent="0.3">
      <c r="A1453">
        <f t="shared" si="117"/>
        <v>1452</v>
      </c>
      <c r="B1453" t="str">
        <f t="shared" ca="1" si="113"/>
        <v>B - Variation</v>
      </c>
      <c r="C1453" t="str">
        <f t="shared" ca="1" si="114"/>
        <v>No</v>
      </c>
      <c r="D1453">
        <f t="shared" ca="1" si="115"/>
        <v>0</v>
      </c>
      <c r="E1453">
        <f t="shared" ca="1" si="116"/>
        <v>0</v>
      </c>
    </row>
    <row r="1454" spans="1:5" x14ac:dyDescent="0.3">
      <c r="A1454">
        <f t="shared" si="117"/>
        <v>1453</v>
      </c>
      <c r="B1454" t="str">
        <f t="shared" ca="1" si="113"/>
        <v>B - Variation</v>
      </c>
      <c r="C1454" t="str">
        <f t="shared" ca="1" si="114"/>
        <v>No</v>
      </c>
      <c r="D1454">
        <f t="shared" ca="1" si="115"/>
        <v>0</v>
      </c>
      <c r="E1454">
        <f t="shared" ca="1" si="116"/>
        <v>0</v>
      </c>
    </row>
    <row r="1455" spans="1:5" x14ac:dyDescent="0.3">
      <c r="A1455">
        <f t="shared" si="117"/>
        <v>1454</v>
      </c>
      <c r="B1455" t="str">
        <f t="shared" ca="1" si="113"/>
        <v>A - Control</v>
      </c>
      <c r="C1455" t="str">
        <f t="shared" ca="1" si="114"/>
        <v>No</v>
      </c>
      <c r="D1455">
        <f t="shared" ca="1" si="115"/>
        <v>0</v>
      </c>
      <c r="E1455">
        <f t="shared" ca="1" si="116"/>
        <v>0</v>
      </c>
    </row>
    <row r="1456" spans="1:5" x14ac:dyDescent="0.3">
      <c r="A1456">
        <f t="shared" si="117"/>
        <v>1455</v>
      </c>
      <c r="B1456" t="str">
        <f t="shared" ca="1" si="113"/>
        <v>B - Variation</v>
      </c>
      <c r="C1456" t="str">
        <f t="shared" ca="1" si="114"/>
        <v>No</v>
      </c>
      <c r="D1456">
        <f t="shared" ca="1" si="115"/>
        <v>0</v>
      </c>
      <c r="E1456">
        <f t="shared" ca="1" si="116"/>
        <v>0</v>
      </c>
    </row>
    <row r="1457" spans="1:5" x14ac:dyDescent="0.3">
      <c r="A1457">
        <f t="shared" si="117"/>
        <v>1456</v>
      </c>
      <c r="B1457" t="str">
        <f t="shared" ca="1" si="113"/>
        <v>B - Variation</v>
      </c>
      <c r="C1457" t="str">
        <f t="shared" ca="1" si="114"/>
        <v>No</v>
      </c>
      <c r="D1457">
        <f t="shared" ca="1" si="115"/>
        <v>0</v>
      </c>
      <c r="E1457">
        <f t="shared" ca="1" si="116"/>
        <v>0</v>
      </c>
    </row>
    <row r="1458" spans="1:5" x14ac:dyDescent="0.3">
      <c r="A1458">
        <f t="shared" si="117"/>
        <v>1457</v>
      </c>
      <c r="B1458" t="str">
        <f t="shared" ca="1" si="113"/>
        <v>B - Variation</v>
      </c>
      <c r="C1458" t="str">
        <f t="shared" ca="1" si="114"/>
        <v>No</v>
      </c>
      <c r="D1458">
        <f t="shared" ca="1" si="115"/>
        <v>0</v>
      </c>
      <c r="E1458">
        <f t="shared" ca="1" si="116"/>
        <v>0</v>
      </c>
    </row>
    <row r="1459" spans="1:5" x14ac:dyDescent="0.3">
      <c r="A1459">
        <f t="shared" si="117"/>
        <v>1458</v>
      </c>
      <c r="B1459" t="str">
        <f t="shared" ca="1" si="113"/>
        <v>A - Control</v>
      </c>
      <c r="C1459" t="str">
        <f t="shared" ca="1" si="114"/>
        <v>No</v>
      </c>
      <c r="D1459">
        <f t="shared" ca="1" si="115"/>
        <v>0</v>
      </c>
      <c r="E1459">
        <f t="shared" ca="1" si="116"/>
        <v>0</v>
      </c>
    </row>
    <row r="1460" spans="1:5" x14ac:dyDescent="0.3">
      <c r="A1460">
        <f t="shared" si="117"/>
        <v>1459</v>
      </c>
      <c r="B1460" t="str">
        <f t="shared" ca="1" si="113"/>
        <v>A - Control</v>
      </c>
      <c r="C1460" t="str">
        <f t="shared" ca="1" si="114"/>
        <v>No</v>
      </c>
      <c r="D1460">
        <f t="shared" ca="1" si="115"/>
        <v>0</v>
      </c>
      <c r="E1460">
        <f t="shared" ca="1" si="116"/>
        <v>0</v>
      </c>
    </row>
    <row r="1461" spans="1:5" x14ac:dyDescent="0.3">
      <c r="A1461">
        <f t="shared" si="117"/>
        <v>1460</v>
      </c>
      <c r="B1461" t="str">
        <f t="shared" ca="1" si="113"/>
        <v>B - Variation</v>
      </c>
      <c r="C1461" t="str">
        <f t="shared" ca="1" si="114"/>
        <v>Yes</v>
      </c>
      <c r="D1461">
        <f t="shared" ca="1" si="115"/>
        <v>295</v>
      </c>
      <c r="E1461">
        <f t="shared" ca="1" si="116"/>
        <v>71.8</v>
      </c>
    </row>
    <row r="1462" spans="1:5" x14ac:dyDescent="0.3">
      <c r="A1462">
        <f t="shared" si="117"/>
        <v>1461</v>
      </c>
      <c r="B1462" t="str">
        <f t="shared" ca="1" si="113"/>
        <v>A - Control</v>
      </c>
      <c r="C1462" t="str">
        <f t="shared" ca="1" si="114"/>
        <v>No</v>
      </c>
      <c r="D1462">
        <f t="shared" ca="1" si="115"/>
        <v>0</v>
      </c>
      <c r="E1462">
        <f t="shared" ca="1" si="116"/>
        <v>0</v>
      </c>
    </row>
    <row r="1463" spans="1:5" x14ac:dyDescent="0.3">
      <c r="A1463">
        <f t="shared" si="117"/>
        <v>1462</v>
      </c>
      <c r="B1463" t="str">
        <f t="shared" ca="1" si="113"/>
        <v>B - Variation</v>
      </c>
      <c r="C1463" t="str">
        <f t="shared" ca="1" si="114"/>
        <v>No</v>
      </c>
      <c r="D1463">
        <f t="shared" ca="1" si="115"/>
        <v>0</v>
      </c>
      <c r="E1463">
        <f t="shared" ca="1" si="116"/>
        <v>0</v>
      </c>
    </row>
    <row r="1464" spans="1:5" x14ac:dyDescent="0.3">
      <c r="A1464">
        <f t="shared" si="117"/>
        <v>1463</v>
      </c>
      <c r="B1464" t="str">
        <f t="shared" ca="1" si="113"/>
        <v>A - Control</v>
      </c>
      <c r="C1464" t="str">
        <f t="shared" ca="1" si="114"/>
        <v>No</v>
      </c>
      <c r="D1464">
        <f t="shared" ca="1" si="115"/>
        <v>0</v>
      </c>
      <c r="E1464">
        <f t="shared" ca="1" si="116"/>
        <v>0</v>
      </c>
    </row>
    <row r="1465" spans="1:5" x14ac:dyDescent="0.3">
      <c r="A1465">
        <f t="shared" si="117"/>
        <v>1464</v>
      </c>
      <c r="B1465" t="str">
        <f t="shared" ca="1" si="113"/>
        <v>B - Variation</v>
      </c>
      <c r="C1465" t="str">
        <f t="shared" ca="1" si="114"/>
        <v>No</v>
      </c>
      <c r="D1465">
        <f t="shared" ca="1" si="115"/>
        <v>0</v>
      </c>
      <c r="E1465">
        <f t="shared" ca="1" si="116"/>
        <v>0</v>
      </c>
    </row>
    <row r="1466" spans="1:5" x14ac:dyDescent="0.3">
      <c r="A1466">
        <f t="shared" si="117"/>
        <v>1465</v>
      </c>
      <c r="B1466" t="str">
        <f t="shared" ca="1" si="113"/>
        <v>B - Variation</v>
      </c>
      <c r="C1466" t="str">
        <f t="shared" ca="1" si="114"/>
        <v>No</v>
      </c>
      <c r="D1466">
        <f t="shared" ca="1" si="115"/>
        <v>0</v>
      </c>
      <c r="E1466">
        <f t="shared" ca="1" si="116"/>
        <v>0</v>
      </c>
    </row>
    <row r="1467" spans="1:5" x14ac:dyDescent="0.3">
      <c r="A1467">
        <f t="shared" si="117"/>
        <v>1466</v>
      </c>
      <c r="B1467" t="str">
        <f t="shared" ca="1" si="113"/>
        <v>A - Control</v>
      </c>
      <c r="C1467" t="str">
        <f t="shared" ca="1" si="114"/>
        <v>No</v>
      </c>
      <c r="D1467">
        <f t="shared" ca="1" si="115"/>
        <v>0</v>
      </c>
      <c r="E1467">
        <f t="shared" ca="1" si="116"/>
        <v>0</v>
      </c>
    </row>
    <row r="1468" spans="1:5" x14ac:dyDescent="0.3">
      <c r="A1468">
        <f t="shared" si="117"/>
        <v>1467</v>
      </c>
      <c r="B1468" t="str">
        <f t="shared" ca="1" si="113"/>
        <v>B - Variation</v>
      </c>
      <c r="C1468" t="str">
        <f t="shared" ca="1" si="114"/>
        <v>No</v>
      </c>
      <c r="D1468">
        <f t="shared" ca="1" si="115"/>
        <v>0</v>
      </c>
      <c r="E1468">
        <f t="shared" ca="1" si="116"/>
        <v>0</v>
      </c>
    </row>
    <row r="1469" spans="1:5" x14ac:dyDescent="0.3">
      <c r="A1469">
        <f t="shared" si="117"/>
        <v>1468</v>
      </c>
      <c r="B1469" t="str">
        <f t="shared" ca="1" si="113"/>
        <v>A - Control</v>
      </c>
      <c r="C1469" t="str">
        <f t="shared" ca="1" si="114"/>
        <v>No</v>
      </c>
      <c r="D1469">
        <f t="shared" ca="1" si="115"/>
        <v>0</v>
      </c>
      <c r="E1469">
        <f t="shared" ca="1" si="116"/>
        <v>0</v>
      </c>
    </row>
    <row r="1470" spans="1:5" x14ac:dyDescent="0.3">
      <c r="A1470">
        <f t="shared" si="117"/>
        <v>1469</v>
      </c>
      <c r="B1470" t="str">
        <f t="shared" ca="1" si="113"/>
        <v>A - Control</v>
      </c>
      <c r="C1470" t="str">
        <f t="shared" ca="1" si="114"/>
        <v>No</v>
      </c>
      <c r="D1470">
        <f t="shared" ca="1" si="115"/>
        <v>0</v>
      </c>
      <c r="E1470">
        <f t="shared" ca="1" si="116"/>
        <v>0</v>
      </c>
    </row>
    <row r="1471" spans="1:5" x14ac:dyDescent="0.3">
      <c r="A1471">
        <f t="shared" si="117"/>
        <v>1470</v>
      </c>
      <c r="B1471" t="str">
        <f t="shared" ca="1" si="113"/>
        <v>B - Variation</v>
      </c>
      <c r="C1471" t="str">
        <f t="shared" ca="1" si="114"/>
        <v>No</v>
      </c>
      <c r="D1471">
        <f t="shared" ca="1" si="115"/>
        <v>0</v>
      </c>
      <c r="E1471">
        <f t="shared" ca="1" si="116"/>
        <v>0</v>
      </c>
    </row>
    <row r="1472" spans="1:5" x14ac:dyDescent="0.3">
      <c r="A1472">
        <f t="shared" si="117"/>
        <v>1471</v>
      </c>
      <c r="B1472" t="str">
        <f t="shared" ca="1" si="113"/>
        <v>A - Control</v>
      </c>
      <c r="C1472" t="str">
        <f t="shared" ca="1" si="114"/>
        <v>No</v>
      </c>
      <c r="D1472">
        <f t="shared" ca="1" si="115"/>
        <v>0</v>
      </c>
      <c r="E1472">
        <f t="shared" ca="1" si="116"/>
        <v>0</v>
      </c>
    </row>
    <row r="1473" spans="1:5" x14ac:dyDescent="0.3">
      <c r="A1473">
        <f t="shared" si="117"/>
        <v>1472</v>
      </c>
      <c r="B1473" t="str">
        <f t="shared" ca="1" si="113"/>
        <v>B - Variation</v>
      </c>
      <c r="C1473" t="str">
        <f t="shared" ca="1" si="114"/>
        <v>No</v>
      </c>
      <c r="D1473">
        <f t="shared" ca="1" si="115"/>
        <v>0</v>
      </c>
      <c r="E1473">
        <f t="shared" ca="1" si="116"/>
        <v>0</v>
      </c>
    </row>
    <row r="1474" spans="1:5" x14ac:dyDescent="0.3">
      <c r="A1474">
        <f t="shared" si="117"/>
        <v>1473</v>
      </c>
      <c r="B1474" t="str">
        <f t="shared" ca="1" si="113"/>
        <v>A - Control</v>
      </c>
      <c r="C1474" t="str">
        <f t="shared" ca="1" si="114"/>
        <v>No</v>
      </c>
      <c r="D1474">
        <f t="shared" ca="1" si="115"/>
        <v>0</v>
      </c>
      <c r="E1474">
        <f t="shared" ca="1" si="116"/>
        <v>0</v>
      </c>
    </row>
    <row r="1475" spans="1:5" x14ac:dyDescent="0.3">
      <c r="A1475">
        <f t="shared" si="117"/>
        <v>1474</v>
      </c>
      <c r="B1475" t="str">
        <f t="shared" ref="B1475:B1538" ca="1" si="118">IF(RAND() &lt; 0.5, "A - Control", "B - Variation")</f>
        <v>A - Control</v>
      </c>
      <c r="C1475" t="str">
        <f t="shared" ref="C1475:C1538" ca="1" si="119">IF(B1475 = "A - Control", IF(RAND()&lt;=$Z$2, "Yes", "No"), IF(RAND()&lt;=$AA$2, "Yes", "No"))</f>
        <v>No</v>
      </c>
      <c r="D1475">
        <f t="shared" ref="D1475:D1538" ca="1" si="120">IF(C1475="Yes", IF(B1475="A - Control", 250 + 43.2, 295), 0)</f>
        <v>0</v>
      </c>
      <c r="E1475">
        <f t="shared" ref="E1475:E1538" ca="1" si="121">IF(C1475="Yes", IF(B1475="A - Control", 70, 71.8), 0)</f>
        <v>0</v>
      </c>
    </row>
    <row r="1476" spans="1:5" x14ac:dyDescent="0.3">
      <c r="A1476">
        <f t="shared" si="117"/>
        <v>1475</v>
      </c>
      <c r="B1476" t="str">
        <f t="shared" ca="1" si="118"/>
        <v>A - Control</v>
      </c>
      <c r="C1476" t="str">
        <f t="shared" ca="1" si="119"/>
        <v>No</v>
      </c>
      <c r="D1476">
        <f t="shared" ca="1" si="120"/>
        <v>0</v>
      </c>
      <c r="E1476">
        <f t="shared" ca="1" si="121"/>
        <v>0</v>
      </c>
    </row>
    <row r="1477" spans="1:5" x14ac:dyDescent="0.3">
      <c r="A1477">
        <f t="shared" si="117"/>
        <v>1476</v>
      </c>
      <c r="B1477" t="str">
        <f t="shared" ca="1" si="118"/>
        <v>B - Variation</v>
      </c>
      <c r="C1477" t="str">
        <f t="shared" ca="1" si="119"/>
        <v>No</v>
      </c>
      <c r="D1477">
        <f t="shared" ca="1" si="120"/>
        <v>0</v>
      </c>
      <c r="E1477">
        <f t="shared" ca="1" si="121"/>
        <v>0</v>
      </c>
    </row>
    <row r="1478" spans="1:5" x14ac:dyDescent="0.3">
      <c r="A1478">
        <f t="shared" si="117"/>
        <v>1477</v>
      </c>
      <c r="B1478" t="str">
        <f t="shared" ca="1" si="118"/>
        <v>A - Control</v>
      </c>
      <c r="C1478" t="str">
        <f t="shared" ca="1" si="119"/>
        <v>No</v>
      </c>
      <c r="D1478">
        <f t="shared" ca="1" si="120"/>
        <v>0</v>
      </c>
      <c r="E1478">
        <f t="shared" ca="1" si="121"/>
        <v>0</v>
      </c>
    </row>
    <row r="1479" spans="1:5" x14ac:dyDescent="0.3">
      <c r="A1479">
        <f t="shared" si="117"/>
        <v>1478</v>
      </c>
      <c r="B1479" t="str">
        <f t="shared" ca="1" si="118"/>
        <v>A - Control</v>
      </c>
      <c r="C1479" t="str">
        <f t="shared" ca="1" si="119"/>
        <v>No</v>
      </c>
      <c r="D1479">
        <f t="shared" ca="1" si="120"/>
        <v>0</v>
      </c>
      <c r="E1479">
        <f t="shared" ca="1" si="121"/>
        <v>0</v>
      </c>
    </row>
    <row r="1480" spans="1:5" x14ac:dyDescent="0.3">
      <c r="A1480">
        <f t="shared" si="117"/>
        <v>1479</v>
      </c>
      <c r="B1480" t="str">
        <f t="shared" ca="1" si="118"/>
        <v>B - Variation</v>
      </c>
      <c r="C1480" t="str">
        <f t="shared" ca="1" si="119"/>
        <v>No</v>
      </c>
      <c r="D1480">
        <f t="shared" ca="1" si="120"/>
        <v>0</v>
      </c>
      <c r="E1480">
        <f t="shared" ca="1" si="121"/>
        <v>0</v>
      </c>
    </row>
    <row r="1481" spans="1:5" x14ac:dyDescent="0.3">
      <c r="A1481">
        <f t="shared" si="117"/>
        <v>1480</v>
      </c>
      <c r="B1481" t="str">
        <f t="shared" ca="1" si="118"/>
        <v>B - Variation</v>
      </c>
      <c r="C1481" t="str">
        <f t="shared" ca="1" si="119"/>
        <v>No</v>
      </c>
      <c r="D1481">
        <f t="shared" ca="1" si="120"/>
        <v>0</v>
      </c>
      <c r="E1481">
        <f t="shared" ca="1" si="121"/>
        <v>0</v>
      </c>
    </row>
    <row r="1482" spans="1:5" x14ac:dyDescent="0.3">
      <c r="A1482">
        <f t="shared" si="117"/>
        <v>1481</v>
      </c>
      <c r="B1482" t="str">
        <f t="shared" ca="1" si="118"/>
        <v>A - Control</v>
      </c>
      <c r="C1482" t="str">
        <f t="shared" ca="1" si="119"/>
        <v>No</v>
      </c>
      <c r="D1482">
        <f t="shared" ca="1" si="120"/>
        <v>0</v>
      </c>
      <c r="E1482">
        <f t="shared" ca="1" si="121"/>
        <v>0</v>
      </c>
    </row>
    <row r="1483" spans="1:5" x14ac:dyDescent="0.3">
      <c r="A1483">
        <f t="shared" si="117"/>
        <v>1482</v>
      </c>
      <c r="B1483" t="str">
        <f t="shared" ca="1" si="118"/>
        <v>A - Control</v>
      </c>
      <c r="C1483" t="str">
        <f t="shared" ca="1" si="119"/>
        <v>No</v>
      </c>
      <c r="D1483">
        <f t="shared" ca="1" si="120"/>
        <v>0</v>
      </c>
      <c r="E1483">
        <f t="shared" ca="1" si="121"/>
        <v>0</v>
      </c>
    </row>
    <row r="1484" spans="1:5" x14ac:dyDescent="0.3">
      <c r="A1484">
        <f t="shared" si="117"/>
        <v>1483</v>
      </c>
      <c r="B1484" t="str">
        <f t="shared" ca="1" si="118"/>
        <v>A - Control</v>
      </c>
      <c r="C1484" t="str">
        <f t="shared" ca="1" si="119"/>
        <v>No</v>
      </c>
      <c r="D1484">
        <f t="shared" ca="1" si="120"/>
        <v>0</v>
      </c>
      <c r="E1484">
        <f t="shared" ca="1" si="121"/>
        <v>0</v>
      </c>
    </row>
    <row r="1485" spans="1:5" x14ac:dyDescent="0.3">
      <c r="A1485">
        <f t="shared" si="117"/>
        <v>1484</v>
      </c>
      <c r="B1485" t="str">
        <f t="shared" ca="1" si="118"/>
        <v>A - Control</v>
      </c>
      <c r="C1485" t="str">
        <f t="shared" ca="1" si="119"/>
        <v>No</v>
      </c>
      <c r="D1485">
        <f t="shared" ca="1" si="120"/>
        <v>0</v>
      </c>
      <c r="E1485">
        <f t="shared" ca="1" si="121"/>
        <v>0</v>
      </c>
    </row>
    <row r="1486" spans="1:5" x14ac:dyDescent="0.3">
      <c r="A1486">
        <f t="shared" si="117"/>
        <v>1485</v>
      </c>
      <c r="B1486" t="str">
        <f t="shared" ca="1" si="118"/>
        <v>A - Control</v>
      </c>
      <c r="C1486" t="str">
        <f t="shared" ca="1" si="119"/>
        <v>No</v>
      </c>
      <c r="D1486">
        <f t="shared" ca="1" si="120"/>
        <v>0</v>
      </c>
      <c r="E1486">
        <f t="shared" ca="1" si="121"/>
        <v>0</v>
      </c>
    </row>
    <row r="1487" spans="1:5" x14ac:dyDescent="0.3">
      <c r="A1487">
        <f t="shared" si="117"/>
        <v>1486</v>
      </c>
      <c r="B1487" t="str">
        <f t="shared" ca="1" si="118"/>
        <v>B - Variation</v>
      </c>
      <c r="C1487" t="str">
        <f t="shared" ca="1" si="119"/>
        <v>No</v>
      </c>
      <c r="D1487">
        <f t="shared" ca="1" si="120"/>
        <v>0</v>
      </c>
      <c r="E1487">
        <f t="shared" ca="1" si="121"/>
        <v>0</v>
      </c>
    </row>
    <row r="1488" spans="1:5" x14ac:dyDescent="0.3">
      <c r="A1488">
        <f t="shared" si="117"/>
        <v>1487</v>
      </c>
      <c r="B1488" t="str">
        <f t="shared" ca="1" si="118"/>
        <v>B - Variation</v>
      </c>
      <c r="C1488" t="str">
        <f t="shared" ca="1" si="119"/>
        <v>No</v>
      </c>
      <c r="D1488">
        <f t="shared" ca="1" si="120"/>
        <v>0</v>
      </c>
      <c r="E1488">
        <f t="shared" ca="1" si="121"/>
        <v>0</v>
      </c>
    </row>
    <row r="1489" spans="1:5" x14ac:dyDescent="0.3">
      <c r="A1489">
        <f t="shared" si="117"/>
        <v>1488</v>
      </c>
      <c r="B1489" t="str">
        <f t="shared" ca="1" si="118"/>
        <v>A - Control</v>
      </c>
      <c r="C1489" t="str">
        <f t="shared" ca="1" si="119"/>
        <v>No</v>
      </c>
      <c r="D1489">
        <f t="shared" ca="1" si="120"/>
        <v>0</v>
      </c>
      <c r="E1489">
        <f t="shared" ca="1" si="121"/>
        <v>0</v>
      </c>
    </row>
    <row r="1490" spans="1:5" x14ac:dyDescent="0.3">
      <c r="A1490">
        <f t="shared" si="117"/>
        <v>1489</v>
      </c>
      <c r="B1490" t="str">
        <f t="shared" ca="1" si="118"/>
        <v>A - Control</v>
      </c>
      <c r="C1490" t="str">
        <f t="shared" ca="1" si="119"/>
        <v>No</v>
      </c>
      <c r="D1490">
        <f t="shared" ca="1" si="120"/>
        <v>0</v>
      </c>
      <c r="E1490">
        <f t="shared" ca="1" si="121"/>
        <v>0</v>
      </c>
    </row>
    <row r="1491" spans="1:5" x14ac:dyDescent="0.3">
      <c r="A1491">
        <f t="shared" si="117"/>
        <v>1490</v>
      </c>
      <c r="B1491" t="str">
        <f t="shared" ca="1" si="118"/>
        <v>B - Variation</v>
      </c>
      <c r="C1491" t="str">
        <f t="shared" ca="1" si="119"/>
        <v>No</v>
      </c>
      <c r="D1491">
        <f t="shared" ca="1" si="120"/>
        <v>0</v>
      </c>
      <c r="E1491">
        <f t="shared" ca="1" si="121"/>
        <v>0</v>
      </c>
    </row>
    <row r="1492" spans="1:5" x14ac:dyDescent="0.3">
      <c r="A1492">
        <f t="shared" si="117"/>
        <v>1491</v>
      </c>
      <c r="B1492" t="str">
        <f t="shared" ca="1" si="118"/>
        <v>B - Variation</v>
      </c>
      <c r="C1492" t="str">
        <f t="shared" ca="1" si="119"/>
        <v>Yes</v>
      </c>
      <c r="D1492">
        <f t="shared" ca="1" si="120"/>
        <v>295</v>
      </c>
      <c r="E1492">
        <f t="shared" ca="1" si="121"/>
        <v>71.8</v>
      </c>
    </row>
    <row r="1493" spans="1:5" x14ac:dyDescent="0.3">
      <c r="A1493">
        <f t="shared" si="117"/>
        <v>1492</v>
      </c>
      <c r="B1493" t="str">
        <f t="shared" ca="1" si="118"/>
        <v>A - Control</v>
      </c>
      <c r="C1493" t="str">
        <f t="shared" ca="1" si="119"/>
        <v>No</v>
      </c>
      <c r="D1493">
        <f t="shared" ca="1" si="120"/>
        <v>0</v>
      </c>
      <c r="E1493">
        <f t="shared" ca="1" si="121"/>
        <v>0</v>
      </c>
    </row>
    <row r="1494" spans="1:5" x14ac:dyDescent="0.3">
      <c r="A1494">
        <f t="shared" si="117"/>
        <v>1493</v>
      </c>
      <c r="B1494" t="str">
        <f t="shared" ca="1" si="118"/>
        <v>B - Variation</v>
      </c>
      <c r="C1494" t="str">
        <f t="shared" ca="1" si="119"/>
        <v>No</v>
      </c>
      <c r="D1494">
        <f t="shared" ca="1" si="120"/>
        <v>0</v>
      </c>
      <c r="E1494">
        <f t="shared" ca="1" si="121"/>
        <v>0</v>
      </c>
    </row>
    <row r="1495" spans="1:5" x14ac:dyDescent="0.3">
      <c r="A1495">
        <f t="shared" si="117"/>
        <v>1494</v>
      </c>
      <c r="B1495" t="str">
        <f t="shared" ca="1" si="118"/>
        <v>B - Variation</v>
      </c>
      <c r="C1495" t="str">
        <f t="shared" ca="1" si="119"/>
        <v>No</v>
      </c>
      <c r="D1495">
        <f t="shared" ca="1" si="120"/>
        <v>0</v>
      </c>
      <c r="E1495">
        <f t="shared" ca="1" si="121"/>
        <v>0</v>
      </c>
    </row>
    <row r="1496" spans="1:5" x14ac:dyDescent="0.3">
      <c r="A1496">
        <f t="shared" si="117"/>
        <v>1495</v>
      </c>
      <c r="B1496" t="str">
        <f t="shared" ca="1" si="118"/>
        <v>B - Variation</v>
      </c>
      <c r="C1496" t="str">
        <f t="shared" ca="1" si="119"/>
        <v>No</v>
      </c>
      <c r="D1496">
        <f t="shared" ca="1" si="120"/>
        <v>0</v>
      </c>
      <c r="E1496">
        <f t="shared" ca="1" si="121"/>
        <v>0</v>
      </c>
    </row>
    <row r="1497" spans="1:5" x14ac:dyDescent="0.3">
      <c r="A1497">
        <f t="shared" si="117"/>
        <v>1496</v>
      </c>
      <c r="B1497" t="str">
        <f t="shared" ca="1" si="118"/>
        <v>B - Variation</v>
      </c>
      <c r="C1497" t="str">
        <f t="shared" ca="1" si="119"/>
        <v>No</v>
      </c>
      <c r="D1497">
        <f t="shared" ca="1" si="120"/>
        <v>0</v>
      </c>
      <c r="E1497">
        <f t="shared" ca="1" si="121"/>
        <v>0</v>
      </c>
    </row>
    <row r="1498" spans="1:5" x14ac:dyDescent="0.3">
      <c r="A1498">
        <f t="shared" si="117"/>
        <v>1497</v>
      </c>
      <c r="B1498" t="str">
        <f t="shared" ca="1" si="118"/>
        <v>B - Variation</v>
      </c>
      <c r="C1498" t="str">
        <f t="shared" ca="1" si="119"/>
        <v>No</v>
      </c>
      <c r="D1498">
        <f t="shared" ca="1" si="120"/>
        <v>0</v>
      </c>
      <c r="E1498">
        <f t="shared" ca="1" si="121"/>
        <v>0</v>
      </c>
    </row>
    <row r="1499" spans="1:5" x14ac:dyDescent="0.3">
      <c r="A1499">
        <f t="shared" si="117"/>
        <v>1498</v>
      </c>
      <c r="B1499" t="str">
        <f t="shared" ca="1" si="118"/>
        <v>B - Variation</v>
      </c>
      <c r="C1499" t="str">
        <f t="shared" ca="1" si="119"/>
        <v>No</v>
      </c>
      <c r="D1499">
        <f t="shared" ca="1" si="120"/>
        <v>0</v>
      </c>
      <c r="E1499">
        <f t="shared" ca="1" si="121"/>
        <v>0</v>
      </c>
    </row>
    <row r="1500" spans="1:5" x14ac:dyDescent="0.3">
      <c r="A1500">
        <f t="shared" si="117"/>
        <v>1499</v>
      </c>
      <c r="B1500" t="str">
        <f t="shared" ca="1" si="118"/>
        <v>B - Variation</v>
      </c>
      <c r="C1500" t="str">
        <f t="shared" ca="1" si="119"/>
        <v>No</v>
      </c>
      <c r="D1500">
        <f t="shared" ca="1" si="120"/>
        <v>0</v>
      </c>
      <c r="E1500">
        <f t="shared" ca="1" si="121"/>
        <v>0</v>
      </c>
    </row>
    <row r="1501" spans="1:5" x14ac:dyDescent="0.3">
      <c r="A1501">
        <f t="shared" si="117"/>
        <v>1500</v>
      </c>
      <c r="B1501" t="str">
        <f t="shared" ca="1" si="118"/>
        <v>A - Control</v>
      </c>
      <c r="C1501" t="str">
        <f t="shared" ca="1" si="119"/>
        <v>No</v>
      </c>
      <c r="D1501">
        <f t="shared" ca="1" si="120"/>
        <v>0</v>
      </c>
      <c r="E1501">
        <f t="shared" ca="1" si="121"/>
        <v>0</v>
      </c>
    </row>
    <row r="1502" spans="1:5" x14ac:dyDescent="0.3">
      <c r="A1502">
        <f t="shared" si="117"/>
        <v>1501</v>
      </c>
      <c r="B1502" t="str">
        <f t="shared" ca="1" si="118"/>
        <v>B - Variation</v>
      </c>
      <c r="C1502" t="str">
        <f t="shared" ca="1" si="119"/>
        <v>No</v>
      </c>
      <c r="D1502">
        <f t="shared" ca="1" si="120"/>
        <v>0</v>
      </c>
      <c r="E1502">
        <f t="shared" ca="1" si="121"/>
        <v>0</v>
      </c>
    </row>
    <row r="1503" spans="1:5" x14ac:dyDescent="0.3">
      <c r="A1503">
        <f t="shared" si="117"/>
        <v>1502</v>
      </c>
      <c r="B1503" t="str">
        <f t="shared" ca="1" si="118"/>
        <v>A - Control</v>
      </c>
      <c r="C1503" t="str">
        <f t="shared" ca="1" si="119"/>
        <v>No</v>
      </c>
      <c r="D1503">
        <f t="shared" ca="1" si="120"/>
        <v>0</v>
      </c>
      <c r="E1503">
        <f t="shared" ca="1" si="121"/>
        <v>0</v>
      </c>
    </row>
    <row r="1504" spans="1:5" x14ac:dyDescent="0.3">
      <c r="A1504">
        <f t="shared" si="117"/>
        <v>1503</v>
      </c>
      <c r="B1504" t="str">
        <f t="shared" ca="1" si="118"/>
        <v>B - Variation</v>
      </c>
      <c r="C1504" t="str">
        <f t="shared" ca="1" si="119"/>
        <v>Yes</v>
      </c>
      <c r="D1504">
        <f t="shared" ca="1" si="120"/>
        <v>295</v>
      </c>
      <c r="E1504">
        <f t="shared" ca="1" si="121"/>
        <v>71.8</v>
      </c>
    </row>
    <row r="1505" spans="1:5" x14ac:dyDescent="0.3">
      <c r="A1505">
        <f t="shared" si="117"/>
        <v>1504</v>
      </c>
      <c r="B1505" t="str">
        <f t="shared" ca="1" si="118"/>
        <v>A - Control</v>
      </c>
      <c r="C1505" t="str">
        <f t="shared" ca="1" si="119"/>
        <v>No</v>
      </c>
      <c r="D1505">
        <f t="shared" ca="1" si="120"/>
        <v>0</v>
      </c>
      <c r="E1505">
        <f t="shared" ca="1" si="121"/>
        <v>0</v>
      </c>
    </row>
    <row r="1506" spans="1:5" x14ac:dyDescent="0.3">
      <c r="A1506">
        <f t="shared" si="117"/>
        <v>1505</v>
      </c>
      <c r="B1506" t="str">
        <f t="shared" ca="1" si="118"/>
        <v>B - Variation</v>
      </c>
      <c r="C1506" t="str">
        <f t="shared" ca="1" si="119"/>
        <v>No</v>
      </c>
      <c r="D1506">
        <f t="shared" ca="1" si="120"/>
        <v>0</v>
      </c>
      <c r="E1506">
        <f t="shared" ca="1" si="121"/>
        <v>0</v>
      </c>
    </row>
    <row r="1507" spans="1:5" x14ac:dyDescent="0.3">
      <c r="A1507">
        <f t="shared" si="117"/>
        <v>1506</v>
      </c>
      <c r="B1507" t="str">
        <f t="shared" ca="1" si="118"/>
        <v>B - Variation</v>
      </c>
      <c r="C1507" t="str">
        <f t="shared" ca="1" si="119"/>
        <v>No</v>
      </c>
      <c r="D1507">
        <f t="shared" ca="1" si="120"/>
        <v>0</v>
      </c>
      <c r="E1507">
        <f t="shared" ca="1" si="121"/>
        <v>0</v>
      </c>
    </row>
    <row r="1508" spans="1:5" x14ac:dyDescent="0.3">
      <c r="A1508">
        <f t="shared" si="117"/>
        <v>1507</v>
      </c>
      <c r="B1508" t="str">
        <f t="shared" ca="1" si="118"/>
        <v>B - Variation</v>
      </c>
      <c r="C1508" t="str">
        <f t="shared" ca="1" si="119"/>
        <v>No</v>
      </c>
      <c r="D1508">
        <f t="shared" ca="1" si="120"/>
        <v>0</v>
      </c>
      <c r="E1508">
        <f t="shared" ca="1" si="121"/>
        <v>0</v>
      </c>
    </row>
    <row r="1509" spans="1:5" x14ac:dyDescent="0.3">
      <c r="A1509">
        <f t="shared" si="117"/>
        <v>1508</v>
      </c>
      <c r="B1509" t="str">
        <f t="shared" ca="1" si="118"/>
        <v>B - Variation</v>
      </c>
      <c r="C1509" t="str">
        <f t="shared" ca="1" si="119"/>
        <v>No</v>
      </c>
      <c r="D1509">
        <f t="shared" ca="1" si="120"/>
        <v>0</v>
      </c>
      <c r="E1509">
        <f t="shared" ca="1" si="121"/>
        <v>0</v>
      </c>
    </row>
    <row r="1510" spans="1:5" x14ac:dyDescent="0.3">
      <c r="A1510">
        <f t="shared" si="117"/>
        <v>1509</v>
      </c>
      <c r="B1510" t="str">
        <f t="shared" ca="1" si="118"/>
        <v>B - Variation</v>
      </c>
      <c r="C1510" t="str">
        <f t="shared" ca="1" si="119"/>
        <v>No</v>
      </c>
      <c r="D1510">
        <f t="shared" ca="1" si="120"/>
        <v>0</v>
      </c>
      <c r="E1510">
        <f t="shared" ca="1" si="121"/>
        <v>0</v>
      </c>
    </row>
    <row r="1511" spans="1:5" x14ac:dyDescent="0.3">
      <c r="A1511">
        <f t="shared" si="117"/>
        <v>1510</v>
      </c>
      <c r="B1511" t="str">
        <f t="shared" ca="1" si="118"/>
        <v>A - Control</v>
      </c>
      <c r="C1511" t="str">
        <f t="shared" ca="1" si="119"/>
        <v>No</v>
      </c>
      <c r="D1511">
        <f t="shared" ca="1" si="120"/>
        <v>0</v>
      </c>
      <c r="E1511">
        <f t="shared" ca="1" si="121"/>
        <v>0</v>
      </c>
    </row>
    <row r="1512" spans="1:5" x14ac:dyDescent="0.3">
      <c r="A1512">
        <f t="shared" si="117"/>
        <v>1511</v>
      </c>
      <c r="B1512" t="str">
        <f t="shared" ca="1" si="118"/>
        <v>A - Control</v>
      </c>
      <c r="C1512" t="str">
        <f t="shared" ca="1" si="119"/>
        <v>No</v>
      </c>
      <c r="D1512">
        <f t="shared" ca="1" si="120"/>
        <v>0</v>
      </c>
      <c r="E1512">
        <f t="shared" ca="1" si="121"/>
        <v>0</v>
      </c>
    </row>
    <row r="1513" spans="1:5" x14ac:dyDescent="0.3">
      <c r="A1513">
        <f t="shared" ref="A1513:A1576" si="122">ROW()-1</f>
        <v>1512</v>
      </c>
      <c r="B1513" t="str">
        <f t="shared" ca="1" si="118"/>
        <v>B - Variation</v>
      </c>
      <c r="C1513" t="str">
        <f t="shared" ca="1" si="119"/>
        <v>No</v>
      </c>
      <c r="D1513">
        <f t="shared" ca="1" si="120"/>
        <v>0</v>
      </c>
      <c r="E1513">
        <f t="shared" ca="1" si="121"/>
        <v>0</v>
      </c>
    </row>
    <row r="1514" spans="1:5" x14ac:dyDescent="0.3">
      <c r="A1514">
        <f t="shared" si="122"/>
        <v>1513</v>
      </c>
      <c r="B1514" t="str">
        <f t="shared" ca="1" si="118"/>
        <v>A - Control</v>
      </c>
      <c r="C1514" t="str">
        <f t="shared" ca="1" si="119"/>
        <v>No</v>
      </c>
      <c r="D1514">
        <f t="shared" ca="1" si="120"/>
        <v>0</v>
      </c>
      <c r="E1514">
        <f t="shared" ca="1" si="121"/>
        <v>0</v>
      </c>
    </row>
    <row r="1515" spans="1:5" x14ac:dyDescent="0.3">
      <c r="A1515">
        <f t="shared" si="122"/>
        <v>1514</v>
      </c>
      <c r="B1515" t="str">
        <f t="shared" ca="1" si="118"/>
        <v>A - Control</v>
      </c>
      <c r="C1515" t="str">
        <f t="shared" ca="1" si="119"/>
        <v>No</v>
      </c>
      <c r="D1515">
        <f t="shared" ca="1" si="120"/>
        <v>0</v>
      </c>
      <c r="E1515">
        <f t="shared" ca="1" si="121"/>
        <v>0</v>
      </c>
    </row>
    <row r="1516" spans="1:5" x14ac:dyDescent="0.3">
      <c r="A1516">
        <f t="shared" si="122"/>
        <v>1515</v>
      </c>
      <c r="B1516" t="str">
        <f t="shared" ca="1" si="118"/>
        <v>B - Variation</v>
      </c>
      <c r="C1516" t="str">
        <f t="shared" ca="1" si="119"/>
        <v>No</v>
      </c>
      <c r="D1516">
        <f t="shared" ca="1" si="120"/>
        <v>0</v>
      </c>
      <c r="E1516">
        <f t="shared" ca="1" si="121"/>
        <v>0</v>
      </c>
    </row>
    <row r="1517" spans="1:5" x14ac:dyDescent="0.3">
      <c r="A1517">
        <f t="shared" si="122"/>
        <v>1516</v>
      </c>
      <c r="B1517" t="str">
        <f t="shared" ca="1" si="118"/>
        <v>B - Variation</v>
      </c>
      <c r="C1517" t="str">
        <f t="shared" ca="1" si="119"/>
        <v>No</v>
      </c>
      <c r="D1517">
        <f t="shared" ca="1" si="120"/>
        <v>0</v>
      </c>
      <c r="E1517">
        <f t="shared" ca="1" si="121"/>
        <v>0</v>
      </c>
    </row>
    <row r="1518" spans="1:5" x14ac:dyDescent="0.3">
      <c r="A1518">
        <f t="shared" si="122"/>
        <v>1517</v>
      </c>
      <c r="B1518" t="str">
        <f t="shared" ca="1" si="118"/>
        <v>A - Control</v>
      </c>
      <c r="C1518" t="str">
        <f t="shared" ca="1" si="119"/>
        <v>No</v>
      </c>
      <c r="D1518">
        <f t="shared" ca="1" si="120"/>
        <v>0</v>
      </c>
      <c r="E1518">
        <f t="shared" ca="1" si="121"/>
        <v>0</v>
      </c>
    </row>
    <row r="1519" spans="1:5" x14ac:dyDescent="0.3">
      <c r="A1519">
        <f t="shared" si="122"/>
        <v>1518</v>
      </c>
      <c r="B1519" t="str">
        <f t="shared" ca="1" si="118"/>
        <v>A - Control</v>
      </c>
      <c r="C1519" t="str">
        <f t="shared" ca="1" si="119"/>
        <v>No</v>
      </c>
      <c r="D1519">
        <f t="shared" ca="1" si="120"/>
        <v>0</v>
      </c>
      <c r="E1519">
        <f t="shared" ca="1" si="121"/>
        <v>0</v>
      </c>
    </row>
    <row r="1520" spans="1:5" x14ac:dyDescent="0.3">
      <c r="A1520">
        <f t="shared" si="122"/>
        <v>1519</v>
      </c>
      <c r="B1520" t="str">
        <f t="shared" ca="1" si="118"/>
        <v>A - Control</v>
      </c>
      <c r="C1520" t="str">
        <f t="shared" ca="1" si="119"/>
        <v>No</v>
      </c>
      <c r="D1520">
        <f t="shared" ca="1" si="120"/>
        <v>0</v>
      </c>
      <c r="E1520">
        <f t="shared" ca="1" si="121"/>
        <v>0</v>
      </c>
    </row>
    <row r="1521" spans="1:5" x14ac:dyDescent="0.3">
      <c r="A1521">
        <f t="shared" si="122"/>
        <v>1520</v>
      </c>
      <c r="B1521" t="str">
        <f t="shared" ca="1" si="118"/>
        <v>A - Control</v>
      </c>
      <c r="C1521" t="str">
        <f t="shared" ca="1" si="119"/>
        <v>No</v>
      </c>
      <c r="D1521">
        <f t="shared" ca="1" si="120"/>
        <v>0</v>
      </c>
      <c r="E1521">
        <f t="shared" ca="1" si="121"/>
        <v>0</v>
      </c>
    </row>
    <row r="1522" spans="1:5" x14ac:dyDescent="0.3">
      <c r="A1522">
        <f t="shared" si="122"/>
        <v>1521</v>
      </c>
      <c r="B1522" t="str">
        <f t="shared" ca="1" si="118"/>
        <v>B - Variation</v>
      </c>
      <c r="C1522" t="str">
        <f t="shared" ca="1" si="119"/>
        <v>No</v>
      </c>
      <c r="D1522">
        <f t="shared" ca="1" si="120"/>
        <v>0</v>
      </c>
      <c r="E1522">
        <f t="shared" ca="1" si="121"/>
        <v>0</v>
      </c>
    </row>
    <row r="1523" spans="1:5" x14ac:dyDescent="0.3">
      <c r="A1523">
        <f t="shared" si="122"/>
        <v>1522</v>
      </c>
      <c r="B1523" t="str">
        <f t="shared" ca="1" si="118"/>
        <v>B - Variation</v>
      </c>
      <c r="C1523" t="str">
        <f t="shared" ca="1" si="119"/>
        <v>No</v>
      </c>
      <c r="D1523">
        <f t="shared" ca="1" si="120"/>
        <v>0</v>
      </c>
      <c r="E1523">
        <f t="shared" ca="1" si="121"/>
        <v>0</v>
      </c>
    </row>
    <row r="1524" spans="1:5" x14ac:dyDescent="0.3">
      <c r="A1524">
        <f t="shared" si="122"/>
        <v>1523</v>
      </c>
      <c r="B1524" t="str">
        <f t="shared" ca="1" si="118"/>
        <v>B - Variation</v>
      </c>
      <c r="C1524" t="str">
        <f t="shared" ca="1" si="119"/>
        <v>No</v>
      </c>
      <c r="D1524">
        <f t="shared" ca="1" si="120"/>
        <v>0</v>
      </c>
      <c r="E1524">
        <f t="shared" ca="1" si="121"/>
        <v>0</v>
      </c>
    </row>
    <row r="1525" spans="1:5" x14ac:dyDescent="0.3">
      <c r="A1525">
        <f t="shared" si="122"/>
        <v>1524</v>
      </c>
      <c r="B1525" t="str">
        <f t="shared" ca="1" si="118"/>
        <v>A - Control</v>
      </c>
      <c r="C1525" t="str">
        <f t="shared" ca="1" si="119"/>
        <v>No</v>
      </c>
      <c r="D1525">
        <f t="shared" ca="1" si="120"/>
        <v>0</v>
      </c>
      <c r="E1525">
        <f t="shared" ca="1" si="121"/>
        <v>0</v>
      </c>
    </row>
    <row r="1526" spans="1:5" x14ac:dyDescent="0.3">
      <c r="A1526">
        <f t="shared" si="122"/>
        <v>1525</v>
      </c>
      <c r="B1526" t="str">
        <f t="shared" ca="1" si="118"/>
        <v>A - Control</v>
      </c>
      <c r="C1526" t="str">
        <f t="shared" ca="1" si="119"/>
        <v>No</v>
      </c>
      <c r="D1526">
        <f t="shared" ca="1" si="120"/>
        <v>0</v>
      </c>
      <c r="E1526">
        <f t="shared" ca="1" si="121"/>
        <v>0</v>
      </c>
    </row>
    <row r="1527" spans="1:5" x14ac:dyDescent="0.3">
      <c r="A1527">
        <f t="shared" si="122"/>
        <v>1526</v>
      </c>
      <c r="B1527" t="str">
        <f t="shared" ca="1" si="118"/>
        <v>A - Control</v>
      </c>
      <c r="C1527" t="str">
        <f t="shared" ca="1" si="119"/>
        <v>No</v>
      </c>
      <c r="D1527">
        <f t="shared" ca="1" si="120"/>
        <v>0</v>
      </c>
      <c r="E1527">
        <f t="shared" ca="1" si="121"/>
        <v>0</v>
      </c>
    </row>
    <row r="1528" spans="1:5" x14ac:dyDescent="0.3">
      <c r="A1528">
        <f t="shared" si="122"/>
        <v>1527</v>
      </c>
      <c r="B1528" t="str">
        <f t="shared" ca="1" si="118"/>
        <v>B - Variation</v>
      </c>
      <c r="C1528" t="str">
        <f t="shared" ca="1" si="119"/>
        <v>No</v>
      </c>
      <c r="D1528">
        <f t="shared" ca="1" si="120"/>
        <v>0</v>
      </c>
      <c r="E1528">
        <f t="shared" ca="1" si="121"/>
        <v>0</v>
      </c>
    </row>
    <row r="1529" spans="1:5" x14ac:dyDescent="0.3">
      <c r="A1529">
        <f t="shared" si="122"/>
        <v>1528</v>
      </c>
      <c r="B1529" t="str">
        <f t="shared" ca="1" si="118"/>
        <v>B - Variation</v>
      </c>
      <c r="C1529" t="str">
        <f t="shared" ca="1" si="119"/>
        <v>No</v>
      </c>
      <c r="D1529">
        <f t="shared" ca="1" si="120"/>
        <v>0</v>
      </c>
      <c r="E1529">
        <f t="shared" ca="1" si="121"/>
        <v>0</v>
      </c>
    </row>
    <row r="1530" spans="1:5" x14ac:dyDescent="0.3">
      <c r="A1530">
        <f t="shared" si="122"/>
        <v>1529</v>
      </c>
      <c r="B1530" t="str">
        <f t="shared" ca="1" si="118"/>
        <v>A - Control</v>
      </c>
      <c r="C1530" t="str">
        <f t="shared" ca="1" si="119"/>
        <v>No</v>
      </c>
      <c r="D1530">
        <f t="shared" ca="1" si="120"/>
        <v>0</v>
      </c>
      <c r="E1530">
        <f t="shared" ca="1" si="121"/>
        <v>0</v>
      </c>
    </row>
    <row r="1531" spans="1:5" x14ac:dyDescent="0.3">
      <c r="A1531">
        <f t="shared" si="122"/>
        <v>1530</v>
      </c>
      <c r="B1531" t="str">
        <f t="shared" ca="1" si="118"/>
        <v>A - Control</v>
      </c>
      <c r="C1531" t="str">
        <f t="shared" ca="1" si="119"/>
        <v>No</v>
      </c>
      <c r="D1531">
        <f t="shared" ca="1" si="120"/>
        <v>0</v>
      </c>
      <c r="E1531">
        <f t="shared" ca="1" si="121"/>
        <v>0</v>
      </c>
    </row>
    <row r="1532" spans="1:5" x14ac:dyDescent="0.3">
      <c r="A1532">
        <f t="shared" si="122"/>
        <v>1531</v>
      </c>
      <c r="B1532" t="str">
        <f t="shared" ca="1" si="118"/>
        <v>B - Variation</v>
      </c>
      <c r="C1532" t="str">
        <f t="shared" ca="1" si="119"/>
        <v>No</v>
      </c>
      <c r="D1532">
        <f t="shared" ca="1" si="120"/>
        <v>0</v>
      </c>
      <c r="E1532">
        <f t="shared" ca="1" si="121"/>
        <v>0</v>
      </c>
    </row>
    <row r="1533" spans="1:5" x14ac:dyDescent="0.3">
      <c r="A1533">
        <f t="shared" si="122"/>
        <v>1532</v>
      </c>
      <c r="B1533" t="str">
        <f t="shared" ca="1" si="118"/>
        <v>A - Control</v>
      </c>
      <c r="C1533" t="str">
        <f t="shared" ca="1" si="119"/>
        <v>No</v>
      </c>
      <c r="D1533">
        <f t="shared" ca="1" si="120"/>
        <v>0</v>
      </c>
      <c r="E1533">
        <f t="shared" ca="1" si="121"/>
        <v>0</v>
      </c>
    </row>
    <row r="1534" spans="1:5" x14ac:dyDescent="0.3">
      <c r="A1534">
        <f t="shared" si="122"/>
        <v>1533</v>
      </c>
      <c r="B1534" t="str">
        <f t="shared" ca="1" si="118"/>
        <v>B - Variation</v>
      </c>
      <c r="C1534" t="str">
        <f t="shared" ca="1" si="119"/>
        <v>No</v>
      </c>
      <c r="D1534">
        <f t="shared" ca="1" si="120"/>
        <v>0</v>
      </c>
      <c r="E1534">
        <f t="shared" ca="1" si="121"/>
        <v>0</v>
      </c>
    </row>
    <row r="1535" spans="1:5" x14ac:dyDescent="0.3">
      <c r="A1535">
        <f t="shared" si="122"/>
        <v>1534</v>
      </c>
      <c r="B1535" t="str">
        <f t="shared" ca="1" si="118"/>
        <v>A - Control</v>
      </c>
      <c r="C1535" t="str">
        <f t="shared" ca="1" si="119"/>
        <v>No</v>
      </c>
      <c r="D1535">
        <f t="shared" ca="1" si="120"/>
        <v>0</v>
      </c>
      <c r="E1535">
        <f t="shared" ca="1" si="121"/>
        <v>0</v>
      </c>
    </row>
    <row r="1536" spans="1:5" x14ac:dyDescent="0.3">
      <c r="A1536">
        <f t="shared" si="122"/>
        <v>1535</v>
      </c>
      <c r="B1536" t="str">
        <f t="shared" ca="1" si="118"/>
        <v>A - Control</v>
      </c>
      <c r="C1536" t="str">
        <f t="shared" ca="1" si="119"/>
        <v>No</v>
      </c>
      <c r="D1536">
        <f t="shared" ca="1" si="120"/>
        <v>0</v>
      </c>
      <c r="E1536">
        <f t="shared" ca="1" si="121"/>
        <v>0</v>
      </c>
    </row>
    <row r="1537" spans="1:5" x14ac:dyDescent="0.3">
      <c r="A1537">
        <f t="shared" si="122"/>
        <v>1536</v>
      </c>
      <c r="B1537" t="str">
        <f t="shared" ca="1" si="118"/>
        <v>A - Control</v>
      </c>
      <c r="C1537" t="str">
        <f t="shared" ca="1" si="119"/>
        <v>No</v>
      </c>
      <c r="D1537">
        <f t="shared" ca="1" si="120"/>
        <v>0</v>
      </c>
      <c r="E1537">
        <f t="shared" ca="1" si="121"/>
        <v>0</v>
      </c>
    </row>
    <row r="1538" spans="1:5" x14ac:dyDescent="0.3">
      <c r="A1538">
        <f t="shared" si="122"/>
        <v>1537</v>
      </c>
      <c r="B1538" t="str">
        <f t="shared" ca="1" si="118"/>
        <v>A - Control</v>
      </c>
      <c r="C1538" t="str">
        <f t="shared" ca="1" si="119"/>
        <v>No</v>
      </c>
      <c r="D1538">
        <f t="shared" ca="1" si="120"/>
        <v>0</v>
      </c>
      <c r="E1538">
        <f t="shared" ca="1" si="121"/>
        <v>0</v>
      </c>
    </row>
    <row r="1539" spans="1:5" x14ac:dyDescent="0.3">
      <c r="A1539">
        <f t="shared" si="122"/>
        <v>1538</v>
      </c>
      <c r="B1539" t="str">
        <f t="shared" ref="B1539:B1602" ca="1" si="123">IF(RAND() &lt; 0.5, "A - Control", "B - Variation")</f>
        <v>A - Control</v>
      </c>
      <c r="C1539" t="str">
        <f t="shared" ref="C1539:C1602" ca="1" si="124">IF(B1539 = "A - Control", IF(RAND()&lt;=$Z$2, "Yes", "No"), IF(RAND()&lt;=$AA$2, "Yes", "No"))</f>
        <v>No</v>
      </c>
      <c r="D1539">
        <f t="shared" ref="D1539:D1602" ca="1" si="125">IF(C1539="Yes", IF(B1539="A - Control", 250 + 43.2, 295), 0)</f>
        <v>0</v>
      </c>
      <c r="E1539">
        <f t="shared" ref="E1539:E1602" ca="1" si="126">IF(C1539="Yes", IF(B1539="A - Control", 70, 71.8), 0)</f>
        <v>0</v>
      </c>
    </row>
    <row r="1540" spans="1:5" x14ac:dyDescent="0.3">
      <c r="A1540">
        <f t="shared" si="122"/>
        <v>1539</v>
      </c>
      <c r="B1540" t="str">
        <f t="shared" ca="1" si="123"/>
        <v>A - Control</v>
      </c>
      <c r="C1540" t="str">
        <f t="shared" ca="1" si="124"/>
        <v>No</v>
      </c>
      <c r="D1540">
        <f t="shared" ca="1" si="125"/>
        <v>0</v>
      </c>
      <c r="E1540">
        <f t="shared" ca="1" si="126"/>
        <v>0</v>
      </c>
    </row>
    <row r="1541" spans="1:5" x14ac:dyDescent="0.3">
      <c r="A1541">
        <f t="shared" si="122"/>
        <v>1540</v>
      </c>
      <c r="B1541" t="str">
        <f t="shared" ca="1" si="123"/>
        <v>B - Variation</v>
      </c>
      <c r="C1541" t="str">
        <f t="shared" ca="1" si="124"/>
        <v>No</v>
      </c>
      <c r="D1541">
        <f t="shared" ca="1" si="125"/>
        <v>0</v>
      </c>
      <c r="E1541">
        <f t="shared" ca="1" si="126"/>
        <v>0</v>
      </c>
    </row>
    <row r="1542" spans="1:5" x14ac:dyDescent="0.3">
      <c r="A1542">
        <f t="shared" si="122"/>
        <v>1541</v>
      </c>
      <c r="B1542" t="str">
        <f t="shared" ca="1" si="123"/>
        <v>B - Variation</v>
      </c>
      <c r="C1542" t="str">
        <f t="shared" ca="1" si="124"/>
        <v>No</v>
      </c>
      <c r="D1542">
        <f t="shared" ca="1" si="125"/>
        <v>0</v>
      </c>
      <c r="E1542">
        <f t="shared" ca="1" si="126"/>
        <v>0</v>
      </c>
    </row>
    <row r="1543" spans="1:5" x14ac:dyDescent="0.3">
      <c r="A1543">
        <f t="shared" si="122"/>
        <v>1542</v>
      </c>
      <c r="B1543" t="str">
        <f t="shared" ca="1" si="123"/>
        <v>A - Control</v>
      </c>
      <c r="C1543" t="str">
        <f t="shared" ca="1" si="124"/>
        <v>No</v>
      </c>
      <c r="D1543">
        <f t="shared" ca="1" si="125"/>
        <v>0</v>
      </c>
      <c r="E1543">
        <f t="shared" ca="1" si="126"/>
        <v>0</v>
      </c>
    </row>
    <row r="1544" spans="1:5" x14ac:dyDescent="0.3">
      <c r="A1544">
        <f t="shared" si="122"/>
        <v>1543</v>
      </c>
      <c r="B1544" t="str">
        <f t="shared" ca="1" si="123"/>
        <v>B - Variation</v>
      </c>
      <c r="C1544" t="str">
        <f t="shared" ca="1" si="124"/>
        <v>No</v>
      </c>
      <c r="D1544">
        <f t="shared" ca="1" si="125"/>
        <v>0</v>
      </c>
      <c r="E1544">
        <f t="shared" ca="1" si="126"/>
        <v>0</v>
      </c>
    </row>
    <row r="1545" spans="1:5" x14ac:dyDescent="0.3">
      <c r="A1545">
        <f t="shared" si="122"/>
        <v>1544</v>
      </c>
      <c r="B1545" t="str">
        <f t="shared" ca="1" si="123"/>
        <v>A - Control</v>
      </c>
      <c r="C1545" t="str">
        <f t="shared" ca="1" si="124"/>
        <v>No</v>
      </c>
      <c r="D1545">
        <f t="shared" ca="1" si="125"/>
        <v>0</v>
      </c>
      <c r="E1545">
        <f t="shared" ca="1" si="126"/>
        <v>0</v>
      </c>
    </row>
    <row r="1546" spans="1:5" x14ac:dyDescent="0.3">
      <c r="A1546">
        <f t="shared" si="122"/>
        <v>1545</v>
      </c>
      <c r="B1546" t="str">
        <f t="shared" ca="1" si="123"/>
        <v>A - Control</v>
      </c>
      <c r="C1546" t="str">
        <f t="shared" ca="1" si="124"/>
        <v>No</v>
      </c>
      <c r="D1546">
        <f t="shared" ca="1" si="125"/>
        <v>0</v>
      </c>
      <c r="E1546">
        <f t="shared" ca="1" si="126"/>
        <v>0</v>
      </c>
    </row>
    <row r="1547" spans="1:5" x14ac:dyDescent="0.3">
      <c r="A1547">
        <f t="shared" si="122"/>
        <v>1546</v>
      </c>
      <c r="B1547" t="str">
        <f t="shared" ca="1" si="123"/>
        <v>B - Variation</v>
      </c>
      <c r="C1547" t="str">
        <f t="shared" ca="1" si="124"/>
        <v>No</v>
      </c>
      <c r="D1547">
        <f t="shared" ca="1" si="125"/>
        <v>0</v>
      </c>
      <c r="E1547">
        <f t="shared" ca="1" si="126"/>
        <v>0</v>
      </c>
    </row>
    <row r="1548" spans="1:5" x14ac:dyDescent="0.3">
      <c r="A1548">
        <f t="shared" si="122"/>
        <v>1547</v>
      </c>
      <c r="B1548" t="str">
        <f t="shared" ca="1" si="123"/>
        <v>B - Variation</v>
      </c>
      <c r="C1548" t="str">
        <f t="shared" ca="1" si="124"/>
        <v>No</v>
      </c>
      <c r="D1548">
        <f t="shared" ca="1" si="125"/>
        <v>0</v>
      </c>
      <c r="E1548">
        <f t="shared" ca="1" si="126"/>
        <v>0</v>
      </c>
    </row>
    <row r="1549" spans="1:5" x14ac:dyDescent="0.3">
      <c r="A1549">
        <f t="shared" si="122"/>
        <v>1548</v>
      </c>
      <c r="B1549" t="str">
        <f t="shared" ca="1" si="123"/>
        <v>A - Control</v>
      </c>
      <c r="C1549" t="str">
        <f t="shared" ca="1" si="124"/>
        <v>No</v>
      </c>
      <c r="D1549">
        <f t="shared" ca="1" si="125"/>
        <v>0</v>
      </c>
      <c r="E1549">
        <f t="shared" ca="1" si="126"/>
        <v>0</v>
      </c>
    </row>
    <row r="1550" spans="1:5" x14ac:dyDescent="0.3">
      <c r="A1550">
        <f t="shared" si="122"/>
        <v>1549</v>
      </c>
      <c r="B1550" t="str">
        <f t="shared" ca="1" si="123"/>
        <v>B - Variation</v>
      </c>
      <c r="C1550" t="str">
        <f t="shared" ca="1" si="124"/>
        <v>No</v>
      </c>
      <c r="D1550">
        <f t="shared" ca="1" si="125"/>
        <v>0</v>
      </c>
      <c r="E1550">
        <f t="shared" ca="1" si="126"/>
        <v>0</v>
      </c>
    </row>
    <row r="1551" spans="1:5" x14ac:dyDescent="0.3">
      <c r="A1551">
        <f t="shared" si="122"/>
        <v>1550</v>
      </c>
      <c r="B1551" t="str">
        <f t="shared" ca="1" si="123"/>
        <v>B - Variation</v>
      </c>
      <c r="C1551" t="str">
        <f t="shared" ca="1" si="124"/>
        <v>No</v>
      </c>
      <c r="D1551">
        <f t="shared" ca="1" si="125"/>
        <v>0</v>
      </c>
      <c r="E1551">
        <f t="shared" ca="1" si="126"/>
        <v>0</v>
      </c>
    </row>
    <row r="1552" spans="1:5" x14ac:dyDescent="0.3">
      <c r="A1552">
        <f t="shared" si="122"/>
        <v>1551</v>
      </c>
      <c r="B1552" t="str">
        <f t="shared" ca="1" si="123"/>
        <v>A - Control</v>
      </c>
      <c r="C1552" t="str">
        <f t="shared" ca="1" si="124"/>
        <v>No</v>
      </c>
      <c r="D1552">
        <f t="shared" ca="1" si="125"/>
        <v>0</v>
      </c>
      <c r="E1552">
        <f t="shared" ca="1" si="126"/>
        <v>0</v>
      </c>
    </row>
    <row r="1553" spans="1:5" x14ac:dyDescent="0.3">
      <c r="A1553">
        <f t="shared" si="122"/>
        <v>1552</v>
      </c>
      <c r="B1553" t="str">
        <f t="shared" ca="1" si="123"/>
        <v>A - Control</v>
      </c>
      <c r="C1553" t="str">
        <f t="shared" ca="1" si="124"/>
        <v>No</v>
      </c>
      <c r="D1553">
        <f t="shared" ca="1" si="125"/>
        <v>0</v>
      </c>
      <c r="E1553">
        <f t="shared" ca="1" si="126"/>
        <v>0</v>
      </c>
    </row>
    <row r="1554" spans="1:5" x14ac:dyDescent="0.3">
      <c r="A1554">
        <f t="shared" si="122"/>
        <v>1553</v>
      </c>
      <c r="B1554" t="str">
        <f t="shared" ca="1" si="123"/>
        <v>B - Variation</v>
      </c>
      <c r="C1554" t="str">
        <f t="shared" ca="1" si="124"/>
        <v>No</v>
      </c>
      <c r="D1554">
        <f t="shared" ca="1" si="125"/>
        <v>0</v>
      </c>
      <c r="E1554">
        <f t="shared" ca="1" si="126"/>
        <v>0</v>
      </c>
    </row>
    <row r="1555" spans="1:5" x14ac:dyDescent="0.3">
      <c r="A1555">
        <f t="shared" si="122"/>
        <v>1554</v>
      </c>
      <c r="B1555" t="str">
        <f t="shared" ca="1" si="123"/>
        <v>B - Variation</v>
      </c>
      <c r="C1555" t="str">
        <f t="shared" ca="1" si="124"/>
        <v>No</v>
      </c>
      <c r="D1555">
        <f t="shared" ca="1" si="125"/>
        <v>0</v>
      </c>
      <c r="E1555">
        <f t="shared" ca="1" si="126"/>
        <v>0</v>
      </c>
    </row>
    <row r="1556" spans="1:5" x14ac:dyDescent="0.3">
      <c r="A1556">
        <f t="shared" si="122"/>
        <v>1555</v>
      </c>
      <c r="B1556" t="str">
        <f t="shared" ca="1" si="123"/>
        <v>B - Variation</v>
      </c>
      <c r="C1556" t="str">
        <f t="shared" ca="1" si="124"/>
        <v>No</v>
      </c>
      <c r="D1556">
        <f t="shared" ca="1" si="125"/>
        <v>0</v>
      </c>
      <c r="E1556">
        <f t="shared" ca="1" si="126"/>
        <v>0</v>
      </c>
    </row>
    <row r="1557" spans="1:5" x14ac:dyDescent="0.3">
      <c r="A1557">
        <f t="shared" si="122"/>
        <v>1556</v>
      </c>
      <c r="B1557" t="str">
        <f t="shared" ca="1" si="123"/>
        <v>B - Variation</v>
      </c>
      <c r="C1557" t="str">
        <f t="shared" ca="1" si="124"/>
        <v>No</v>
      </c>
      <c r="D1557">
        <f t="shared" ca="1" si="125"/>
        <v>0</v>
      </c>
      <c r="E1557">
        <f t="shared" ca="1" si="126"/>
        <v>0</v>
      </c>
    </row>
    <row r="1558" spans="1:5" x14ac:dyDescent="0.3">
      <c r="A1558">
        <f t="shared" si="122"/>
        <v>1557</v>
      </c>
      <c r="B1558" t="str">
        <f t="shared" ca="1" si="123"/>
        <v>A - Control</v>
      </c>
      <c r="C1558" t="str">
        <f t="shared" ca="1" si="124"/>
        <v>No</v>
      </c>
      <c r="D1558">
        <f t="shared" ca="1" si="125"/>
        <v>0</v>
      </c>
      <c r="E1558">
        <f t="shared" ca="1" si="126"/>
        <v>0</v>
      </c>
    </row>
    <row r="1559" spans="1:5" x14ac:dyDescent="0.3">
      <c r="A1559">
        <f t="shared" si="122"/>
        <v>1558</v>
      </c>
      <c r="B1559" t="str">
        <f t="shared" ca="1" si="123"/>
        <v>A - Control</v>
      </c>
      <c r="C1559" t="str">
        <f t="shared" ca="1" si="124"/>
        <v>No</v>
      </c>
      <c r="D1559">
        <f t="shared" ca="1" si="125"/>
        <v>0</v>
      </c>
      <c r="E1559">
        <f t="shared" ca="1" si="126"/>
        <v>0</v>
      </c>
    </row>
    <row r="1560" spans="1:5" x14ac:dyDescent="0.3">
      <c r="A1560">
        <f t="shared" si="122"/>
        <v>1559</v>
      </c>
      <c r="B1560" t="str">
        <f t="shared" ca="1" si="123"/>
        <v>A - Control</v>
      </c>
      <c r="C1560" t="str">
        <f t="shared" ca="1" si="124"/>
        <v>No</v>
      </c>
      <c r="D1560">
        <f t="shared" ca="1" si="125"/>
        <v>0</v>
      </c>
      <c r="E1560">
        <f t="shared" ca="1" si="126"/>
        <v>0</v>
      </c>
    </row>
    <row r="1561" spans="1:5" x14ac:dyDescent="0.3">
      <c r="A1561">
        <f t="shared" si="122"/>
        <v>1560</v>
      </c>
      <c r="B1561" t="str">
        <f t="shared" ca="1" si="123"/>
        <v>B - Variation</v>
      </c>
      <c r="C1561" t="str">
        <f t="shared" ca="1" si="124"/>
        <v>No</v>
      </c>
      <c r="D1561">
        <f t="shared" ca="1" si="125"/>
        <v>0</v>
      </c>
      <c r="E1561">
        <f t="shared" ca="1" si="126"/>
        <v>0</v>
      </c>
    </row>
    <row r="1562" spans="1:5" x14ac:dyDescent="0.3">
      <c r="A1562">
        <f t="shared" si="122"/>
        <v>1561</v>
      </c>
      <c r="B1562" t="str">
        <f t="shared" ca="1" si="123"/>
        <v>A - Control</v>
      </c>
      <c r="C1562" t="str">
        <f t="shared" ca="1" si="124"/>
        <v>No</v>
      </c>
      <c r="D1562">
        <f t="shared" ca="1" si="125"/>
        <v>0</v>
      </c>
      <c r="E1562">
        <f t="shared" ca="1" si="126"/>
        <v>0</v>
      </c>
    </row>
    <row r="1563" spans="1:5" x14ac:dyDescent="0.3">
      <c r="A1563">
        <f t="shared" si="122"/>
        <v>1562</v>
      </c>
      <c r="B1563" t="str">
        <f t="shared" ca="1" si="123"/>
        <v>A - Control</v>
      </c>
      <c r="C1563" t="str">
        <f t="shared" ca="1" si="124"/>
        <v>No</v>
      </c>
      <c r="D1563">
        <f t="shared" ca="1" si="125"/>
        <v>0</v>
      </c>
      <c r="E1563">
        <f t="shared" ca="1" si="126"/>
        <v>0</v>
      </c>
    </row>
    <row r="1564" spans="1:5" x14ac:dyDescent="0.3">
      <c r="A1564">
        <f t="shared" si="122"/>
        <v>1563</v>
      </c>
      <c r="B1564" t="str">
        <f t="shared" ca="1" si="123"/>
        <v>A - Control</v>
      </c>
      <c r="C1564" t="str">
        <f t="shared" ca="1" si="124"/>
        <v>No</v>
      </c>
      <c r="D1564">
        <f t="shared" ca="1" si="125"/>
        <v>0</v>
      </c>
      <c r="E1564">
        <f t="shared" ca="1" si="126"/>
        <v>0</v>
      </c>
    </row>
    <row r="1565" spans="1:5" x14ac:dyDescent="0.3">
      <c r="A1565">
        <f t="shared" si="122"/>
        <v>1564</v>
      </c>
      <c r="B1565" t="str">
        <f t="shared" ca="1" si="123"/>
        <v>B - Variation</v>
      </c>
      <c r="C1565" t="str">
        <f t="shared" ca="1" si="124"/>
        <v>No</v>
      </c>
      <c r="D1565">
        <f t="shared" ca="1" si="125"/>
        <v>0</v>
      </c>
      <c r="E1565">
        <f t="shared" ca="1" si="126"/>
        <v>0</v>
      </c>
    </row>
    <row r="1566" spans="1:5" x14ac:dyDescent="0.3">
      <c r="A1566">
        <f t="shared" si="122"/>
        <v>1565</v>
      </c>
      <c r="B1566" t="str">
        <f t="shared" ca="1" si="123"/>
        <v>A - Control</v>
      </c>
      <c r="C1566" t="str">
        <f t="shared" ca="1" si="124"/>
        <v>No</v>
      </c>
      <c r="D1566">
        <f t="shared" ca="1" si="125"/>
        <v>0</v>
      </c>
      <c r="E1566">
        <f t="shared" ca="1" si="126"/>
        <v>0</v>
      </c>
    </row>
    <row r="1567" spans="1:5" x14ac:dyDescent="0.3">
      <c r="A1567">
        <f t="shared" si="122"/>
        <v>1566</v>
      </c>
      <c r="B1567" t="str">
        <f t="shared" ca="1" si="123"/>
        <v>A - Control</v>
      </c>
      <c r="C1567" t="str">
        <f t="shared" ca="1" si="124"/>
        <v>No</v>
      </c>
      <c r="D1567">
        <f t="shared" ca="1" si="125"/>
        <v>0</v>
      </c>
      <c r="E1567">
        <f t="shared" ca="1" si="126"/>
        <v>0</v>
      </c>
    </row>
    <row r="1568" spans="1:5" x14ac:dyDescent="0.3">
      <c r="A1568">
        <f t="shared" si="122"/>
        <v>1567</v>
      </c>
      <c r="B1568" t="str">
        <f t="shared" ca="1" si="123"/>
        <v>B - Variation</v>
      </c>
      <c r="C1568" t="str">
        <f t="shared" ca="1" si="124"/>
        <v>No</v>
      </c>
      <c r="D1568">
        <f t="shared" ca="1" si="125"/>
        <v>0</v>
      </c>
      <c r="E1568">
        <f t="shared" ca="1" si="126"/>
        <v>0</v>
      </c>
    </row>
    <row r="1569" spans="1:5" x14ac:dyDescent="0.3">
      <c r="A1569">
        <f t="shared" si="122"/>
        <v>1568</v>
      </c>
      <c r="B1569" t="str">
        <f t="shared" ca="1" si="123"/>
        <v>B - Variation</v>
      </c>
      <c r="C1569" t="str">
        <f t="shared" ca="1" si="124"/>
        <v>No</v>
      </c>
      <c r="D1569">
        <f t="shared" ca="1" si="125"/>
        <v>0</v>
      </c>
      <c r="E1569">
        <f t="shared" ca="1" si="126"/>
        <v>0</v>
      </c>
    </row>
    <row r="1570" spans="1:5" x14ac:dyDescent="0.3">
      <c r="A1570">
        <f t="shared" si="122"/>
        <v>1569</v>
      </c>
      <c r="B1570" t="str">
        <f t="shared" ca="1" si="123"/>
        <v>A - Control</v>
      </c>
      <c r="C1570" t="str">
        <f t="shared" ca="1" si="124"/>
        <v>No</v>
      </c>
      <c r="D1570">
        <f t="shared" ca="1" si="125"/>
        <v>0</v>
      </c>
      <c r="E1570">
        <f t="shared" ca="1" si="126"/>
        <v>0</v>
      </c>
    </row>
    <row r="1571" spans="1:5" x14ac:dyDescent="0.3">
      <c r="A1571">
        <f t="shared" si="122"/>
        <v>1570</v>
      </c>
      <c r="B1571" t="str">
        <f t="shared" ca="1" si="123"/>
        <v>B - Variation</v>
      </c>
      <c r="C1571" t="str">
        <f t="shared" ca="1" si="124"/>
        <v>No</v>
      </c>
      <c r="D1571">
        <f t="shared" ca="1" si="125"/>
        <v>0</v>
      </c>
      <c r="E1571">
        <f t="shared" ca="1" si="126"/>
        <v>0</v>
      </c>
    </row>
    <row r="1572" spans="1:5" x14ac:dyDescent="0.3">
      <c r="A1572">
        <f t="shared" si="122"/>
        <v>1571</v>
      </c>
      <c r="B1572" t="str">
        <f t="shared" ca="1" si="123"/>
        <v>B - Variation</v>
      </c>
      <c r="C1572" t="str">
        <f t="shared" ca="1" si="124"/>
        <v>No</v>
      </c>
      <c r="D1572">
        <f t="shared" ca="1" si="125"/>
        <v>0</v>
      </c>
      <c r="E1572">
        <f t="shared" ca="1" si="126"/>
        <v>0</v>
      </c>
    </row>
    <row r="1573" spans="1:5" x14ac:dyDescent="0.3">
      <c r="A1573">
        <f t="shared" si="122"/>
        <v>1572</v>
      </c>
      <c r="B1573" t="str">
        <f t="shared" ca="1" si="123"/>
        <v>A - Control</v>
      </c>
      <c r="C1573" t="str">
        <f t="shared" ca="1" si="124"/>
        <v>No</v>
      </c>
      <c r="D1573">
        <f t="shared" ca="1" si="125"/>
        <v>0</v>
      </c>
      <c r="E1573">
        <f t="shared" ca="1" si="126"/>
        <v>0</v>
      </c>
    </row>
    <row r="1574" spans="1:5" x14ac:dyDescent="0.3">
      <c r="A1574">
        <f t="shared" si="122"/>
        <v>1573</v>
      </c>
      <c r="B1574" t="str">
        <f t="shared" ca="1" si="123"/>
        <v>B - Variation</v>
      </c>
      <c r="C1574" t="str">
        <f t="shared" ca="1" si="124"/>
        <v>No</v>
      </c>
      <c r="D1574">
        <f t="shared" ca="1" si="125"/>
        <v>0</v>
      </c>
      <c r="E1574">
        <f t="shared" ca="1" si="126"/>
        <v>0</v>
      </c>
    </row>
    <row r="1575" spans="1:5" x14ac:dyDescent="0.3">
      <c r="A1575">
        <f t="shared" si="122"/>
        <v>1574</v>
      </c>
      <c r="B1575" t="str">
        <f t="shared" ca="1" si="123"/>
        <v>A - Control</v>
      </c>
      <c r="C1575" t="str">
        <f t="shared" ca="1" si="124"/>
        <v>No</v>
      </c>
      <c r="D1575">
        <f t="shared" ca="1" si="125"/>
        <v>0</v>
      </c>
      <c r="E1575">
        <f t="shared" ca="1" si="126"/>
        <v>0</v>
      </c>
    </row>
    <row r="1576" spans="1:5" x14ac:dyDescent="0.3">
      <c r="A1576">
        <f t="shared" si="122"/>
        <v>1575</v>
      </c>
      <c r="B1576" t="str">
        <f t="shared" ca="1" si="123"/>
        <v>B - Variation</v>
      </c>
      <c r="C1576" t="str">
        <f t="shared" ca="1" si="124"/>
        <v>No</v>
      </c>
      <c r="D1576">
        <f t="shared" ca="1" si="125"/>
        <v>0</v>
      </c>
      <c r="E1576">
        <f t="shared" ca="1" si="126"/>
        <v>0</v>
      </c>
    </row>
    <row r="1577" spans="1:5" x14ac:dyDescent="0.3">
      <c r="A1577">
        <f t="shared" ref="A1577:A1640" si="127">ROW()-1</f>
        <v>1576</v>
      </c>
      <c r="B1577" t="str">
        <f t="shared" ca="1" si="123"/>
        <v>B - Variation</v>
      </c>
      <c r="C1577" t="str">
        <f t="shared" ca="1" si="124"/>
        <v>No</v>
      </c>
      <c r="D1577">
        <f t="shared" ca="1" si="125"/>
        <v>0</v>
      </c>
      <c r="E1577">
        <f t="shared" ca="1" si="126"/>
        <v>0</v>
      </c>
    </row>
    <row r="1578" spans="1:5" x14ac:dyDescent="0.3">
      <c r="A1578">
        <f t="shared" si="127"/>
        <v>1577</v>
      </c>
      <c r="B1578" t="str">
        <f t="shared" ca="1" si="123"/>
        <v>B - Variation</v>
      </c>
      <c r="C1578" t="str">
        <f t="shared" ca="1" si="124"/>
        <v>Yes</v>
      </c>
      <c r="D1578">
        <f t="shared" ca="1" si="125"/>
        <v>295</v>
      </c>
      <c r="E1578">
        <f t="shared" ca="1" si="126"/>
        <v>71.8</v>
      </c>
    </row>
    <row r="1579" spans="1:5" x14ac:dyDescent="0.3">
      <c r="A1579">
        <f t="shared" si="127"/>
        <v>1578</v>
      </c>
      <c r="B1579" t="str">
        <f t="shared" ca="1" si="123"/>
        <v>B - Variation</v>
      </c>
      <c r="C1579" t="str">
        <f t="shared" ca="1" si="124"/>
        <v>No</v>
      </c>
      <c r="D1579">
        <f t="shared" ca="1" si="125"/>
        <v>0</v>
      </c>
      <c r="E1579">
        <f t="shared" ca="1" si="126"/>
        <v>0</v>
      </c>
    </row>
    <row r="1580" spans="1:5" x14ac:dyDescent="0.3">
      <c r="A1580">
        <f t="shared" si="127"/>
        <v>1579</v>
      </c>
      <c r="B1580" t="str">
        <f t="shared" ca="1" si="123"/>
        <v>A - Control</v>
      </c>
      <c r="C1580" t="str">
        <f t="shared" ca="1" si="124"/>
        <v>No</v>
      </c>
      <c r="D1580">
        <f t="shared" ca="1" si="125"/>
        <v>0</v>
      </c>
      <c r="E1580">
        <f t="shared" ca="1" si="126"/>
        <v>0</v>
      </c>
    </row>
    <row r="1581" spans="1:5" x14ac:dyDescent="0.3">
      <c r="A1581">
        <f t="shared" si="127"/>
        <v>1580</v>
      </c>
      <c r="B1581" t="str">
        <f t="shared" ca="1" si="123"/>
        <v>A - Control</v>
      </c>
      <c r="C1581" t="str">
        <f t="shared" ca="1" si="124"/>
        <v>No</v>
      </c>
      <c r="D1581">
        <f t="shared" ca="1" si="125"/>
        <v>0</v>
      </c>
      <c r="E1581">
        <f t="shared" ca="1" si="126"/>
        <v>0</v>
      </c>
    </row>
    <row r="1582" spans="1:5" x14ac:dyDescent="0.3">
      <c r="A1582">
        <f t="shared" si="127"/>
        <v>1581</v>
      </c>
      <c r="B1582" t="str">
        <f t="shared" ca="1" si="123"/>
        <v>A - Control</v>
      </c>
      <c r="C1582" t="str">
        <f t="shared" ca="1" si="124"/>
        <v>No</v>
      </c>
      <c r="D1582">
        <f t="shared" ca="1" si="125"/>
        <v>0</v>
      </c>
      <c r="E1582">
        <f t="shared" ca="1" si="126"/>
        <v>0</v>
      </c>
    </row>
    <row r="1583" spans="1:5" x14ac:dyDescent="0.3">
      <c r="A1583">
        <f t="shared" si="127"/>
        <v>1582</v>
      </c>
      <c r="B1583" t="str">
        <f t="shared" ca="1" si="123"/>
        <v>B - Variation</v>
      </c>
      <c r="C1583" t="str">
        <f t="shared" ca="1" si="124"/>
        <v>No</v>
      </c>
      <c r="D1583">
        <f t="shared" ca="1" si="125"/>
        <v>0</v>
      </c>
      <c r="E1583">
        <f t="shared" ca="1" si="126"/>
        <v>0</v>
      </c>
    </row>
    <row r="1584" spans="1:5" x14ac:dyDescent="0.3">
      <c r="A1584">
        <f t="shared" si="127"/>
        <v>1583</v>
      </c>
      <c r="B1584" t="str">
        <f t="shared" ca="1" si="123"/>
        <v>B - Variation</v>
      </c>
      <c r="C1584" t="str">
        <f t="shared" ca="1" si="124"/>
        <v>No</v>
      </c>
      <c r="D1584">
        <f t="shared" ca="1" si="125"/>
        <v>0</v>
      </c>
      <c r="E1584">
        <f t="shared" ca="1" si="126"/>
        <v>0</v>
      </c>
    </row>
    <row r="1585" spans="1:5" x14ac:dyDescent="0.3">
      <c r="A1585">
        <f t="shared" si="127"/>
        <v>1584</v>
      </c>
      <c r="B1585" t="str">
        <f t="shared" ca="1" si="123"/>
        <v>B - Variation</v>
      </c>
      <c r="C1585" t="str">
        <f t="shared" ca="1" si="124"/>
        <v>No</v>
      </c>
      <c r="D1585">
        <f t="shared" ca="1" si="125"/>
        <v>0</v>
      </c>
      <c r="E1585">
        <f t="shared" ca="1" si="126"/>
        <v>0</v>
      </c>
    </row>
    <row r="1586" spans="1:5" x14ac:dyDescent="0.3">
      <c r="A1586">
        <f t="shared" si="127"/>
        <v>1585</v>
      </c>
      <c r="B1586" t="str">
        <f t="shared" ca="1" si="123"/>
        <v>B - Variation</v>
      </c>
      <c r="C1586" t="str">
        <f t="shared" ca="1" si="124"/>
        <v>No</v>
      </c>
      <c r="D1586">
        <f t="shared" ca="1" si="125"/>
        <v>0</v>
      </c>
      <c r="E1586">
        <f t="shared" ca="1" si="126"/>
        <v>0</v>
      </c>
    </row>
    <row r="1587" spans="1:5" x14ac:dyDescent="0.3">
      <c r="A1587">
        <f t="shared" si="127"/>
        <v>1586</v>
      </c>
      <c r="B1587" t="str">
        <f t="shared" ca="1" si="123"/>
        <v>B - Variation</v>
      </c>
      <c r="C1587" t="str">
        <f t="shared" ca="1" si="124"/>
        <v>No</v>
      </c>
      <c r="D1587">
        <f t="shared" ca="1" si="125"/>
        <v>0</v>
      </c>
      <c r="E1587">
        <f t="shared" ca="1" si="126"/>
        <v>0</v>
      </c>
    </row>
    <row r="1588" spans="1:5" x14ac:dyDescent="0.3">
      <c r="A1588">
        <f t="shared" si="127"/>
        <v>1587</v>
      </c>
      <c r="B1588" t="str">
        <f t="shared" ca="1" si="123"/>
        <v>A - Control</v>
      </c>
      <c r="C1588" t="str">
        <f t="shared" ca="1" si="124"/>
        <v>No</v>
      </c>
      <c r="D1588">
        <f t="shared" ca="1" si="125"/>
        <v>0</v>
      </c>
      <c r="E1588">
        <f t="shared" ca="1" si="126"/>
        <v>0</v>
      </c>
    </row>
    <row r="1589" spans="1:5" x14ac:dyDescent="0.3">
      <c r="A1589">
        <f t="shared" si="127"/>
        <v>1588</v>
      </c>
      <c r="B1589" t="str">
        <f t="shared" ca="1" si="123"/>
        <v>B - Variation</v>
      </c>
      <c r="C1589" t="str">
        <f t="shared" ca="1" si="124"/>
        <v>No</v>
      </c>
      <c r="D1589">
        <f t="shared" ca="1" si="125"/>
        <v>0</v>
      </c>
      <c r="E1589">
        <f t="shared" ca="1" si="126"/>
        <v>0</v>
      </c>
    </row>
    <row r="1590" spans="1:5" x14ac:dyDescent="0.3">
      <c r="A1590">
        <f t="shared" si="127"/>
        <v>1589</v>
      </c>
      <c r="B1590" t="str">
        <f t="shared" ca="1" si="123"/>
        <v>B - Variation</v>
      </c>
      <c r="C1590" t="str">
        <f t="shared" ca="1" si="124"/>
        <v>No</v>
      </c>
      <c r="D1590">
        <f t="shared" ca="1" si="125"/>
        <v>0</v>
      </c>
      <c r="E1590">
        <f t="shared" ca="1" si="126"/>
        <v>0</v>
      </c>
    </row>
    <row r="1591" spans="1:5" x14ac:dyDescent="0.3">
      <c r="A1591">
        <f t="shared" si="127"/>
        <v>1590</v>
      </c>
      <c r="B1591" t="str">
        <f t="shared" ca="1" si="123"/>
        <v>B - Variation</v>
      </c>
      <c r="C1591" t="str">
        <f t="shared" ca="1" si="124"/>
        <v>No</v>
      </c>
      <c r="D1591">
        <f t="shared" ca="1" si="125"/>
        <v>0</v>
      </c>
      <c r="E1591">
        <f t="shared" ca="1" si="126"/>
        <v>0</v>
      </c>
    </row>
    <row r="1592" spans="1:5" x14ac:dyDescent="0.3">
      <c r="A1592">
        <f t="shared" si="127"/>
        <v>1591</v>
      </c>
      <c r="B1592" t="str">
        <f t="shared" ca="1" si="123"/>
        <v>B - Variation</v>
      </c>
      <c r="C1592" t="str">
        <f t="shared" ca="1" si="124"/>
        <v>No</v>
      </c>
      <c r="D1592">
        <f t="shared" ca="1" si="125"/>
        <v>0</v>
      </c>
      <c r="E1592">
        <f t="shared" ca="1" si="126"/>
        <v>0</v>
      </c>
    </row>
    <row r="1593" spans="1:5" x14ac:dyDescent="0.3">
      <c r="A1593">
        <f t="shared" si="127"/>
        <v>1592</v>
      </c>
      <c r="B1593" t="str">
        <f t="shared" ca="1" si="123"/>
        <v>B - Variation</v>
      </c>
      <c r="C1593" t="str">
        <f t="shared" ca="1" si="124"/>
        <v>No</v>
      </c>
      <c r="D1593">
        <f t="shared" ca="1" si="125"/>
        <v>0</v>
      </c>
      <c r="E1593">
        <f t="shared" ca="1" si="126"/>
        <v>0</v>
      </c>
    </row>
    <row r="1594" spans="1:5" x14ac:dyDescent="0.3">
      <c r="A1594">
        <f t="shared" si="127"/>
        <v>1593</v>
      </c>
      <c r="B1594" t="str">
        <f t="shared" ca="1" si="123"/>
        <v>A - Control</v>
      </c>
      <c r="C1594" t="str">
        <f t="shared" ca="1" si="124"/>
        <v>No</v>
      </c>
      <c r="D1594">
        <f t="shared" ca="1" si="125"/>
        <v>0</v>
      </c>
      <c r="E1594">
        <f t="shared" ca="1" si="126"/>
        <v>0</v>
      </c>
    </row>
    <row r="1595" spans="1:5" x14ac:dyDescent="0.3">
      <c r="A1595">
        <f t="shared" si="127"/>
        <v>1594</v>
      </c>
      <c r="B1595" t="str">
        <f t="shared" ca="1" si="123"/>
        <v>A - Control</v>
      </c>
      <c r="C1595" t="str">
        <f t="shared" ca="1" si="124"/>
        <v>No</v>
      </c>
      <c r="D1595">
        <f t="shared" ca="1" si="125"/>
        <v>0</v>
      </c>
      <c r="E1595">
        <f t="shared" ca="1" si="126"/>
        <v>0</v>
      </c>
    </row>
    <row r="1596" spans="1:5" x14ac:dyDescent="0.3">
      <c r="A1596">
        <f t="shared" si="127"/>
        <v>1595</v>
      </c>
      <c r="B1596" t="str">
        <f t="shared" ca="1" si="123"/>
        <v>A - Control</v>
      </c>
      <c r="C1596" t="str">
        <f t="shared" ca="1" si="124"/>
        <v>No</v>
      </c>
      <c r="D1596">
        <f t="shared" ca="1" si="125"/>
        <v>0</v>
      </c>
      <c r="E1596">
        <f t="shared" ca="1" si="126"/>
        <v>0</v>
      </c>
    </row>
    <row r="1597" spans="1:5" x14ac:dyDescent="0.3">
      <c r="A1597">
        <f t="shared" si="127"/>
        <v>1596</v>
      </c>
      <c r="B1597" t="str">
        <f t="shared" ca="1" si="123"/>
        <v>B - Variation</v>
      </c>
      <c r="C1597" t="str">
        <f t="shared" ca="1" si="124"/>
        <v>No</v>
      </c>
      <c r="D1597">
        <f t="shared" ca="1" si="125"/>
        <v>0</v>
      </c>
      <c r="E1597">
        <f t="shared" ca="1" si="126"/>
        <v>0</v>
      </c>
    </row>
    <row r="1598" spans="1:5" x14ac:dyDescent="0.3">
      <c r="A1598">
        <f t="shared" si="127"/>
        <v>1597</v>
      </c>
      <c r="B1598" t="str">
        <f t="shared" ca="1" si="123"/>
        <v>A - Control</v>
      </c>
      <c r="C1598" t="str">
        <f t="shared" ca="1" si="124"/>
        <v>No</v>
      </c>
      <c r="D1598">
        <f t="shared" ca="1" si="125"/>
        <v>0</v>
      </c>
      <c r="E1598">
        <f t="shared" ca="1" si="126"/>
        <v>0</v>
      </c>
    </row>
    <row r="1599" spans="1:5" x14ac:dyDescent="0.3">
      <c r="A1599">
        <f t="shared" si="127"/>
        <v>1598</v>
      </c>
      <c r="B1599" t="str">
        <f t="shared" ca="1" si="123"/>
        <v>B - Variation</v>
      </c>
      <c r="C1599" t="str">
        <f t="shared" ca="1" si="124"/>
        <v>No</v>
      </c>
      <c r="D1599">
        <f t="shared" ca="1" si="125"/>
        <v>0</v>
      </c>
      <c r="E1599">
        <f t="shared" ca="1" si="126"/>
        <v>0</v>
      </c>
    </row>
    <row r="1600" spans="1:5" x14ac:dyDescent="0.3">
      <c r="A1600">
        <f t="shared" si="127"/>
        <v>1599</v>
      </c>
      <c r="B1600" t="str">
        <f t="shared" ca="1" si="123"/>
        <v>B - Variation</v>
      </c>
      <c r="C1600" t="str">
        <f t="shared" ca="1" si="124"/>
        <v>No</v>
      </c>
      <c r="D1600">
        <f t="shared" ca="1" si="125"/>
        <v>0</v>
      </c>
      <c r="E1600">
        <f t="shared" ca="1" si="126"/>
        <v>0</v>
      </c>
    </row>
    <row r="1601" spans="1:5" x14ac:dyDescent="0.3">
      <c r="A1601">
        <f t="shared" si="127"/>
        <v>1600</v>
      </c>
      <c r="B1601" t="str">
        <f t="shared" ca="1" si="123"/>
        <v>B - Variation</v>
      </c>
      <c r="C1601" t="str">
        <f t="shared" ca="1" si="124"/>
        <v>No</v>
      </c>
      <c r="D1601">
        <f t="shared" ca="1" si="125"/>
        <v>0</v>
      </c>
      <c r="E1601">
        <f t="shared" ca="1" si="126"/>
        <v>0</v>
      </c>
    </row>
    <row r="1602" spans="1:5" x14ac:dyDescent="0.3">
      <c r="A1602">
        <f t="shared" si="127"/>
        <v>1601</v>
      </c>
      <c r="B1602" t="str">
        <f t="shared" ca="1" si="123"/>
        <v>A - Control</v>
      </c>
      <c r="C1602" t="str">
        <f t="shared" ca="1" si="124"/>
        <v>No</v>
      </c>
      <c r="D1602">
        <f t="shared" ca="1" si="125"/>
        <v>0</v>
      </c>
      <c r="E1602">
        <f t="shared" ca="1" si="126"/>
        <v>0</v>
      </c>
    </row>
    <row r="1603" spans="1:5" x14ac:dyDescent="0.3">
      <c r="A1603">
        <f t="shared" si="127"/>
        <v>1602</v>
      </c>
      <c r="B1603" t="str">
        <f t="shared" ref="B1603:B1666" ca="1" si="128">IF(RAND() &lt; 0.5, "A - Control", "B - Variation")</f>
        <v>B - Variation</v>
      </c>
      <c r="C1603" t="str">
        <f t="shared" ref="C1603:C1666" ca="1" si="129">IF(B1603 = "A - Control", IF(RAND()&lt;=$Z$2, "Yes", "No"), IF(RAND()&lt;=$AA$2, "Yes", "No"))</f>
        <v>No</v>
      </c>
      <c r="D1603">
        <f t="shared" ref="D1603:D1666" ca="1" si="130">IF(C1603="Yes", IF(B1603="A - Control", 250 + 43.2, 295), 0)</f>
        <v>0</v>
      </c>
      <c r="E1603">
        <f t="shared" ref="E1603:E1666" ca="1" si="131">IF(C1603="Yes", IF(B1603="A - Control", 70, 71.8), 0)</f>
        <v>0</v>
      </c>
    </row>
    <row r="1604" spans="1:5" x14ac:dyDescent="0.3">
      <c r="A1604">
        <f t="shared" si="127"/>
        <v>1603</v>
      </c>
      <c r="B1604" t="str">
        <f t="shared" ca="1" si="128"/>
        <v>B - Variation</v>
      </c>
      <c r="C1604" t="str">
        <f t="shared" ca="1" si="129"/>
        <v>No</v>
      </c>
      <c r="D1604">
        <f t="shared" ca="1" si="130"/>
        <v>0</v>
      </c>
      <c r="E1604">
        <f t="shared" ca="1" si="131"/>
        <v>0</v>
      </c>
    </row>
    <row r="1605" spans="1:5" x14ac:dyDescent="0.3">
      <c r="A1605">
        <f t="shared" si="127"/>
        <v>1604</v>
      </c>
      <c r="B1605" t="str">
        <f t="shared" ca="1" si="128"/>
        <v>B - Variation</v>
      </c>
      <c r="C1605" t="str">
        <f t="shared" ca="1" si="129"/>
        <v>No</v>
      </c>
      <c r="D1605">
        <f t="shared" ca="1" si="130"/>
        <v>0</v>
      </c>
      <c r="E1605">
        <f t="shared" ca="1" si="131"/>
        <v>0</v>
      </c>
    </row>
    <row r="1606" spans="1:5" x14ac:dyDescent="0.3">
      <c r="A1606">
        <f t="shared" si="127"/>
        <v>1605</v>
      </c>
      <c r="B1606" t="str">
        <f t="shared" ca="1" si="128"/>
        <v>A - Control</v>
      </c>
      <c r="C1606" t="str">
        <f t="shared" ca="1" si="129"/>
        <v>No</v>
      </c>
      <c r="D1606">
        <f t="shared" ca="1" si="130"/>
        <v>0</v>
      </c>
      <c r="E1606">
        <f t="shared" ca="1" si="131"/>
        <v>0</v>
      </c>
    </row>
    <row r="1607" spans="1:5" x14ac:dyDescent="0.3">
      <c r="A1607">
        <f t="shared" si="127"/>
        <v>1606</v>
      </c>
      <c r="B1607" t="str">
        <f t="shared" ca="1" si="128"/>
        <v>A - Control</v>
      </c>
      <c r="C1607" t="str">
        <f t="shared" ca="1" si="129"/>
        <v>No</v>
      </c>
      <c r="D1607">
        <f t="shared" ca="1" si="130"/>
        <v>0</v>
      </c>
      <c r="E1607">
        <f t="shared" ca="1" si="131"/>
        <v>0</v>
      </c>
    </row>
    <row r="1608" spans="1:5" x14ac:dyDescent="0.3">
      <c r="A1608">
        <f t="shared" si="127"/>
        <v>1607</v>
      </c>
      <c r="B1608" t="str">
        <f t="shared" ca="1" si="128"/>
        <v>A - Control</v>
      </c>
      <c r="C1608" t="str">
        <f t="shared" ca="1" si="129"/>
        <v>No</v>
      </c>
      <c r="D1608">
        <f t="shared" ca="1" si="130"/>
        <v>0</v>
      </c>
      <c r="E1608">
        <f t="shared" ca="1" si="131"/>
        <v>0</v>
      </c>
    </row>
    <row r="1609" spans="1:5" x14ac:dyDescent="0.3">
      <c r="A1609">
        <f t="shared" si="127"/>
        <v>1608</v>
      </c>
      <c r="B1609" t="str">
        <f t="shared" ca="1" si="128"/>
        <v>A - Control</v>
      </c>
      <c r="C1609" t="str">
        <f t="shared" ca="1" si="129"/>
        <v>No</v>
      </c>
      <c r="D1609">
        <f t="shared" ca="1" si="130"/>
        <v>0</v>
      </c>
      <c r="E1609">
        <f t="shared" ca="1" si="131"/>
        <v>0</v>
      </c>
    </row>
    <row r="1610" spans="1:5" x14ac:dyDescent="0.3">
      <c r="A1610">
        <f t="shared" si="127"/>
        <v>1609</v>
      </c>
      <c r="B1610" t="str">
        <f t="shared" ca="1" si="128"/>
        <v>B - Variation</v>
      </c>
      <c r="C1610" t="str">
        <f t="shared" ca="1" si="129"/>
        <v>No</v>
      </c>
      <c r="D1610">
        <f t="shared" ca="1" si="130"/>
        <v>0</v>
      </c>
      <c r="E1610">
        <f t="shared" ca="1" si="131"/>
        <v>0</v>
      </c>
    </row>
    <row r="1611" spans="1:5" x14ac:dyDescent="0.3">
      <c r="A1611">
        <f t="shared" si="127"/>
        <v>1610</v>
      </c>
      <c r="B1611" t="str">
        <f t="shared" ca="1" si="128"/>
        <v>B - Variation</v>
      </c>
      <c r="C1611" t="str">
        <f t="shared" ca="1" si="129"/>
        <v>No</v>
      </c>
      <c r="D1611">
        <f t="shared" ca="1" si="130"/>
        <v>0</v>
      </c>
      <c r="E1611">
        <f t="shared" ca="1" si="131"/>
        <v>0</v>
      </c>
    </row>
    <row r="1612" spans="1:5" x14ac:dyDescent="0.3">
      <c r="A1612">
        <f t="shared" si="127"/>
        <v>1611</v>
      </c>
      <c r="B1612" t="str">
        <f t="shared" ca="1" si="128"/>
        <v>A - Control</v>
      </c>
      <c r="C1612" t="str">
        <f t="shared" ca="1" si="129"/>
        <v>No</v>
      </c>
      <c r="D1612">
        <f t="shared" ca="1" si="130"/>
        <v>0</v>
      </c>
      <c r="E1612">
        <f t="shared" ca="1" si="131"/>
        <v>0</v>
      </c>
    </row>
    <row r="1613" spans="1:5" x14ac:dyDescent="0.3">
      <c r="A1613">
        <f t="shared" si="127"/>
        <v>1612</v>
      </c>
      <c r="B1613" t="str">
        <f t="shared" ca="1" si="128"/>
        <v>A - Control</v>
      </c>
      <c r="C1613" t="str">
        <f t="shared" ca="1" si="129"/>
        <v>No</v>
      </c>
      <c r="D1613">
        <f t="shared" ca="1" si="130"/>
        <v>0</v>
      </c>
      <c r="E1613">
        <f t="shared" ca="1" si="131"/>
        <v>0</v>
      </c>
    </row>
    <row r="1614" spans="1:5" x14ac:dyDescent="0.3">
      <c r="A1614">
        <f t="shared" si="127"/>
        <v>1613</v>
      </c>
      <c r="B1614" t="str">
        <f t="shared" ca="1" si="128"/>
        <v>B - Variation</v>
      </c>
      <c r="C1614" t="str">
        <f t="shared" ca="1" si="129"/>
        <v>No</v>
      </c>
      <c r="D1614">
        <f t="shared" ca="1" si="130"/>
        <v>0</v>
      </c>
      <c r="E1614">
        <f t="shared" ca="1" si="131"/>
        <v>0</v>
      </c>
    </row>
    <row r="1615" spans="1:5" x14ac:dyDescent="0.3">
      <c r="A1615">
        <f t="shared" si="127"/>
        <v>1614</v>
      </c>
      <c r="B1615" t="str">
        <f t="shared" ca="1" si="128"/>
        <v>A - Control</v>
      </c>
      <c r="C1615" t="str">
        <f t="shared" ca="1" si="129"/>
        <v>No</v>
      </c>
      <c r="D1615">
        <f t="shared" ca="1" si="130"/>
        <v>0</v>
      </c>
      <c r="E1615">
        <f t="shared" ca="1" si="131"/>
        <v>0</v>
      </c>
    </row>
    <row r="1616" spans="1:5" x14ac:dyDescent="0.3">
      <c r="A1616">
        <f t="shared" si="127"/>
        <v>1615</v>
      </c>
      <c r="B1616" t="str">
        <f t="shared" ca="1" si="128"/>
        <v>A - Control</v>
      </c>
      <c r="C1616" t="str">
        <f t="shared" ca="1" si="129"/>
        <v>No</v>
      </c>
      <c r="D1616">
        <f t="shared" ca="1" si="130"/>
        <v>0</v>
      </c>
      <c r="E1616">
        <f t="shared" ca="1" si="131"/>
        <v>0</v>
      </c>
    </row>
    <row r="1617" spans="1:5" x14ac:dyDescent="0.3">
      <c r="A1617">
        <f t="shared" si="127"/>
        <v>1616</v>
      </c>
      <c r="B1617" t="str">
        <f t="shared" ca="1" si="128"/>
        <v>A - Control</v>
      </c>
      <c r="C1617" t="str">
        <f t="shared" ca="1" si="129"/>
        <v>No</v>
      </c>
      <c r="D1617">
        <f t="shared" ca="1" si="130"/>
        <v>0</v>
      </c>
      <c r="E1617">
        <f t="shared" ca="1" si="131"/>
        <v>0</v>
      </c>
    </row>
    <row r="1618" spans="1:5" x14ac:dyDescent="0.3">
      <c r="A1618">
        <f t="shared" si="127"/>
        <v>1617</v>
      </c>
      <c r="B1618" t="str">
        <f t="shared" ca="1" si="128"/>
        <v>B - Variation</v>
      </c>
      <c r="C1618" t="str">
        <f t="shared" ca="1" si="129"/>
        <v>No</v>
      </c>
      <c r="D1618">
        <f t="shared" ca="1" si="130"/>
        <v>0</v>
      </c>
      <c r="E1618">
        <f t="shared" ca="1" si="131"/>
        <v>0</v>
      </c>
    </row>
    <row r="1619" spans="1:5" x14ac:dyDescent="0.3">
      <c r="A1619">
        <f t="shared" si="127"/>
        <v>1618</v>
      </c>
      <c r="B1619" t="str">
        <f t="shared" ca="1" si="128"/>
        <v>A - Control</v>
      </c>
      <c r="C1619" t="str">
        <f t="shared" ca="1" si="129"/>
        <v>No</v>
      </c>
      <c r="D1619">
        <f t="shared" ca="1" si="130"/>
        <v>0</v>
      </c>
      <c r="E1619">
        <f t="shared" ca="1" si="131"/>
        <v>0</v>
      </c>
    </row>
    <row r="1620" spans="1:5" x14ac:dyDescent="0.3">
      <c r="A1620">
        <f t="shared" si="127"/>
        <v>1619</v>
      </c>
      <c r="B1620" t="str">
        <f t="shared" ca="1" si="128"/>
        <v>A - Control</v>
      </c>
      <c r="C1620" t="str">
        <f t="shared" ca="1" si="129"/>
        <v>No</v>
      </c>
      <c r="D1620">
        <f t="shared" ca="1" si="130"/>
        <v>0</v>
      </c>
      <c r="E1620">
        <f t="shared" ca="1" si="131"/>
        <v>0</v>
      </c>
    </row>
    <row r="1621" spans="1:5" x14ac:dyDescent="0.3">
      <c r="A1621">
        <f t="shared" si="127"/>
        <v>1620</v>
      </c>
      <c r="B1621" t="str">
        <f t="shared" ca="1" si="128"/>
        <v>A - Control</v>
      </c>
      <c r="C1621" t="str">
        <f t="shared" ca="1" si="129"/>
        <v>No</v>
      </c>
      <c r="D1621">
        <f t="shared" ca="1" si="130"/>
        <v>0</v>
      </c>
      <c r="E1621">
        <f t="shared" ca="1" si="131"/>
        <v>0</v>
      </c>
    </row>
    <row r="1622" spans="1:5" x14ac:dyDescent="0.3">
      <c r="A1622">
        <f t="shared" si="127"/>
        <v>1621</v>
      </c>
      <c r="B1622" t="str">
        <f t="shared" ca="1" si="128"/>
        <v>B - Variation</v>
      </c>
      <c r="C1622" t="str">
        <f t="shared" ca="1" si="129"/>
        <v>No</v>
      </c>
      <c r="D1622">
        <f t="shared" ca="1" si="130"/>
        <v>0</v>
      </c>
      <c r="E1622">
        <f t="shared" ca="1" si="131"/>
        <v>0</v>
      </c>
    </row>
    <row r="1623" spans="1:5" x14ac:dyDescent="0.3">
      <c r="A1623">
        <f t="shared" si="127"/>
        <v>1622</v>
      </c>
      <c r="B1623" t="str">
        <f t="shared" ca="1" si="128"/>
        <v>A - Control</v>
      </c>
      <c r="C1623" t="str">
        <f t="shared" ca="1" si="129"/>
        <v>No</v>
      </c>
      <c r="D1623">
        <f t="shared" ca="1" si="130"/>
        <v>0</v>
      </c>
      <c r="E1623">
        <f t="shared" ca="1" si="131"/>
        <v>0</v>
      </c>
    </row>
    <row r="1624" spans="1:5" x14ac:dyDescent="0.3">
      <c r="A1624">
        <f t="shared" si="127"/>
        <v>1623</v>
      </c>
      <c r="B1624" t="str">
        <f t="shared" ca="1" si="128"/>
        <v>A - Control</v>
      </c>
      <c r="C1624" t="str">
        <f t="shared" ca="1" si="129"/>
        <v>No</v>
      </c>
      <c r="D1624">
        <f t="shared" ca="1" si="130"/>
        <v>0</v>
      </c>
      <c r="E1624">
        <f t="shared" ca="1" si="131"/>
        <v>0</v>
      </c>
    </row>
    <row r="1625" spans="1:5" x14ac:dyDescent="0.3">
      <c r="A1625">
        <f t="shared" si="127"/>
        <v>1624</v>
      </c>
      <c r="B1625" t="str">
        <f t="shared" ca="1" si="128"/>
        <v>B - Variation</v>
      </c>
      <c r="C1625" t="str">
        <f t="shared" ca="1" si="129"/>
        <v>No</v>
      </c>
      <c r="D1625">
        <f t="shared" ca="1" si="130"/>
        <v>0</v>
      </c>
      <c r="E1625">
        <f t="shared" ca="1" si="131"/>
        <v>0</v>
      </c>
    </row>
    <row r="1626" spans="1:5" x14ac:dyDescent="0.3">
      <c r="A1626">
        <f t="shared" si="127"/>
        <v>1625</v>
      </c>
      <c r="B1626" t="str">
        <f t="shared" ca="1" si="128"/>
        <v>A - Control</v>
      </c>
      <c r="C1626" t="str">
        <f t="shared" ca="1" si="129"/>
        <v>No</v>
      </c>
      <c r="D1626">
        <f t="shared" ca="1" si="130"/>
        <v>0</v>
      </c>
      <c r="E1626">
        <f t="shared" ca="1" si="131"/>
        <v>0</v>
      </c>
    </row>
    <row r="1627" spans="1:5" x14ac:dyDescent="0.3">
      <c r="A1627">
        <f t="shared" si="127"/>
        <v>1626</v>
      </c>
      <c r="B1627" t="str">
        <f t="shared" ca="1" si="128"/>
        <v>A - Control</v>
      </c>
      <c r="C1627" t="str">
        <f t="shared" ca="1" si="129"/>
        <v>No</v>
      </c>
      <c r="D1627">
        <f t="shared" ca="1" si="130"/>
        <v>0</v>
      </c>
      <c r="E1627">
        <f t="shared" ca="1" si="131"/>
        <v>0</v>
      </c>
    </row>
    <row r="1628" spans="1:5" x14ac:dyDescent="0.3">
      <c r="A1628">
        <f t="shared" si="127"/>
        <v>1627</v>
      </c>
      <c r="B1628" t="str">
        <f t="shared" ca="1" si="128"/>
        <v>B - Variation</v>
      </c>
      <c r="C1628" t="str">
        <f t="shared" ca="1" si="129"/>
        <v>No</v>
      </c>
      <c r="D1628">
        <f t="shared" ca="1" si="130"/>
        <v>0</v>
      </c>
      <c r="E1628">
        <f t="shared" ca="1" si="131"/>
        <v>0</v>
      </c>
    </row>
    <row r="1629" spans="1:5" x14ac:dyDescent="0.3">
      <c r="A1629">
        <f t="shared" si="127"/>
        <v>1628</v>
      </c>
      <c r="B1629" t="str">
        <f t="shared" ca="1" si="128"/>
        <v>B - Variation</v>
      </c>
      <c r="C1629" t="str">
        <f t="shared" ca="1" si="129"/>
        <v>No</v>
      </c>
      <c r="D1629">
        <f t="shared" ca="1" si="130"/>
        <v>0</v>
      </c>
      <c r="E1629">
        <f t="shared" ca="1" si="131"/>
        <v>0</v>
      </c>
    </row>
    <row r="1630" spans="1:5" x14ac:dyDescent="0.3">
      <c r="A1630">
        <f t="shared" si="127"/>
        <v>1629</v>
      </c>
      <c r="B1630" t="str">
        <f t="shared" ca="1" si="128"/>
        <v>B - Variation</v>
      </c>
      <c r="C1630" t="str">
        <f t="shared" ca="1" si="129"/>
        <v>No</v>
      </c>
      <c r="D1630">
        <f t="shared" ca="1" si="130"/>
        <v>0</v>
      </c>
      <c r="E1630">
        <f t="shared" ca="1" si="131"/>
        <v>0</v>
      </c>
    </row>
    <row r="1631" spans="1:5" x14ac:dyDescent="0.3">
      <c r="A1631">
        <f t="shared" si="127"/>
        <v>1630</v>
      </c>
      <c r="B1631" t="str">
        <f t="shared" ca="1" si="128"/>
        <v>A - Control</v>
      </c>
      <c r="C1631" t="str">
        <f t="shared" ca="1" si="129"/>
        <v>No</v>
      </c>
      <c r="D1631">
        <f t="shared" ca="1" si="130"/>
        <v>0</v>
      </c>
      <c r="E1631">
        <f t="shared" ca="1" si="131"/>
        <v>0</v>
      </c>
    </row>
    <row r="1632" spans="1:5" x14ac:dyDescent="0.3">
      <c r="A1632">
        <f t="shared" si="127"/>
        <v>1631</v>
      </c>
      <c r="B1632" t="str">
        <f t="shared" ca="1" si="128"/>
        <v>B - Variation</v>
      </c>
      <c r="C1632" t="str">
        <f t="shared" ca="1" si="129"/>
        <v>No</v>
      </c>
      <c r="D1632">
        <f t="shared" ca="1" si="130"/>
        <v>0</v>
      </c>
      <c r="E1632">
        <f t="shared" ca="1" si="131"/>
        <v>0</v>
      </c>
    </row>
    <row r="1633" spans="1:5" x14ac:dyDescent="0.3">
      <c r="A1633">
        <f t="shared" si="127"/>
        <v>1632</v>
      </c>
      <c r="B1633" t="str">
        <f t="shared" ca="1" si="128"/>
        <v>A - Control</v>
      </c>
      <c r="C1633" t="str">
        <f t="shared" ca="1" si="129"/>
        <v>No</v>
      </c>
      <c r="D1633">
        <f t="shared" ca="1" si="130"/>
        <v>0</v>
      </c>
      <c r="E1633">
        <f t="shared" ca="1" si="131"/>
        <v>0</v>
      </c>
    </row>
    <row r="1634" spans="1:5" x14ac:dyDescent="0.3">
      <c r="A1634">
        <f t="shared" si="127"/>
        <v>1633</v>
      </c>
      <c r="B1634" t="str">
        <f t="shared" ca="1" si="128"/>
        <v>A - Control</v>
      </c>
      <c r="C1634" t="str">
        <f t="shared" ca="1" si="129"/>
        <v>No</v>
      </c>
      <c r="D1634">
        <f t="shared" ca="1" si="130"/>
        <v>0</v>
      </c>
      <c r="E1634">
        <f t="shared" ca="1" si="131"/>
        <v>0</v>
      </c>
    </row>
    <row r="1635" spans="1:5" x14ac:dyDescent="0.3">
      <c r="A1635">
        <f t="shared" si="127"/>
        <v>1634</v>
      </c>
      <c r="B1635" t="str">
        <f t="shared" ca="1" si="128"/>
        <v>B - Variation</v>
      </c>
      <c r="C1635" t="str">
        <f t="shared" ca="1" si="129"/>
        <v>No</v>
      </c>
      <c r="D1635">
        <f t="shared" ca="1" si="130"/>
        <v>0</v>
      </c>
      <c r="E1635">
        <f t="shared" ca="1" si="131"/>
        <v>0</v>
      </c>
    </row>
    <row r="1636" spans="1:5" x14ac:dyDescent="0.3">
      <c r="A1636">
        <f t="shared" si="127"/>
        <v>1635</v>
      </c>
      <c r="B1636" t="str">
        <f t="shared" ca="1" si="128"/>
        <v>A - Control</v>
      </c>
      <c r="C1636" t="str">
        <f t="shared" ca="1" si="129"/>
        <v>No</v>
      </c>
      <c r="D1636">
        <f t="shared" ca="1" si="130"/>
        <v>0</v>
      </c>
      <c r="E1636">
        <f t="shared" ca="1" si="131"/>
        <v>0</v>
      </c>
    </row>
    <row r="1637" spans="1:5" x14ac:dyDescent="0.3">
      <c r="A1637">
        <f t="shared" si="127"/>
        <v>1636</v>
      </c>
      <c r="B1637" t="str">
        <f t="shared" ca="1" si="128"/>
        <v>A - Control</v>
      </c>
      <c r="C1637" t="str">
        <f t="shared" ca="1" si="129"/>
        <v>No</v>
      </c>
      <c r="D1637">
        <f t="shared" ca="1" si="130"/>
        <v>0</v>
      </c>
      <c r="E1637">
        <f t="shared" ca="1" si="131"/>
        <v>0</v>
      </c>
    </row>
    <row r="1638" spans="1:5" x14ac:dyDescent="0.3">
      <c r="A1638">
        <f t="shared" si="127"/>
        <v>1637</v>
      </c>
      <c r="B1638" t="str">
        <f t="shared" ca="1" si="128"/>
        <v>A - Control</v>
      </c>
      <c r="C1638" t="str">
        <f t="shared" ca="1" si="129"/>
        <v>Yes</v>
      </c>
      <c r="D1638">
        <f t="shared" ca="1" si="130"/>
        <v>293.2</v>
      </c>
      <c r="E1638">
        <f t="shared" ca="1" si="131"/>
        <v>70</v>
      </c>
    </row>
    <row r="1639" spans="1:5" x14ac:dyDescent="0.3">
      <c r="A1639">
        <f t="shared" si="127"/>
        <v>1638</v>
      </c>
      <c r="B1639" t="str">
        <f t="shared" ca="1" si="128"/>
        <v>A - Control</v>
      </c>
      <c r="C1639" t="str">
        <f t="shared" ca="1" si="129"/>
        <v>No</v>
      </c>
      <c r="D1639">
        <f t="shared" ca="1" si="130"/>
        <v>0</v>
      </c>
      <c r="E1639">
        <f t="shared" ca="1" si="131"/>
        <v>0</v>
      </c>
    </row>
    <row r="1640" spans="1:5" x14ac:dyDescent="0.3">
      <c r="A1640">
        <f t="shared" si="127"/>
        <v>1639</v>
      </c>
      <c r="B1640" t="str">
        <f t="shared" ca="1" si="128"/>
        <v>A - Control</v>
      </c>
      <c r="C1640" t="str">
        <f t="shared" ca="1" si="129"/>
        <v>No</v>
      </c>
      <c r="D1640">
        <f t="shared" ca="1" si="130"/>
        <v>0</v>
      </c>
      <c r="E1640">
        <f t="shared" ca="1" si="131"/>
        <v>0</v>
      </c>
    </row>
    <row r="1641" spans="1:5" x14ac:dyDescent="0.3">
      <c r="A1641">
        <f t="shared" ref="A1641:A1704" si="132">ROW()-1</f>
        <v>1640</v>
      </c>
      <c r="B1641" t="str">
        <f t="shared" ca="1" si="128"/>
        <v>A - Control</v>
      </c>
      <c r="C1641" t="str">
        <f t="shared" ca="1" si="129"/>
        <v>No</v>
      </c>
      <c r="D1641">
        <f t="shared" ca="1" si="130"/>
        <v>0</v>
      </c>
      <c r="E1641">
        <f t="shared" ca="1" si="131"/>
        <v>0</v>
      </c>
    </row>
    <row r="1642" spans="1:5" x14ac:dyDescent="0.3">
      <c r="A1642">
        <f t="shared" si="132"/>
        <v>1641</v>
      </c>
      <c r="B1642" t="str">
        <f t="shared" ca="1" si="128"/>
        <v>B - Variation</v>
      </c>
      <c r="C1642" t="str">
        <f t="shared" ca="1" si="129"/>
        <v>No</v>
      </c>
      <c r="D1642">
        <f t="shared" ca="1" si="130"/>
        <v>0</v>
      </c>
      <c r="E1642">
        <f t="shared" ca="1" si="131"/>
        <v>0</v>
      </c>
    </row>
    <row r="1643" spans="1:5" x14ac:dyDescent="0.3">
      <c r="A1643">
        <f t="shared" si="132"/>
        <v>1642</v>
      </c>
      <c r="B1643" t="str">
        <f t="shared" ca="1" si="128"/>
        <v>B - Variation</v>
      </c>
      <c r="C1643" t="str">
        <f t="shared" ca="1" si="129"/>
        <v>No</v>
      </c>
      <c r="D1643">
        <f t="shared" ca="1" si="130"/>
        <v>0</v>
      </c>
      <c r="E1643">
        <f t="shared" ca="1" si="131"/>
        <v>0</v>
      </c>
    </row>
    <row r="1644" spans="1:5" x14ac:dyDescent="0.3">
      <c r="A1644">
        <f t="shared" si="132"/>
        <v>1643</v>
      </c>
      <c r="B1644" t="str">
        <f t="shared" ca="1" si="128"/>
        <v>B - Variation</v>
      </c>
      <c r="C1644" t="str">
        <f t="shared" ca="1" si="129"/>
        <v>No</v>
      </c>
      <c r="D1644">
        <f t="shared" ca="1" si="130"/>
        <v>0</v>
      </c>
      <c r="E1644">
        <f t="shared" ca="1" si="131"/>
        <v>0</v>
      </c>
    </row>
    <row r="1645" spans="1:5" x14ac:dyDescent="0.3">
      <c r="A1645">
        <f t="shared" si="132"/>
        <v>1644</v>
      </c>
      <c r="B1645" t="str">
        <f t="shared" ca="1" si="128"/>
        <v>A - Control</v>
      </c>
      <c r="C1645" t="str">
        <f t="shared" ca="1" si="129"/>
        <v>No</v>
      </c>
      <c r="D1645">
        <f t="shared" ca="1" si="130"/>
        <v>0</v>
      </c>
      <c r="E1645">
        <f t="shared" ca="1" si="131"/>
        <v>0</v>
      </c>
    </row>
    <row r="1646" spans="1:5" x14ac:dyDescent="0.3">
      <c r="A1646">
        <f t="shared" si="132"/>
        <v>1645</v>
      </c>
      <c r="B1646" t="str">
        <f t="shared" ca="1" si="128"/>
        <v>B - Variation</v>
      </c>
      <c r="C1646" t="str">
        <f t="shared" ca="1" si="129"/>
        <v>No</v>
      </c>
      <c r="D1646">
        <f t="shared" ca="1" si="130"/>
        <v>0</v>
      </c>
      <c r="E1646">
        <f t="shared" ca="1" si="131"/>
        <v>0</v>
      </c>
    </row>
    <row r="1647" spans="1:5" x14ac:dyDescent="0.3">
      <c r="A1647">
        <f t="shared" si="132"/>
        <v>1646</v>
      </c>
      <c r="B1647" t="str">
        <f t="shared" ca="1" si="128"/>
        <v>A - Control</v>
      </c>
      <c r="C1647" t="str">
        <f t="shared" ca="1" si="129"/>
        <v>No</v>
      </c>
      <c r="D1647">
        <f t="shared" ca="1" si="130"/>
        <v>0</v>
      </c>
      <c r="E1647">
        <f t="shared" ca="1" si="131"/>
        <v>0</v>
      </c>
    </row>
    <row r="1648" spans="1:5" x14ac:dyDescent="0.3">
      <c r="A1648">
        <f t="shared" si="132"/>
        <v>1647</v>
      </c>
      <c r="B1648" t="str">
        <f t="shared" ca="1" si="128"/>
        <v>B - Variation</v>
      </c>
      <c r="C1648" t="str">
        <f t="shared" ca="1" si="129"/>
        <v>No</v>
      </c>
      <c r="D1648">
        <f t="shared" ca="1" si="130"/>
        <v>0</v>
      </c>
      <c r="E1648">
        <f t="shared" ca="1" si="131"/>
        <v>0</v>
      </c>
    </row>
    <row r="1649" spans="1:5" x14ac:dyDescent="0.3">
      <c r="A1649">
        <f t="shared" si="132"/>
        <v>1648</v>
      </c>
      <c r="B1649" t="str">
        <f t="shared" ca="1" si="128"/>
        <v>B - Variation</v>
      </c>
      <c r="C1649" t="str">
        <f t="shared" ca="1" si="129"/>
        <v>No</v>
      </c>
      <c r="D1649">
        <f t="shared" ca="1" si="130"/>
        <v>0</v>
      </c>
      <c r="E1649">
        <f t="shared" ca="1" si="131"/>
        <v>0</v>
      </c>
    </row>
    <row r="1650" spans="1:5" x14ac:dyDescent="0.3">
      <c r="A1650">
        <f t="shared" si="132"/>
        <v>1649</v>
      </c>
      <c r="B1650" t="str">
        <f t="shared" ca="1" si="128"/>
        <v>A - Control</v>
      </c>
      <c r="C1650" t="str">
        <f t="shared" ca="1" si="129"/>
        <v>No</v>
      </c>
      <c r="D1650">
        <f t="shared" ca="1" si="130"/>
        <v>0</v>
      </c>
      <c r="E1650">
        <f t="shared" ca="1" si="131"/>
        <v>0</v>
      </c>
    </row>
    <row r="1651" spans="1:5" x14ac:dyDescent="0.3">
      <c r="A1651">
        <f t="shared" si="132"/>
        <v>1650</v>
      </c>
      <c r="B1651" t="str">
        <f t="shared" ca="1" si="128"/>
        <v>B - Variation</v>
      </c>
      <c r="C1651" t="str">
        <f t="shared" ca="1" si="129"/>
        <v>No</v>
      </c>
      <c r="D1651">
        <f t="shared" ca="1" si="130"/>
        <v>0</v>
      </c>
      <c r="E1651">
        <f t="shared" ca="1" si="131"/>
        <v>0</v>
      </c>
    </row>
    <row r="1652" spans="1:5" x14ac:dyDescent="0.3">
      <c r="A1652">
        <f t="shared" si="132"/>
        <v>1651</v>
      </c>
      <c r="B1652" t="str">
        <f t="shared" ca="1" si="128"/>
        <v>A - Control</v>
      </c>
      <c r="C1652" t="str">
        <f t="shared" ca="1" si="129"/>
        <v>No</v>
      </c>
      <c r="D1652">
        <f t="shared" ca="1" si="130"/>
        <v>0</v>
      </c>
      <c r="E1652">
        <f t="shared" ca="1" si="131"/>
        <v>0</v>
      </c>
    </row>
    <row r="1653" spans="1:5" x14ac:dyDescent="0.3">
      <c r="A1653">
        <f t="shared" si="132"/>
        <v>1652</v>
      </c>
      <c r="B1653" t="str">
        <f t="shared" ca="1" si="128"/>
        <v>B - Variation</v>
      </c>
      <c r="C1653" t="str">
        <f t="shared" ca="1" si="129"/>
        <v>No</v>
      </c>
      <c r="D1653">
        <f t="shared" ca="1" si="130"/>
        <v>0</v>
      </c>
      <c r="E1653">
        <f t="shared" ca="1" si="131"/>
        <v>0</v>
      </c>
    </row>
    <row r="1654" spans="1:5" x14ac:dyDescent="0.3">
      <c r="A1654">
        <f t="shared" si="132"/>
        <v>1653</v>
      </c>
      <c r="B1654" t="str">
        <f t="shared" ca="1" si="128"/>
        <v>A - Control</v>
      </c>
      <c r="C1654" t="str">
        <f t="shared" ca="1" si="129"/>
        <v>No</v>
      </c>
      <c r="D1654">
        <f t="shared" ca="1" si="130"/>
        <v>0</v>
      </c>
      <c r="E1654">
        <f t="shared" ca="1" si="131"/>
        <v>0</v>
      </c>
    </row>
    <row r="1655" spans="1:5" x14ac:dyDescent="0.3">
      <c r="A1655">
        <f t="shared" si="132"/>
        <v>1654</v>
      </c>
      <c r="B1655" t="str">
        <f t="shared" ca="1" si="128"/>
        <v>B - Variation</v>
      </c>
      <c r="C1655" t="str">
        <f t="shared" ca="1" si="129"/>
        <v>No</v>
      </c>
      <c r="D1655">
        <f t="shared" ca="1" si="130"/>
        <v>0</v>
      </c>
      <c r="E1655">
        <f t="shared" ca="1" si="131"/>
        <v>0</v>
      </c>
    </row>
    <row r="1656" spans="1:5" x14ac:dyDescent="0.3">
      <c r="A1656">
        <f t="shared" si="132"/>
        <v>1655</v>
      </c>
      <c r="B1656" t="str">
        <f t="shared" ca="1" si="128"/>
        <v>A - Control</v>
      </c>
      <c r="C1656" t="str">
        <f t="shared" ca="1" si="129"/>
        <v>No</v>
      </c>
      <c r="D1656">
        <f t="shared" ca="1" si="130"/>
        <v>0</v>
      </c>
      <c r="E1656">
        <f t="shared" ca="1" si="131"/>
        <v>0</v>
      </c>
    </row>
    <row r="1657" spans="1:5" x14ac:dyDescent="0.3">
      <c r="A1657">
        <f t="shared" si="132"/>
        <v>1656</v>
      </c>
      <c r="B1657" t="str">
        <f t="shared" ca="1" si="128"/>
        <v>A - Control</v>
      </c>
      <c r="C1657" t="str">
        <f t="shared" ca="1" si="129"/>
        <v>No</v>
      </c>
      <c r="D1657">
        <f t="shared" ca="1" si="130"/>
        <v>0</v>
      </c>
      <c r="E1657">
        <f t="shared" ca="1" si="131"/>
        <v>0</v>
      </c>
    </row>
    <row r="1658" spans="1:5" x14ac:dyDescent="0.3">
      <c r="A1658">
        <f t="shared" si="132"/>
        <v>1657</v>
      </c>
      <c r="B1658" t="str">
        <f t="shared" ca="1" si="128"/>
        <v>A - Control</v>
      </c>
      <c r="C1658" t="str">
        <f t="shared" ca="1" si="129"/>
        <v>No</v>
      </c>
      <c r="D1658">
        <f t="shared" ca="1" si="130"/>
        <v>0</v>
      </c>
      <c r="E1658">
        <f t="shared" ca="1" si="131"/>
        <v>0</v>
      </c>
    </row>
    <row r="1659" spans="1:5" x14ac:dyDescent="0.3">
      <c r="A1659">
        <f t="shared" si="132"/>
        <v>1658</v>
      </c>
      <c r="B1659" t="str">
        <f t="shared" ca="1" si="128"/>
        <v>A - Control</v>
      </c>
      <c r="C1659" t="str">
        <f t="shared" ca="1" si="129"/>
        <v>No</v>
      </c>
      <c r="D1659">
        <f t="shared" ca="1" si="130"/>
        <v>0</v>
      </c>
      <c r="E1659">
        <f t="shared" ca="1" si="131"/>
        <v>0</v>
      </c>
    </row>
    <row r="1660" spans="1:5" x14ac:dyDescent="0.3">
      <c r="A1660">
        <f t="shared" si="132"/>
        <v>1659</v>
      </c>
      <c r="B1660" t="str">
        <f t="shared" ca="1" si="128"/>
        <v>B - Variation</v>
      </c>
      <c r="C1660" t="str">
        <f t="shared" ca="1" si="129"/>
        <v>No</v>
      </c>
      <c r="D1660">
        <f t="shared" ca="1" si="130"/>
        <v>0</v>
      </c>
      <c r="E1660">
        <f t="shared" ca="1" si="131"/>
        <v>0</v>
      </c>
    </row>
    <row r="1661" spans="1:5" x14ac:dyDescent="0.3">
      <c r="A1661">
        <f t="shared" si="132"/>
        <v>1660</v>
      </c>
      <c r="B1661" t="str">
        <f t="shared" ca="1" si="128"/>
        <v>A - Control</v>
      </c>
      <c r="C1661" t="str">
        <f t="shared" ca="1" si="129"/>
        <v>No</v>
      </c>
      <c r="D1661">
        <f t="shared" ca="1" si="130"/>
        <v>0</v>
      </c>
      <c r="E1661">
        <f t="shared" ca="1" si="131"/>
        <v>0</v>
      </c>
    </row>
    <row r="1662" spans="1:5" x14ac:dyDescent="0.3">
      <c r="A1662">
        <f t="shared" si="132"/>
        <v>1661</v>
      </c>
      <c r="B1662" t="str">
        <f t="shared" ca="1" si="128"/>
        <v>A - Control</v>
      </c>
      <c r="C1662" t="str">
        <f t="shared" ca="1" si="129"/>
        <v>No</v>
      </c>
      <c r="D1662">
        <f t="shared" ca="1" si="130"/>
        <v>0</v>
      </c>
      <c r="E1662">
        <f t="shared" ca="1" si="131"/>
        <v>0</v>
      </c>
    </row>
    <row r="1663" spans="1:5" x14ac:dyDescent="0.3">
      <c r="A1663">
        <f t="shared" si="132"/>
        <v>1662</v>
      </c>
      <c r="B1663" t="str">
        <f t="shared" ca="1" si="128"/>
        <v>B - Variation</v>
      </c>
      <c r="C1663" t="str">
        <f t="shared" ca="1" si="129"/>
        <v>No</v>
      </c>
      <c r="D1663">
        <f t="shared" ca="1" si="130"/>
        <v>0</v>
      </c>
      <c r="E1663">
        <f t="shared" ca="1" si="131"/>
        <v>0</v>
      </c>
    </row>
    <row r="1664" spans="1:5" x14ac:dyDescent="0.3">
      <c r="A1664">
        <f t="shared" si="132"/>
        <v>1663</v>
      </c>
      <c r="B1664" t="str">
        <f t="shared" ca="1" si="128"/>
        <v>B - Variation</v>
      </c>
      <c r="C1664" t="str">
        <f t="shared" ca="1" si="129"/>
        <v>No</v>
      </c>
      <c r="D1664">
        <f t="shared" ca="1" si="130"/>
        <v>0</v>
      </c>
      <c r="E1664">
        <f t="shared" ca="1" si="131"/>
        <v>0</v>
      </c>
    </row>
    <row r="1665" spans="1:5" x14ac:dyDescent="0.3">
      <c r="A1665">
        <f t="shared" si="132"/>
        <v>1664</v>
      </c>
      <c r="B1665" t="str">
        <f t="shared" ca="1" si="128"/>
        <v>A - Control</v>
      </c>
      <c r="C1665" t="str">
        <f t="shared" ca="1" si="129"/>
        <v>No</v>
      </c>
      <c r="D1665">
        <f t="shared" ca="1" si="130"/>
        <v>0</v>
      </c>
      <c r="E1665">
        <f t="shared" ca="1" si="131"/>
        <v>0</v>
      </c>
    </row>
    <row r="1666" spans="1:5" x14ac:dyDescent="0.3">
      <c r="A1666">
        <f t="shared" si="132"/>
        <v>1665</v>
      </c>
      <c r="B1666" t="str">
        <f t="shared" ca="1" si="128"/>
        <v>A - Control</v>
      </c>
      <c r="C1666" t="str">
        <f t="shared" ca="1" si="129"/>
        <v>No</v>
      </c>
      <c r="D1666">
        <f t="shared" ca="1" si="130"/>
        <v>0</v>
      </c>
      <c r="E1666">
        <f t="shared" ca="1" si="131"/>
        <v>0</v>
      </c>
    </row>
    <row r="1667" spans="1:5" x14ac:dyDescent="0.3">
      <c r="A1667">
        <f t="shared" si="132"/>
        <v>1666</v>
      </c>
      <c r="B1667" t="str">
        <f t="shared" ref="B1667:B1730" ca="1" si="133">IF(RAND() &lt; 0.5, "A - Control", "B - Variation")</f>
        <v>A - Control</v>
      </c>
      <c r="C1667" t="str">
        <f t="shared" ref="C1667:C1730" ca="1" si="134">IF(B1667 = "A - Control", IF(RAND()&lt;=$Z$2, "Yes", "No"), IF(RAND()&lt;=$AA$2, "Yes", "No"))</f>
        <v>No</v>
      </c>
      <c r="D1667">
        <f t="shared" ref="D1667:D1730" ca="1" si="135">IF(C1667="Yes", IF(B1667="A - Control", 250 + 43.2, 295), 0)</f>
        <v>0</v>
      </c>
      <c r="E1667">
        <f t="shared" ref="E1667:E1730" ca="1" si="136">IF(C1667="Yes", IF(B1667="A - Control", 70, 71.8), 0)</f>
        <v>0</v>
      </c>
    </row>
    <row r="1668" spans="1:5" x14ac:dyDescent="0.3">
      <c r="A1668">
        <f t="shared" si="132"/>
        <v>1667</v>
      </c>
      <c r="B1668" t="str">
        <f t="shared" ca="1" si="133"/>
        <v>A - Control</v>
      </c>
      <c r="C1668" t="str">
        <f t="shared" ca="1" si="134"/>
        <v>No</v>
      </c>
      <c r="D1668">
        <f t="shared" ca="1" si="135"/>
        <v>0</v>
      </c>
      <c r="E1668">
        <f t="shared" ca="1" si="136"/>
        <v>0</v>
      </c>
    </row>
    <row r="1669" spans="1:5" x14ac:dyDescent="0.3">
      <c r="A1669">
        <f t="shared" si="132"/>
        <v>1668</v>
      </c>
      <c r="B1669" t="str">
        <f t="shared" ca="1" si="133"/>
        <v>A - Control</v>
      </c>
      <c r="C1669" t="str">
        <f t="shared" ca="1" si="134"/>
        <v>No</v>
      </c>
      <c r="D1669">
        <f t="shared" ca="1" si="135"/>
        <v>0</v>
      </c>
      <c r="E1669">
        <f t="shared" ca="1" si="136"/>
        <v>0</v>
      </c>
    </row>
    <row r="1670" spans="1:5" x14ac:dyDescent="0.3">
      <c r="A1670">
        <f t="shared" si="132"/>
        <v>1669</v>
      </c>
      <c r="B1670" t="str">
        <f t="shared" ca="1" si="133"/>
        <v>A - Control</v>
      </c>
      <c r="C1670" t="str">
        <f t="shared" ca="1" si="134"/>
        <v>No</v>
      </c>
      <c r="D1670">
        <f t="shared" ca="1" si="135"/>
        <v>0</v>
      </c>
      <c r="E1670">
        <f t="shared" ca="1" si="136"/>
        <v>0</v>
      </c>
    </row>
    <row r="1671" spans="1:5" x14ac:dyDescent="0.3">
      <c r="A1671">
        <f t="shared" si="132"/>
        <v>1670</v>
      </c>
      <c r="B1671" t="str">
        <f t="shared" ca="1" si="133"/>
        <v>A - Control</v>
      </c>
      <c r="C1671" t="str">
        <f t="shared" ca="1" si="134"/>
        <v>No</v>
      </c>
      <c r="D1671">
        <f t="shared" ca="1" si="135"/>
        <v>0</v>
      </c>
      <c r="E1671">
        <f t="shared" ca="1" si="136"/>
        <v>0</v>
      </c>
    </row>
    <row r="1672" spans="1:5" x14ac:dyDescent="0.3">
      <c r="A1672">
        <f t="shared" si="132"/>
        <v>1671</v>
      </c>
      <c r="B1672" t="str">
        <f t="shared" ca="1" si="133"/>
        <v>B - Variation</v>
      </c>
      <c r="C1672" t="str">
        <f t="shared" ca="1" si="134"/>
        <v>No</v>
      </c>
      <c r="D1672">
        <f t="shared" ca="1" si="135"/>
        <v>0</v>
      </c>
      <c r="E1672">
        <f t="shared" ca="1" si="136"/>
        <v>0</v>
      </c>
    </row>
    <row r="1673" spans="1:5" x14ac:dyDescent="0.3">
      <c r="A1673">
        <f t="shared" si="132"/>
        <v>1672</v>
      </c>
      <c r="B1673" t="str">
        <f t="shared" ca="1" si="133"/>
        <v>A - Control</v>
      </c>
      <c r="C1673" t="str">
        <f t="shared" ca="1" si="134"/>
        <v>No</v>
      </c>
      <c r="D1673">
        <f t="shared" ca="1" si="135"/>
        <v>0</v>
      </c>
      <c r="E1673">
        <f t="shared" ca="1" si="136"/>
        <v>0</v>
      </c>
    </row>
    <row r="1674" spans="1:5" x14ac:dyDescent="0.3">
      <c r="A1674">
        <f t="shared" si="132"/>
        <v>1673</v>
      </c>
      <c r="B1674" t="str">
        <f t="shared" ca="1" si="133"/>
        <v>B - Variation</v>
      </c>
      <c r="C1674" t="str">
        <f t="shared" ca="1" si="134"/>
        <v>No</v>
      </c>
      <c r="D1674">
        <f t="shared" ca="1" si="135"/>
        <v>0</v>
      </c>
      <c r="E1674">
        <f t="shared" ca="1" si="136"/>
        <v>0</v>
      </c>
    </row>
    <row r="1675" spans="1:5" x14ac:dyDescent="0.3">
      <c r="A1675">
        <f t="shared" si="132"/>
        <v>1674</v>
      </c>
      <c r="B1675" t="str">
        <f t="shared" ca="1" si="133"/>
        <v>A - Control</v>
      </c>
      <c r="C1675" t="str">
        <f t="shared" ca="1" si="134"/>
        <v>No</v>
      </c>
      <c r="D1675">
        <f t="shared" ca="1" si="135"/>
        <v>0</v>
      </c>
      <c r="E1675">
        <f t="shared" ca="1" si="136"/>
        <v>0</v>
      </c>
    </row>
    <row r="1676" spans="1:5" x14ac:dyDescent="0.3">
      <c r="A1676">
        <f t="shared" si="132"/>
        <v>1675</v>
      </c>
      <c r="B1676" t="str">
        <f t="shared" ca="1" si="133"/>
        <v>B - Variation</v>
      </c>
      <c r="C1676" t="str">
        <f t="shared" ca="1" si="134"/>
        <v>No</v>
      </c>
      <c r="D1676">
        <f t="shared" ca="1" si="135"/>
        <v>0</v>
      </c>
      <c r="E1676">
        <f t="shared" ca="1" si="136"/>
        <v>0</v>
      </c>
    </row>
    <row r="1677" spans="1:5" x14ac:dyDescent="0.3">
      <c r="A1677">
        <f t="shared" si="132"/>
        <v>1676</v>
      </c>
      <c r="B1677" t="str">
        <f t="shared" ca="1" si="133"/>
        <v>B - Variation</v>
      </c>
      <c r="C1677" t="str">
        <f t="shared" ca="1" si="134"/>
        <v>No</v>
      </c>
      <c r="D1677">
        <f t="shared" ca="1" si="135"/>
        <v>0</v>
      </c>
      <c r="E1677">
        <f t="shared" ca="1" si="136"/>
        <v>0</v>
      </c>
    </row>
    <row r="1678" spans="1:5" x14ac:dyDescent="0.3">
      <c r="A1678">
        <f t="shared" si="132"/>
        <v>1677</v>
      </c>
      <c r="B1678" t="str">
        <f t="shared" ca="1" si="133"/>
        <v>A - Control</v>
      </c>
      <c r="C1678" t="str">
        <f t="shared" ca="1" si="134"/>
        <v>No</v>
      </c>
      <c r="D1678">
        <f t="shared" ca="1" si="135"/>
        <v>0</v>
      </c>
      <c r="E1678">
        <f t="shared" ca="1" si="136"/>
        <v>0</v>
      </c>
    </row>
    <row r="1679" spans="1:5" x14ac:dyDescent="0.3">
      <c r="A1679">
        <f t="shared" si="132"/>
        <v>1678</v>
      </c>
      <c r="B1679" t="str">
        <f t="shared" ca="1" si="133"/>
        <v>B - Variation</v>
      </c>
      <c r="C1679" t="str">
        <f t="shared" ca="1" si="134"/>
        <v>No</v>
      </c>
      <c r="D1679">
        <f t="shared" ca="1" si="135"/>
        <v>0</v>
      </c>
      <c r="E1679">
        <f t="shared" ca="1" si="136"/>
        <v>0</v>
      </c>
    </row>
    <row r="1680" spans="1:5" x14ac:dyDescent="0.3">
      <c r="A1680">
        <f t="shared" si="132"/>
        <v>1679</v>
      </c>
      <c r="B1680" t="str">
        <f t="shared" ca="1" si="133"/>
        <v>B - Variation</v>
      </c>
      <c r="C1680" t="str">
        <f t="shared" ca="1" si="134"/>
        <v>No</v>
      </c>
      <c r="D1680">
        <f t="shared" ca="1" si="135"/>
        <v>0</v>
      </c>
      <c r="E1680">
        <f t="shared" ca="1" si="136"/>
        <v>0</v>
      </c>
    </row>
    <row r="1681" spans="1:5" x14ac:dyDescent="0.3">
      <c r="A1681">
        <f t="shared" si="132"/>
        <v>1680</v>
      </c>
      <c r="B1681" t="str">
        <f t="shared" ca="1" si="133"/>
        <v>B - Variation</v>
      </c>
      <c r="C1681" t="str">
        <f t="shared" ca="1" si="134"/>
        <v>No</v>
      </c>
      <c r="D1681">
        <f t="shared" ca="1" si="135"/>
        <v>0</v>
      </c>
      <c r="E1681">
        <f t="shared" ca="1" si="136"/>
        <v>0</v>
      </c>
    </row>
    <row r="1682" spans="1:5" x14ac:dyDescent="0.3">
      <c r="A1682">
        <f t="shared" si="132"/>
        <v>1681</v>
      </c>
      <c r="B1682" t="str">
        <f t="shared" ca="1" si="133"/>
        <v>A - Control</v>
      </c>
      <c r="C1682" t="str">
        <f t="shared" ca="1" si="134"/>
        <v>No</v>
      </c>
      <c r="D1682">
        <f t="shared" ca="1" si="135"/>
        <v>0</v>
      </c>
      <c r="E1682">
        <f t="shared" ca="1" si="136"/>
        <v>0</v>
      </c>
    </row>
    <row r="1683" spans="1:5" x14ac:dyDescent="0.3">
      <c r="A1683">
        <f t="shared" si="132"/>
        <v>1682</v>
      </c>
      <c r="B1683" t="str">
        <f t="shared" ca="1" si="133"/>
        <v>A - Control</v>
      </c>
      <c r="C1683" t="str">
        <f t="shared" ca="1" si="134"/>
        <v>No</v>
      </c>
      <c r="D1683">
        <f t="shared" ca="1" si="135"/>
        <v>0</v>
      </c>
      <c r="E1683">
        <f t="shared" ca="1" si="136"/>
        <v>0</v>
      </c>
    </row>
    <row r="1684" spans="1:5" x14ac:dyDescent="0.3">
      <c r="A1684">
        <f t="shared" si="132"/>
        <v>1683</v>
      </c>
      <c r="B1684" t="str">
        <f t="shared" ca="1" si="133"/>
        <v>B - Variation</v>
      </c>
      <c r="C1684" t="str">
        <f t="shared" ca="1" si="134"/>
        <v>No</v>
      </c>
      <c r="D1684">
        <f t="shared" ca="1" si="135"/>
        <v>0</v>
      </c>
      <c r="E1684">
        <f t="shared" ca="1" si="136"/>
        <v>0</v>
      </c>
    </row>
    <row r="1685" spans="1:5" x14ac:dyDescent="0.3">
      <c r="A1685">
        <f t="shared" si="132"/>
        <v>1684</v>
      </c>
      <c r="B1685" t="str">
        <f t="shared" ca="1" si="133"/>
        <v>A - Control</v>
      </c>
      <c r="C1685" t="str">
        <f t="shared" ca="1" si="134"/>
        <v>No</v>
      </c>
      <c r="D1685">
        <f t="shared" ca="1" si="135"/>
        <v>0</v>
      </c>
      <c r="E1685">
        <f t="shared" ca="1" si="136"/>
        <v>0</v>
      </c>
    </row>
    <row r="1686" spans="1:5" x14ac:dyDescent="0.3">
      <c r="A1686">
        <f t="shared" si="132"/>
        <v>1685</v>
      </c>
      <c r="B1686" t="str">
        <f t="shared" ca="1" si="133"/>
        <v>A - Control</v>
      </c>
      <c r="C1686" t="str">
        <f t="shared" ca="1" si="134"/>
        <v>No</v>
      </c>
      <c r="D1686">
        <f t="shared" ca="1" si="135"/>
        <v>0</v>
      </c>
      <c r="E1686">
        <f t="shared" ca="1" si="136"/>
        <v>0</v>
      </c>
    </row>
    <row r="1687" spans="1:5" x14ac:dyDescent="0.3">
      <c r="A1687">
        <f t="shared" si="132"/>
        <v>1686</v>
      </c>
      <c r="B1687" t="str">
        <f t="shared" ca="1" si="133"/>
        <v>B - Variation</v>
      </c>
      <c r="C1687" t="str">
        <f t="shared" ca="1" si="134"/>
        <v>No</v>
      </c>
      <c r="D1687">
        <f t="shared" ca="1" si="135"/>
        <v>0</v>
      </c>
      <c r="E1687">
        <f t="shared" ca="1" si="136"/>
        <v>0</v>
      </c>
    </row>
    <row r="1688" spans="1:5" x14ac:dyDescent="0.3">
      <c r="A1688">
        <f t="shared" si="132"/>
        <v>1687</v>
      </c>
      <c r="B1688" t="str">
        <f t="shared" ca="1" si="133"/>
        <v>A - Control</v>
      </c>
      <c r="C1688" t="str">
        <f t="shared" ca="1" si="134"/>
        <v>No</v>
      </c>
      <c r="D1688">
        <f t="shared" ca="1" si="135"/>
        <v>0</v>
      </c>
      <c r="E1688">
        <f t="shared" ca="1" si="136"/>
        <v>0</v>
      </c>
    </row>
    <row r="1689" spans="1:5" x14ac:dyDescent="0.3">
      <c r="A1689">
        <f t="shared" si="132"/>
        <v>1688</v>
      </c>
      <c r="B1689" t="str">
        <f t="shared" ca="1" si="133"/>
        <v>B - Variation</v>
      </c>
      <c r="C1689" t="str">
        <f t="shared" ca="1" si="134"/>
        <v>No</v>
      </c>
      <c r="D1689">
        <f t="shared" ca="1" si="135"/>
        <v>0</v>
      </c>
      <c r="E1689">
        <f t="shared" ca="1" si="136"/>
        <v>0</v>
      </c>
    </row>
    <row r="1690" spans="1:5" x14ac:dyDescent="0.3">
      <c r="A1690">
        <f t="shared" si="132"/>
        <v>1689</v>
      </c>
      <c r="B1690" t="str">
        <f t="shared" ca="1" si="133"/>
        <v>B - Variation</v>
      </c>
      <c r="C1690" t="str">
        <f t="shared" ca="1" si="134"/>
        <v>No</v>
      </c>
      <c r="D1690">
        <f t="shared" ca="1" si="135"/>
        <v>0</v>
      </c>
      <c r="E1690">
        <f t="shared" ca="1" si="136"/>
        <v>0</v>
      </c>
    </row>
    <row r="1691" spans="1:5" x14ac:dyDescent="0.3">
      <c r="A1691">
        <f t="shared" si="132"/>
        <v>1690</v>
      </c>
      <c r="B1691" t="str">
        <f t="shared" ca="1" si="133"/>
        <v>A - Control</v>
      </c>
      <c r="C1691" t="str">
        <f t="shared" ca="1" si="134"/>
        <v>No</v>
      </c>
      <c r="D1691">
        <f t="shared" ca="1" si="135"/>
        <v>0</v>
      </c>
      <c r="E1691">
        <f t="shared" ca="1" si="136"/>
        <v>0</v>
      </c>
    </row>
    <row r="1692" spans="1:5" x14ac:dyDescent="0.3">
      <c r="A1692">
        <f t="shared" si="132"/>
        <v>1691</v>
      </c>
      <c r="B1692" t="str">
        <f t="shared" ca="1" si="133"/>
        <v>B - Variation</v>
      </c>
      <c r="C1692" t="str">
        <f t="shared" ca="1" si="134"/>
        <v>No</v>
      </c>
      <c r="D1692">
        <f t="shared" ca="1" si="135"/>
        <v>0</v>
      </c>
      <c r="E1692">
        <f t="shared" ca="1" si="136"/>
        <v>0</v>
      </c>
    </row>
    <row r="1693" spans="1:5" x14ac:dyDescent="0.3">
      <c r="A1693">
        <f t="shared" si="132"/>
        <v>1692</v>
      </c>
      <c r="B1693" t="str">
        <f t="shared" ca="1" si="133"/>
        <v>A - Control</v>
      </c>
      <c r="C1693" t="str">
        <f t="shared" ca="1" si="134"/>
        <v>No</v>
      </c>
      <c r="D1693">
        <f t="shared" ca="1" si="135"/>
        <v>0</v>
      </c>
      <c r="E1693">
        <f t="shared" ca="1" si="136"/>
        <v>0</v>
      </c>
    </row>
    <row r="1694" spans="1:5" x14ac:dyDescent="0.3">
      <c r="A1694">
        <f t="shared" si="132"/>
        <v>1693</v>
      </c>
      <c r="B1694" t="str">
        <f t="shared" ca="1" si="133"/>
        <v>A - Control</v>
      </c>
      <c r="C1694" t="str">
        <f t="shared" ca="1" si="134"/>
        <v>No</v>
      </c>
      <c r="D1694">
        <f t="shared" ca="1" si="135"/>
        <v>0</v>
      </c>
      <c r="E1694">
        <f t="shared" ca="1" si="136"/>
        <v>0</v>
      </c>
    </row>
    <row r="1695" spans="1:5" x14ac:dyDescent="0.3">
      <c r="A1695">
        <f t="shared" si="132"/>
        <v>1694</v>
      </c>
      <c r="B1695" t="str">
        <f t="shared" ca="1" si="133"/>
        <v>A - Control</v>
      </c>
      <c r="C1695" t="str">
        <f t="shared" ca="1" si="134"/>
        <v>No</v>
      </c>
      <c r="D1695">
        <f t="shared" ca="1" si="135"/>
        <v>0</v>
      </c>
      <c r="E1695">
        <f t="shared" ca="1" si="136"/>
        <v>0</v>
      </c>
    </row>
    <row r="1696" spans="1:5" x14ac:dyDescent="0.3">
      <c r="A1696">
        <f t="shared" si="132"/>
        <v>1695</v>
      </c>
      <c r="B1696" t="str">
        <f t="shared" ca="1" si="133"/>
        <v>B - Variation</v>
      </c>
      <c r="C1696" t="str">
        <f t="shared" ca="1" si="134"/>
        <v>No</v>
      </c>
      <c r="D1696">
        <f t="shared" ca="1" si="135"/>
        <v>0</v>
      </c>
      <c r="E1696">
        <f t="shared" ca="1" si="136"/>
        <v>0</v>
      </c>
    </row>
    <row r="1697" spans="1:5" x14ac:dyDescent="0.3">
      <c r="A1697">
        <f t="shared" si="132"/>
        <v>1696</v>
      </c>
      <c r="B1697" t="str">
        <f t="shared" ca="1" si="133"/>
        <v>A - Control</v>
      </c>
      <c r="C1697" t="str">
        <f t="shared" ca="1" si="134"/>
        <v>No</v>
      </c>
      <c r="D1697">
        <f t="shared" ca="1" si="135"/>
        <v>0</v>
      </c>
      <c r="E1697">
        <f t="shared" ca="1" si="136"/>
        <v>0</v>
      </c>
    </row>
    <row r="1698" spans="1:5" x14ac:dyDescent="0.3">
      <c r="A1698">
        <f t="shared" si="132"/>
        <v>1697</v>
      </c>
      <c r="B1698" t="str">
        <f t="shared" ca="1" si="133"/>
        <v>A - Control</v>
      </c>
      <c r="C1698" t="str">
        <f t="shared" ca="1" si="134"/>
        <v>No</v>
      </c>
      <c r="D1698">
        <f t="shared" ca="1" si="135"/>
        <v>0</v>
      </c>
      <c r="E1698">
        <f t="shared" ca="1" si="136"/>
        <v>0</v>
      </c>
    </row>
    <row r="1699" spans="1:5" x14ac:dyDescent="0.3">
      <c r="A1699">
        <f t="shared" si="132"/>
        <v>1698</v>
      </c>
      <c r="B1699" t="str">
        <f t="shared" ca="1" si="133"/>
        <v>A - Control</v>
      </c>
      <c r="C1699" t="str">
        <f t="shared" ca="1" si="134"/>
        <v>No</v>
      </c>
      <c r="D1699">
        <f t="shared" ca="1" si="135"/>
        <v>0</v>
      </c>
      <c r="E1699">
        <f t="shared" ca="1" si="136"/>
        <v>0</v>
      </c>
    </row>
    <row r="1700" spans="1:5" x14ac:dyDescent="0.3">
      <c r="A1700">
        <f t="shared" si="132"/>
        <v>1699</v>
      </c>
      <c r="B1700" t="str">
        <f t="shared" ca="1" si="133"/>
        <v>B - Variation</v>
      </c>
      <c r="C1700" t="str">
        <f t="shared" ca="1" si="134"/>
        <v>No</v>
      </c>
      <c r="D1700">
        <f t="shared" ca="1" si="135"/>
        <v>0</v>
      </c>
      <c r="E1700">
        <f t="shared" ca="1" si="136"/>
        <v>0</v>
      </c>
    </row>
    <row r="1701" spans="1:5" x14ac:dyDescent="0.3">
      <c r="A1701">
        <f t="shared" si="132"/>
        <v>1700</v>
      </c>
      <c r="B1701" t="str">
        <f t="shared" ca="1" si="133"/>
        <v>B - Variation</v>
      </c>
      <c r="C1701" t="str">
        <f t="shared" ca="1" si="134"/>
        <v>No</v>
      </c>
      <c r="D1701">
        <f t="shared" ca="1" si="135"/>
        <v>0</v>
      </c>
      <c r="E1701">
        <f t="shared" ca="1" si="136"/>
        <v>0</v>
      </c>
    </row>
    <row r="1702" spans="1:5" x14ac:dyDescent="0.3">
      <c r="A1702">
        <f t="shared" si="132"/>
        <v>1701</v>
      </c>
      <c r="B1702" t="str">
        <f t="shared" ca="1" si="133"/>
        <v>B - Variation</v>
      </c>
      <c r="C1702" t="str">
        <f t="shared" ca="1" si="134"/>
        <v>No</v>
      </c>
      <c r="D1702">
        <f t="shared" ca="1" si="135"/>
        <v>0</v>
      </c>
      <c r="E1702">
        <f t="shared" ca="1" si="136"/>
        <v>0</v>
      </c>
    </row>
    <row r="1703" spans="1:5" x14ac:dyDescent="0.3">
      <c r="A1703">
        <f t="shared" si="132"/>
        <v>1702</v>
      </c>
      <c r="B1703" t="str">
        <f t="shared" ca="1" si="133"/>
        <v>A - Control</v>
      </c>
      <c r="C1703" t="str">
        <f t="shared" ca="1" si="134"/>
        <v>No</v>
      </c>
      <c r="D1703">
        <f t="shared" ca="1" si="135"/>
        <v>0</v>
      </c>
      <c r="E1703">
        <f t="shared" ca="1" si="136"/>
        <v>0</v>
      </c>
    </row>
    <row r="1704" spans="1:5" x14ac:dyDescent="0.3">
      <c r="A1704">
        <f t="shared" si="132"/>
        <v>1703</v>
      </c>
      <c r="B1704" t="str">
        <f t="shared" ca="1" si="133"/>
        <v>A - Control</v>
      </c>
      <c r="C1704" t="str">
        <f t="shared" ca="1" si="134"/>
        <v>No</v>
      </c>
      <c r="D1704">
        <f t="shared" ca="1" si="135"/>
        <v>0</v>
      </c>
      <c r="E1704">
        <f t="shared" ca="1" si="136"/>
        <v>0</v>
      </c>
    </row>
    <row r="1705" spans="1:5" x14ac:dyDescent="0.3">
      <c r="A1705">
        <f t="shared" ref="A1705:A1768" si="137">ROW()-1</f>
        <v>1704</v>
      </c>
      <c r="B1705" t="str">
        <f t="shared" ca="1" si="133"/>
        <v>A - Control</v>
      </c>
      <c r="C1705" t="str">
        <f t="shared" ca="1" si="134"/>
        <v>No</v>
      </c>
      <c r="D1705">
        <f t="shared" ca="1" si="135"/>
        <v>0</v>
      </c>
      <c r="E1705">
        <f t="shared" ca="1" si="136"/>
        <v>0</v>
      </c>
    </row>
    <row r="1706" spans="1:5" x14ac:dyDescent="0.3">
      <c r="A1706">
        <f t="shared" si="137"/>
        <v>1705</v>
      </c>
      <c r="B1706" t="str">
        <f t="shared" ca="1" si="133"/>
        <v>A - Control</v>
      </c>
      <c r="C1706" t="str">
        <f t="shared" ca="1" si="134"/>
        <v>No</v>
      </c>
      <c r="D1706">
        <f t="shared" ca="1" si="135"/>
        <v>0</v>
      </c>
      <c r="E1706">
        <f t="shared" ca="1" si="136"/>
        <v>0</v>
      </c>
    </row>
    <row r="1707" spans="1:5" x14ac:dyDescent="0.3">
      <c r="A1707">
        <f t="shared" si="137"/>
        <v>1706</v>
      </c>
      <c r="B1707" t="str">
        <f t="shared" ca="1" si="133"/>
        <v>B - Variation</v>
      </c>
      <c r="C1707" t="str">
        <f t="shared" ca="1" si="134"/>
        <v>No</v>
      </c>
      <c r="D1707">
        <f t="shared" ca="1" si="135"/>
        <v>0</v>
      </c>
      <c r="E1707">
        <f t="shared" ca="1" si="136"/>
        <v>0</v>
      </c>
    </row>
    <row r="1708" spans="1:5" x14ac:dyDescent="0.3">
      <c r="A1708">
        <f t="shared" si="137"/>
        <v>1707</v>
      </c>
      <c r="B1708" t="str">
        <f t="shared" ca="1" si="133"/>
        <v>B - Variation</v>
      </c>
      <c r="C1708" t="str">
        <f t="shared" ca="1" si="134"/>
        <v>No</v>
      </c>
      <c r="D1708">
        <f t="shared" ca="1" si="135"/>
        <v>0</v>
      </c>
      <c r="E1708">
        <f t="shared" ca="1" si="136"/>
        <v>0</v>
      </c>
    </row>
    <row r="1709" spans="1:5" x14ac:dyDescent="0.3">
      <c r="A1709">
        <f t="shared" si="137"/>
        <v>1708</v>
      </c>
      <c r="B1709" t="str">
        <f t="shared" ca="1" si="133"/>
        <v>B - Variation</v>
      </c>
      <c r="C1709" t="str">
        <f t="shared" ca="1" si="134"/>
        <v>No</v>
      </c>
      <c r="D1709">
        <f t="shared" ca="1" si="135"/>
        <v>0</v>
      </c>
      <c r="E1709">
        <f t="shared" ca="1" si="136"/>
        <v>0</v>
      </c>
    </row>
    <row r="1710" spans="1:5" x14ac:dyDescent="0.3">
      <c r="A1710">
        <f t="shared" si="137"/>
        <v>1709</v>
      </c>
      <c r="B1710" t="str">
        <f t="shared" ca="1" si="133"/>
        <v>B - Variation</v>
      </c>
      <c r="C1710" t="str">
        <f t="shared" ca="1" si="134"/>
        <v>No</v>
      </c>
      <c r="D1710">
        <f t="shared" ca="1" si="135"/>
        <v>0</v>
      </c>
      <c r="E1710">
        <f t="shared" ca="1" si="136"/>
        <v>0</v>
      </c>
    </row>
    <row r="1711" spans="1:5" x14ac:dyDescent="0.3">
      <c r="A1711">
        <f t="shared" si="137"/>
        <v>1710</v>
      </c>
      <c r="B1711" t="str">
        <f t="shared" ca="1" si="133"/>
        <v>A - Control</v>
      </c>
      <c r="C1711" t="str">
        <f t="shared" ca="1" si="134"/>
        <v>No</v>
      </c>
      <c r="D1711">
        <f t="shared" ca="1" si="135"/>
        <v>0</v>
      </c>
      <c r="E1711">
        <f t="shared" ca="1" si="136"/>
        <v>0</v>
      </c>
    </row>
    <row r="1712" spans="1:5" x14ac:dyDescent="0.3">
      <c r="A1712">
        <f t="shared" si="137"/>
        <v>1711</v>
      </c>
      <c r="B1712" t="str">
        <f t="shared" ca="1" si="133"/>
        <v>B - Variation</v>
      </c>
      <c r="C1712" t="str">
        <f t="shared" ca="1" si="134"/>
        <v>No</v>
      </c>
      <c r="D1712">
        <f t="shared" ca="1" si="135"/>
        <v>0</v>
      </c>
      <c r="E1712">
        <f t="shared" ca="1" si="136"/>
        <v>0</v>
      </c>
    </row>
    <row r="1713" spans="1:5" x14ac:dyDescent="0.3">
      <c r="A1713">
        <f t="shared" si="137"/>
        <v>1712</v>
      </c>
      <c r="B1713" t="str">
        <f t="shared" ca="1" si="133"/>
        <v>A - Control</v>
      </c>
      <c r="C1713" t="str">
        <f t="shared" ca="1" si="134"/>
        <v>No</v>
      </c>
      <c r="D1713">
        <f t="shared" ca="1" si="135"/>
        <v>0</v>
      </c>
      <c r="E1713">
        <f t="shared" ca="1" si="136"/>
        <v>0</v>
      </c>
    </row>
    <row r="1714" spans="1:5" x14ac:dyDescent="0.3">
      <c r="A1714">
        <f t="shared" si="137"/>
        <v>1713</v>
      </c>
      <c r="B1714" t="str">
        <f t="shared" ca="1" si="133"/>
        <v>B - Variation</v>
      </c>
      <c r="C1714" t="str">
        <f t="shared" ca="1" si="134"/>
        <v>No</v>
      </c>
      <c r="D1714">
        <f t="shared" ca="1" si="135"/>
        <v>0</v>
      </c>
      <c r="E1714">
        <f t="shared" ca="1" si="136"/>
        <v>0</v>
      </c>
    </row>
    <row r="1715" spans="1:5" x14ac:dyDescent="0.3">
      <c r="A1715">
        <f t="shared" si="137"/>
        <v>1714</v>
      </c>
      <c r="B1715" t="str">
        <f t="shared" ca="1" si="133"/>
        <v>A - Control</v>
      </c>
      <c r="C1715" t="str">
        <f t="shared" ca="1" si="134"/>
        <v>No</v>
      </c>
      <c r="D1715">
        <f t="shared" ca="1" si="135"/>
        <v>0</v>
      </c>
      <c r="E1715">
        <f t="shared" ca="1" si="136"/>
        <v>0</v>
      </c>
    </row>
    <row r="1716" spans="1:5" x14ac:dyDescent="0.3">
      <c r="A1716">
        <f t="shared" si="137"/>
        <v>1715</v>
      </c>
      <c r="B1716" t="str">
        <f t="shared" ca="1" si="133"/>
        <v>A - Control</v>
      </c>
      <c r="C1716" t="str">
        <f t="shared" ca="1" si="134"/>
        <v>No</v>
      </c>
      <c r="D1716">
        <f t="shared" ca="1" si="135"/>
        <v>0</v>
      </c>
      <c r="E1716">
        <f t="shared" ca="1" si="136"/>
        <v>0</v>
      </c>
    </row>
    <row r="1717" spans="1:5" x14ac:dyDescent="0.3">
      <c r="A1717">
        <f t="shared" si="137"/>
        <v>1716</v>
      </c>
      <c r="B1717" t="str">
        <f t="shared" ca="1" si="133"/>
        <v>B - Variation</v>
      </c>
      <c r="C1717" t="str">
        <f t="shared" ca="1" si="134"/>
        <v>No</v>
      </c>
      <c r="D1717">
        <f t="shared" ca="1" si="135"/>
        <v>0</v>
      </c>
      <c r="E1717">
        <f t="shared" ca="1" si="136"/>
        <v>0</v>
      </c>
    </row>
    <row r="1718" spans="1:5" x14ac:dyDescent="0.3">
      <c r="A1718">
        <f t="shared" si="137"/>
        <v>1717</v>
      </c>
      <c r="B1718" t="str">
        <f t="shared" ca="1" si="133"/>
        <v>A - Control</v>
      </c>
      <c r="C1718" t="str">
        <f t="shared" ca="1" si="134"/>
        <v>No</v>
      </c>
      <c r="D1718">
        <f t="shared" ca="1" si="135"/>
        <v>0</v>
      </c>
      <c r="E1718">
        <f t="shared" ca="1" si="136"/>
        <v>0</v>
      </c>
    </row>
    <row r="1719" spans="1:5" x14ac:dyDescent="0.3">
      <c r="A1719">
        <f t="shared" si="137"/>
        <v>1718</v>
      </c>
      <c r="B1719" t="str">
        <f t="shared" ca="1" si="133"/>
        <v>B - Variation</v>
      </c>
      <c r="C1719" t="str">
        <f t="shared" ca="1" si="134"/>
        <v>No</v>
      </c>
      <c r="D1719">
        <f t="shared" ca="1" si="135"/>
        <v>0</v>
      </c>
      <c r="E1719">
        <f t="shared" ca="1" si="136"/>
        <v>0</v>
      </c>
    </row>
    <row r="1720" spans="1:5" x14ac:dyDescent="0.3">
      <c r="A1720">
        <f t="shared" si="137"/>
        <v>1719</v>
      </c>
      <c r="B1720" t="str">
        <f t="shared" ca="1" si="133"/>
        <v>B - Variation</v>
      </c>
      <c r="C1720" t="str">
        <f t="shared" ca="1" si="134"/>
        <v>No</v>
      </c>
      <c r="D1720">
        <f t="shared" ca="1" si="135"/>
        <v>0</v>
      </c>
      <c r="E1720">
        <f t="shared" ca="1" si="136"/>
        <v>0</v>
      </c>
    </row>
    <row r="1721" spans="1:5" x14ac:dyDescent="0.3">
      <c r="A1721">
        <f t="shared" si="137"/>
        <v>1720</v>
      </c>
      <c r="B1721" t="str">
        <f t="shared" ca="1" si="133"/>
        <v>B - Variation</v>
      </c>
      <c r="C1721" t="str">
        <f t="shared" ca="1" si="134"/>
        <v>No</v>
      </c>
      <c r="D1721">
        <f t="shared" ca="1" si="135"/>
        <v>0</v>
      </c>
      <c r="E1721">
        <f t="shared" ca="1" si="136"/>
        <v>0</v>
      </c>
    </row>
    <row r="1722" spans="1:5" x14ac:dyDescent="0.3">
      <c r="A1722">
        <f t="shared" si="137"/>
        <v>1721</v>
      </c>
      <c r="B1722" t="str">
        <f t="shared" ca="1" si="133"/>
        <v>A - Control</v>
      </c>
      <c r="C1722" t="str">
        <f t="shared" ca="1" si="134"/>
        <v>No</v>
      </c>
      <c r="D1722">
        <f t="shared" ca="1" si="135"/>
        <v>0</v>
      </c>
      <c r="E1722">
        <f t="shared" ca="1" si="136"/>
        <v>0</v>
      </c>
    </row>
    <row r="1723" spans="1:5" x14ac:dyDescent="0.3">
      <c r="A1723">
        <f t="shared" si="137"/>
        <v>1722</v>
      </c>
      <c r="B1723" t="str">
        <f t="shared" ca="1" si="133"/>
        <v>B - Variation</v>
      </c>
      <c r="C1723" t="str">
        <f t="shared" ca="1" si="134"/>
        <v>No</v>
      </c>
      <c r="D1723">
        <f t="shared" ca="1" si="135"/>
        <v>0</v>
      </c>
      <c r="E1723">
        <f t="shared" ca="1" si="136"/>
        <v>0</v>
      </c>
    </row>
    <row r="1724" spans="1:5" x14ac:dyDescent="0.3">
      <c r="A1724">
        <f t="shared" si="137"/>
        <v>1723</v>
      </c>
      <c r="B1724" t="str">
        <f t="shared" ca="1" si="133"/>
        <v>B - Variation</v>
      </c>
      <c r="C1724" t="str">
        <f t="shared" ca="1" si="134"/>
        <v>No</v>
      </c>
      <c r="D1724">
        <f t="shared" ca="1" si="135"/>
        <v>0</v>
      </c>
      <c r="E1724">
        <f t="shared" ca="1" si="136"/>
        <v>0</v>
      </c>
    </row>
    <row r="1725" spans="1:5" x14ac:dyDescent="0.3">
      <c r="A1725">
        <f t="shared" si="137"/>
        <v>1724</v>
      </c>
      <c r="B1725" t="str">
        <f t="shared" ca="1" si="133"/>
        <v>B - Variation</v>
      </c>
      <c r="C1725" t="str">
        <f t="shared" ca="1" si="134"/>
        <v>No</v>
      </c>
      <c r="D1725">
        <f t="shared" ca="1" si="135"/>
        <v>0</v>
      </c>
      <c r="E1725">
        <f t="shared" ca="1" si="136"/>
        <v>0</v>
      </c>
    </row>
    <row r="1726" spans="1:5" x14ac:dyDescent="0.3">
      <c r="A1726">
        <f t="shared" si="137"/>
        <v>1725</v>
      </c>
      <c r="B1726" t="str">
        <f t="shared" ca="1" si="133"/>
        <v>A - Control</v>
      </c>
      <c r="C1726" t="str">
        <f t="shared" ca="1" si="134"/>
        <v>No</v>
      </c>
      <c r="D1726">
        <f t="shared" ca="1" si="135"/>
        <v>0</v>
      </c>
      <c r="E1726">
        <f t="shared" ca="1" si="136"/>
        <v>0</v>
      </c>
    </row>
    <row r="1727" spans="1:5" x14ac:dyDescent="0.3">
      <c r="A1727">
        <f t="shared" si="137"/>
        <v>1726</v>
      </c>
      <c r="B1727" t="str">
        <f t="shared" ca="1" si="133"/>
        <v>B - Variation</v>
      </c>
      <c r="C1727" t="str">
        <f t="shared" ca="1" si="134"/>
        <v>No</v>
      </c>
      <c r="D1727">
        <f t="shared" ca="1" si="135"/>
        <v>0</v>
      </c>
      <c r="E1727">
        <f t="shared" ca="1" si="136"/>
        <v>0</v>
      </c>
    </row>
    <row r="1728" spans="1:5" x14ac:dyDescent="0.3">
      <c r="A1728">
        <f t="shared" si="137"/>
        <v>1727</v>
      </c>
      <c r="B1728" t="str">
        <f t="shared" ca="1" si="133"/>
        <v>A - Control</v>
      </c>
      <c r="C1728" t="str">
        <f t="shared" ca="1" si="134"/>
        <v>No</v>
      </c>
      <c r="D1728">
        <f t="shared" ca="1" si="135"/>
        <v>0</v>
      </c>
      <c r="E1728">
        <f t="shared" ca="1" si="136"/>
        <v>0</v>
      </c>
    </row>
    <row r="1729" spans="1:5" x14ac:dyDescent="0.3">
      <c r="A1729">
        <f t="shared" si="137"/>
        <v>1728</v>
      </c>
      <c r="B1729" t="str">
        <f t="shared" ca="1" si="133"/>
        <v>B - Variation</v>
      </c>
      <c r="C1729" t="str">
        <f t="shared" ca="1" si="134"/>
        <v>No</v>
      </c>
      <c r="D1729">
        <f t="shared" ca="1" si="135"/>
        <v>0</v>
      </c>
      <c r="E1729">
        <f t="shared" ca="1" si="136"/>
        <v>0</v>
      </c>
    </row>
    <row r="1730" spans="1:5" x14ac:dyDescent="0.3">
      <c r="A1730">
        <f t="shared" si="137"/>
        <v>1729</v>
      </c>
      <c r="B1730" t="str">
        <f t="shared" ca="1" si="133"/>
        <v>B - Variation</v>
      </c>
      <c r="C1730" t="str">
        <f t="shared" ca="1" si="134"/>
        <v>No</v>
      </c>
      <c r="D1730">
        <f t="shared" ca="1" si="135"/>
        <v>0</v>
      </c>
      <c r="E1730">
        <f t="shared" ca="1" si="136"/>
        <v>0</v>
      </c>
    </row>
    <row r="1731" spans="1:5" x14ac:dyDescent="0.3">
      <c r="A1731">
        <f t="shared" si="137"/>
        <v>1730</v>
      </c>
      <c r="B1731" t="str">
        <f t="shared" ref="B1731:B1794" ca="1" si="138">IF(RAND() &lt; 0.5, "A - Control", "B - Variation")</f>
        <v>B - Variation</v>
      </c>
      <c r="C1731" t="str">
        <f t="shared" ref="C1731:C1794" ca="1" si="139">IF(B1731 = "A - Control", IF(RAND()&lt;=$Z$2, "Yes", "No"), IF(RAND()&lt;=$AA$2, "Yes", "No"))</f>
        <v>No</v>
      </c>
      <c r="D1731">
        <f t="shared" ref="D1731:D1794" ca="1" si="140">IF(C1731="Yes", IF(B1731="A - Control", 250 + 43.2, 295), 0)</f>
        <v>0</v>
      </c>
      <c r="E1731">
        <f t="shared" ref="E1731:E1794" ca="1" si="141">IF(C1731="Yes", IF(B1731="A - Control", 70, 71.8), 0)</f>
        <v>0</v>
      </c>
    </row>
    <row r="1732" spans="1:5" x14ac:dyDescent="0.3">
      <c r="A1732">
        <f t="shared" si="137"/>
        <v>1731</v>
      </c>
      <c r="B1732" t="str">
        <f t="shared" ca="1" si="138"/>
        <v>B - Variation</v>
      </c>
      <c r="C1732" t="str">
        <f t="shared" ca="1" si="139"/>
        <v>No</v>
      </c>
      <c r="D1732">
        <f t="shared" ca="1" si="140"/>
        <v>0</v>
      </c>
      <c r="E1732">
        <f t="shared" ca="1" si="141"/>
        <v>0</v>
      </c>
    </row>
    <row r="1733" spans="1:5" x14ac:dyDescent="0.3">
      <c r="A1733">
        <f t="shared" si="137"/>
        <v>1732</v>
      </c>
      <c r="B1733" t="str">
        <f t="shared" ca="1" si="138"/>
        <v>A - Control</v>
      </c>
      <c r="C1733" t="str">
        <f t="shared" ca="1" si="139"/>
        <v>No</v>
      </c>
      <c r="D1733">
        <f t="shared" ca="1" si="140"/>
        <v>0</v>
      </c>
      <c r="E1733">
        <f t="shared" ca="1" si="141"/>
        <v>0</v>
      </c>
    </row>
    <row r="1734" spans="1:5" x14ac:dyDescent="0.3">
      <c r="A1734">
        <f t="shared" si="137"/>
        <v>1733</v>
      </c>
      <c r="B1734" t="str">
        <f t="shared" ca="1" si="138"/>
        <v>B - Variation</v>
      </c>
      <c r="C1734" t="str">
        <f t="shared" ca="1" si="139"/>
        <v>No</v>
      </c>
      <c r="D1734">
        <f t="shared" ca="1" si="140"/>
        <v>0</v>
      </c>
      <c r="E1734">
        <f t="shared" ca="1" si="141"/>
        <v>0</v>
      </c>
    </row>
    <row r="1735" spans="1:5" x14ac:dyDescent="0.3">
      <c r="A1735">
        <f t="shared" si="137"/>
        <v>1734</v>
      </c>
      <c r="B1735" t="str">
        <f t="shared" ca="1" si="138"/>
        <v>B - Variation</v>
      </c>
      <c r="C1735" t="str">
        <f t="shared" ca="1" si="139"/>
        <v>No</v>
      </c>
      <c r="D1735">
        <f t="shared" ca="1" si="140"/>
        <v>0</v>
      </c>
      <c r="E1735">
        <f t="shared" ca="1" si="141"/>
        <v>0</v>
      </c>
    </row>
    <row r="1736" spans="1:5" x14ac:dyDescent="0.3">
      <c r="A1736">
        <f t="shared" si="137"/>
        <v>1735</v>
      </c>
      <c r="B1736" t="str">
        <f t="shared" ca="1" si="138"/>
        <v>B - Variation</v>
      </c>
      <c r="C1736" t="str">
        <f t="shared" ca="1" si="139"/>
        <v>No</v>
      </c>
      <c r="D1736">
        <f t="shared" ca="1" si="140"/>
        <v>0</v>
      </c>
      <c r="E1736">
        <f t="shared" ca="1" si="141"/>
        <v>0</v>
      </c>
    </row>
    <row r="1737" spans="1:5" x14ac:dyDescent="0.3">
      <c r="A1737">
        <f t="shared" si="137"/>
        <v>1736</v>
      </c>
      <c r="B1737" t="str">
        <f t="shared" ca="1" si="138"/>
        <v>B - Variation</v>
      </c>
      <c r="C1737" t="str">
        <f t="shared" ca="1" si="139"/>
        <v>No</v>
      </c>
      <c r="D1737">
        <f t="shared" ca="1" si="140"/>
        <v>0</v>
      </c>
      <c r="E1737">
        <f t="shared" ca="1" si="141"/>
        <v>0</v>
      </c>
    </row>
    <row r="1738" spans="1:5" x14ac:dyDescent="0.3">
      <c r="A1738">
        <f t="shared" si="137"/>
        <v>1737</v>
      </c>
      <c r="B1738" t="str">
        <f t="shared" ca="1" si="138"/>
        <v>A - Control</v>
      </c>
      <c r="C1738" t="str">
        <f t="shared" ca="1" si="139"/>
        <v>No</v>
      </c>
      <c r="D1738">
        <f t="shared" ca="1" si="140"/>
        <v>0</v>
      </c>
      <c r="E1738">
        <f t="shared" ca="1" si="141"/>
        <v>0</v>
      </c>
    </row>
    <row r="1739" spans="1:5" x14ac:dyDescent="0.3">
      <c r="A1739">
        <f t="shared" si="137"/>
        <v>1738</v>
      </c>
      <c r="B1739" t="str">
        <f t="shared" ca="1" si="138"/>
        <v>B - Variation</v>
      </c>
      <c r="C1739" t="str">
        <f t="shared" ca="1" si="139"/>
        <v>No</v>
      </c>
      <c r="D1739">
        <f t="shared" ca="1" si="140"/>
        <v>0</v>
      </c>
      <c r="E1739">
        <f t="shared" ca="1" si="141"/>
        <v>0</v>
      </c>
    </row>
    <row r="1740" spans="1:5" x14ac:dyDescent="0.3">
      <c r="A1740">
        <f t="shared" si="137"/>
        <v>1739</v>
      </c>
      <c r="B1740" t="str">
        <f t="shared" ca="1" si="138"/>
        <v>B - Variation</v>
      </c>
      <c r="C1740" t="str">
        <f t="shared" ca="1" si="139"/>
        <v>No</v>
      </c>
      <c r="D1740">
        <f t="shared" ca="1" si="140"/>
        <v>0</v>
      </c>
      <c r="E1740">
        <f t="shared" ca="1" si="141"/>
        <v>0</v>
      </c>
    </row>
    <row r="1741" spans="1:5" x14ac:dyDescent="0.3">
      <c r="A1741">
        <f t="shared" si="137"/>
        <v>1740</v>
      </c>
      <c r="B1741" t="str">
        <f t="shared" ca="1" si="138"/>
        <v>B - Variation</v>
      </c>
      <c r="C1741" t="str">
        <f t="shared" ca="1" si="139"/>
        <v>No</v>
      </c>
      <c r="D1741">
        <f t="shared" ca="1" si="140"/>
        <v>0</v>
      </c>
      <c r="E1741">
        <f t="shared" ca="1" si="141"/>
        <v>0</v>
      </c>
    </row>
    <row r="1742" spans="1:5" x14ac:dyDescent="0.3">
      <c r="A1742">
        <f t="shared" si="137"/>
        <v>1741</v>
      </c>
      <c r="B1742" t="str">
        <f t="shared" ca="1" si="138"/>
        <v>B - Variation</v>
      </c>
      <c r="C1742" t="str">
        <f t="shared" ca="1" si="139"/>
        <v>No</v>
      </c>
      <c r="D1742">
        <f t="shared" ca="1" si="140"/>
        <v>0</v>
      </c>
      <c r="E1742">
        <f t="shared" ca="1" si="141"/>
        <v>0</v>
      </c>
    </row>
    <row r="1743" spans="1:5" x14ac:dyDescent="0.3">
      <c r="A1743">
        <f t="shared" si="137"/>
        <v>1742</v>
      </c>
      <c r="B1743" t="str">
        <f t="shared" ca="1" si="138"/>
        <v>B - Variation</v>
      </c>
      <c r="C1743" t="str">
        <f t="shared" ca="1" si="139"/>
        <v>No</v>
      </c>
      <c r="D1743">
        <f t="shared" ca="1" si="140"/>
        <v>0</v>
      </c>
      <c r="E1743">
        <f t="shared" ca="1" si="141"/>
        <v>0</v>
      </c>
    </row>
    <row r="1744" spans="1:5" x14ac:dyDescent="0.3">
      <c r="A1744">
        <f t="shared" si="137"/>
        <v>1743</v>
      </c>
      <c r="B1744" t="str">
        <f t="shared" ca="1" si="138"/>
        <v>B - Variation</v>
      </c>
      <c r="C1744" t="str">
        <f t="shared" ca="1" si="139"/>
        <v>No</v>
      </c>
      <c r="D1744">
        <f t="shared" ca="1" si="140"/>
        <v>0</v>
      </c>
      <c r="E1744">
        <f t="shared" ca="1" si="141"/>
        <v>0</v>
      </c>
    </row>
    <row r="1745" spans="1:5" x14ac:dyDescent="0.3">
      <c r="A1745">
        <f t="shared" si="137"/>
        <v>1744</v>
      </c>
      <c r="B1745" t="str">
        <f t="shared" ca="1" si="138"/>
        <v>A - Control</v>
      </c>
      <c r="C1745" t="str">
        <f t="shared" ca="1" si="139"/>
        <v>No</v>
      </c>
      <c r="D1745">
        <f t="shared" ca="1" si="140"/>
        <v>0</v>
      </c>
      <c r="E1745">
        <f t="shared" ca="1" si="141"/>
        <v>0</v>
      </c>
    </row>
    <row r="1746" spans="1:5" x14ac:dyDescent="0.3">
      <c r="A1746">
        <f t="shared" si="137"/>
        <v>1745</v>
      </c>
      <c r="B1746" t="str">
        <f t="shared" ca="1" si="138"/>
        <v>A - Control</v>
      </c>
      <c r="C1746" t="str">
        <f t="shared" ca="1" si="139"/>
        <v>No</v>
      </c>
      <c r="D1746">
        <f t="shared" ca="1" si="140"/>
        <v>0</v>
      </c>
      <c r="E1746">
        <f t="shared" ca="1" si="141"/>
        <v>0</v>
      </c>
    </row>
    <row r="1747" spans="1:5" x14ac:dyDescent="0.3">
      <c r="A1747">
        <f t="shared" si="137"/>
        <v>1746</v>
      </c>
      <c r="B1747" t="str">
        <f t="shared" ca="1" si="138"/>
        <v>A - Control</v>
      </c>
      <c r="C1747" t="str">
        <f t="shared" ca="1" si="139"/>
        <v>No</v>
      </c>
      <c r="D1747">
        <f t="shared" ca="1" si="140"/>
        <v>0</v>
      </c>
      <c r="E1747">
        <f t="shared" ca="1" si="141"/>
        <v>0</v>
      </c>
    </row>
    <row r="1748" spans="1:5" x14ac:dyDescent="0.3">
      <c r="A1748">
        <f t="shared" si="137"/>
        <v>1747</v>
      </c>
      <c r="B1748" t="str">
        <f t="shared" ca="1" si="138"/>
        <v>B - Variation</v>
      </c>
      <c r="C1748" t="str">
        <f t="shared" ca="1" si="139"/>
        <v>No</v>
      </c>
      <c r="D1748">
        <f t="shared" ca="1" si="140"/>
        <v>0</v>
      </c>
      <c r="E1748">
        <f t="shared" ca="1" si="141"/>
        <v>0</v>
      </c>
    </row>
    <row r="1749" spans="1:5" x14ac:dyDescent="0.3">
      <c r="A1749">
        <f t="shared" si="137"/>
        <v>1748</v>
      </c>
      <c r="B1749" t="str">
        <f t="shared" ca="1" si="138"/>
        <v>A - Control</v>
      </c>
      <c r="C1749" t="str">
        <f t="shared" ca="1" si="139"/>
        <v>No</v>
      </c>
      <c r="D1749">
        <f t="shared" ca="1" si="140"/>
        <v>0</v>
      </c>
      <c r="E1749">
        <f t="shared" ca="1" si="141"/>
        <v>0</v>
      </c>
    </row>
    <row r="1750" spans="1:5" x14ac:dyDescent="0.3">
      <c r="A1750">
        <f t="shared" si="137"/>
        <v>1749</v>
      </c>
      <c r="B1750" t="str">
        <f t="shared" ca="1" si="138"/>
        <v>A - Control</v>
      </c>
      <c r="C1750" t="str">
        <f t="shared" ca="1" si="139"/>
        <v>No</v>
      </c>
      <c r="D1750">
        <f t="shared" ca="1" si="140"/>
        <v>0</v>
      </c>
      <c r="E1750">
        <f t="shared" ca="1" si="141"/>
        <v>0</v>
      </c>
    </row>
    <row r="1751" spans="1:5" x14ac:dyDescent="0.3">
      <c r="A1751">
        <f t="shared" si="137"/>
        <v>1750</v>
      </c>
      <c r="B1751" t="str">
        <f t="shared" ca="1" si="138"/>
        <v>A - Control</v>
      </c>
      <c r="C1751" t="str">
        <f t="shared" ca="1" si="139"/>
        <v>No</v>
      </c>
      <c r="D1751">
        <f t="shared" ca="1" si="140"/>
        <v>0</v>
      </c>
      <c r="E1751">
        <f t="shared" ca="1" si="141"/>
        <v>0</v>
      </c>
    </row>
    <row r="1752" spans="1:5" x14ac:dyDescent="0.3">
      <c r="A1752">
        <f t="shared" si="137"/>
        <v>1751</v>
      </c>
      <c r="B1752" t="str">
        <f t="shared" ca="1" si="138"/>
        <v>B - Variation</v>
      </c>
      <c r="C1752" t="str">
        <f t="shared" ca="1" si="139"/>
        <v>No</v>
      </c>
      <c r="D1752">
        <f t="shared" ca="1" si="140"/>
        <v>0</v>
      </c>
      <c r="E1752">
        <f t="shared" ca="1" si="141"/>
        <v>0</v>
      </c>
    </row>
    <row r="1753" spans="1:5" x14ac:dyDescent="0.3">
      <c r="A1753">
        <f t="shared" si="137"/>
        <v>1752</v>
      </c>
      <c r="B1753" t="str">
        <f t="shared" ca="1" si="138"/>
        <v>A - Control</v>
      </c>
      <c r="C1753" t="str">
        <f t="shared" ca="1" si="139"/>
        <v>No</v>
      </c>
      <c r="D1753">
        <f t="shared" ca="1" si="140"/>
        <v>0</v>
      </c>
      <c r="E1753">
        <f t="shared" ca="1" si="141"/>
        <v>0</v>
      </c>
    </row>
    <row r="1754" spans="1:5" x14ac:dyDescent="0.3">
      <c r="A1754">
        <f t="shared" si="137"/>
        <v>1753</v>
      </c>
      <c r="B1754" t="str">
        <f t="shared" ca="1" si="138"/>
        <v>B - Variation</v>
      </c>
      <c r="C1754" t="str">
        <f t="shared" ca="1" si="139"/>
        <v>No</v>
      </c>
      <c r="D1754">
        <f t="shared" ca="1" si="140"/>
        <v>0</v>
      </c>
      <c r="E1754">
        <f t="shared" ca="1" si="141"/>
        <v>0</v>
      </c>
    </row>
    <row r="1755" spans="1:5" x14ac:dyDescent="0.3">
      <c r="A1755">
        <f t="shared" si="137"/>
        <v>1754</v>
      </c>
      <c r="B1755" t="str">
        <f t="shared" ca="1" si="138"/>
        <v>B - Variation</v>
      </c>
      <c r="C1755" t="str">
        <f t="shared" ca="1" si="139"/>
        <v>Yes</v>
      </c>
      <c r="D1755">
        <f t="shared" ca="1" si="140"/>
        <v>295</v>
      </c>
      <c r="E1755">
        <f t="shared" ca="1" si="141"/>
        <v>71.8</v>
      </c>
    </row>
    <row r="1756" spans="1:5" x14ac:dyDescent="0.3">
      <c r="A1756">
        <f t="shared" si="137"/>
        <v>1755</v>
      </c>
      <c r="B1756" t="str">
        <f t="shared" ca="1" si="138"/>
        <v>B - Variation</v>
      </c>
      <c r="C1756" t="str">
        <f t="shared" ca="1" si="139"/>
        <v>No</v>
      </c>
      <c r="D1756">
        <f t="shared" ca="1" si="140"/>
        <v>0</v>
      </c>
      <c r="E1756">
        <f t="shared" ca="1" si="141"/>
        <v>0</v>
      </c>
    </row>
    <row r="1757" spans="1:5" x14ac:dyDescent="0.3">
      <c r="A1757">
        <f t="shared" si="137"/>
        <v>1756</v>
      </c>
      <c r="B1757" t="str">
        <f t="shared" ca="1" si="138"/>
        <v>A - Control</v>
      </c>
      <c r="C1757" t="str">
        <f t="shared" ca="1" si="139"/>
        <v>No</v>
      </c>
      <c r="D1757">
        <f t="shared" ca="1" si="140"/>
        <v>0</v>
      </c>
      <c r="E1757">
        <f t="shared" ca="1" si="141"/>
        <v>0</v>
      </c>
    </row>
    <row r="1758" spans="1:5" x14ac:dyDescent="0.3">
      <c r="A1758">
        <f t="shared" si="137"/>
        <v>1757</v>
      </c>
      <c r="B1758" t="str">
        <f t="shared" ca="1" si="138"/>
        <v>B - Variation</v>
      </c>
      <c r="C1758" t="str">
        <f t="shared" ca="1" si="139"/>
        <v>Yes</v>
      </c>
      <c r="D1758">
        <f t="shared" ca="1" si="140"/>
        <v>295</v>
      </c>
      <c r="E1758">
        <f t="shared" ca="1" si="141"/>
        <v>71.8</v>
      </c>
    </row>
    <row r="1759" spans="1:5" x14ac:dyDescent="0.3">
      <c r="A1759">
        <f t="shared" si="137"/>
        <v>1758</v>
      </c>
      <c r="B1759" t="str">
        <f t="shared" ca="1" si="138"/>
        <v>B - Variation</v>
      </c>
      <c r="C1759" t="str">
        <f t="shared" ca="1" si="139"/>
        <v>No</v>
      </c>
      <c r="D1759">
        <f t="shared" ca="1" si="140"/>
        <v>0</v>
      </c>
      <c r="E1759">
        <f t="shared" ca="1" si="141"/>
        <v>0</v>
      </c>
    </row>
    <row r="1760" spans="1:5" x14ac:dyDescent="0.3">
      <c r="A1760">
        <f t="shared" si="137"/>
        <v>1759</v>
      </c>
      <c r="B1760" t="str">
        <f t="shared" ca="1" si="138"/>
        <v>B - Variation</v>
      </c>
      <c r="C1760" t="str">
        <f t="shared" ca="1" si="139"/>
        <v>No</v>
      </c>
      <c r="D1760">
        <f t="shared" ca="1" si="140"/>
        <v>0</v>
      </c>
      <c r="E1760">
        <f t="shared" ca="1" si="141"/>
        <v>0</v>
      </c>
    </row>
    <row r="1761" spans="1:5" x14ac:dyDescent="0.3">
      <c r="A1761">
        <f t="shared" si="137"/>
        <v>1760</v>
      </c>
      <c r="B1761" t="str">
        <f t="shared" ca="1" si="138"/>
        <v>B - Variation</v>
      </c>
      <c r="C1761" t="str">
        <f t="shared" ca="1" si="139"/>
        <v>No</v>
      </c>
      <c r="D1761">
        <f t="shared" ca="1" si="140"/>
        <v>0</v>
      </c>
      <c r="E1761">
        <f t="shared" ca="1" si="141"/>
        <v>0</v>
      </c>
    </row>
    <row r="1762" spans="1:5" x14ac:dyDescent="0.3">
      <c r="A1762">
        <f t="shared" si="137"/>
        <v>1761</v>
      </c>
      <c r="B1762" t="str">
        <f t="shared" ca="1" si="138"/>
        <v>A - Control</v>
      </c>
      <c r="C1762" t="str">
        <f t="shared" ca="1" si="139"/>
        <v>No</v>
      </c>
      <c r="D1762">
        <f t="shared" ca="1" si="140"/>
        <v>0</v>
      </c>
      <c r="E1762">
        <f t="shared" ca="1" si="141"/>
        <v>0</v>
      </c>
    </row>
    <row r="1763" spans="1:5" x14ac:dyDescent="0.3">
      <c r="A1763">
        <f t="shared" si="137"/>
        <v>1762</v>
      </c>
      <c r="B1763" t="str">
        <f t="shared" ca="1" si="138"/>
        <v>A - Control</v>
      </c>
      <c r="C1763" t="str">
        <f t="shared" ca="1" si="139"/>
        <v>No</v>
      </c>
      <c r="D1763">
        <f t="shared" ca="1" si="140"/>
        <v>0</v>
      </c>
      <c r="E1763">
        <f t="shared" ca="1" si="141"/>
        <v>0</v>
      </c>
    </row>
    <row r="1764" spans="1:5" x14ac:dyDescent="0.3">
      <c r="A1764">
        <f t="shared" si="137"/>
        <v>1763</v>
      </c>
      <c r="B1764" t="str">
        <f t="shared" ca="1" si="138"/>
        <v>B - Variation</v>
      </c>
      <c r="C1764" t="str">
        <f t="shared" ca="1" si="139"/>
        <v>No</v>
      </c>
      <c r="D1764">
        <f t="shared" ca="1" si="140"/>
        <v>0</v>
      </c>
      <c r="E1764">
        <f t="shared" ca="1" si="141"/>
        <v>0</v>
      </c>
    </row>
    <row r="1765" spans="1:5" x14ac:dyDescent="0.3">
      <c r="A1765">
        <f t="shared" si="137"/>
        <v>1764</v>
      </c>
      <c r="B1765" t="str">
        <f t="shared" ca="1" si="138"/>
        <v>A - Control</v>
      </c>
      <c r="C1765" t="str">
        <f t="shared" ca="1" si="139"/>
        <v>No</v>
      </c>
      <c r="D1765">
        <f t="shared" ca="1" si="140"/>
        <v>0</v>
      </c>
      <c r="E1765">
        <f t="shared" ca="1" si="141"/>
        <v>0</v>
      </c>
    </row>
    <row r="1766" spans="1:5" x14ac:dyDescent="0.3">
      <c r="A1766">
        <f t="shared" si="137"/>
        <v>1765</v>
      </c>
      <c r="B1766" t="str">
        <f t="shared" ca="1" si="138"/>
        <v>B - Variation</v>
      </c>
      <c r="C1766" t="str">
        <f t="shared" ca="1" si="139"/>
        <v>Yes</v>
      </c>
      <c r="D1766">
        <f t="shared" ca="1" si="140"/>
        <v>295</v>
      </c>
      <c r="E1766">
        <f t="shared" ca="1" si="141"/>
        <v>71.8</v>
      </c>
    </row>
    <row r="1767" spans="1:5" x14ac:dyDescent="0.3">
      <c r="A1767">
        <f t="shared" si="137"/>
        <v>1766</v>
      </c>
      <c r="B1767" t="str">
        <f t="shared" ca="1" si="138"/>
        <v>A - Control</v>
      </c>
      <c r="C1767" t="str">
        <f t="shared" ca="1" si="139"/>
        <v>No</v>
      </c>
      <c r="D1767">
        <f t="shared" ca="1" si="140"/>
        <v>0</v>
      </c>
      <c r="E1767">
        <f t="shared" ca="1" si="141"/>
        <v>0</v>
      </c>
    </row>
    <row r="1768" spans="1:5" x14ac:dyDescent="0.3">
      <c r="A1768">
        <f t="shared" si="137"/>
        <v>1767</v>
      </c>
      <c r="B1768" t="str">
        <f t="shared" ca="1" si="138"/>
        <v>A - Control</v>
      </c>
      <c r="C1768" t="str">
        <f t="shared" ca="1" si="139"/>
        <v>No</v>
      </c>
      <c r="D1768">
        <f t="shared" ca="1" si="140"/>
        <v>0</v>
      </c>
      <c r="E1768">
        <f t="shared" ca="1" si="141"/>
        <v>0</v>
      </c>
    </row>
    <row r="1769" spans="1:5" x14ac:dyDescent="0.3">
      <c r="A1769">
        <f t="shared" ref="A1769:A1832" si="142">ROW()-1</f>
        <v>1768</v>
      </c>
      <c r="B1769" t="str">
        <f t="shared" ca="1" si="138"/>
        <v>B - Variation</v>
      </c>
      <c r="C1769" t="str">
        <f t="shared" ca="1" si="139"/>
        <v>No</v>
      </c>
      <c r="D1769">
        <f t="shared" ca="1" si="140"/>
        <v>0</v>
      </c>
      <c r="E1769">
        <f t="shared" ca="1" si="141"/>
        <v>0</v>
      </c>
    </row>
    <row r="1770" spans="1:5" x14ac:dyDescent="0.3">
      <c r="A1770">
        <f t="shared" si="142"/>
        <v>1769</v>
      </c>
      <c r="B1770" t="str">
        <f t="shared" ca="1" si="138"/>
        <v>B - Variation</v>
      </c>
      <c r="C1770" t="str">
        <f t="shared" ca="1" si="139"/>
        <v>No</v>
      </c>
      <c r="D1770">
        <f t="shared" ca="1" si="140"/>
        <v>0</v>
      </c>
      <c r="E1770">
        <f t="shared" ca="1" si="141"/>
        <v>0</v>
      </c>
    </row>
    <row r="1771" spans="1:5" x14ac:dyDescent="0.3">
      <c r="A1771">
        <f t="shared" si="142"/>
        <v>1770</v>
      </c>
      <c r="B1771" t="str">
        <f t="shared" ca="1" si="138"/>
        <v>A - Control</v>
      </c>
      <c r="C1771" t="str">
        <f t="shared" ca="1" si="139"/>
        <v>No</v>
      </c>
      <c r="D1771">
        <f t="shared" ca="1" si="140"/>
        <v>0</v>
      </c>
      <c r="E1771">
        <f t="shared" ca="1" si="141"/>
        <v>0</v>
      </c>
    </row>
    <row r="1772" spans="1:5" x14ac:dyDescent="0.3">
      <c r="A1772">
        <f t="shared" si="142"/>
        <v>1771</v>
      </c>
      <c r="B1772" t="str">
        <f t="shared" ca="1" si="138"/>
        <v>A - Control</v>
      </c>
      <c r="C1772" t="str">
        <f t="shared" ca="1" si="139"/>
        <v>No</v>
      </c>
      <c r="D1772">
        <f t="shared" ca="1" si="140"/>
        <v>0</v>
      </c>
      <c r="E1772">
        <f t="shared" ca="1" si="141"/>
        <v>0</v>
      </c>
    </row>
    <row r="1773" spans="1:5" x14ac:dyDescent="0.3">
      <c r="A1773">
        <f t="shared" si="142"/>
        <v>1772</v>
      </c>
      <c r="B1773" t="str">
        <f t="shared" ca="1" si="138"/>
        <v>A - Control</v>
      </c>
      <c r="C1773" t="str">
        <f t="shared" ca="1" si="139"/>
        <v>No</v>
      </c>
      <c r="D1773">
        <f t="shared" ca="1" si="140"/>
        <v>0</v>
      </c>
      <c r="E1773">
        <f t="shared" ca="1" si="141"/>
        <v>0</v>
      </c>
    </row>
    <row r="1774" spans="1:5" x14ac:dyDescent="0.3">
      <c r="A1774">
        <f t="shared" si="142"/>
        <v>1773</v>
      </c>
      <c r="B1774" t="str">
        <f t="shared" ca="1" si="138"/>
        <v>A - Control</v>
      </c>
      <c r="C1774" t="str">
        <f t="shared" ca="1" si="139"/>
        <v>No</v>
      </c>
      <c r="D1774">
        <f t="shared" ca="1" si="140"/>
        <v>0</v>
      </c>
      <c r="E1774">
        <f t="shared" ca="1" si="141"/>
        <v>0</v>
      </c>
    </row>
    <row r="1775" spans="1:5" x14ac:dyDescent="0.3">
      <c r="A1775">
        <f t="shared" si="142"/>
        <v>1774</v>
      </c>
      <c r="B1775" t="str">
        <f t="shared" ca="1" si="138"/>
        <v>A - Control</v>
      </c>
      <c r="C1775" t="str">
        <f t="shared" ca="1" si="139"/>
        <v>No</v>
      </c>
      <c r="D1775">
        <f t="shared" ca="1" si="140"/>
        <v>0</v>
      </c>
      <c r="E1775">
        <f t="shared" ca="1" si="141"/>
        <v>0</v>
      </c>
    </row>
    <row r="1776" spans="1:5" x14ac:dyDescent="0.3">
      <c r="A1776">
        <f t="shared" si="142"/>
        <v>1775</v>
      </c>
      <c r="B1776" t="str">
        <f t="shared" ca="1" si="138"/>
        <v>A - Control</v>
      </c>
      <c r="C1776" t="str">
        <f t="shared" ca="1" si="139"/>
        <v>No</v>
      </c>
      <c r="D1776">
        <f t="shared" ca="1" si="140"/>
        <v>0</v>
      </c>
      <c r="E1776">
        <f t="shared" ca="1" si="141"/>
        <v>0</v>
      </c>
    </row>
    <row r="1777" spans="1:5" x14ac:dyDescent="0.3">
      <c r="A1777">
        <f t="shared" si="142"/>
        <v>1776</v>
      </c>
      <c r="B1777" t="str">
        <f t="shared" ca="1" si="138"/>
        <v>A - Control</v>
      </c>
      <c r="C1777" t="str">
        <f t="shared" ca="1" si="139"/>
        <v>No</v>
      </c>
      <c r="D1777">
        <f t="shared" ca="1" si="140"/>
        <v>0</v>
      </c>
      <c r="E1777">
        <f t="shared" ca="1" si="141"/>
        <v>0</v>
      </c>
    </row>
    <row r="1778" spans="1:5" x14ac:dyDescent="0.3">
      <c r="A1778">
        <f t="shared" si="142"/>
        <v>1777</v>
      </c>
      <c r="B1778" t="str">
        <f t="shared" ca="1" si="138"/>
        <v>B - Variation</v>
      </c>
      <c r="C1778" t="str">
        <f t="shared" ca="1" si="139"/>
        <v>No</v>
      </c>
      <c r="D1778">
        <f t="shared" ca="1" si="140"/>
        <v>0</v>
      </c>
      <c r="E1778">
        <f t="shared" ca="1" si="141"/>
        <v>0</v>
      </c>
    </row>
    <row r="1779" spans="1:5" x14ac:dyDescent="0.3">
      <c r="A1779">
        <f t="shared" si="142"/>
        <v>1778</v>
      </c>
      <c r="B1779" t="str">
        <f t="shared" ca="1" si="138"/>
        <v>B - Variation</v>
      </c>
      <c r="C1779" t="str">
        <f t="shared" ca="1" si="139"/>
        <v>No</v>
      </c>
      <c r="D1779">
        <f t="shared" ca="1" si="140"/>
        <v>0</v>
      </c>
      <c r="E1779">
        <f t="shared" ca="1" si="141"/>
        <v>0</v>
      </c>
    </row>
    <row r="1780" spans="1:5" x14ac:dyDescent="0.3">
      <c r="A1780">
        <f t="shared" si="142"/>
        <v>1779</v>
      </c>
      <c r="B1780" t="str">
        <f t="shared" ca="1" si="138"/>
        <v>A - Control</v>
      </c>
      <c r="C1780" t="str">
        <f t="shared" ca="1" si="139"/>
        <v>No</v>
      </c>
      <c r="D1780">
        <f t="shared" ca="1" si="140"/>
        <v>0</v>
      </c>
      <c r="E1780">
        <f t="shared" ca="1" si="141"/>
        <v>0</v>
      </c>
    </row>
    <row r="1781" spans="1:5" x14ac:dyDescent="0.3">
      <c r="A1781">
        <f t="shared" si="142"/>
        <v>1780</v>
      </c>
      <c r="B1781" t="str">
        <f t="shared" ca="1" si="138"/>
        <v>B - Variation</v>
      </c>
      <c r="C1781" t="str">
        <f t="shared" ca="1" si="139"/>
        <v>No</v>
      </c>
      <c r="D1781">
        <f t="shared" ca="1" si="140"/>
        <v>0</v>
      </c>
      <c r="E1781">
        <f t="shared" ca="1" si="141"/>
        <v>0</v>
      </c>
    </row>
    <row r="1782" spans="1:5" x14ac:dyDescent="0.3">
      <c r="A1782">
        <f t="shared" si="142"/>
        <v>1781</v>
      </c>
      <c r="B1782" t="str">
        <f t="shared" ca="1" si="138"/>
        <v>B - Variation</v>
      </c>
      <c r="C1782" t="str">
        <f t="shared" ca="1" si="139"/>
        <v>No</v>
      </c>
      <c r="D1782">
        <f t="shared" ca="1" si="140"/>
        <v>0</v>
      </c>
      <c r="E1782">
        <f t="shared" ca="1" si="141"/>
        <v>0</v>
      </c>
    </row>
    <row r="1783" spans="1:5" x14ac:dyDescent="0.3">
      <c r="A1783">
        <f t="shared" si="142"/>
        <v>1782</v>
      </c>
      <c r="B1783" t="str">
        <f t="shared" ca="1" si="138"/>
        <v>B - Variation</v>
      </c>
      <c r="C1783" t="str">
        <f t="shared" ca="1" si="139"/>
        <v>No</v>
      </c>
      <c r="D1783">
        <f t="shared" ca="1" si="140"/>
        <v>0</v>
      </c>
      <c r="E1783">
        <f t="shared" ca="1" si="141"/>
        <v>0</v>
      </c>
    </row>
    <row r="1784" spans="1:5" x14ac:dyDescent="0.3">
      <c r="A1784">
        <f t="shared" si="142"/>
        <v>1783</v>
      </c>
      <c r="B1784" t="str">
        <f t="shared" ca="1" si="138"/>
        <v>B - Variation</v>
      </c>
      <c r="C1784" t="str">
        <f t="shared" ca="1" si="139"/>
        <v>No</v>
      </c>
      <c r="D1784">
        <f t="shared" ca="1" si="140"/>
        <v>0</v>
      </c>
      <c r="E1784">
        <f t="shared" ca="1" si="141"/>
        <v>0</v>
      </c>
    </row>
    <row r="1785" spans="1:5" x14ac:dyDescent="0.3">
      <c r="A1785">
        <f t="shared" si="142"/>
        <v>1784</v>
      </c>
      <c r="B1785" t="str">
        <f t="shared" ca="1" si="138"/>
        <v>B - Variation</v>
      </c>
      <c r="C1785" t="str">
        <f t="shared" ca="1" si="139"/>
        <v>No</v>
      </c>
      <c r="D1785">
        <f t="shared" ca="1" si="140"/>
        <v>0</v>
      </c>
      <c r="E1785">
        <f t="shared" ca="1" si="141"/>
        <v>0</v>
      </c>
    </row>
    <row r="1786" spans="1:5" x14ac:dyDescent="0.3">
      <c r="A1786">
        <f t="shared" si="142"/>
        <v>1785</v>
      </c>
      <c r="B1786" t="str">
        <f t="shared" ca="1" si="138"/>
        <v>B - Variation</v>
      </c>
      <c r="C1786" t="str">
        <f t="shared" ca="1" si="139"/>
        <v>No</v>
      </c>
      <c r="D1786">
        <f t="shared" ca="1" si="140"/>
        <v>0</v>
      </c>
      <c r="E1786">
        <f t="shared" ca="1" si="141"/>
        <v>0</v>
      </c>
    </row>
    <row r="1787" spans="1:5" x14ac:dyDescent="0.3">
      <c r="A1787">
        <f t="shared" si="142"/>
        <v>1786</v>
      </c>
      <c r="B1787" t="str">
        <f t="shared" ca="1" si="138"/>
        <v>B - Variation</v>
      </c>
      <c r="C1787" t="str">
        <f t="shared" ca="1" si="139"/>
        <v>No</v>
      </c>
      <c r="D1787">
        <f t="shared" ca="1" si="140"/>
        <v>0</v>
      </c>
      <c r="E1787">
        <f t="shared" ca="1" si="141"/>
        <v>0</v>
      </c>
    </row>
    <row r="1788" spans="1:5" x14ac:dyDescent="0.3">
      <c r="A1788">
        <f t="shared" si="142"/>
        <v>1787</v>
      </c>
      <c r="B1788" t="str">
        <f t="shared" ca="1" si="138"/>
        <v>A - Control</v>
      </c>
      <c r="C1788" t="str">
        <f t="shared" ca="1" si="139"/>
        <v>No</v>
      </c>
      <c r="D1788">
        <f t="shared" ca="1" si="140"/>
        <v>0</v>
      </c>
      <c r="E1788">
        <f t="shared" ca="1" si="141"/>
        <v>0</v>
      </c>
    </row>
    <row r="1789" spans="1:5" x14ac:dyDescent="0.3">
      <c r="A1789">
        <f t="shared" si="142"/>
        <v>1788</v>
      </c>
      <c r="B1789" t="str">
        <f t="shared" ca="1" si="138"/>
        <v>A - Control</v>
      </c>
      <c r="C1789" t="str">
        <f t="shared" ca="1" si="139"/>
        <v>No</v>
      </c>
      <c r="D1789">
        <f t="shared" ca="1" si="140"/>
        <v>0</v>
      </c>
      <c r="E1789">
        <f t="shared" ca="1" si="141"/>
        <v>0</v>
      </c>
    </row>
    <row r="1790" spans="1:5" x14ac:dyDescent="0.3">
      <c r="A1790">
        <f t="shared" si="142"/>
        <v>1789</v>
      </c>
      <c r="B1790" t="str">
        <f t="shared" ca="1" si="138"/>
        <v>B - Variation</v>
      </c>
      <c r="C1790" t="str">
        <f t="shared" ca="1" si="139"/>
        <v>No</v>
      </c>
      <c r="D1790">
        <f t="shared" ca="1" si="140"/>
        <v>0</v>
      </c>
      <c r="E1790">
        <f t="shared" ca="1" si="141"/>
        <v>0</v>
      </c>
    </row>
    <row r="1791" spans="1:5" x14ac:dyDescent="0.3">
      <c r="A1791">
        <f t="shared" si="142"/>
        <v>1790</v>
      </c>
      <c r="B1791" t="str">
        <f t="shared" ca="1" si="138"/>
        <v>B - Variation</v>
      </c>
      <c r="C1791" t="str">
        <f t="shared" ca="1" si="139"/>
        <v>No</v>
      </c>
      <c r="D1791">
        <f t="shared" ca="1" si="140"/>
        <v>0</v>
      </c>
      <c r="E1791">
        <f t="shared" ca="1" si="141"/>
        <v>0</v>
      </c>
    </row>
    <row r="1792" spans="1:5" x14ac:dyDescent="0.3">
      <c r="A1792">
        <f t="shared" si="142"/>
        <v>1791</v>
      </c>
      <c r="B1792" t="str">
        <f t="shared" ca="1" si="138"/>
        <v>A - Control</v>
      </c>
      <c r="C1792" t="str">
        <f t="shared" ca="1" si="139"/>
        <v>No</v>
      </c>
      <c r="D1792">
        <f t="shared" ca="1" si="140"/>
        <v>0</v>
      </c>
      <c r="E1792">
        <f t="shared" ca="1" si="141"/>
        <v>0</v>
      </c>
    </row>
    <row r="1793" spans="1:5" x14ac:dyDescent="0.3">
      <c r="A1793">
        <f t="shared" si="142"/>
        <v>1792</v>
      </c>
      <c r="B1793" t="str">
        <f t="shared" ca="1" si="138"/>
        <v>A - Control</v>
      </c>
      <c r="C1793" t="str">
        <f t="shared" ca="1" si="139"/>
        <v>No</v>
      </c>
      <c r="D1793">
        <f t="shared" ca="1" si="140"/>
        <v>0</v>
      </c>
      <c r="E1793">
        <f t="shared" ca="1" si="141"/>
        <v>0</v>
      </c>
    </row>
    <row r="1794" spans="1:5" x14ac:dyDescent="0.3">
      <c r="A1794">
        <f t="shared" si="142"/>
        <v>1793</v>
      </c>
      <c r="B1794" t="str">
        <f t="shared" ca="1" si="138"/>
        <v>B - Variation</v>
      </c>
      <c r="C1794" t="str">
        <f t="shared" ca="1" si="139"/>
        <v>No</v>
      </c>
      <c r="D1794">
        <f t="shared" ca="1" si="140"/>
        <v>0</v>
      </c>
      <c r="E1794">
        <f t="shared" ca="1" si="141"/>
        <v>0</v>
      </c>
    </row>
    <row r="1795" spans="1:5" x14ac:dyDescent="0.3">
      <c r="A1795">
        <f t="shared" si="142"/>
        <v>1794</v>
      </c>
      <c r="B1795" t="str">
        <f t="shared" ref="B1795:B1858" ca="1" si="143">IF(RAND() &lt; 0.5, "A - Control", "B - Variation")</f>
        <v>A - Control</v>
      </c>
      <c r="C1795" t="str">
        <f t="shared" ref="C1795:C1858" ca="1" si="144">IF(B1795 = "A - Control", IF(RAND()&lt;=$Z$2, "Yes", "No"), IF(RAND()&lt;=$AA$2, "Yes", "No"))</f>
        <v>No</v>
      </c>
      <c r="D1795">
        <f t="shared" ref="D1795:D1858" ca="1" si="145">IF(C1795="Yes", IF(B1795="A - Control", 250 + 43.2, 295), 0)</f>
        <v>0</v>
      </c>
      <c r="E1795">
        <f t="shared" ref="E1795:E1858" ca="1" si="146">IF(C1795="Yes", IF(B1795="A - Control", 70, 71.8), 0)</f>
        <v>0</v>
      </c>
    </row>
    <row r="1796" spans="1:5" x14ac:dyDescent="0.3">
      <c r="A1796">
        <f t="shared" si="142"/>
        <v>1795</v>
      </c>
      <c r="B1796" t="str">
        <f t="shared" ca="1" si="143"/>
        <v>A - Control</v>
      </c>
      <c r="C1796" t="str">
        <f t="shared" ca="1" si="144"/>
        <v>No</v>
      </c>
      <c r="D1796">
        <f t="shared" ca="1" si="145"/>
        <v>0</v>
      </c>
      <c r="E1796">
        <f t="shared" ca="1" si="146"/>
        <v>0</v>
      </c>
    </row>
    <row r="1797" spans="1:5" x14ac:dyDescent="0.3">
      <c r="A1797">
        <f t="shared" si="142"/>
        <v>1796</v>
      </c>
      <c r="B1797" t="str">
        <f t="shared" ca="1" si="143"/>
        <v>B - Variation</v>
      </c>
      <c r="C1797" t="str">
        <f t="shared" ca="1" si="144"/>
        <v>No</v>
      </c>
      <c r="D1797">
        <f t="shared" ca="1" si="145"/>
        <v>0</v>
      </c>
      <c r="E1797">
        <f t="shared" ca="1" si="146"/>
        <v>0</v>
      </c>
    </row>
    <row r="1798" spans="1:5" x14ac:dyDescent="0.3">
      <c r="A1798">
        <f t="shared" si="142"/>
        <v>1797</v>
      </c>
      <c r="B1798" t="str">
        <f t="shared" ca="1" si="143"/>
        <v>B - Variation</v>
      </c>
      <c r="C1798" t="str">
        <f t="shared" ca="1" si="144"/>
        <v>No</v>
      </c>
      <c r="D1798">
        <f t="shared" ca="1" si="145"/>
        <v>0</v>
      </c>
      <c r="E1798">
        <f t="shared" ca="1" si="146"/>
        <v>0</v>
      </c>
    </row>
    <row r="1799" spans="1:5" x14ac:dyDescent="0.3">
      <c r="A1799">
        <f t="shared" si="142"/>
        <v>1798</v>
      </c>
      <c r="B1799" t="str">
        <f t="shared" ca="1" si="143"/>
        <v>A - Control</v>
      </c>
      <c r="C1799" t="str">
        <f t="shared" ca="1" si="144"/>
        <v>No</v>
      </c>
      <c r="D1799">
        <f t="shared" ca="1" si="145"/>
        <v>0</v>
      </c>
      <c r="E1799">
        <f t="shared" ca="1" si="146"/>
        <v>0</v>
      </c>
    </row>
    <row r="1800" spans="1:5" x14ac:dyDescent="0.3">
      <c r="A1800">
        <f t="shared" si="142"/>
        <v>1799</v>
      </c>
      <c r="B1800" t="str">
        <f t="shared" ca="1" si="143"/>
        <v>A - Control</v>
      </c>
      <c r="C1800" t="str">
        <f t="shared" ca="1" si="144"/>
        <v>No</v>
      </c>
      <c r="D1800">
        <f t="shared" ca="1" si="145"/>
        <v>0</v>
      </c>
      <c r="E1800">
        <f t="shared" ca="1" si="146"/>
        <v>0</v>
      </c>
    </row>
    <row r="1801" spans="1:5" x14ac:dyDescent="0.3">
      <c r="A1801">
        <f t="shared" si="142"/>
        <v>1800</v>
      </c>
      <c r="B1801" t="str">
        <f t="shared" ca="1" si="143"/>
        <v>B - Variation</v>
      </c>
      <c r="C1801" t="str">
        <f t="shared" ca="1" si="144"/>
        <v>No</v>
      </c>
      <c r="D1801">
        <f t="shared" ca="1" si="145"/>
        <v>0</v>
      </c>
      <c r="E1801">
        <f t="shared" ca="1" si="146"/>
        <v>0</v>
      </c>
    </row>
    <row r="1802" spans="1:5" x14ac:dyDescent="0.3">
      <c r="A1802">
        <f t="shared" si="142"/>
        <v>1801</v>
      </c>
      <c r="B1802" t="str">
        <f t="shared" ca="1" si="143"/>
        <v>B - Variation</v>
      </c>
      <c r="C1802" t="str">
        <f t="shared" ca="1" si="144"/>
        <v>No</v>
      </c>
      <c r="D1802">
        <f t="shared" ca="1" si="145"/>
        <v>0</v>
      </c>
      <c r="E1802">
        <f t="shared" ca="1" si="146"/>
        <v>0</v>
      </c>
    </row>
    <row r="1803" spans="1:5" x14ac:dyDescent="0.3">
      <c r="A1803">
        <f t="shared" si="142"/>
        <v>1802</v>
      </c>
      <c r="B1803" t="str">
        <f t="shared" ca="1" si="143"/>
        <v>A - Control</v>
      </c>
      <c r="C1803" t="str">
        <f t="shared" ca="1" si="144"/>
        <v>No</v>
      </c>
      <c r="D1803">
        <f t="shared" ca="1" si="145"/>
        <v>0</v>
      </c>
      <c r="E1803">
        <f t="shared" ca="1" si="146"/>
        <v>0</v>
      </c>
    </row>
    <row r="1804" spans="1:5" x14ac:dyDescent="0.3">
      <c r="A1804">
        <f t="shared" si="142"/>
        <v>1803</v>
      </c>
      <c r="B1804" t="str">
        <f t="shared" ca="1" si="143"/>
        <v>A - Control</v>
      </c>
      <c r="C1804" t="str">
        <f t="shared" ca="1" si="144"/>
        <v>No</v>
      </c>
      <c r="D1804">
        <f t="shared" ca="1" si="145"/>
        <v>0</v>
      </c>
      <c r="E1804">
        <f t="shared" ca="1" si="146"/>
        <v>0</v>
      </c>
    </row>
    <row r="1805" spans="1:5" x14ac:dyDescent="0.3">
      <c r="A1805">
        <f t="shared" si="142"/>
        <v>1804</v>
      </c>
      <c r="B1805" t="str">
        <f t="shared" ca="1" si="143"/>
        <v>B - Variation</v>
      </c>
      <c r="C1805" t="str">
        <f t="shared" ca="1" si="144"/>
        <v>No</v>
      </c>
      <c r="D1805">
        <f t="shared" ca="1" si="145"/>
        <v>0</v>
      </c>
      <c r="E1805">
        <f t="shared" ca="1" si="146"/>
        <v>0</v>
      </c>
    </row>
    <row r="1806" spans="1:5" x14ac:dyDescent="0.3">
      <c r="A1806">
        <f t="shared" si="142"/>
        <v>1805</v>
      </c>
      <c r="B1806" t="str">
        <f t="shared" ca="1" si="143"/>
        <v>B - Variation</v>
      </c>
      <c r="C1806" t="str">
        <f t="shared" ca="1" si="144"/>
        <v>No</v>
      </c>
      <c r="D1806">
        <f t="shared" ca="1" si="145"/>
        <v>0</v>
      </c>
      <c r="E1806">
        <f t="shared" ca="1" si="146"/>
        <v>0</v>
      </c>
    </row>
    <row r="1807" spans="1:5" x14ac:dyDescent="0.3">
      <c r="A1807">
        <f t="shared" si="142"/>
        <v>1806</v>
      </c>
      <c r="B1807" t="str">
        <f t="shared" ca="1" si="143"/>
        <v>A - Control</v>
      </c>
      <c r="C1807" t="str">
        <f t="shared" ca="1" si="144"/>
        <v>No</v>
      </c>
      <c r="D1807">
        <f t="shared" ca="1" si="145"/>
        <v>0</v>
      </c>
      <c r="E1807">
        <f t="shared" ca="1" si="146"/>
        <v>0</v>
      </c>
    </row>
    <row r="1808" spans="1:5" x14ac:dyDescent="0.3">
      <c r="A1808">
        <f t="shared" si="142"/>
        <v>1807</v>
      </c>
      <c r="B1808" t="str">
        <f t="shared" ca="1" si="143"/>
        <v>A - Control</v>
      </c>
      <c r="C1808" t="str">
        <f t="shared" ca="1" si="144"/>
        <v>No</v>
      </c>
      <c r="D1808">
        <f t="shared" ca="1" si="145"/>
        <v>0</v>
      </c>
      <c r="E1808">
        <f t="shared" ca="1" si="146"/>
        <v>0</v>
      </c>
    </row>
    <row r="1809" spans="1:5" x14ac:dyDescent="0.3">
      <c r="A1809">
        <f t="shared" si="142"/>
        <v>1808</v>
      </c>
      <c r="B1809" t="str">
        <f t="shared" ca="1" si="143"/>
        <v>B - Variation</v>
      </c>
      <c r="C1809" t="str">
        <f t="shared" ca="1" si="144"/>
        <v>No</v>
      </c>
      <c r="D1809">
        <f t="shared" ca="1" si="145"/>
        <v>0</v>
      </c>
      <c r="E1809">
        <f t="shared" ca="1" si="146"/>
        <v>0</v>
      </c>
    </row>
    <row r="1810" spans="1:5" x14ac:dyDescent="0.3">
      <c r="A1810">
        <f t="shared" si="142"/>
        <v>1809</v>
      </c>
      <c r="B1810" t="str">
        <f t="shared" ca="1" si="143"/>
        <v>B - Variation</v>
      </c>
      <c r="C1810" t="str">
        <f t="shared" ca="1" si="144"/>
        <v>No</v>
      </c>
      <c r="D1810">
        <f t="shared" ca="1" si="145"/>
        <v>0</v>
      </c>
      <c r="E1810">
        <f t="shared" ca="1" si="146"/>
        <v>0</v>
      </c>
    </row>
    <row r="1811" spans="1:5" x14ac:dyDescent="0.3">
      <c r="A1811">
        <f t="shared" si="142"/>
        <v>1810</v>
      </c>
      <c r="B1811" t="str">
        <f t="shared" ca="1" si="143"/>
        <v>B - Variation</v>
      </c>
      <c r="C1811" t="str">
        <f t="shared" ca="1" si="144"/>
        <v>No</v>
      </c>
      <c r="D1811">
        <f t="shared" ca="1" si="145"/>
        <v>0</v>
      </c>
      <c r="E1811">
        <f t="shared" ca="1" si="146"/>
        <v>0</v>
      </c>
    </row>
    <row r="1812" spans="1:5" x14ac:dyDescent="0.3">
      <c r="A1812">
        <f t="shared" si="142"/>
        <v>1811</v>
      </c>
      <c r="B1812" t="str">
        <f t="shared" ca="1" si="143"/>
        <v>A - Control</v>
      </c>
      <c r="C1812" t="str">
        <f t="shared" ca="1" si="144"/>
        <v>No</v>
      </c>
      <c r="D1812">
        <f t="shared" ca="1" si="145"/>
        <v>0</v>
      </c>
      <c r="E1812">
        <f t="shared" ca="1" si="146"/>
        <v>0</v>
      </c>
    </row>
    <row r="1813" spans="1:5" x14ac:dyDescent="0.3">
      <c r="A1813">
        <f t="shared" si="142"/>
        <v>1812</v>
      </c>
      <c r="B1813" t="str">
        <f t="shared" ca="1" si="143"/>
        <v>A - Control</v>
      </c>
      <c r="C1813" t="str">
        <f t="shared" ca="1" si="144"/>
        <v>No</v>
      </c>
      <c r="D1813">
        <f t="shared" ca="1" si="145"/>
        <v>0</v>
      </c>
      <c r="E1813">
        <f t="shared" ca="1" si="146"/>
        <v>0</v>
      </c>
    </row>
    <row r="1814" spans="1:5" x14ac:dyDescent="0.3">
      <c r="A1814">
        <f t="shared" si="142"/>
        <v>1813</v>
      </c>
      <c r="B1814" t="str">
        <f t="shared" ca="1" si="143"/>
        <v>B - Variation</v>
      </c>
      <c r="C1814" t="str">
        <f t="shared" ca="1" si="144"/>
        <v>No</v>
      </c>
      <c r="D1814">
        <f t="shared" ca="1" si="145"/>
        <v>0</v>
      </c>
      <c r="E1814">
        <f t="shared" ca="1" si="146"/>
        <v>0</v>
      </c>
    </row>
    <row r="1815" spans="1:5" x14ac:dyDescent="0.3">
      <c r="A1815">
        <f t="shared" si="142"/>
        <v>1814</v>
      </c>
      <c r="B1815" t="str">
        <f t="shared" ca="1" si="143"/>
        <v>A - Control</v>
      </c>
      <c r="C1815" t="str">
        <f t="shared" ca="1" si="144"/>
        <v>No</v>
      </c>
      <c r="D1815">
        <f t="shared" ca="1" si="145"/>
        <v>0</v>
      </c>
      <c r="E1815">
        <f t="shared" ca="1" si="146"/>
        <v>0</v>
      </c>
    </row>
    <row r="1816" spans="1:5" x14ac:dyDescent="0.3">
      <c r="A1816">
        <f t="shared" si="142"/>
        <v>1815</v>
      </c>
      <c r="B1816" t="str">
        <f t="shared" ca="1" si="143"/>
        <v>B - Variation</v>
      </c>
      <c r="C1816" t="str">
        <f t="shared" ca="1" si="144"/>
        <v>No</v>
      </c>
      <c r="D1816">
        <f t="shared" ca="1" si="145"/>
        <v>0</v>
      </c>
      <c r="E1816">
        <f t="shared" ca="1" si="146"/>
        <v>0</v>
      </c>
    </row>
    <row r="1817" spans="1:5" x14ac:dyDescent="0.3">
      <c r="A1817">
        <f t="shared" si="142"/>
        <v>1816</v>
      </c>
      <c r="B1817" t="str">
        <f t="shared" ca="1" si="143"/>
        <v>B - Variation</v>
      </c>
      <c r="C1817" t="str">
        <f t="shared" ca="1" si="144"/>
        <v>No</v>
      </c>
      <c r="D1817">
        <f t="shared" ca="1" si="145"/>
        <v>0</v>
      </c>
      <c r="E1817">
        <f t="shared" ca="1" si="146"/>
        <v>0</v>
      </c>
    </row>
    <row r="1818" spans="1:5" x14ac:dyDescent="0.3">
      <c r="A1818">
        <f t="shared" si="142"/>
        <v>1817</v>
      </c>
      <c r="B1818" t="str">
        <f t="shared" ca="1" si="143"/>
        <v>A - Control</v>
      </c>
      <c r="C1818" t="str">
        <f t="shared" ca="1" si="144"/>
        <v>No</v>
      </c>
      <c r="D1818">
        <f t="shared" ca="1" si="145"/>
        <v>0</v>
      </c>
      <c r="E1818">
        <f t="shared" ca="1" si="146"/>
        <v>0</v>
      </c>
    </row>
    <row r="1819" spans="1:5" x14ac:dyDescent="0.3">
      <c r="A1819">
        <f t="shared" si="142"/>
        <v>1818</v>
      </c>
      <c r="B1819" t="str">
        <f t="shared" ca="1" si="143"/>
        <v>B - Variation</v>
      </c>
      <c r="C1819" t="str">
        <f t="shared" ca="1" si="144"/>
        <v>No</v>
      </c>
      <c r="D1819">
        <f t="shared" ca="1" si="145"/>
        <v>0</v>
      </c>
      <c r="E1819">
        <f t="shared" ca="1" si="146"/>
        <v>0</v>
      </c>
    </row>
    <row r="1820" spans="1:5" x14ac:dyDescent="0.3">
      <c r="A1820">
        <f t="shared" si="142"/>
        <v>1819</v>
      </c>
      <c r="B1820" t="str">
        <f t="shared" ca="1" si="143"/>
        <v>B - Variation</v>
      </c>
      <c r="C1820" t="str">
        <f t="shared" ca="1" si="144"/>
        <v>No</v>
      </c>
      <c r="D1820">
        <f t="shared" ca="1" si="145"/>
        <v>0</v>
      </c>
      <c r="E1820">
        <f t="shared" ca="1" si="146"/>
        <v>0</v>
      </c>
    </row>
    <row r="1821" spans="1:5" x14ac:dyDescent="0.3">
      <c r="A1821">
        <f t="shared" si="142"/>
        <v>1820</v>
      </c>
      <c r="B1821" t="str">
        <f t="shared" ca="1" si="143"/>
        <v>A - Control</v>
      </c>
      <c r="C1821" t="str">
        <f t="shared" ca="1" si="144"/>
        <v>No</v>
      </c>
      <c r="D1821">
        <f t="shared" ca="1" si="145"/>
        <v>0</v>
      </c>
      <c r="E1821">
        <f t="shared" ca="1" si="146"/>
        <v>0</v>
      </c>
    </row>
    <row r="1822" spans="1:5" x14ac:dyDescent="0.3">
      <c r="A1822">
        <f t="shared" si="142"/>
        <v>1821</v>
      </c>
      <c r="B1822" t="str">
        <f t="shared" ca="1" si="143"/>
        <v>B - Variation</v>
      </c>
      <c r="C1822" t="str">
        <f t="shared" ca="1" si="144"/>
        <v>No</v>
      </c>
      <c r="D1822">
        <f t="shared" ca="1" si="145"/>
        <v>0</v>
      </c>
      <c r="E1822">
        <f t="shared" ca="1" si="146"/>
        <v>0</v>
      </c>
    </row>
    <row r="1823" spans="1:5" x14ac:dyDescent="0.3">
      <c r="A1823">
        <f t="shared" si="142"/>
        <v>1822</v>
      </c>
      <c r="B1823" t="str">
        <f t="shared" ca="1" si="143"/>
        <v>A - Control</v>
      </c>
      <c r="C1823" t="str">
        <f t="shared" ca="1" si="144"/>
        <v>No</v>
      </c>
      <c r="D1823">
        <f t="shared" ca="1" si="145"/>
        <v>0</v>
      </c>
      <c r="E1823">
        <f t="shared" ca="1" si="146"/>
        <v>0</v>
      </c>
    </row>
    <row r="1824" spans="1:5" x14ac:dyDescent="0.3">
      <c r="A1824">
        <f t="shared" si="142"/>
        <v>1823</v>
      </c>
      <c r="B1824" t="str">
        <f t="shared" ca="1" si="143"/>
        <v>B - Variation</v>
      </c>
      <c r="C1824" t="str">
        <f t="shared" ca="1" si="144"/>
        <v>No</v>
      </c>
      <c r="D1824">
        <f t="shared" ca="1" si="145"/>
        <v>0</v>
      </c>
      <c r="E1824">
        <f t="shared" ca="1" si="146"/>
        <v>0</v>
      </c>
    </row>
    <row r="1825" spans="1:5" x14ac:dyDescent="0.3">
      <c r="A1825">
        <f t="shared" si="142"/>
        <v>1824</v>
      </c>
      <c r="B1825" t="str">
        <f t="shared" ca="1" si="143"/>
        <v>A - Control</v>
      </c>
      <c r="C1825" t="str">
        <f t="shared" ca="1" si="144"/>
        <v>No</v>
      </c>
      <c r="D1825">
        <f t="shared" ca="1" si="145"/>
        <v>0</v>
      </c>
      <c r="E1825">
        <f t="shared" ca="1" si="146"/>
        <v>0</v>
      </c>
    </row>
    <row r="1826" spans="1:5" x14ac:dyDescent="0.3">
      <c r="A1826">
        <f t="shared" si="142"/>
        <v>1825</v>
      </c>
      <c r="B1826" t="str">
        <f t="shared" ca="1" si="143"/>
        <v>B - Variation</v>
      </c>
      <c r="C1826" t="str">
        <f t="shared" ca="1" si="144"/>
        <v>No</v>
      </c>
      <c r="D1826">
        <f t="shared" ca="1" si="145"/>
        <v>0</v>
      </c>
      <c r="E1826">
        <f t="shared" ca="1" si="146"/>
        <v>0</v>
      </c>
    </row>
    <row r="1827" spans="1:5" x14ac:dyDescent="0.3">
      <c r="A1827">
        <f t="shared" si="142"/>
        <v>1826</v>
      </c>
      <c r="B1827" t="str">
        <f t="shared" ca="1" si="143"/>
        <v>A - Control</v>
      </c>
      <c r="C1827" t="str">
        <f t="shared" ca="1" si="144"/>
        <v>No</v>
      </c>
      <c r="D1827">
        <f t="shared" ca="1" si="145"/>
        <v>0</v>
      </c>
      <c r="E1827">
        <f t="shared" ca="1" si="146"/>
        <v>0</v>
      </c>
    </row>
    <row r="1828" spans="1:5" x14ac:dyDescent="0.3">
      <c r="A1828">
        <f t="shared" si="142"/>
        <v>1827</v>
      </c>
      <c r="B1828" t="str">
        <f t="shared" ca="1" si="143"/>
        <v>B - Variation</v>
      </c>
      <c r="C1828" t="str">
        <f t="shared" ca="1" si="144"/>
        <v>No</v>
      </c>
      <c r="D1828">
        <f t="shared" ca="1" si="145"/>
        <v>0</v>
      </c>
      <c r="E1828">
        <f t="shared" ca="1" si="146"/>
        <v>0</v>
      </c>
    </row>
    <row r="1829" spans="1:5" x14ac:dyDescent="0.3">
      <c r="A1829">
        <f t="shared" si="142"/>
        <v>1828</v>
      </c>
      <c r="B1829" t="str">
        <f t="shared" ca="1" si="143"/>
        <v>A - Control</v>
      </c>
      <c r="C1829" t="str">
        <f t="shared" ca="1" si="144"/>
        <v>No</v>
      </c>
      <c r="D1829">
        <f t="shared" ca="1" si="145"/>
        <v>0</v>
      </c>
      <c r="E1829">
        <f t="shared" ca="1" si="146"/>
        <v>0</v>
      </c>
    </row>
    <row r="1830" spans="1:5" x14ac:dyDescent="0.3">
      <c r="A1830">
        <f t="shared" si="142"/>
        <v>1829</v>
      </c>
      <c r="B1830" t="str">
        <f t="shared" ca="1" si="143"/>
        <v>B - Variation</v>
      </c>
      <c r="C1830" t="str">
        <f t="shared" ca="1" si="144"/>
        <v>No</v>
      </c>
      <c r="D1830">
        <f t="shared" ca="1" si="145"/>
        <v>0</v>
      </c>
      <c r="E1830">
        <f t="shared" ca="1" si="146"/>
        <v>0</v>
      </c>
    </row>
    <row r="1831" spans="1:5" x14ac:dyDescent="0.3">
      <c r="A1831">
        <f t="shared" si="142"/>
        <v>1830</v>
      </c>
      <c r="B1831" t="str">
        <f t="shared" ca="1" si="143"/>
        <v>A - Control</v>
      </c>
      <c r="C1831" t="str">
        <f t="shared" ca="1" si="144"/>
        <v>No</v>
      </c>
      <c r="D1831">
        <f t="shared" ca="1" si="145"/>
        <v>0</v>
      </c>
      <c r="E1831">
        <f t="shared" ca="1" si="146"/>
        <v>0</v>
      </c>
    </row>
    <row r="1832" spans="1:5" x14ac:dyDescent="0.3">
      <c r="A1832">
        <f t="shared" si="142"/>
        <v>1831</v>
      </c>
      <c r="B1832" t="str">
        <f t="shared" ca="1" si="143"/>
        <v>A - Control</v>
      </c>
      <c r="C1832" t="str">
        <f t="shared" ca="1" si="144"/>
        <v>No</v>
      </c>
      <c r="D1832">
        <f t="shared" ca="1" si="145"/>
        <v>0</v>
      </c>
      <c r="E1832">
        <f t="shared" ca="1" si="146"/>
        <v>0</v>
      </c>
    </row>
    <row r="1833" spans="1:5" x14ac:dyDescent="0.3">
      <c r="A1833">
        <f t="shared" ref="A1833:A1896" si="147">ROW()-1</f>
        <v>1832</v>
      </c>
      <c r="B1833" t="str">
        <f t="shared" ca="1" si="143"/>
        <v>B - Variation</v>
      </c>
      <c r="C1833" t="str">
        <f t="shared" ca="1" si="144"/>
        <v>No</v>
      </c>
      <c r="D1833">
        <f t="shared" ca="1" si="145"/>
        <v>0</v>
      </c>
      <c r="E1833">
        <f t="shared" ca="1" si="146"/>
        <v>0</v>
      </c>
    </row>
    <row r="1834" spans="1:5" x14ac:dyDescent="0.3">
      <c r="A1834">
        <f t="shared" si="147"/>
        <v>1833</v>
      </c>
      <c r="B1834" t="str">
        <f t="shared" ca="1" si="143"/>
        <v>B - Variation</v>
      </c>
      <c r="C1834" t="str">
        <f t="shared" ca="1" si="144"/>
        <v>No</v>
      </c>
      <c r="D1834">
        <f t="shared" ca="1" si="145"/>
        <v>0</v>
      </c>
      <c r="E1834">
        <f t="shared" ca="1" si="146"/>
        <v>0</v>
      </c>
    </row>
    <row r="1835" spans="1:5" x14ac:dyDescent="0.3">
      <c r="A1835">
        <f t="shared" si="147"/>
        <v>1834</v>
      </c>
      <c r="B1835" t="str">
        <f t="shared" ca="1" si="143"/>
        <v>A - Control</v>
      </c>
      <c r="C1835" t="str">
        <f t="shared" ca="1" si="144"/>
        <v>No</v>
      </c>
      <c r="D1835">
        <f t="shared" ca="1" si="145"/>
        <v>0</v>
      </c>
      <c r="E1835">
        <f t="shared" ca="1" si="146"/>
        <v>0</v>
      </c>
    </row>
    <row r="1836" spans="1:5" x14ac:dyDescent="0.3">
      <c r="A1836">
        <f t="shared" si="147"/>
        <v>1835</v>
      </c>
      <c r="B1836" t="str">
        <f t="shared" ca="1" si="143"/>
        <v>B - Variation</v>
      </c>
      <c r="C1836" t="str">
        <f t="shared" ca="1" si="144"/>
        <v>No</v>
      </c>
      <c r="D1836">
        <f t="shared" ca="1" si="145"/>
        <v>0</v>
      </c>
      <c r="E1836">
        <f t="shared" ca="1" si="146"/>
        <v>0</v>
      </c>
    </row>
    <row r="1837" spans="1:5" x14ac:dyDescent="0.3">
      <c r="A1837">
        <f t="shared" si="147"/>
        <v>1836</v>
      </c>
      <c r="B1837" t="str">
        <f t="shared" ca="1" si="143"/>
        <v>B - Variation</v>
      </c>
      <c r="C1837" t="str">
        <f t="shared" ca="1" si="144"/>
        <v>No</v>
      </c>
      <c r="D1837">
        <f t="shared" ca="1" si="145"/>
        <v>0</v>
      </c>
      <c r="E1837">
        <f t="shared" ca="1" si="146"/>
        <v>0</v>
      </c>
    </row>
    <row r="1838" spans="1:5" x14ac:dyDescent="0.3">
      <c r="A1838">
        <f t="shared" si="147"/>
        <v>1837</v>
      </c>
      <c r="B1838" t="str">
        <f t="shared" ca="1" si="143"/>
        <v>A - Control</v>
      </c>
      <c r="C1838" t="str">
        <f t="shared" ca="1" si="144"/>
        <v>No</v>
      </c>
      <c r="D1838">
        <f t="shared" ca="1" si="145"/>
        <v>0</v>
      </c>
      <c r="E1838">
        <f t="shared" ca="1" si="146"/>
        <v>0</v>
      </c>
    </row>
    <row r="1839" spans="1:5" x14ac:dyDescent="0.3">
      <c r="A1839">
        <f t="shared" si="147"/>
        <v>1838</v>
      </c>
      <c r="B1839" t="str">
        <f t="shared" ca="1" si="143"/>
        <v>B - Variation</v>
      </c>
      <c r="C1839" t="str">
        <f t="shared" ca="1" si="144"/>
        <v>No</v>
      </c>
      <c r="D1839">
        <f t="shared" ca="1" si="145"/>
        <v>0</v>
      </c>
      <c r="E1839">
        <f t="shared" ca="1" si="146"/>
        <v>0</v>
      </c>
    </row>
    <row r="1840" spans="1:5" x14ac:dyDescent="0.3">
      <c r="A1840">
        <f t="shared" si="147"/>
        <v>1839</v>
      </c>
      <c r="B1840" t="str">
        <f t="shared" ca="1" si="143"/>
        <v>A - Control</v>
      </c>
      <c r="C1840" t="str">
        <f t="shared" ca="1" si="144"/>
        <v>No</v>
      </c>
      <c r="D1840">
        <f t="shared" ca="1" si="145"/>
        <v>0</v>
      </c>
      <c r="E1840">
        <f t="shared" ca="1" si="146"/>
        <v>0</v>
      </c>
    </row>
    <row r="1841" spans="1:5" x14ac:dyDescent="0.3">
      <c r="A1841">
        <f t="shared" si="147"/>
        <v>1840</v>
      </c>
      <c r="B1841" t="str">
        <f t="shared" ca="1" si="143"/>
        <v>A - Control</v>
      </c>
      <c r="C1841" t="str">
        <f t="shared" ca="1" si="144"/>
        <v>No</v>
      </c>
      <c r="D1841">
        <f t="shared" ca="1" si="145"/>
        <v>0</v>
      </c>
      <c r="E1841">
        <f t="shared" ca="1" si="146"/>
        <v>0</v>
      </c>
    </row>
    <row r="1842" spans="1:5" x14ac:dyDescent="0.3">
      <c r="A1842">
        <f t="shared" si="147"/>
        <v>1841</v>
      </c>
      <c r="B1842" t="str">
        <f t="shared" ca="1" si="143"/>
        <v>A - Control</v>
      </c>
      <c r="C1842" t="str">
        <f t="shared" ca="1" si="144"/>
        <v>No</v>
      </c>
      <c r="D1842">
        <f t="shared" ca="1" si="145"/>
        <v>0</v>
      </c>
      <c r="E1842">
        <f t="shared" ca="1" si="146"/>
        <v>0</v>
      </c>
    </row>
    <row r="1843" spans="1:5" x14ac:dyDescent="0.3">
      <c r="A1843">
        <f t="shared" si="147"/>
        <v>1842</v>
      </c>
      <c r="B1843" t="str">
        <f t="shared" ca="1" si="143"/>
        <v>A - Control</v>
      </c>
      <c r="C1843" t="str">
        <f t="shared" ca="1" si="144"/>
        <v>No</v>
      </c>
      <c r="D1843">
        <f t="shared" ca="1" si="145"/>
        <v>0</v>
      </c>
      <c r="E1843">
        <f t="shared" ca="1" si="146"/>
        <v>0</v>
      </c>
    </row>
    <row r="1844" spans="1:5" x14ac:dyDescent="0.3">
      <c r="A1844">
        <f t="shared" si="147"/>
        <v>1843</v>
      </c>
      <c r="B1844" t="str">
        <f t="shared" ca="1" si="143"/>
        <v>A - Control</v>
      </c>
      <c r="C1844" t="str">
        <f t="shared" ca="1" si="144"/>
        <v>No</v>
      </c>
      <c r="D1844">
        <f t="shared" ca="1" si="145"/>
        <v>0</v>
      </c>
      <c r="E1844">
        <f t="shared" ca="1" si="146"/>
        <v>0</v>
      </c>
    </row>
    <row r="1845" spans="1:5" x14ac:dyDescent="0.3">
      <c r="A1845">
        <f t="shared" si="147"/>
        <v>1844</v>
      </c>
      <c r="B1845" t="str">
        <f t="shared" ca="1" si="143"/>
        <v>A - Control</v>
      </c>
      <c r="C1845" t="str">
        <f t="shared" ca="1" si="144"/>
        <v>No</v>
      </c>
      <c r="D1845">
        <f t="shared" ca="1" si="145"/>
        <v>0</v>
      </c>
      <c r="E1845">
        <f t="shared" ca="1" si="146"/>
        <v>0</v>
      </c>
    </row>
    <row r="1846" spans="1:5" x14ac:dyDescent="0.3">
      <c r="A1846">
        <f t="shared" si="147"/>
        <v>1845</v>
      </c>
      <c r="B1846" t="str">
        <f t="shared" ca="1" si="143"/>
        <v>B - Variation</v>
      </c>
      <c r="C1846" t="str">
        <f t="shared" ca="1" si="144"/>
        <v>No</v>
      </c>
      <c r="D1846">
        <f t="shared" ca="1" si="145"/>
        <v>0</v>
      </c>
      <c r="E1846">
        <f t="shared" ca="1" si="146"/>
        <v>0</v>
      </c>
    </row>
    <row r="1847" spans="1:5" x14ac:dyDescent="0.3">
      <c r="A1847">
        <f t="shared" si="147"/>
        <v>1846</v>
      </c>
      <c r="B1847" t="str">
        <f t="shared" ca="1" si="143"/>
        <v>B - Variation</v>
      </c>
      <c r="C1847" t="str">
        <f t="shared" ca="1" si="144"/>
        <v>No</v>
      </c>
      <c r="D1847">
        <f t="shared" ca="1" si="145"/>
        <v>0</v>
      </c>
      <c r="E1847">
        <f t="shared" ca="1" si="146"/>
        <v>0</v>
      </c>
    </row>
    <row r="1848" spans="1:5" x14ac:dyDescent="0.3">
      <c r="A1848">
        <f t="shared" si="147"/>
        <v>1847</v>
      </c>
      <c r="B1848" t="str">
        <f t="shared" ca="1" si="143"/>
        <v>A - Control</v>
      </c>
      <c r="C1848" t="str">
        <f t="shared" ca="1" si="144"/>
        <v>No</v>
      </c>
      <c r="D1848">
        <f t="shared" ca="1" si="145"/>
        <v>0</v>
      </c>
      <c r="E1848">
        <f t="shared" ca="1" si="146"/>
        <v>0</v>
      </c>
    </row>
    <row r="1849" spans="1:5" x14ac:dyDescent="0.3">
      <c r="A1849">
        <f t="shared" si="147"/>
        <v>1848</v>
      </c>
      <c r="B1849" t="str">
        <f t="shared" ca="1" si="143"/>
        <v>B - Variation</v>
      </c>
      <c r="C1849" t="str">
        <f t="shared" ca="1" si="144"/>
        <v>No</v>
      </c>
      <c r="D1849">
        <f t="shared" ca="1" si="145"/>
        <v>0</v>
      </c>
      <c r="E1849">
        <f t="shared" ca="1" si="146"/>
        <v>0</v>
      </c>
    </row>
    <row r="1850" spans="1:5" x14ac:dyDescent="0.3">
      <c r="A1850">
        <f t="shared" si="147"/>
        <v>1849</v>
      </c>
      <c r="B1850" t="str">
        <f t="shared" ca="1" si="143"/>
        <v>A - Control</v>
      </c>
      <c r="C1850" t="str">
        <f t="shared" ca="1" si="144"/>
        <v>No</v>
      </c>
      <c r="D1850">
        <f t="shared" ca="1" si="145"/>
        <v>0</v>
      </c>
      <c r="E1850">
        <f t="shared" ca="1" si="146"/>
        <v>0</v>
      </c>
    </row>
    <row r="1851" spans="1:5" x14ac:dyDescent="0.3">
      <c r="A1851">
        <f t="shared" si="147"/>
        <v>1850</v>
      </c>
      <c r="B1851" t="str">
        <f t="shared" ca="1" si="143"/>
        <v>A - Control</v>
      </c>
      <c r="C1851" t="str">
        <f t="shared" ca="1" si="144"/>
        <v>No</v>
      </c>
      <c r="D1851">
        <f t="shared" ca="1" si="145"/>
        <v>0</v>
      </c>
      <c r="E1851">
        <f t="shared" ca="1" si="146"/>
        <v>0</v>
      </c>
    </row>
    <row r="1852" spans="1:5" x14ac:dyDescent="0.3">
      <c r="A1852">
        <f t="shared" si="147"/>
        <v>1851</v>
      </c>
      <c r="B1852" t="str">
        <f t="shared" ca="1" si="143"/>
        <v>A - Control</v>
      </c>
      <c r="C1852" t="str">
        <f t="shared" ca="1" si="144"/>
        <v>No</v>
      </c>
      <c r="D1852">
        <f t="shared" ca="1" si="145"/>
        <v>0</v>
      </c>
      <c r="E1852">
        <f t="shared" ca="1" si="146"/>
        <v>0</v>
      </c>
    </row>
    <row r="1853" spans="1:5" x14ac:dyDescent="0.3">
      <c r="A1853">
        <f t="shared" si="147"/>
        <v>1852</v>
      </c>
      <c r="B1853" t="str">
        <f t="shared" ca="1" si="143"/>
        <v>B - Variation</v>
      </c>
      <c r="C1853" t="str">
        <f t="shared" ca="1" si="144"/>
        <v>No</v>
      </c>
      <c r="D1853">
        <f t="shared" ca="1" si="145"/>
        <v>0</v>
      </c>
      <c r="E1853">
        <f t="shared" ca="1" si="146"/>
        <v>0</v>
      </c>
    </row>
    <row r="1854" spans="1:5" x14ac:dyDescent="0.3">
      <c r="A1854">
        <f t="shared" si="147"/>
        <v>1853</v>
      </c>
      <c r="B1854" t="str">
        <f t="shared" ca="1" si="143"/>
        <v>B - Variation</v>
      </c>
      <c r="C1854" t="str">
        <f t="shared" ca="1" si="144"/>
        <v>No</v>
      </c>
      <c r="D1854">
        <f t="shared" ca="1" si="145"/>
        <v>0</v>
      </c>
      <c r="E1854">
        <f t="shared" ca="1" si="146"/>
        <v>0</v>
      </c>
    </row>
    <row r="1855" spans="1:5" x14ac:dyDescent="0.3">
      <c r="A1855">
        <f t="shared" si="147"/>
        <v>1854</v>
      </c>
      <c r="B1855" t="str">
        <f t="shared" ca="1" si="143"/>
        <v>B - Variation</v>
      </c>
      <c r="C1855" t="str">
        <f t="shared" ca="1" si="144"/>
        <v>No</v>
      </c>
      <c r="D1855">
        <f t="shared" ca="1" si="145"/>
        <v>0</v>
      </c>
      <c r="E1855">
        <f t="shared" ca="1" si="146"/>
        <v>0</v>
      </c>
    </row>
    <row r="1856" spans="1:5" x14ac:dyDescent="0.3">
      <c r="A1856">
        <f t="shared" si="147"/>
        <v>1855</v>
      </c>
      <c r="B1856" t="str">
        <f t="shared" ca="1" si="143"/>
        <v>A - Control</v>
      </c>
      <c r="C1856" t="str">
        <f t="shared" ca="1" si="144"/>
        <v>No</v>
      </c>
      <c r="D1856">
        <f t="shared" ca="1" si="145"/>
        <v>0</v>
      </c>
      <c r="E1856">
        <f t="shared" ca="1" si="146"/>
        <v>0</v>
      </c>
    </row>
    <row r="1857" spans="1:5" x14ac:dyDescent="0.3">
      <c r="A1857">
        <f t="shared" si="147"/>
        <v>1856</v>
      </c>
      <c r="B1857" t="str">
        <f t="shared" ca="1" si="143"/>
        <v>B - Variation</v>
      </c>
      <c r="C1857" t="str">
        <f t="shared" ca="1" si="144"/>
        <v>No</v>
      </c>
      <c r="D1857">
        <f t="shared" ca="1" si="145"/>
        <v>0</v>
      </c>
      <c r="E1857">
        <f t="shared" ca="1" si="146"/>
        <v>0</v>
      </c>
    </row>
    <row r="1858" spans="1:5" x14ac:dyDescent="0.3">
      <c r="A1858">
        <f t="shared" si="147"/>
        <v>1857</v>
      </c>
      <c r="B1858" t="str">
        <f t="shared" ca="1" si="143"/>
        <v>B - Variation</v>
      </c>
      <c r="C1858" t="str">
        <f t="shared" ca="1" si="144"/>
        <v>No</v>
      </c>
      <c r="D1858">
        <f t="shared" ca="1" si="145"/>
        <v>0</v>
      </c>
      <c r="E1858">
        <f t="shared" ca="1" si="146"/>
        <v>0</v>
      </c>
    </row>
    <row r="1859" spans="1:5" x14ac:dyDescent="0.3">
      <c r="A1859">
        <f t="shared" si="147"/>
        <v>1858</v>
      </c>
      <c r="B1859" t="str">
        <f t="shared" ref="B1859:B1922" ca="1" si="148">IF(RAND() &lt; 0.5, "A - Control", "B - Variation")</f>
        <v>A - Control</v>
      </c>
      <c r="C1859" t="str">
        <f t="shared" ref="C1859:C1922" ca="1" si="149">IF(B1859 = "A - Control", IF(RAND()&lt;=$Z$2, "Yes", "No"), IF(RAND()&lt;=$AA$2, "Yes", "No"))</f>
        <v>No</v>
      </c>
      <c r="D1859">
        <f t="shared" ref="D1859:D1922" ca="1" si="150">IF(C1859="Yes", IF(B1859="A - Control", 250 + 43.2, 295), 0)</f>
        <v>0</v>
      </c>
      <c r="E1859">
        <f t="shared" ref="E1859:E1922" ca="1" si="151">IF(C1859="Yes", IF(B1859="A - Control", 70, 71.8), 0)</f>
        <v>0</v>
      </c>
    </row>
    <row r="1860" spans="1:5" x14ac:dyDescent="0.3">
      <c r="A1860">
        <f t="shared" si="147"/>
        <v>1859</v>
      </c>
      <c r="B1860" t="str">
        <f t="shared" ca="1" si="148"/>
        <v>B - Variation</v>
      </c>
      <c r="C1860" t="str">
        <f t="shared" ca="1" si="149"/>
        <v>No</v>
      </c>
      <c r="D1860">
        <f t="shared" ca="1" si="150"/>
        <v>0</v>
      </c>
      <c r="E1860">
        <f t="shared" ca="1" si="151"/>
        <v>0</v>
      </c>
    </row>
    <row r="1861" spans="1:5" x14ac:dyDescent="0.3">
      <c r="A1861">
        <f t="shared" si="147"/>
        <v>1860</v>
      </c>
      <c r="B1861" t="str">
        <f t="shared" ca="1" si="148"/>
        <v>A - Control</v>
      </c>
      <c r="C1861" t="str">
        <f t="shared" ca="1" si="149"/>
        <v>No</v>
      </c>
      <c r="D1861">
        <f t="shared" ca="1" si="150"/>
        <v>0</v>
      </c>
      <c r="E1861">
        <f t="shared" ca="1" si="151"/>
        <v>0</v>
      </c>
    </row>
    <row r="1862" spans="1:5" x14ac:dyDescent="0.3">
      <c r="A1862">
        <f t="shared" si="147"/>
        <v>1861</v>
      </c>
      <c r="B1862" t="str">
        <f t="shared" ca="1" si="148"/>
        <v>B - Variation</v>
      </c>
      <c r="C1862" t="str">
        <f t="shared" ca="1" si="149"/>
        <v>No</v>
      </c>
      <c r="D1862">
        <f t="shared" ca="1" si="150"/>
        <v>0</v>
      </c>
      <c r="E1862">
        <f t="shared" ca="1" si="151"/>
        <v>0</v>
      </c>
    </row>
    <row r="1863" spans="1:5" x14ac:dyDescent="0.3">
      <c r="A1863">
        <f t="shared" si="147"/>
        <v>1862</v>
      </c>
      <c r="B1863" t="str">
        <f t="shared" ca="1" si="148"/>
        <v>B - Variation</v>
      </c>
      <c r="C1863" t="str">
        <f t="shared" ca="1" si="149"/>
        <v>No</v>
      </c>
      <c r="D1863">
        <f t="shared" ca="1" si="150"/>
        <v>0</v>
      </c>
      <c r="E1863">
        <f t="shared" ca="1" si="151"/>
        <v>0</v>
      </c>
    </row>
    <row r="1864" spans="1:5" x14ac:dyDescent="0.3">
      <c r="A1864">
        <f t="shared" si="147"/>
        <v>1863</v>
      </c>
      <c r="B1864" t="str">
        <f t="shared" ca="1" si="148"/>
        <v>A - Control</v>
      </c>
      <c r="C1864" t="str">
        <f t="shared" ca="1" si="149"/>
        <v>No</v>
      </c>
      <c r="D1864">
        <f t="shared" ca="1" si="150"/>
        <v>0</v>
      </c>
      <c r="E1864">
        <f t="shared" ca="1" si="151"/>
        <v>0</v>
      </c>
    </row>
    <row r="1865" spans="1:5" x14ac:dyDescent="0.3">
      <c r="A1865">
        <f t="shared" si="147"/>
        <v>1864</v>
      </c>
      <c r="B1865" t="str">
        <f t="shared" ca="1" si="148"/>
        <v>A - Control</v>
      </c>
      <c r="C1865" t="str">
        <f t="shared" ca="1" si="149"/>
        <v>No</v>
      </c>
      <c r="D1865">
        <f t="shared" ca="1" si="150"/>
        <v>0</v>
      </c>
      <c r="E1865">
        <f t="shared" ca="1" si="151"/>
        <v>0</v>
      </c>
    </row>
    <row r="1866" spans="1:5" x14ac:dyDescent="0.3">
      <c r="A1866">
        <f t="shared" si="147"/>
        <v>1865</v>
      </c>
      <c r="B1866" t="str">
        <f t="shared" ca="1" si="148"/>
        <v>A - Control</v>
      </c>
      <c r="C1866" t="str">
        <f t="shared" ca="1" si="149"/>
        <v>No</v>
      </c>
      <c r="D1866">
        <f t="shared" ca="1" si="150"/>
        <v>0</v>
      </c>
      <c r="E1866">
        <f t="shared" ca="1" si="151"/>
        <v>0</v>
      </c>
    </row>
    <row r="1867" spans="1:5" x14ac:dyDescent="0.3">
      <c r="A1867">
        <f t="shared" si="147"/>
        <v>1866</v>
      </c>
      <c r="B1867" t="str">
        <f t="shared" ca="1" si="148"/>
        <v>A - Control</v>
      </c>
      <c r="C1867" t="str">
        <f t="shared" ca="1" si="149"/>
        <v>No</v>
      </c>
      <c r="D1867">
        <f t="shared" ca="1" si="150"/>
        <v>0</v>
      </c>
      <c r="E1867">
        <f t="shared" ca="1" si="151"/>
        <v>0</v>
      </c>
    </row>
    <row r="1868" spans="1:5" x14ac:dyDescent="0.3">
      <c r="A1868">
        <f t="shared" si="147"/>
        <v>1867</v>
      </c>
      <c r="B1868" t="str">
        <f t="shared" ca="1" si="148"/>
        <v>B - Variation</v>
      </c>
      <c r="C1868" t="str">
        <f t="shared" ca="1" si="149"/>
        <v>No</v>
      </c>
      <c r="D1868">
        <f t="shared" ca="1" si="150"/>
        <v>0</v>
      </c>
      <c r="E1868">
        <f t="shared" ca="1" si="151"/>
        <v>0</v>
      </c>
    </row>
    <row r="1869" spans="1:5" x14ac:dyDescent="0.3">
      <c r="A1869">
        <f t="shared" si="147"/>
        <v>1868</v>
      </c>
      <c r="B1869" t="str">
        <f t="shared" ca="1" si="148"/>
        <v>A - Control</v>
      </c>
      <c r="C1869" t="str">
        <f t="shared" ca="1" si="149"/>
        <v>No</v>
      </c>
      <c r="D1869">
        <f t="shared" ca="1" si="150"/>
        <v>0</v>
      </c>
      <c r="E1869">
        <f t="shared" ca="1" si="151"/>
        <v>0</v>
      </c>
    </row>
    <row r="1870" spans="1:5" x14ac:dyDescent="0.3">
      <c r="A1870">
        <f t="shared" si="147"/>
        <v>1869</v>
      </c>
      <c r="B1870" t="str">
        <f t="shared" ca="1" si="148"/>
        <v>B - Variation</v>
      </c>
      <c r="C1870" t="str">
        <f t="shared" ca="1" si="149"/>
        <v>No</v>
      </c>
      <c r="D1870">
        <f t="shared" ca="1" si="150"/>
        <v>0</v>
      </c>
      <c r="E1870">
        <f t="shared" ca="1" si="151"/>
        <v>0</v>
      </c>
    </row>
    <row r="1871" spans="1:5" x14ac:dyDescent="0.3">
      <c r="A1871">
        <f t="shared" si="147"/>
        <v>1870</v>
      </c>
      <c r="B1871" t="str">
        <f t="shared" ca="1" si="148"/>
        <v>A - Control</v>
      </c>
      <c r="C1871" t="str">
        <f t="shared" ca="1" si="149"/>
        <v>No</v>
      </c>
      <c r="D1871">
        <f t="shared" ca="1" si="150"/>
        <v>0</v>
      </c>
      <c r="E1871">
        <f t="shared" ca="1" si="151"/>
        <v>0</v>
      </c>
    </row>
    <row r="1872" spans="1:5" x14ac:dyDescent="0.3">
      <c r="A1872">
        <f t="shared" si="147"/>
        <v>1871</v>
      </c>
      <c r="B1872" t="str">
        <f t="shared" ca="1" si="148"/>
        <v>B - Variation</v>
      </c>
      <c r="C1872" t="str">
        <f t="shared" ca="1" si="149"/>
        <v>No</v>
      </c>
      <c r="D1872">
        <f t="shared" ca="1" si="150"/>
        <v>0</v>
      </c>
      <c r="E1872">
        <f t="shared" ca="1" si="151"/>
        <v>0</v>
      </c>
    </row>
    <row r="1873" spans="1:5" x14ac:dyDescent="0.3">
      <c r="A1873">
        <f t="shared" si="147"/>
        <v>1872</v>
      </c>
      <c r="B1873" t="str">
        <f t="shared" ca="1" si="148"/>
        <v>A - Control</v>
      </c>
      <c r="C1873" t="str">
        <f t="shared" ca="1" si="149"/>
        <v>No</v>
      </c>
      <c r="D1873">
        <f t="shared" ca="1" si="150"/>
        <v>0</v>
      </c>
      <c r="E1873">
        <f t="shared" ca="1" si="151"/>
        <v>0</v>
      </c>
    </row>
    <row r="1874" spans="1:5" x14ac:dyDescent="0.3">
      <c r="A1874">
        <f t="shared" si="147"/>
        <v>1873</v>
      </c>
      <c r="B1874" t="str">
        <f t="shared" ca="1" si="148"/>
        <v>A - Control</v>
      </c>
      <c r="C1874" t="str">
        <f t="shared" ca="1" si="149"/>
        <v>No</v>
      </c>
      <c r="D1874">
        <f t="shared" ca="1" si="150"/>
        <v>0</v>
      </c>
      <c r="E1874">
        <f t="shared" ca="1" si="151"/>
        <v>0</v>
      </c>
    </row>
    <row r="1875" spans="1:5" x14ac:dyDescent="0.3">
      <c r="A1875">
        <f t="shared" si="147"/>
        <v>1874</v>
      </c>
      <c r="B1875" t="str">
        <f t="shared" ca="1" si="148"/>
        <v>A - Control</v>
      </c>
      <c r="C1875" t="str">
        <f t="shared" ca="1" si="149"/>
        <v>No</v>
      </c>
      <c r="D1875">
        <f t="shared" ca="1" si="150"/>
        <v>0</v>
      </c>
      <c r="E1875">
        <f t="shared" ca="1" si="151"/>
        <v>0</v>
      </c>
    </row>
    <row r="1876" spans="1:5" x14ac:dyDescent="0.3">
      <c r="A1876">
        <f t="shared" si="147"/>
        <v>1875</v>
      </c>
      <c r="B1876" t="str">
        <f t="shared" ca="1" si="148"/>
        <v>A - Control</v>
      </c>
      <c r="C1876" t="str">
        <f t="shared" ca="1" si="149"/>
        <v>No</v>
      </c>
      <c r="D1876">
        <f t="shared" ca="1" si="150"/>
        <v>0</v>
      </c>
      <c r="E1876">
        <f t="shared" ca="1" si="151"/>
        <v>0</v>
      </c>
    </row>
    <row r="1877" spans="1:5" x14ac:dyDescent="0.3">
      <c r="A1877">
        <f t="shared" si="147"/>
        <v>1876</v>
      </c>
      <c r="B1877" t="str">
        <f t="shared" ca="1" si="148"/>
        <v>B - Variation</v>
      </c>
      <c r="C1877" t="str">
        <f t="shared" ca="1" si="149"/>
        <v>No</v>
      </c>
      <c r="D1877">
        <f t="shared" ca="1" si="150"/>
        <v>0</v>
      </c>
      <c r="E1877">
        <f t="shared" ca="1" si="151"/>
        <v>0</v>
      </c>
    </row>
    <row r="1878" spans="1:5" x14ac:dyDescent="0.3">
      <c r="A1878">
        <f t="shared" si="147"/>
        <v>1877</v>
      </c>
      <c r="B1878" t="str">
        <f t="shared" ca="1" si="148"/>
        <v>A - Control</v>
      </c>
      <c r="C1878" t="str">
        <f t="shared" ca="1" si="149"/>
        <v>No</v>
      </c>
      <c r="D1878">
        <f t="shared" ca="1" si="150"/>
        <v>0</v>
      </c>
      <c r="E1878">
        <f t="shared" ca="1" si="151"/>
        <v>0</v>
      </c>
    </row>
    <row r="1879" spans="1:5" x14ac:dyDescent="0.3">
      <c r="A1879">
        <f t="shared" si="147"/>
        <v>1878</v>
      </c>
      <c r="B1879" t="str">
        <f t="shared" ca="1" si="148"/>
        <v>A - Control</v>
      </c>
      <c r="C1879" t="str">
        <f t="shared" ca="1" si="149"/>
        <v>No</v>
      </c>
      <c r="D1879">
        <f t="shared" ca="1" si="150"/>
        <v>0</v>
      </c>
      <c r="E1879">
        <f t="shared" ca="1" si="151"/>
        <v>0</v>
      </c>
    </row>
    <row r="1880" spans="1:5" x14ac:dyDescent="0.3">
      <c r="A1880">
        <f t="shared" si="147"/>
        <v>1879</v>
      </c>
      <c r="B1880" t="str">
        <f t="shared" ca="1" si="148"/>
        <v>B - Variation</v>
      </c>
      <c r="C1880" t="str">
        <f t="shared" ca="1" si="149"/>
        <v>No</v>
      </c>
      <c r="D1880">
        <f t="shared" ca="1" si="150"/>
        <v>0</v>
      </c>
      <c r="E1880">
        <f t="shared" ca="1" si="151"/>
        <v>0</v>
      </c>
    </row>
    <row r="1881" spans="1:5" x14ac:dyDescent="0.3">
      <c r="A1881">
        <f t="shared" si="147"/>
        <v>1880</v>
      </c>
      <c r="B1881" t="str">
        <f t="shared" ca="1" si="148"/>
        <v>B - Variation</v>
      </c>
      <c r="C1881" t="str">
        <f t="shared" ca="1" si="149"/>
        <v>No</v>
      </c>
      <c r="D1881">
        <f t="shared" ca="1" si="150"/>
        <v>0</v>
      </c>
      <c r="E1881">
        <f t="shared" ca="1" si="151"/>
        <v>0</v>
      </c>
    </row>
    <row r="1882" spans="1:5" x14ac:dyDescent="0.3">
      <c r="A1882">
        <f t="shared" si="147"/>
        <v>1881</v>
      </c>
      <c r="B1882" t="str">
        <f t="shared" ca="1" si="148"/>
        <v>A - Control</v>
      </c>
      <c r="C1882" t="str">
        <f t="shared" ca="1" si="149"/>
        <v>No</v>
      </c>
      <c r="D1882">
        <f t="shared" ca="1" si="150"/>
        <v>0</v>
      </c>
      <c r="E1882">
        <f t="shared" ca="1" si="151"/>
        <v>0</v>
      </c>
    </row>
    <row r="1883" spans="1:5" x14ac:dyDescent="0.3">
      <c r="A1883">
        <f t="shared" si="147"/>
        <v>1882</v>
      </c>
      <c r="B1883" t="str">
        <f t="shared" ca="1" si="148"/>
        <v>B - Variation</v>
      </c>
      <c r="C1883" t="str">
        <f t="shared" ca="1" si="149"/>
        <v>No</v>
      </c>
      <c r="D1883">
        <f t="shared" ca="1" si="150"/>
        <v>0</v>
      </c>
      <c r="E1883">
        <f t="shared" ca="1" si="151"/>
        <v>0</v>
      </c>
    </row>
    <row r="1884" spans="1:5" x14ac:dyDescent="0.3">
      <c r="A1884">
        <f t="shared" si="147"/>
        <v>1883</v>
      </c>
      <c r="B1884" t="str">
        <f t="shared" ca="1" si="148"/>
        <v>B - Variation</v>
      </c>
      <c r="C1884" t="str">
        <f t="shared" ca="1" si="149"/>
        <v>No</v>
      </c>
      <c r="D1884">
        <f t="shared" ca="1" si="150"/>
        <v>0</v>
      </c>
      <c r="E1884">
        <f t="shared" ca="1" si="151"/>
        <v>0</v>
      </c>
    </row>
    <row r="1885" spans="1:5" x14ac:dyDescent="0.3">
      <c r="A1885">
        <f t="shared" si="147"/>
        <v>1884</v>
      </c>
      <c r="B1885" t="str">
        <f t="shared" ca="1" si="148"/>
        <v>B - Variation</v>
      </c>
      <c r="C1885" t="str">
        <f t="shared" ca="1" si="149"/>
        <v>No</v>
      </c>
      <c r="D1885">
        <f t="shared" ca="1" si="150"/>
        <v>0</v>
      </c>
      <c r="E1885">
        <f t="shared" ca="1" si="151"/>
        <v>0</v>
      </c>
    </row>
    <row r="1886" spans="1:5" x14ac:dyDescent="0.3">
      <c r="A1886">
        <f t="shared" si="147"/>
        <v>1885</v>
      </c>
      <c r="B1886" t="str">
        <f t="shared" ca="1" si="148"/>
        <v>B - Variation</v>
      </c>
      <c r="C1886" t="str">
        <f t="shared" ca="1" si="149"/>
        <v>No</v>
      </c>
      <c r="D1886">
        <f t="shared" ca="1" si="150"/>
        <v>0</v>
      </c>
      <c r="E1886">
        <f t="shared" ca="1" si="151"/>
        <v>0</v>
      </c>
    </row>
    <row r="1887" spans="1:5" x14ac:dyDescent="0.3">
      <c r="A1887">
        <f t="shared" si="147"/>
        <v>1886</v>
      </c>
      <c r="B1887" t="str">
        <f t="shared" ca="1" si="148"/>
        <v>A - Control</v>
      </c>
      <c r="C1887" t="str">
        <f t="shared" ca="1" si="149"/>
        <v>No</v>
      </c>
      <c r="D1887">
        <f t="shared" ca="1" si="150"/>
        <v>0</v>
      </c>
      <c r="E1887">
        <f t="shared" ca="1" si="151"/>
        <v>0</v>
      </c>
    </row>
    <row r="1888" spans="1:5" x14ac:dyDescent="0.3">
      <c r="A1888">
        <f t="shared" si="147"/>
        <v>1887</v>
      </c>
      <c r="B1888" t="str">
        <f t="shared" ca="1" si="148"/>
        <v>B - Variation</v>
      </c>
      <c r="C1888" t="str">
        <f t="shared" ca="1" si="149"/>
        <v>Yes</v>
      </c>
      <c r="D1888">
        <f t="shared" ca="1" si="150"/>
        <v>295</v>
      </c>
      <c r="E1888">
        <f t="shared" ca="1" si="151"/>
        <v>71.8</v>
      </c>
    </row>
    <row r="1889" spans="1:5" x14ac:dyDescent="0.3">
      <c r="A1889">
        <f t="shared" si="147"/>
        <v>1888</v>
      </c>
      <c r="B1889" t="str">
        <f t="shared" ca="1" si="148"/>
        <v>A - Control</v>
      </c>
      <c r="C1889" t="str">
        <f t="shared" ca="1" si="149"/>
        <v>No</v>
      </c>
      <c r="D1889">
        <f t="shared" ca="1" si="150"/>
        <v>0</v>
      </c>
      <c r="E1889">
        <f t="shared" ca="1" si="151"/>
        <v>0</v>
      </c>
    </row>
    <row r="1890" spans="1:5" x14ac:dyDescent="0.3">
      <c r="A1890">
        <f t="shared" si="147"/>
        <v>1889</v>
      </c>
      <c r="B1890" t="str">
        <f t="shared" ca="1" si="148"/>
        <v>A - Control</v>
      </c>
      <c r="C1890" t="str">
        <f t="shared" ca="1" si="149"/>
        <v>No</v>
      </c>
      <c r="D1890">
        <f t="shared" ca="1" si="150"/>
        <v>0</v>
      </c>
      <c r="E1890">
        <f t="shared" ca="1" si="151"/>
        <v>0</v>
      </c>
    </row>
    <row r="1891" spans="1:5" x14ac:dyDescent="0.3">
      <c r="A1891">
        <f t="shared" si="147"/>
        <v>1890</v>
      </c>
      <c r="B1891" t="str">
        <f t="shared" ca="1" si="148"/>
        <v>A - Control</v>
      </c>
      <c r="C1891" t="str">
        <f t="shared" ca="1" si="149"/>
        <v>No</v>
      </c>
      <c r="D1891">
        <f t="shared" ca="1" si="150"/>
        <v>0</v>
      </c>
      <c r="E1891">
        <f t="shared" ca="1" si="151"/>
        <v>0</v>
      </c>
    </row>
    <row r="1892" spans="1:5" x14ac:dyDescent="0.3">
      <c r="A1892">
        <f t="shared" si="147"/>
        <v>1891</v>
      </c>
      <c r="B1892" t="str">
        <f t="shared" ca="1" si="148"/>
        <v>B - Variation</v>
      </c>
      <c r="C1892" t="str">
        <f t="shared" ca="1" si="149"/>
        <v>No</v>
      </c>
      <c r="D1892">
        <f t="shared" ca="1" si="150"/>
        <v>0</v>
      </c>
      <c r="E1892">
        <f t="shared" ca="1" si="151"/>
        <v>0</v>
      </c>
    </row>
    <row r="1893" spans="1:5" x14ac:dyDescent="0.3">
      <c r="A1893">
        <f t="shared" si="147"/>
        <v>1892</v>
      </c>
      <c r="B1893" t="str">
        <f t="shared" ca="1" si="148"/>
        <v>B - Variation</v>
      </c>
      <c r="C1893" t="str">
        <f t="shared" ca="1" si="149"/>
        <v>No</v>
      </c>
      <c r="D1893">
        <f t="shared" ca="1" si="150"/>
        <v>0</v>
      </c>
      <c r="E1893">
        <f t="shared" ca="1" si="151"/>
        <v>0</v>
      </c>
    </row>
    <row r="1894" spans="1:5" x14ac:dyDescent="0.3">
      <c r="A1894">
        <f t="shared" si="147"/>
        <v>1893</v>
      </c>
      <c r="B1894" t="str">
        <f t="shared" ca="1" si="148"/>
        <v>B - Variation</v>
      </c>
      <c r="C1894" t="str">
        <f t="shared" ca="1" si="149"/>
        <v>No</v>
      </c>
      <c r="D1894">
        <f t="shared" ca="1" si="150"/>
        <v>0</v>
      </c>
      <c r="E1894">
        <f t="shared" ca="1" si="151"/>
        <v>0</v>
      </c>
    </row>
    <row r="1895" spans="1:5" x14ac:dyDescent="0.3">
      <c r="A1895">
        <f t="shared" si="147"/>
        <v>1894</v>
      </c>
      <c r="B1895" t="str">
        <f t="shared" ca="1" si="148"/>
        <v>A - Control</v>
      </c>
      <c r="C1895" t="str">
        <f t="shared" ca="1" si="149"/>
        <v>No</v>
      </c>
      <c r="D1895">
        <f t="shared" ca="1" si="150"/>
        <v>0</v>
      </c>
      <c r="E1895">
        <f t="shared" ca="1" si="151"/>
        <v>0</v>
      </c>
    </row>
    <row r="1896" spans="1:5" x14ac:dyDescent="0.3">
      <c r="A1896">
        <f t="shared" si="147"/>
        <v>1895</v>
      </c>
      <c r="B1896" t="str">
        <f t="shared" ca="1" si="148"/>
        <v>B - Variation</v>
      </c>
      <c r="C1896" t="str">
        <f t="shared" ca="1" si="149"/>
        <v>No</v>
      </c>
      <c r="D1896">
        <f t="shared" ca="1" si="150"/>
        <v>0</v>
      </c>
      <c r="E1896">
        <f t="shared" ca="1" si="151"/>
        <v>0</v>
      </c>
    </row>
    <row r="1897" spans="1:5" x14ac:dyDescent="0.3">
      <c r="A1897">
        <f t="shared" ref="A1897:A1960" si="152">ROW()-1</f>
        <v>1896</v>
      </c>
      <c r="B1897" t="str">
        <f t="shared" ca="1" si="148"/>
        <v>A - Control</v>
      </c>
      <c r="C1897" t="str">
        <f t="shared" ca="1" si="149"/>
        <v>No</v>
      </c>
      <c r="D1897">
        <f t="shared" ca="1" si="150"/>
        <v>0</v>
      </c>
      <c r="E1897">
        <f t="shared" ca="1" si="151"/>
        <v>0</v>
      </c>
    </row>
    <row r="1898" spans="1:5" x14ac:dyDescent="0.3">
      <c r="A1898">
        <f t="shared" si="152"/>
        <v>1897</v>
      </c>
      <c r="B1898" t="str">
        <f t="shared" ca="1" si="148"/>
        <v>A - Control</v>
      </c>
      <c r="C1898" t="str">
        <f t="shared" ca="1" si="149"/>
        <v>No</v>
      </c>
      <c r="D1898">
        <f t="shared" ca="1" si="150"/>
        <v>0</v>
      </c>
      <c r="E1898">
        <f t="shared" ca="1" si="151"/>
        <v>0</v>
      </c>
    </row>
    <row r="1899" spans="1:5" x14ac:dyDescent="0.3">
      <c r="A1899">
        <f t="shared" si="152"/>
        <v>1898</v>
      </c>
      <c r="B1899" t="str">
        <f t="shared" ca="1" si="148"/>
        <v>B - Variation</v>
      </c>
      <c r="C1899" t="str">
        <f t="shared" ca="1" si="149"/>
        <v>No</v>
      </c>
      <c r="D1899">
        <f t="shared" ca="1" si="150"/>
        <v>0</v>
      </c>
      <c r="E1899">
        <f t="shared" ca="1" si="151"/>
        <v>0</v>
      </c>
    </row>
    <row r="1900" spans="1:5" x14ac:dyDescent="0.3">
      <c r="A1900">
        <f t="shared" si="152"/>
        <v>1899</v>
      </c>
      <c r="B1900" t="str">
        <f t="shared" ca="1" si="148"/>
        <v>B - Variation</v>
      </c>
      <c r="C1900" t="str">
        <f t="shared" ca="1" si="149"/>
        <v>No</v>
      </c>
      <c r="D1900">
        <f t="shared" ca="1" si="150"/>
        <v>0</v>
      </c>
      <c r="E1900">
        <f t="shared" ca="1" si="151"/>
        <v>0</v>
      </c>
    </row>
    <row r="1901" spans="1:5" x14ac:dyDescent="0.3">
      <c r="A1901">
        <f t="shared" si="152"/>
        <v>1900</v>
      </c>
      <c r="B1901" t="str">
        <f t="shared" ca="1" si="148"/>
        <v>A - Control</v>
      </c>
      <c r="C1901" t="str">
        <f t="shared" ca="1" si="149"/>
        <v>No</v>
      </c>
      <c r="D1901">
        <f t="shared" ca="1" si="150"/>
        <v>0</v>
      </c>
      <c r="E1901">
        <f t="shared" ca="1" si="151"/>
        <v>0</v>
      </c>
    </row>
    <row r="1902" spans="1:5" x14ac:dyDescent="0.3">
      <c r="A1902">
        <f t="shared" si="152"/>
        <v>1901</v>
      </c>
      <c r="B1902" t="str">
        <f t="shared" ca="1" si="148"/>
        <v>A - Control</v>
      </c>
      <c r="C1902" t="str">
        <f t="shared" ca="1" si="149"/>
        <v>No</v>
      </c>
      <c r="D1902">
        <f t="shared" ca="1" si="150"/>
        <v>0</v>
      </c>
      <c r="E1902">
        <f t="shared" ca="1" si="151"/>
        <v>0</v>
      </c>
    </row>
    <row r="1903" spans="1:5" x14ac:dyDescent="0.3">
      <c r="A1903">
        <f t="shared" si="152"/>
        <v>1902</v>
      </c>
      <c r="B1903" t="str">
        <f t="shared" ca="1" si="148"/>
        <v>B - Variation</v>
      </c>
      <c r="C1903" t="str">
        <f t="shared" ca="1" si="149"/>
        <v>No</v>
      </c>
      <c r="D1903">
        <f t="shared" ca="1" si="150"/>
        <v>0</v>
      </c>
      <c r="E1903">
        <f t="shared" ca="1" si="151"/>
        <v>0</v>
      </c>
    </row>
    <row r="1904" spans="1:5" x14ac:dyDescent="0.3">
      <c r="A1904">
        <f t="shared" si="152"/>
        <v>1903</v>
      </c>
      <c r="B1904" t="str">
        <f t="shared" ca="1" si="148"/>
        <v>A - Control</v>
      </c>
      <c r="C1904" t="str">
        <f t="shared" ca="1" si="149"/>
        <v>No</v>
      </c>
      <c r="D1904">
        <f t="shared" ca="1" si="150"/>
        <v>0</v>
      </c>
      <c r="E1904">
        <f t="shared" ca="1" si="151"/>
        <v>0</v>
      </c>
    </row>
    <row r="1905" spans="1:5" x14ac:dyDescent="0.3">
      <c r="A1905">
        <f t="shared" si="152"/>
        <v>1904</v>
      </c>
      <c r="B1905" t="str">
        <f t="shared" ca="1" si="148"/>
        <v>A - Control</v>
      </c>
      <c r="C1905" t="str">
        <f t="shared" ca="1" si="149"/>
        <v>No</v>
      </c>
      <c r="D1905">
        <f t="shared" ca="1" si="150"/>
        <v>0</v>
      </c>
      <c r="E1905">
        <f t="shared" ca="1" si="151"/>
        <v>0</v>
      </c>
    </row>
    <row r="1906" spans="1:5" x14ac:dyDescent="0.3">
      <c r="A1906">
        <f t="shared" si="152"/>
        <v>1905</v>
      </c>
      <c r="B1906" t="str">
        <f t="shared" ca="1" si="148"/>
        <v>A - Control</v>
      </c>
      <c r="C1906" t="str">
        <f t="shared" ca="1" si="149"/>
        <v>No</v>
      </c>
      <c r="D1906">
        <f t="shared" ca="1" si="150"/>
        <v>0</v>
      </c>
      <c r="E1906">
        <f t="shared" ca="1" si="151"/>
        <v>0</v>
      </c>
    </row>
    <row r="1907" spans="1:5" x14ac:dyDescent="0.3">
      <c r="A1907">
        <f t="shared" si="152"/>
        <v>1906</v>
      </c>
      <c r="B1907" t="str">
        <f t="shared" ca="1" si="148"/>
        <v>A - Control</v>
      </c>
      <c r="C1907" t="str">
        <f t="shared" ca="1" si="149"/>
        <v>No</v>
      </c>
      <c r="D1907">
        <f t="shared" ca="1" si="150"/>
        <v>0</v>
      </c>
      <c r="E1907">
        <f t="shared" ca="1" si="151"/>
        <v>0</v>
      </c>
    </row>
    <row r="1908" spans="1:5" x14ac:dyDescent="0.3">
      <c r="A1908">
        <f t="shared" si="152"/>
        <v>1907</v>
      </c>
      <c r="B1908" t="str">
        <f t="shared" ca="1" si="148"/>
        <v>B - Variation</v>
      </c>
      <c r="C1908" t="str">
        <f t="shared" ca="1" si="149"/>
        <v>No</v>
      </c>
      <c r="D1908">
        <f t="shared" ca="1" si="150"/>
        <v>0</v>
      </c>
      <c r="E1908">
        <f t="shared" ca="1" si="151"/>
        <v>0</v>
      </c>
    </row>
    <row r="1909" spans="1:5" x14ac:dyDescent="0.3">
      <c r="A1909">
        <f t="shared" si="152"/>
        <v>1908</v>
      </c>
      <c r="B1909" t="str">
        <f t="shared" ca="1" si="148"/>
        <v>A - Control</v>
      </c>
      <c r="C1909" t="str">
        <f t="shared" ca="1" si="149"/>
        <v>No</v>
      </c>
      <c r="D1909">
        <f t="shared" ca="1" si="150"/>
        <v>0</v>
      </c>
      <c r="E1909">
        <f t="shared" ca="1" si="151"/>
        <v>0</v>
      </c>
    </row>
    <row r="1910" spans="1:5" x14ac:dyDescent="0.3">
      <c r="A1910">
        <f t="shared" si="152"/>
        <v>1909</v>
      </c>
      <c r="B1910" t="str">
        <f t="shared" ca="1" si="148"/>
        <v>B - Variation</v>
      </c>
      <c r="C1910" t="str">
        <f t="shared" ca="1" si="149"/>
        <v>No</v>
      </c>
      <c r="D1910">
        <f t="shared" ca="1" si="150"/>
        <v>0</v>
      </c>
      <c r="E1910">
        <f t="shared" ca="1" si="151"/>
        <v>0</v>
      </c>
    </row>
    <row r="1911" spans="1:5" x14ac:dyDescent="0.3">
      <c r="A1911">
        <f t="shared" si="152"/>
        <v>1910</v>
      </c>
      <c r="B1911" t="str">
        <f t="shared" ca="1" si="148"/>
        <v>B - Variation</v>
      </c>
      <c r="C1911" t="str">
        <f t="shared" ca="1" si="149"/>
        <v>No</v>
      </c>
      <c r="D1911">
        <f t="shared" ca="1" si="150"/>
        <v>0</v>
      </c>
      <c r="E1911">
        <f t="shared" ca="1" si="151"/>
        <v>0</v>
      </c>
    </row>
    <row r="1912" spans="1:5" x14ac:dyDescent="0.3">
      <c r="A1912">
        <f t="shared" si="152"/>
        <v>1911</v>
      </c>
      <c r="B1912" t="str">
        <f t="shared" ca="1" si="148"/>
        <v>A - Control</v>
      </c>
      <c r="C1912" t="str">
        <f t="shared" ca="1" si="149"/>
        <v>No</v>
      </c>
      <c r="D1912">
        <f t="shared" ca="1" si="150"/>
        <v>0</v>
      </c>
      <c r="E1912">
        <f t="shared" ca="1" si="151"/>
        <v>0</v>
      </c>
    </row>
    <row r="1913" spans="1:5" x14ac:dyDescent="0.3">
      <c r="A1913">
        <f t="shared" si="152"/>
        <v>1912</v>
      </c>
      <c r="B1913" t="str">
        <f t="shared" ca="1" si="148"/>
        <v>A - Control</v>
      </c>
      <c r="C1913" t="str">
        <f t="shared" ca="1" si="149"/>
        <v>No</v>
      </c>
      <c r="D1913">
        <f t="shared" ca="1" si="150"/>
        <v>0</v>
      </c>
      <c r="E1913">
        <f t="shared" ca="1" si="151"/>
        <v>0</v>
      </c>
    </row>
    <row r="1914" spans="1:5" x14ac:dyDescent="0.3">
      <c r="A1914">
        <f t="shared" si="152"/>
        <v>1913</v>
      </c>
      <c r="B1914" t="str">
        <f t="shared" ca="1" si="148"/>
        <v>A - Control</v>
      </c>
      <c r="C1914" t="str">
        <f t="shared" ca="1" si="149"/>
        <v>No</v>
      </c>
      <c r="D1914">
        <f t="shared" ca="1" si="150"/>
        <v>0</v>
      </c>
      <c r="E1914">
        <f t="shared" ca="1" si="151"/>
        <v>0</v>
      </c>
    </row>
    <row r="1915" spans="1:5" x14ac:dyDescent="0.3">
      <c r="A1915">
        <f t="shared" si="152"/>
        <v>1914</v>
      </c>
      <c r="B1915" t="str">
        <f t="shared" ca="1" si="148"/>
        <v>B - Variation</v>
      </c>
      <c r="C1915" t="str">
        <f t="shared" ca="1" si="149"/>
        <v>No</v>
      </c>
      <c r="D1915">
        <f t="shared" ca="1" si="150"/>
        <v>0</v>
      </c>
      <c r="E1915">
        <f t="shared" ca="1" si="151"/>
        <v>0</v>
      </c>
    </row>
    <row r="1916" spans="1:5" x14ac:dyDescent="0.3">
      <c r="A1916">
        <f t="shared" si="152"/>
        <v>1915</v>
      </c>
      <c r="B1916" t="str">
        <f t="shared" ca="1" si="148"/>
        <v>A - Control</v>
      </c>
      <c r="C1916" t="str">
        <f t="shared" ca="1" si="149"/>
        <v>No</v>
      </c>
      <c r="D1916">
        <f t="shared" ca="1" si="150"/>
        <v>0</v>
      </c>
      <c r="E1916">
        <f t="shared" ca="1" si="151"/>
        <v>0</v>
      </c>
    </row>
    <row r="1917" spans="1:5" x14ac:dyDescent="0.3">
      <c r="A1917">
        <f t="shared" si="152"/>
        <v>1916</v>
      </c>
      <c r="B1917" t="str">
        <f t="shared" ca="1" si="148"/>
        <v>A - Control</v>
      </c>
      <c r="C1917" t="str">
        <f t="shared" ca="1" si="149"/>
        <v>No</v>
      </c>
      <c r="D1917">
        <f t="shared" ca="1" si="150"/>
        <v>0</v>
      </c>
      <c r="E1917">
        <f t="shared" ca="1" si="151"/>
        <v>0</v>
      </c>
    </row>
    <row r="1918" spans="1:5" x14ac:dyDescent="0.3">
      <c r="A1918">
        <f t="shared" si="152"/>
        <v>1917</v>
      </c>
      <c r="B1918" t="str">
        <f t="shared" ca="1" si="148"/>
        <v>A - Control</v>
      </c>
      <c r="C1918" t="str">
        <f t="shared" ca="1" si="149"/>
        <v>No</v>
      </c>
      <c r="D1918">
        <f t="shared" ca="1" si="150"/>
        <v>0</v>
      </c>
      <c r="E1918">
        <f t="shared" ca="1" si="151"/>
        <v>0</v>
      </c>
    </row>
    <row r="1919" spans="1:5" x14ac:dyDescent="0.3">
      <c r="A1919">
        <f t="shared" si="152"/>
        <v>1918</v>
      </c>
      <c r="B1919" t="str">
        <f t="shared" ca="1" si="148"/>
        <v>B - Variation</v>
      </c>
      <c r="C1919" t="str">
        <f t="shared" ca="1" si="149"/>
        <v>No</v>
      </c>
      <c r="D1919">
        <f t="shared" ca="1" si="150"/>
        <v>0</v>
      </c>
      <c r="E1919">
        <f t="shared" ca="1" si="151"/>
        <v>0</v>
      </c>
    </row>
    <row r="1920" spans="1:5" x14ac:dyDescent="0.3">
      <c r="A1920">
        <f t="shared" si="152"/>
        <v>1919</v>
      </c>
      <c r="B1920" t="str">
        <f t="shared" ca="1" si="148"/>
        <v>A - Control</v>
      </c>
      <c r="C1920" t="str">
        <f t="shared" ca="1" si="149"/>
        <v>No</v>
      </c>
      <c r="D1920">
        <f t="shared" ca="1" si="150"/>
        <v>0</v>
      </c>
      <c r="E1920">
        <f t="shared" ca="1" si="151"/>
        <v>0</v>
      </c>
    </row>
    <row r="1921" spans="1:5" x14ac:dyDescent="0.3">
      <c r="A1921">
        <f t="shared" si="152"/>
        <v>1920</v>
      </c>
      <c r="B1921" t="str">
        <f t="shared" ca="1" si="148"/>
        <v>B - Variation</v>
      </c>
      <c r="C1921" t="str">
        <f t="shared" ca="1" si="149"/>
        <v>No</v>
      </c>
      <c r="D1921">
        <f t="shared" ca="1" si="150"/>
        <v>0</v>
      </c>
      <c r="E1921">
        <f t="shared" ca="1" si="151"/>
        <v>0</v>
      </c>
    </row>
    <row r="1922" spans="1:5" x14ac:dyDescent="0.3">
      <c r="A1922">
        <f t="shared" si="152"/>
        <v>1921</v>
      </c>
      <c r="B1922" t="str">
        <f t="shared" ca="1" si="148"/>
        <v>A - Control</v>
      </c>
      <c r="C1922" t="str">
        <f t="shared" ca="1" si="149"/>
        <v>No</v>
      </c>
      <c r="D1922">
        <f t="shared" ca="1" si="150"/>
        <v>0</v>
      </c>
      <c r="E1922">
        <f t="shared" ca="1" si="151"/>
        <v>0</v>
      </c>
    </row>
    <row r="1923" spans="1:5" x14ac:dyDescent="0.3">
      <c r="A1923">
        <f t="shared" si="152"/>
        <v>1922</v>
      </c>
      <c r="B1923" t="str">
        <f t="shared" ref="B1923:B1986" ca="1" si="153">IF(RAND() &lt; 0.5, "A - Control", "B - Variation")</f>
        <v>A - Control</v>
      </c>
      <c r="C1923" t="str">
        <f t="shared" ref="C1923:C1986" ca="1" si="154">IF(B1923 = "A - Control", IF(RAND()&lt;=$Z$2, "Yes", "No"), IF(RAND()&lt;=$AA$2, "Yes", "No"))</f>
        <v>No</v>
      </c>
      <c r="D1923">
        <f t="shared" ref="D1923:D1986" ca="1" si="155">IF(C1923="Yes", IF(B1923="A - Control", 250 + 43.2, 295), 0)</f>
        <v>0</v>
      </c>
      <c r="E1923">
        <f t="shared" ref="E1923:E1986" ca="1" si="156">IF(C1923="Yes", IF(B1923="A - Control", 70, 71.8), 0)</f>
        <v>0</v>
      </c>
    </row>
    <row r="1924" spans="1:5" x14ac:dyDescent="0.3">
      <c r="A1924">
        <f t="shared" si="152"/>
        <v>1923</v>
      </c>
      <c r="B1924" t="str">
        <f t="shared" ca="1" si="153"/>
        <v>A - Control</v>
      </c>
      <c r="C1924" t="str">
        <f t="shared" ca="1" si="154"/>
        <v>No</v>
      </c>
      <c r="D1924">
        <f t="shared" ca="1" si="155"/>
        <v>0</v>
      </c>
      <c r="E1924">
        <f t="shared" ca="1" si="156"/>
        <v>0</v>
      </c>
    </row>
    <row r="1925" spans="1:5" x14ac:dyDescent="0.3">
      <c r="A1925">
        <f t="shared" si="152"/>
        <v>1924</v>
      </c>
      <c r="B1925" t="str">
        <f t="shared" ca="1" si="153"/>
        <v>A - Control</v>
      </c>
      <c r="C1925" t="str">
        <f t="shared" ca="1" si="154"/>
        <v>No</v>
      </c>
      <c r="D1925">
        <f t="shared" ca="1" si="155"/>
        <v>0</v>
      </c>
      <c r="E1925">
        <f t="shared" ca="1" si="156"/>
        <v>0</v>
      </c>
    </row>
    <row r="1926" spans="1:5" x14ac:dyDescent="0.3">
      <c r="A1926">
        <f t="shared" si="152"/>
        <v>1925</v>
      </c>
      <c r="B1926" t="str">
        <f t="shared" ca="1" si="153"/>
        <v>A - Control</v>
      </c>
      <c r="C1926" t="str">
        <f t="shared" ca="1" si="154"/>
        <v>No</v>
      </c>
      <c r="D1926">
        <f t="shared" ca="1" si="155"/>
        <v>0</v>
      </c>
      <c r="E1926">
        <f t="shared" ca="1" si="156"/>
        <v>0</v>
      </c>
    </row>
    <row r="1927" spans="1:5" x14ac:dyDescent="0.3">
      <c r="A1927">
        <f t="shared" si="152"/>
        <v>1926</v>
      </c>
      <c r="B1927" t="str">
        <f t="shared" ca="1" si="153"/>
        <v>B - Variation</v>
      </c>
      <c r="C1927" t="str">
        <f t="shared" ca="1" si="154"/>
        <v>No</v>
      </c>
      <c r="D1927">
        <f t="shared" ca="1" si="155"/>
        <v>0</v>
      </c>
      <c r="E1927">
        <f t="shared" ca="1" si="156"/>
        <v>0</v>
      </c>
    </row>
    <row r="1928" spans="1:5" x14ac:dyDescent="0.3">
      <c r="A1928">
        <f t="shared" si="152"/>
        <v>1927</v>
      </c>
      <c r="B1928" t="str">
        <f t="shared" ca="1" si="153"/>
        <v>A - Control</v>
      </c>
      <c r="C1928" t="str">
        <f t="shared" ca="1" si="154"/>
        <v>No</v>
      </c>
      <c r="D1928">
        <f t="shared" ca="1" si="155"/>
        <v>0</v>
      </c>
      <c r="E1928">
        <f t="shared" ca="1" si="156"/>
        <v>0</v>
      </c>
    </row>
    <row r="1929" spans="1:5" x14ac:dyDescent="0.3">
      <c r="A1929">
        <f t="shared" si="152"/>
        <v>1928</v>
      </c>
      <c r="B1929" t="str">
        <f t="shared" ca="1" si="153"/>
        <v>A - Control</v>
      </c>
      <c r="C1929" t="str">
        <f t="shared" ca="1" si="154"/>
        <v>No</v>
      </c>
      <c r="D1929">
        <f t="shared" ca="1" si="155"/>
        <v>0</v>
      </c>
      <c r="E1929">
        <f t="shared" ca="1" si="156"/>
        <v>0</v>
      </c>
    </row>
    <row r="1930" spans="1:5" x14ac:dyDescent="0.3">
      <c r="A1930">
        <f t="shared" si="152"/>
        <v>1929</v>
      </c>
      <c r="B1930" t="str">
        <f t="shared" ca="1" si="153"/>
        <v>A - Control</v>
      </c>
      <c r="C1930" t="str">
        <f t="shared" ca="1" si="154"/>
        <v>No</v>
      </c>
      <c r="D1930">
        <f t="shared" ca="1" si="155"/>
        <v>0</v>
      </c>
      <c r="E1930">
        <f t="shared" ca="1" si="156"/>
        <v>0</v>
      </c>
    </row>
    <row r="1931" spans="1:5" x14ac:dyDescent="0.3">
      <c r="A1931">
        <f t="shared" si="152"/>
        <v>1930</v>
      </c>
      <c r="B1931" t="str">
        <f t="shared" ca="1" si="153"/>
        <v>B - Variation</v>
      </c>
      <c r="C1931" t="str">
        <f t="shared" ca="1" si="154"/>
        <v>No</v>
      </c>
      <c r="D1931">
        <f t="shared" ca="1" si="155"/>
        <v>0</v>
      </c>
      <c r="E1931">
        <f t="shared" ca="1" si="156"/>
        <v>0</v>
      </c>
    </row>
    <row r="1932" spans="1:5" x14ac:dyDescent="0.3">
      <c r="A1932">
        <f t="shared" si="152"/>
        <v>1931</v>
      </c>
      <c r="B1932" t="str">
        <f t="shared" ca="1" si="153"/>
        <v>A - Control</v>
      </c>
      <c r="C1932" t="str">
        <f t="shared" ca="1" si="154"/>
        <v>No</v>
      </c>
      <c r="D1932">
        <f t="shared" ca="1" si="155"/>
        <v>0</v>
      </c>
      <c r="E1932">
        <f t="shared" ca="1" si="156"/>
        <v>0</v>
      </c>
    </row>
    <row r="1933" spans="1:5" x14ac:dyDescent="0.3">
      <c r="A1933">
        <f t="shared" si="152"/>
        <v>1932</v>
      </c>
      <c r="B1933" t="str">
        <f t="shared" ca="1" si="153"/>
        <v>B - Variation</v>
      </c>
      <c r="C1933" t="str">
        <f t="shared" ca="1" si="154"/>
        <v>No</v>
      </c>
      <c r="D1933">
        <f t="shared" ca="1" si="155"/>
        <v>0</v>
      </c>
      <c r="E1933">
        <f t="shared" ca="1" si="156"/>
        <v>0</v>
      </c>
    </row>
    <row r="1934" spans="1:5" x14ac:dyDescent="0.3">
      <c r="A1934">
        <f t="shared" si="152"/>
        <v>1933</v>
      </c>
      <c r="B1934" t="str">
        <f t="shared" ca="1" si="153"/>
        <v>A - Control</v>
      </c>
      <c r="C1934" t="str">
        <f t="shared" ca="1" si="154"/>
        <v>No</v>
      </c>
      <c r="D1934">
        <f t="shared" ca="1" si="155"/>
        <v>0</v>
      </c>
      <c r="E1934">
        <f t="shared" ca="1" si="156"/>
        <v>0</v>
      </c>
    </row>
    <row r="1935" spans="1:5" x14ac:dyDescent="0.3">
      <c r="A1935">
        <f t="shared" si="152"/>
        <v>1934</v>
      </c>
      <c r="B1935" t="str">
        <f t="shared" ca="1" si="153"/>
        <v>A - Control</v>
      </c>
      <c r="C1935" t="str">
        <f t="shared" ca="1" si="154"/>
        <v>No</v>
      </c>
      <c r="D1935">
        <f t="shared" ca="1" si="155"/>
        <v>0</v>
      </c>
      <c r="E1935">
        <f t="shared" ca="1" si="156"/>
        <v>0</v>
      </c>
    </row>
    <row r="1936" spans="1:5" x14ac:dyDescent="0.3">
      <c r="A1936">
        <f t="shared" si="152"/>
        <v>1935</v>
      </c>
      <c r="B1936" t="str">
        <f t="shared" ca="1" si="153"/>
        <v>B - Variation</v>
      </c>
      <c r="C1936" t="str">
        <f t="shared" ca="1" si="154"/>
        <v>No</v>
      </c>
      <c r="D1936">
        <f t="shared" ca="1" si="155"/>
        <v>0</v>
      </c>
      <c r="E1936">
        <f t="shared" ca="1" si="156"/>
        <v>0</v>
      </c>
    </row>
    <row r="1937" spans="1:5" x14ac:dyDescent="0.3">
      <c r="A1937">
        <f t="shared" si="152"/>
        <v>1936</v>
      </c>
      <c r="B1937" t="str">
        <f t="shared" ca="1" si="153"/>
        <v>A - Control</v>
      </c>
      <c r="C1937" t="str">
        <f t="shared" ca="1" si="154"/>
        <v>No</v>
      </c>
      <c r="D1937">
        <f t="shared" ca="1" si="155"/>
        <v>0</v>
      </c>
      <c r="E1937">
        <f t="shared" ca="1" si="156"/>
        <v>0</v>
      </c>
    </row>
    <row r="1938" spans="1:5" x14ac:dyDescent="0.3">
      <c r="A1938">
        <f t="shared" si="152"/>
        <v>1937</v>
      </c>
      <c r="B1938" t="str">
        <f t="shared" ca="1" si="153"/>
        <v>A - Control</v>
      </c>
      <c r="C1938" t="str">
        <f t="shared" ca="1" si="154"/>
        <v>Yes</v>
      </c>
      <c r="D1938">
        <f t="shared" ca="1" si="155"/>
        <v>293.2</v>
      </c>
      <c r="E1938">
        <f t="shared" ca="1" si="156"/>
        <v>70</v>
      </c>
    </row>
    <row r="1939" spans="1:5" x14ac:dyDescent="0.3">
      <c r="A1939">
        <f t="shared" si="152"/>
        <v>1938</v>
      </c>
      <c r="B1939" t="str">
        <f t="shared" ca="1" si="153"/>
        <v>A - Control</v>
      </c>
      <c r="C1939" t="str">
        <f t="shared" ca="1" si="154"/>
        <v>No</v>
      </c>
      <c r="D1939">
        <f t="shared" ca="1" si="155"/>
        <v>0</v>
      </c>
      <c r="E1939">
        <f t="shared" ca="1" si="156"/>
        <v>0</v>
      </c>
    </row>
    <row r="1940" spans="1:5" x14ac:dyDescent="0.3">
      <c r="A1940">
        <f t="shared" si="152"/>
        <v>1939</v>
      </c>
      <c r="B1940" t="str">
        <f t="shared" ca="1" si="153"/>
        <v>A - Control</v>
      </c>
      <c r="C1940" t="str">
        <f t="shared" ca="1" si="154"/>
        <v>No</v>
      </c>
      <c r="D1940">
        <f t="shared" ca="1" si="155"/>
        <v>0</v>
      </c>
      <c r="E1940">
        <f t="shared" ca="1" si="156"/>
        <v>0</v>
      </c>
    </row>
    <row r="1941" spans="1:5" x14ac:dyDescent="0.3">
      <c r="A1941">
        <f t="shared" si="152"/>
        <v>1940</v>
      </c>
      <c r="B1941" t="str">
        <f t="shared" ca="1" si="153"/>
        <v>A - Control</v>
      </c>
      <c r="C1941" t="str">
        <f t="shared" ca="1" si="154"/>
        <v>No</v>
      </c>
      <c r="D1941">
        <f t="shared" ca="1" si="155"/>
        <v>0</v>
      </c>
      <c r="E1941">
        <f t="shared" ca="1" si="156"/>
        <v>0</v>
      </c>
    </row>
    <row r="1942" spans="1:5" x14ac:dyDescent="0.3">
      <c r="A1942">
        <f t="shared" si="152"/>
        <v>1941</v>
      </c>
      <c r="B1942" t="str">
        <f t="shared" ca="1" si="153"/>
        <v>A - Control</v>
      </c>
      <c r="C1942" t="str">
        <f t="shared" ca="1" si="154"/>
        <v>No</v>
      </c>
      <c r="D1942">
        <f t="shared" ca="1" si="155"/>
        <v>0</v>
      </c>
      <c r="E1942">
        <f t="shared" ca="1" si="156"/>
        <v>0</v>
      </c>
    </row>
    <row r="1943" spans="1:5" x14ac:dyDescent="0.3">
      <c r="A1943">
        <f t="shared" si="152"/>
        <v>1942</v>
      </c>
      <c r="B1943" t="str">
        <f t="shared" ca="1" si="153"/>
        <v>A - Control</v>
      </c>
      <c r="C1943" t="str">
        <f t="shared" ca="1" si="154"/>
        <v>No</v>
      </c>
      <c r="D1943">
        <f t="shared" ca="1" si="155"/>
        <v>0</v>
      </c>
      <c r="E1943">
        <f t="shared" ca="1" si="156"/>
        <v>0</v>
      </c>
    </row>
    <row r="1944" spans="1:5" x14ac:dyDescent="0.3">
      <c r="A1944">
        <f t="shared" si="152"/>
        <v>1943</v>
      </c>
      <c r="B1944" t="str">
        <f t="shared" ca="1" si="153"/>
        <v>B - Variation</v>
      </c>
      <c r="C1944" t="str">
        <f t="shared" ca="1" si="154"/>
        <v>No</v>
      </c>
      <c r="D1944">
        <f t="shared" ca="1" si="155"/>
        <v>0</v>
      </c>
      <c r="E1944">
        <f t="shared" ca="1" si="156"/>
        <v>0</v>
      </c>
    </row>
    <row r="1945" spans="1:5" x14ac:dyDescent="0.3">
      <c r="A1945">
        <f t="shared" si="152"/>
        <v>1944</v>
      </c>
      <c r="B1945" t="str">
        <f t="shared" ca="1" si="153"/>
        <v>B - Variation</v>
      </c>
      <c r="C1945" t="str">
        <f t="shared" ca="1" si="154"/>
        <v>No</v>
      </c>
      <c r="D1945">
        <f t="shared" ca="1" si="155"/>
        <v>0</v>
      </c>
      <c r="E1945">
        <f t="shared" ca="1" si="156"/>
        <v>0</v>
      </c>
    </row>
    <row r="1946" spans="1:5" x14ac:dyDescent="0.3">
      <c r="A1946">
        <f t="shared" si="152"/>
        <v>1945</v>
      </c>
      <c r="B1946" t="str">
        <f t="shared" ca="1" si="153"/>
        <v>B - Variation</v>
      </c>
      <c r="C1946" t="str">
        <f t="shared" ca="1" si="154"/>
        <v>No</v>
      </c>
      <c r="D1946">
        <f t="shared" ca="1" si="155"/>
        <v>0</v>
      </c>
      <c r="E1946">
        <f t="shared" ca="1" si="156"/>
        <v>0</v>
      </c>
    </row>
    <row r="1947" spans="1:5" x14ac:dyDescent="0.3">
      <c r="A1947">
        <f t="shared" si="152"/>
        <v>1946</v>
      </c>
      <c r="B1947" t="str">
        <f t="shared" ca="1" si="153"/>
        <v>A - Control</v>
      </c>
      <c r="C1947" t="str">
        <f t="shared" ca="1" si="154"/>
        <v>No</v>
      </c>
      <c r="D1947">
        <f t="shared" ca="1" si="155"/>
        <v>0</v>
      </c>
      <c r="E1947">
        <f t="shared" ca="1" si="156"/>
        <v>0</v>
      </c>
    </row>
    <row r="1948" spans="1:5" x14ac:dyDescent="0.3">
      <c r="A1948">
        <f t="shared" si="152"/>
        <v>1947</v>
      </c>
      <c r="B1948" t="str">
        <f t="shared" ca="1" si="153"/>
        <v>A - Control</v>
      </c>
      <c r="C1948" t="str">
        <f t="shared" ca="1" si="154"/>
        <v>No</v>
      </c>
      <c r="D1948">
        <f t="shared" ca="1" si="155"/>
        <v>0</v>
      </c>
      <c r="E1948">
        <f t="shared" ca="1" si="156"/>
        <v>0</v>
      </c>
    </row>
    <row r="1949" spans="1:5" x14ac:dyDescent="0.3">
      <c r="A1949">
        <f t="shared" si="152"/>
        <v>1948</v>
      </c>
      <c r="B1949" t="str">
        <f t="shared" ca="1" si="153"/>
        <v>B - Variation</v>
      </c>
      <c r="C1949" t="str">
        <f t="shared" ca="1" si="154"/>
        <v>No</v>
      </c>
      <c r="D1949">
        <f t="shared" ca="1" si="155"/>
        <v>0</v>
      </c>
      <c r="E1949">
        <f t="shared" ca="1" si="156"/>
        <v>0</v>
      </c>
    </row>
    <row r="1950" spans="1:5" x14ac:dyDescent="0.3">
      <c r="A1950">
        <f t="shared" si="152"/>
        <v>1949</v>
      </c>
      <c r="B1950" t="str">
        <f t="shared" ca="1" si="153"/>
        <v>A - Control</v>
      </c>
      <c r="C1950" t="str">
        <f t="shared" ca="1" si="154"/>
        <v>No</v>
      </c>
      <c r="D1950">
        <f t="shared" ca="1" si="155"/>
        <v>0</v>
      </c>
      <c r="E1950">
        <f t="shared" ca="1" si="156"/>
        <v>0</v>
      </c>
    </row>
    <row r="1951" spans="1:5" x14ac:dyDescent="0.3">
      <c r="A1951">
        <f t="shared" si="152"/>
        <v>1950</v>
      </c>
      <c r="B1951" t="str">
        <f t="shared" ca="1" si="153"/>
        <v>B - Variation</v>
      </c>
      <c r="C1951" t="str">
        <f t="shared" ca="1" si="154"/>
        <v>No</v>
      </c>
      <c r="D1951">
        <f t="shared" ca="1" si="155"/>
        <v>0</v>
      </c>
      <c r="E1951">
        <f t="shared" ca="1" si="156"/>
        <v>0</v>
      </c>
    </row>
    <row r="1952" spans="1:5" x14ac:dyDescent="0.3">
      <c r="A1952">
        <f t="shared" si="152"/>
        <v>1951</v>
      </c>
      <c r="B1952" t="str">
        <f t="shared" ca="1" si="153"/>
        <v>A - Control</v>
      </c>
      <c r="C1952" t="str">
        <f t="shared" ca="1" si="154"/>
        <v>No</v>
      </c>
      <c r="D1952">
        <f t="shared" ca="1" si="155"/>
        <v>0</v>
      </c>
      <c r="E1952">
        <f t="shared" ca="1" si="156"/>
        <v>0</v>
      </c>
    </row>
    <row r="1953" spans="1:5" x14ac:dyDescent="0.3">
      <c r="A1953">
        <f t="shared" si="152"/>
        <v>1952</v>
      </c>
      <c r="B1953" t="str">
        <f t="shared" ca="1" si="153"/>
        <v>A - Control</v>
      </c>
      <c r="C1953" t="str">
        <f t="shared" ca="1" si="154"/>
        <v>No</v>
      </c>
      <c r="D1953">
        <f t="shared" ca="1" si="155"/>
        <v>0</v>
      </c>
      <c r="E1953">
        <f t="shared" ca="1" si="156"/>
        <v>0</v>
      </c>
    </row>
    <row r="1954" spans="1:5" x14ac:dyDescent="0.3">
      <c r="A1954">
        <f t="shared" si="152"/>
        <v>1953</v>
      </c>
      <c r="B1954" t="str">
        <f t="shared" ca="1" si="153"/>
        <v>A - Control</v>
      </c>
      <c r="C1954" t="str">
        <f t="shared" ca="1" si="154"/>
        <v>No</v>
      </c>
      <c r="D1954">
        <f t="shared" ca="1" si="155"/>
        <v>0</v>
      </c>
      <c r="E1954">
        <f t="shared" ca="1" si="156"/>
        <v>0</v>
      </c>
    </row>
    <row r="1955" spans="1:5" x14ac:dyDescent="0.3">
      <c r="A1955">
        <f t="shared" si="152"/>
        <v>1954</v>
      </c>
      <c r="B1955" t="str">
        <f t="shared" ca="1" si="153"/>
        <v>B - Variation</v>
      </c>
      <c r="C1955" t="str">
        <f t="shared" ca="1" si="154"/>
        <v>No</v>
      </c>
      <c r="D1955">
        <f t="shared" ca="1" si="155"/>
        <v>0</v>
      </c>
      <c r="E1955">
        <f t="shared" ca="1" si="156"/>
        <v>0</v>
      </c>
    </row>
    <row r="1956" spans="1:5" x14ac:dyDescent="0.3">
      <c r="A1956">
        <f t="shared" si="152"/>
        <v>1955</v>
      </c>
      <c r="B1956" t="str">
        <f t="shared" ca="1" si="153"/>
        <v>B - Variation</v>
      </c>
      <c r="C1956" t="str">
        <f t="shared" ca="1" si="154"/>
        <v>No</v>
      </c>
      <c r="D1956">
        <f t="shared" ca="1" si="155"/>
        <v>0</v>
      </c>
      <c r="E1956">
        <f t="shared" ca="1" si="156"/>
        <v>0</v>
      </c>
    </row>
    <row r="1957" spans="1:5" x14ac:dyDescent="0.3">
      <c r="A1957">
        <f t="shared" si="152"/>
        <v>1956</v>
      </c>
      <c r="B1957" t="str">
        <f t="shared" ca="1" si="153"/>
        <v>A - Control</v>
      </c>
      <c r="C1957" t="str">
        <f t="shared" ca="1" si="154"/>
        <v>No</v>
      </c>
      <c r="D1957">
        <f t="shared" ca="1" si="155"/>
        <v>0</v>
      </c>
      <c r="E1957">
        <f t="shared" ca="1" si="156"/>
        <v>0</v>
      </c>
    </row>
    <row r="1958" spans="1:5" x14ac:dyDescent="0.3">
      <c r="A1958">
        <f t="shared" si="152"/>
        <v>1957</v>
      </c>
      <c r="B1958" t="str">
        <f t="shared" ca="1" si="153"/>
        <v>A - Control</v>
      </c>
      <c r="C1958" t="str">
        <f t="shared" ca="1" si="154"/>
        <v>No</v>
      </c>
      <c r="D1958">
        <f t="shared" ca="1" si="155"/>
        <v>0</v>
      </c>
      <c r="E1958">
        <f t="shared" ca="1" si="156"/>
        <v>0</v>
      </c>
    </row>
    <row r="1959" spans="1:5" x14ac:dyDescent="0.3">
      <c r="A1959">
        <f t="shared" si="152"/>
        <v>1958</v>
      </c>
      <c r="B1959" t="str">
        <f t="shared" ca="1" si="153"/>
        <v>B - Variation</v>
      </c>
      <c r="C1959" t="str">
        <f t="shared" ca="1" si="154"/>
        <v>No</v>
      </c>
      <c r="D1959">
        <f t="shared" ca="1" si="155"/>
        <v>0</v>
      </c>
      <c r="E1959">
        <f t="shared" ca="1" si="156"/>
        <v>0</v>
      </c>
    </row>
    <row r="1960" spans="1:5" x14ac:dyDescent="0.3">
      <c r="A1960">
        <f t="shared" si="152"/>
        <v>1959</v>
      </c>
      <c r="B1960" t="str">
        <f t="shared" ca="1" si="153"/>
        <v>B - Variation</v>
      </c>
      <c r="C1960" t="str">
        <f t="shared" ca="1" si="154"/>
        <v>No</v>
      </c>
      <c r="D1960">
        <f t="shared" ca="1" si="155"/>
        <v>0</v>
      </c>
      <c r="E1960">
        <f t="shared" ca="1" si="156"/>
        <v>0</v>
      </c>
    </row>
    <row r="1961" spans="1:5" x14ac:dyDescent="0.3">
      <c r="A1961">
        <f t="shared" ref="A1961:A2024" si="157">ROW()-1</f>
        <v>1960</v>
      </c>
      <c r="B1961" t="str">
        <f t="shared" ca="1" si="153"/>
        <v>A - Control</v>
      </c>
      <c r="C1961" t="str">
        <f t="shared" ca="1" si="154"/>
        <v>No</v>
      </c>
      <c r="D1961">
        <f t="shared" ca="1" si="155"/>
        <v>0</v>
      </c>
      <c r="E1961">
        <f t="shared" ca="1" si="156"/>
        <v>0</v>
      </c>
    </row>
    <row r="1962" spans="1:5" x14ac:dyDescent="0.3">
      <c r="A1962">
        <f t="shared" si="157"/>
        <v>1961</v>
      </c>
      <c r="B1962" t="str">
        <f t="shared" ca="1" si="153"/>
        <v>B - Variation</v>
      </c>
      <c r="C1962" t="str">
        <f t="shared" ca="1" si="154"/>
        <v>No</v>
      </c>
      <c r="D1962">
        <f t="shared" ca="1" si="155"/>
        <v>0</v>
      </c>
      <c r="E1962">
        <f t="shared" ca="1" si="156"/>
        <v>0</v>
      </c>
    </row>
    <row r="1963" spans="1:5" x14ac:dyDescent="0.3">
      <c r="A1963">
        <f t="shared" si="157"/>
        <v>1962</v>
      </c>
      <c r="B1963" t="str">
        <f t="shared" ca="1" si="153"/>
        <v>B - Variation</v>
      </c>
      <c r="C1963" t="str">
        <f t="shared" ca="1" si="154"/>
        <v>No</v>
      </c>
      <c r="D1963">
        <f t="shared" ca="1" si="155"/>
        <v>0</v>
      </c>
      <c r="E1963">
        <f t="shared" ca="1" si="156"/>
        <v>0</v>
      </c>
    </row>
    <row r="1964" spans="1:5" x14ac:dyDescent="0.3">
      <c r="A1964">
        <f t="shared" si="157"/>
        <v>1963</v>
      </c>
      <c r="B1964" t="str">
        <f t="shared" ca="1" si="153"/>
        <v>B - Variation</v>
      </c>
      <c r="C1964" t="str">
        <f t="shared" ca="1" si="154"/>
        <v>No</v>
      </c>
      <c r="D1964">
        <f t="shared" ca="1" si="155"/>
        <v>0</v>
      </c>
      <c r="E1964">
        <f t="shared" ca="1" si="156"/>
        <v>0</v>
      </c>
    </row>
    <row r="1965" spans="1:5" x14ac:dyDescent="0.3">
      <c r="A1965">
        <f t="shared" si="157"/>
        <v>1964</v>
      </c>
      <c r="B1965" t="str">
        <f t="shared" ca="1" si="153"/>
        <v>B - Variation</v>
      </c>
      <c r="C1965" t="str">
        <f t="shared" ca="1" si="154"/>
        <v>No</v>
      </c>
      <c r="D1965">
        <f t="shared" ca="1" si="155"/>
        <v>0</v>
      </c>
      <c r="E1965">
        <f t="shared" ca="1" si="156"/>
        <v>0</v>
      </c>
    </row>
    <row r="1966" spans="1:5" x14ac:dyDescent="0.3">
      <c r="A1966">
        <f t="shared" si="157"/>
        <v>1965</v>
      </c>
      <c r="B1966" t="str">
        <f t="shared" ca="1" si="153"/>
        <v>A - Control</v>
      </c>
      <c r="C1966" t="str">
        <f t="shared" ca="1" si="154"/>
        <v>No</v>
      </c>
      <c r="D1966">
        <f t="shared" ca="1" si="155"/>
        <v>0</v>
      </c>
      <c r="E1966">
        <f t="shared" ca="1" si="156"/>
        <v>0</v>
      </c>
    </row>
    <row r="1967" spans="1:5" x14ac:dyDescent="0.3">
      <c r="A1967">
        <f t="shared" si="157"/>
        <v>1966</v>
      </c>
      <c r="B1967" t="str">
        <f t="shared" ca="1" si="153"/>
        <v>A - Control</v>
      </c>
      <c r="C1967" t="str">
        <f t="shared" ca="1" si="154"/>
        <v>No</v>
      </c>
      <c r="D1967">
        <f t="shared" ca="1" si="155"/>
        <v>0</v>
      </c>
      <c r="E1967">
        <f t="shared" ca="1" si="156"/>
        <v>0</v>
      </c>
    </row>
    <row r="1968" spans="1:5" x14ac:dyDescent="0.3">
      <c r="A1968">
        <f t="shared" si="157"/>
        <v>1967</v>
      </c>
      <c r="B1968" t="str">
        <f t="shared" ca="1" si="153"/>
        <v>B - Variation</v>
      </c>
      <c r="C1968" t="str">
        <f t="shared" ca="1" si="154"/>
        <v>No</v>
      </c>
      <c r="D1968">
        <f t="shared" ca="1" si="155"/>
        <v>0</v>
      </c>
      <c r="E1968">
        <f t="shared" ca="1" si="156"/>
        <v>0</v>
      </c>
    </row>
    <row r="1969" spans="1:5" x14ac:dyDescent="0.3">
      <c r="A1969">
        <f t="shared" si="157"/>
        <v>1968</v>
      </c>
      <c r="B1969" t="str">
        <f t="shared" ca="1" si="153"/>
        <v>A - Control</v>
      </c>
      <c r="C1969" t="str">
        <f t="shared" ca="1" si="154"/>
        <v>No</v>
      </c>
      <c r="D1969">
        <f t="shared" ca="1" si="155"/>
        <v>0</v>
      </c>
      <c r="E1969">
        <f t="shared" ca="1" si="156"/>
        <v>0</v>
      </c>
    </row>
    <row r="1970" spans="1:5" x14ac:dyDescent="0.3">
      <c r="A1970">
        <f t="shared" si="157"/>
        <v>1969</v>
      </c>
      <c r="B1970" t="str">
        <f t="shared" ca="1" si="153"/>
        <v>B - Variation</v>
      </c>
      <c r="C1970" t="str">
        <f t="shared" ca="1" si="154"/>
        <v>No</v>
      </c>
      <c r="D1970">
        <f t="shared" ca="1" si="155"/>
        <v>0</v>
      </c>
      <c r="E1970">
        <f t="shared" ca="1" si="156"/>
        <v>0</v>
      </c>
    </row>
    <row r="1971" spans="1:5" x14ac:dyDescent="0.3">
      <c r="A1971">
        <f t="shared" si="157"/>
        <v>1970</v>
      </c>
      <c r="B1971" t="str">
        <f t="shared" ca="1" si="153"/>
        <v>A - Control</v>
      </c>
      <c r="C1971" t="str">
        <f t="shared" ca="1" si="154"/>
        <v>No</v>
      </c>
      <c r="D1971">
        <f t="shared" ca="1" si="155"/>
        <v>0</v>
      </c>
      <c r="E1971">
        <f t="shared" ca="1" si="156"/>
        <v>0</v>
      </c>
    </row>
    <row r="1972" spans="1:5" x14ac:dyDescent="0.3">
      <c r="A1972">
        <f t="shared" si="157"/>
        <v>1971</v>
      </c>
      <c r="B1972" t="str">
        <f t="shared" ca="1" si="153"/>
        <v>B - Variation</v>
      </c>
      <c r="C1972" t="str">
        <f t="shared" ca="1" si="154"/>
        <v>No</v>
      </c>
      <c r="D1972">
        <f t="shared" ca="1" si="155"/>
        <v>0</v>
      </c>
      <c r="E1972">
        <f t="shared" ca="1" si="156"/>
        <v>0</v>
      </c>
    </row>
    <row r="1973" spans="1:5" x14ac:dyDescent="0.3">
      <c r="A1973">
        <f t="shared" si="157"/>
        <v>1972</v>
      </c>
      <c r="B1973" t="str">
        <f t="shared" ca="1" si="153"/>
        <v>B - Variation</v>
      </c>
      <c r="C1973" t="str">
        <f t="shared" ca="1" si="154"/>
        <v>No</v>
      </c>
      <c r="D1973">
        <f t="shared" ca="1" si="155"/>
        <v>0</v>
      </c>
      <c r="E1973">
        <f t="shared" ca="1" si="156"/>
        <v>0</v>
      </c>
    </row>
    <row r="1974" spans="1:5" x14ac:dyDescent="0.3">
      <c r="A1974">
        <f t="shared" si="157"/>
        <v>1973</v>
      </c>
      <c r="B1974" t="str">
        <f t="shared" ca="1" si="153"/>
        <v>A - Control</v>
      </c>
      <c r="C1974" t="str">
        <f t="shared" ca="1" si="154"/>
        <v>No</v>
      </c>
      <c r="D1974">
        <f t="shared" ca="1" si="155"/>
        <v>0</v>
      </c>
      <c r="E1974">
        <f t="shared" ca="1" si="156"/>
        <v>0</v>
      </c>
    </row>
    <row r="1975" spans="1:5" x14ac:dyDescent="0.3">
      <c r="A1975">
        <f t="shared" si="157"/>
        <v>1974</v>
      </c>
      <c r="B1975" t="str">
        <f t="shared" ca="1" si="153"/>
        <v>A - Control</v>
      </c>
      <c r="C1975" t="str">
        <f t="shared" ca="1" si="154"/>
        <v>No</v>
      </c>
      <c r="D1975">
        <f t="shared" ca="1" si="155"/>
        <v>0</v>
      </c>
      <c r="E1975">
        <f t="shared" ca="1" si="156"/>
        <v>0</v>
      </c>
    </row>
    <row r="1976" spans="1:5" x14ac:dyDescent="0.3">
      <c r="A1976">
        <f t="shared" si="157"/>
        <v>1975</v>
      </c>
      <c r="B1976" t="str">
        <f t="shared" ca="1" si="153"/>
        <v>A - Control</v>
      </c>
      <c r="C1976" t="str">
        <f t="shared" ca="1" si="154"/>
        <v>No</v>
      </c>
      <c r="D1976">
        <f t="shared" ca="1" si="155"/>
        <v>0</v>
      </c>
      <c r="E1976">
        <f t="shared" ca="1" si="156"/>
        <v>0</v>
      </c>
    </row>
    <row r="1977" spans="1:5" x14ac:dyDescent="0.3">
      <c r="A1977">
        <f t="shared" si="157"/>
        <v>1976</v>
      </c>
      <c r="B1977" t="str">
        <f t="shared" ca="1" si="153"/>
        <v>A - Control</v>
      </c>
      <c r="C1977" t="str">
        <f t="shared" ca="1" si="154"/>
        <v>No</v>
      </c>
      <c r="D1977">
        <f t="shared" ca="1" si="155"/>
        <v>0</v>
      </c>
      <c r="E1977">
        <f t="shared" ca="1" si="156"/>
        <v>0</v>
      </c>
    </row>
    <row r="1978" spans="1:5" x14ac:dyDescent="0.3">
      <c r="A1978">
        <f t="shared" si="157"/>
        <v>1977</v>
      </c>
      <c r="B1978" t="str">
        <f t="shared" ca="1" si="153"/>
        <v>A - Control</v>
      </c>
      <c r="C1978" t="str">
        <f t="shared" ca="1" si="154"/>
        <v>No</v>
      </c>
      <c r="D1978">
        <f t="shared" ca="1" si="155"/>
        <v>0</v>
      </c>
      <c r="E1978">
        <f t="shared" ca="1" si="156"/>
        <v>0</v>
      </c>
    </row>
    <row r="1979" spans="1:5" x14ac:dyDescent="0.3">
      <c r="A1979">
        <f t="shared" si="157"/>
        <v>1978</v>
      </c>
      <c r="B1979" t="str">
        <f t="shared" ca="1" si="153"/>
        <v>B - Variation</v>
      </c>
      <c r="C1979" t="str">
        <f t="shared" ca="1" si="154"/>
        <v>No</v>
      </c>
      <c r="D1979">
        <f t="shared" ca="1" si="155"/>
        <v>0</v>
      </c>
      <c r="E1979">
        <f t="shared" ca="1" si="156"/>
        <v>0</v>
      </c>
    </row>
    <row r="1980" spans="1:5" x14ac:dyDescent="0.3">
      <c r="A1980">
        <f t="shared" si="157"/>
        <v>1979</v>
      </c>
      <c r="B1980" t="str">
        <f t="shared" ca="1" si="153"/>
        <v>B - Variation</v>
      </c>
      <c r="C1980" t="str">
        <f t="shared" ca="1" si="154"/>
        <v>No</v>
      </c>
      <c r="D1980">
        <f t="shared" ca="1" si="155"/>
        <v>0</v>
      </c>
      <c r="E1980">
        <f t="shared" ca="1" si="156"/>
        <v>0</v>
      </c>
    </row>
    <row r="1981" spans="1:5" x14ac:dyDescent="0.3">
      <c r="A1981">
        <f t="shared" si="157"/>
        <v>1980</v>
      </c>
      <c r="B1981" t="str">
        <f t="shared" ca="1" si="153"/>
        <v>A - Control</v>
      </c>
      <c r="C1981" t="str">
        <f t="shared" ca="1" si="154"/>
        <v>No</v>
      </c>
      <c r="D1981">
        <f t="shared" ca="1" si="155"/>
        <v>0</v>
      </c>
      <c r="E1981">
        <f t="shared" ca="1" si="156"/>
        <v>0</v>
      </c>
    </row>
    <row r="1982" spans="1:5" x14ac:dyDescent="0.3">
      <c r="A1982">
        <f t="shared" si="157"/>
        <v>1981</v>
      </c>
      <c r="B1982" t="str">
        <f t="shared" ca="1" si="153"/>
        <v>B - Variation</v>
      </c>
      <c r="C1982" t="str">
        <f t="shared" ca="1" si="154"/>
        <v>No</v>
      </c>
      <c r="D1982">
        <f t="shared" ca="1" si="155"/>
        <v>0</v>
      </c>
      <c r="E1982">
        <f t="shared" ca="1" si="156"/>
        <v>0</v>
      </c>
    </row>
    <row r="1983" spans="1:5" x14ac:dyDescent="0.3">
      <c r="A1983">
        <f t="shared" si="157"/>
        <v>1982</v>
      </c>
      <c r="B1983" t="str">
        <f t="shared" ca="1" si="153"/>
        <v>B - Variation</v>
      </c>
      <c r="C1983" t="str">
        <f t="shared" ca="1" si="154"/>
        <v>No</v>
      </c>
      <c r="D1983">
        <f t="shared" ca="1" si="155"/>
        <v>0</v>
      </c>
      <c r="E1983">
        <f t="shared" ca="1" si="156"/>
        <v>0</v>
      </c>
    </row>
    <row r="1984" spans="1:5" x14ac:dyDescent="0.3">
      <c r="A1984">
        <f t="shared" si="157"/>
        <v>1983</v>
      </c>
      <c r="B1984" t="str">
        <f t="shared" ca="1" si="153"/>
        <v>A - Control</v>
      </c>
      <c r="C1984" t="str">
        <f t="shared" ca="1" si="154"/>
        <v>No</v>
      </c>
      <c r="D1984">
        <f t="shared" ca="1" si="155"/>
        <v>0</v>
      </c>
      <c r="E1984">
        <f t="shared" ca="1" si="156"/>
        <v>0</v>
      </c>
    </row>
    <row r="1985" spans="1:5" x14ac:dyDescent="0.3">
      <c r="A1985">
        <f t="shared" si="157"/>
        <v>1984</v>
      </c>
      <c r="B1985" t="str">
        <f t="shared" ca="1" si="153"/>
        <v>A - Control</v>
      </c>
      <c r="C1985" t="str">
        <f t="shared" ca="1" si="154"/>
        <v>No</v>
      </c>
      <c r="D1985">
        <f t="shared" ca="1" si="155"/>
        <v>0</v>
      </c>
      <c r="E1985">
        <f t="shared" ca="1" si="156"/>
        <v>0</v>
      </c>
    </row>
    <row r="1986" spans="1:5" x14ac:dyDescent="0.3">
      <c r="A1986">
        <f t="shared" si="157"/>
        <v>1985</v>
      </c>
      <c r="B1986" t="str">
        <f t="shared" ca="1" si="153"/>
        <v>B - Variation</v>
      </c>
      <c r="C1986" t="str">
        <f t="shared" ca="1" si="154"/>
        <v>No</v>
      </c>
      <c r="D1986">
        <f t="shared" ca="1" si="155"/>
        <v>0</v>
      </c>
      <c r="E1986">
        <f t="shared" ca="1" si="156"/>
        <v>0</v>
      </c>
    </row>
    <row r="1987" spans="1:5" x14ac:dyDescent="0.3">
      <c r="A1987">
        <f t="shared" si="157"/>
        <v>1986</v>
      </c>
      <c r="B1987" t="str">
        <f t="shared" ref="B1987:B2050" ca="1" si="158">IF(RAND() &lt; 0.5, "A - Control", "B - Variation")</f>
        <v>A - Control</v>
      </c>
      <c r="C1987" t="str">
        <f t="shared" ref="C1987:C2050" ca="1" si="159">IF(B1987 = "A - Control", IF(RAND()&lt;=$Z$2, "Yes", "No"), IF(RAND()&lt;=$AA$2, "Yes", "No"))</f>
        <v>No</v>
      </c>
      <c r="D1987">
        <f t="shared" ref="D1987:D2050" ca="1" si="160">IF(C1987="Yes", IF(B1987="A - Control", 250 + 43.2, 295), 0)</f>
        <v>0</v>
      </c>
      <c r="E1987">
        <f t="shared" ref="E1987:E2050" ca="1" si="161">IF(C1987="Yes", IF(B1987="A - Control", 70, 71.8), 0)</f>
        <v>0</v>
      </c>
    </row>
    <row r="1988" spans="1:5" x14ac:dyDescent="0.3">
      <c r="A1988">
        <f t="shared" si="157"/>
        <v>1987</v>
      </c>
      <c r="B1988" t="str">
        <f t="shared" ca="1" si="158"/>
        <v>A - Control</v>
      </c>
      <c r="C1988" t="str">
        <f t="shared" ca="1" si="159"/>
        <v>No</v>
      </c>
      <c r="D1988">
        <f t="shared" ca="1" si="160"/>
        <v>0</v>
      </c>
      <c r="E1988">
        <f t="shared" ca="1" si="161"/>
        <v>0</v>
      </c>
    </row>
    <row r="1989" spans="1:5" x14ac:dyDescent="0.3">
      <c r="A1989">
        <f t="shared" si="157"/>
        <v>1988</v>
      </c>
      <c r="B1989" t="str">
        <f t="shared" ca="1" si="158"/>
        <v>A - Control</v>
      </c>
      <c r="C1989" t="str">
        <f t="shared" ca="1" si="159"/>
        <v>No</v>
      </c>
      <c r="D1989">
        <f t="shared" ca="1" si="160"/>
        <v>0</v>
      </c>
      <c r="E1989">
        <f t="shared" ca="1" si="161"/>
        <v>0</v>
      </c>
    </row>
    <row r="1990" spans="1:5" x14ac:dyDescent="0.3">
      <c r="A1990">
        <f t="shared" si="157"/>
        <v>1989</v>
      </c>
      <c r="B1990" t="str">
        <f t="shared" ca="1" si="158"/>
        <v>B - Variation</v>
      </c>
      <c r="C1990" t="str">
        <f t="shared" ca="1" si="159"/>
        <v>No</v>
      </c>
      <c r="D1990">
        <f t="shared" ca="1" si="160"/>
        <v>0</v>
      </c>
      <c r="E1990">
        <f t="shared" ca="1" si="161"/>
        <v>0</v>
      </c>
    </row>
    <row r="1991" spans="1:5" x14ac:dyDescent="0.3">
      <c r="A1991">
        <f t="shared" si="157"/>
        <v>1990</v>
      </c>
      <c r="B1991" t="str">
        <f t="shared" ca="1" si="158"/>
        <v>B - Variation</v>
      </c>
      <c r="C1991" t="str">
        <f t="shared" ca="1" si="159"/>
        <v>No</v>
      </c>
      <c r="D1991">
        <f t="shared" ca="1" si="160"/>
        <v>0</v>
      </c>
      <c r="E1991">
        <f t="shared" ca="1" si="161"/>
        <v>0</v>
      </c>
    </row>
    <row r="1992" spans="1:5" x14ac:dyDescent="0.3">
      <c r="A1992">
        <f t="shared" si="157"/>
        <v>1991</v>
      </c>
      <c r="B1992" t="str">
        <f t="shared" ca="1" si="158"/>
        <v>A - Control</v>
      </c>
      <c r="C1992" t="str">
        <f t="shared" ca="1" si="159"/>
        <v>No</v>
      </c>
      <c r="D1992">
        <f t="shared" ca="1" si="160"/>
        <v>0</v>
      </c>
      <c r="E1992">
        <f t="shared" ca="1" si="161"/>
        <v>0</v>
      </c>
    </row>
    <row r="1993" spans="1:5" x14ac:dyDescent="0.3">
      <c r="A1993">
        <f t="shared" si="157"/>
        <v>1992</v>
      </c>
      <c r="B1993" t="str">
        <f t="shared" ca="1" si="158"/>
        <v>B - Variation</v>
      </c>
      <c r="C1993" t="str">
        <f t="shared" ca="1" si="159"/>
        <v>No</v>
      </c>
      <c r="D1993">
        <f t="shared" ca="1" si="160"/>
        <v>0</v>
      </c>
      <c r="E1993">
        <f t="shared" ca="1" si="161"/>
        <v>0</v>
      </c>
    </row>
    <row r="1994" spans="1:5" x14ac:dyDescent="0.3">
      <c r="A1994">
        <f t="shared" si="157"/>
        <v>1993</v>
      </c>
      <c r="B1994" t="str">
        <f t="shared" ca="1" si="158"/>
        <v>B - Variation</v>
      </c>
      <c r="C1994" t="str">
        <f t="shared" ca="1" si="159"/>
        <v>No</v>
      </c>
      <c r="D1994">
        <f t="shared" ca="1" si="160"/>
        <v>0</v>
      </c>
      <c r="E1994">
        <f t="shared" ca="1" si="161"/>
        <v>0</v>
      </c>
    </row>
    <row r="1995" spans="1:5" x14ac:dyDescent="0.3">
      <c r="A1995">
        <f t="shared" si="157"/>
        <v>1994</v>
      </c>
      <c r="B1995" t="str">
        <f t="shared" ca="1" si="158"/>
        <v>B - Variation</v>
      </c>
      <c r="C1995" t="str">
        <f t="shared" ca="1" si="159"/>
        <v>No</v>
      </c>
      <c r="D1995">
        <f t="shared" ca="1" si="160"/>
        <v>0</v>
      </c>
      <c r="E1995">
        <f t="shared" ca="1" si="161"/>
        <v>0</v>
      </c>
    </row>
    <row r="1996" spans="1:5" x14ac:dyDescent="0.3">
      <c r="A1996">
        <f t="shared" si="157"/>
        <v>1995</v>
      </c>
      <c r="B1996" t="str">
        <f t="shared" ca="1" si="158"/>
        <v>B - Variation</v>
      </c>
      <c r="C1996" t="str">
        <f t="shared" ca="1" si="159"/>
        <v>No</v>
      </c>
      <c r="D1996">
        <f t="shared" ca="1" si="160"/>
        <v>0</v>
      </c>
      <c r="E1996">
        <f t="shared" ca="1" si="161"/>
        <v>0</v>
      </c>
    </row>
    <row r="1997" spans="1:5" x14ac:dyDescent="0.3">
      <c r="A1997">
        <f t="shared" si="157"/>
        <v>1996</v>
      </c>
      <c r="B1997" t="str">
        <f t="shared" ca="1" si="158"/>
        <v>A - Control</v>
      </c>
      <c r="C1997" t="str">
        <f t="shared" ca="1" si="159"/>
        <v>No</v>
      </c>
      <c r="D1997">
        <f t="shared" ca="1" si="160"/>
        <v>0</v>
      </c>
      <c r="E1997">
        <f t="shared" ca="1" si="161"/>
        <v>0</v>
      </c>
    </row>
    <row r="1998" spans="1:5" x14ac:dyDescent="0.3">
      <c r="A1998">
        <f t="shared" si="157"/>
        <v>1997</v>
      </c>
      <c r="B1998" t="str">
        <f t="shared" ca="1" si="158"/>
        <v>A - Control</v>
      </c>
      <c r="C1998" t="str">
        <f t="shared" ca="1" si="159"/>
        <v>No</v>
      </c>
      <c r="D1998">
        <f t="shared" ca="1" si="160"/>
        <v>0</v>
      </c>
      <c r="E1998">
        <f t="shared" ca="1" si="161"/>
        <v>0</v>
      </c>
    </row>
    <row r="1999" spans="1:5" x14ac:dyDescent="0.3">
      <c r="A1999">
        <f t="shared" si="157"/>
        <v>1998</v>
      </c>
      <c r="B1999" t="str">
        <f t="shared" ca="1" si="158"/>
        <v>A - Control</v>
      </c>
      <c r="C1999" t="str">
        <f t="shared" ca="1" si="159"/>
        <v>No</v>
      </c>
      <c r="D1999">
        <f t="shared" ca="1" si="160"/>
        <v>0</v>
      </c>
      <c r="E1999">
        <f t="shared" ca="1" si="161"/>
        <v>0</v>
      </c>
    </row>
    <row r="2000" spans="1:5" x14ac:dyDescent="0.3">
      <c r="A2000">
        <f t="shared" si="157"/>
        <v>1999</v>
      </c>
      <c r="B2000" t="str">
        <f t="shared" ca="1" si="158"/>
        <v>B - Variation</v>
      </c>
      <c r="C2000" t="str">
        <f t="shared" ca="1" si="159"/>
        <v>No</v>
      </c>
      <c r="D2000">
        <f t="shared" ca="1" si="160"/>
        <v>0</v>
      </c>
      <c r="E2000">
        <f t="shared" ca="1" si="161"/>
        <v>0</v>
      </c>
    </row>
    <row r="2001" spans="1:5" x14ac:dyDescent="0.3">
      <c r="A2001">
        <f t="shared" si="157"/>
        <v>2000</v>
      </c>
      <c r="B2001" t="str">
        <f t="shared" ca="1" si="158"/>
        <v>A - Control</v>
      </c>
      <c r="C2001" t="str">
        <f t="shared" ca="1" si="159"/>
        <v>No</v>
      </c>
      <c r="D2001">
        <f t="shared" ca="1" si="160"/>
        <v>0</v>
      </c>
      <c r="E2001">
        <f t="shared" ca="1" si="161"/>
        <v>0</v>
      </c>
    </row>
    <row r="2002" spans="1:5" x14ac:dyDescent="0.3">
      <c r="A2002">
        <f t="shared" si="157"/>
        <v>2001</v>
      </c>
      <c r="B2002" t="str">
        <f t="shared" ca="1" si="158"/>
        <v>B - Variation</v>
      </c>
      <c r="C2002" t="str">
        <f t="shared" ca="1" si="159"/>
        <v>No</v>
      </c>
      <c r="D2002">
        <f t="shared" ca="1" si="160"/>
        <v>0</v>
      </c>
      <c r="E2002">
        <f t="shared" ca="1" si="161"/>
        <v>0</v>
      </c>
    </row>
    <row r="2003" spans="1:5" x14ac:dyDescent="0.3">
      <c r="A2003">
        <f t="shared" si="157"/>
        <v>2002</v>
      </c>
      <c r="B2003" t="str">
        <f t="shared" ca="1" si="158"/>
        <v>B - Variation</v>
      </c>
      <c r="C2003" t="str">
        <f t="shared" ca="1" si="159"/>
        <v>No</v>
      </c>
      <c r="D2003">
        <f t="shared" ca="1" si="160"/>
        <v>0</v>
      </c>
      <c r="E2003">
        <f t="shared" ca="1" si="161"/>
        <v>0</v>
      </c>
    </row>
    <row r="2004" spans="1:5" x14ac:dyDescent="0.3">
      <c r="A2004">
        <f t="shared" si="157"/>
        <v>2003</v>
      </c>
      <c r="B2004" t="str">
        <f t="shared" ca="1" si="158"/>
        <v>B - Variation</v>
      </c>
      <c r="C2004" t="str">
        <f t="shared" ca="1" si="159"/>
        <v>No</v>
      </c>
      <c r="D2004">
        <f t="shared" ca="1" si="160"/>
        <v>0</v>
      </c>
      <c r="E2004">
        <f t="shared" ca="1" si="161"/>
        <v>0</v>
      </c>
    </row>
    <row r="2005" spans="1:5" x14ac:dyDescent="0.3">
      <c r="A2005">
        <f t="shared" si="157"/>
        <v>2004</v>
      </c>
      <c r="B2005" t="str">
        <f t="shared" ca="1" si="158"/>
        <v>B - Variation</v>
      </c>
      <c r="C2005" t="str">
        <f t="shared" ca="1" si="159"/>
        <v>No</v>
      </c>
      <c r="D2005">
        <f t="shared" ca="1" si="160"/>
        <v>0</v>
      </c>
      <c r="E2005">
        <f t="shared" ca="1" si="161"/>
        <v>0</v>
      </c>
    </row>
    <row r="2006" spans="1:5" x14ac:dyDescent="0.3">
      <c r="A2006">
        <f t="shared" si="157"/>
        <v>2005</v>
      </c>
      <c r="B2006" t="str">
        <f t="shared" ca="1" si="158"/>
        <v>A - Control</v>
      </c>
      <c r="C2006" t="str">
        <f t="shared" ca="1" si="159"/>
        <v>No</v>
      </c>
      <c r="D2006">
        <f t="shared" ca="1" si="160"/>
        <v>0</v>
      </c>
      <c r="E2006">
        <f t="shared" ca="1" si="161"/>
        <v>0</v>
      </c>
    </row>
    <row r="2007" spans="1:5" x14ac:dyDescent="0.3">
      <c r="A2007">
        <f t="shared" si="157"/>
        <v>2006</v>
      </c>
      <c r="B2007" t="str">
        <f t="shared" ca="1" si="158"/>
        <v>B - Variation</v>
      </c>
      <c r="C2007" t="str">
        <f t="shared" ca="1" si="159"/>
        <v>No</v>
      </c>
      <c r="D2007">
        <f t="shared" ca="1" si="160"/>
        <v>0</v>
      </c>
      <c r="E2007">
        <f t="shared" ca="1" si="161"/>
        <v>0</v>
      </c>
    </row>
    <row r="2008" spans="1:5" x14ac:dyDescent="0.3">
      <c r="A2008">
        <f t="shared" si="157"/>
        <v>2007</v>
      </c>
      <c r="B2008" t="str">
        <f t="shared" ca="1" si="158"/>
        <v>B - Variation</v>
      </c>
      <c r="C2008" t="str">
        <f t="shared" ca="1" si="159"/>
        <v>No</v>
      </c>
      <c r="D2008">
        <f t="shared" ca="1" si="160"/>
        <v>0</v>
      </c>
      <c r="E2008">
        <f t="shared" ca="1" si="161"/>
        <v>0</v>
      </c>
    </row>
    <row r="2009" spans="1:5" x14ac:dyDescent="0.3">
      <c r="A2009">
        <f t="shared" si="157"/>
        <v>2008</v>
      </c>
      <c r="B2009" t="str">
        <f t="shared" ca="1" si="158"/>
        <v>B - Variation</v>
      </c>
      <c r="C2009" t="str">
        <f t="shared" ca="1" si="159"/>
        <v>No</v>
      </c>
      <c r="D2009">
        <f t="shared" ca="1" si="160"/>
        <v>0</v>
      </c>
      <c r="E2009">
        <f t="shared" ca="1" si="161"/>
        <v>0</v>
      </c>
    </row>
    <row r="2010" spans="1:5" x14ac:dyDescent="0.3">
      <c r="A2010">
        <f t="shared" si="157"/>
        <v>2009</v>
      </c>
      <c r="B2010" t="str">
        <f t="shared" ca="1" si="158"/>
        <v>A - Control</v>
      </c>
      <c r="C2010" t="str">
        <f t="shared" ca="1" si="159"/>
        <v>No</v>
      </c>
      <c r="D2010">
        <f t="shared" ca="1" si="160"/>
        <v>0</v>
      </c>
      <c r="E2010">
        <f t="shared" ca="1" si="161"/>
        <v>0</v>
      </c>
    </row>
    <row r="2011" spans="1:5" x14ac:dyDescent="0.3">
      <c r="A2011">
        <f t="shared" si="157"/>
        <v>2010</v>
      </c>
      <c r="B2011" t="str">
        <f t="shared" ca="1" si="158"/>
        <v>B - Variation</v>
      </c>
      <c r="C2011" t="str">
        <f t="shared" ca="1" si="159"/>
        <v>No</v>
      </c>
      <c r="D2011">
        <f t="shared" ca="1" si="160"/>
        <v>0</v>
      </c>
      <c r="E2011">
        <f t="shared" ca="1" si="161"/>
        <v>0</v>
      </c>
    </row>
    <row r="2012" spans="1:5" x14ac:dyDescent="0.3">
      <c r="A2012">
        <f t="shared" si="157"/>
        <v>2011</v>
      </c>
      <c r="B2012" t="str">
        <f t="shared" ca="1" si="158"/>
        <v>A - Control</v>
      </c>
      <c r="C2012" t="str">
        <f t="shared" ca="1" si="159"/>
        <v>No</v>
      </c>
      <c r="D2012">
        <f t="shared" ca="1" si="160"/>
        <v>0</v>
      </c>
      <c r="E2012">
        <f t="shared" ca="1" si="161"/>
        <v>0</v>
      </c>
    </row>
    <row r="2013" spans="1:5" x14ac:dyDescent="0.3">
      <c r="A2013">
        <f t="shared" si="157"/>
        <v>2012</v>
      </c>
      <c r="B2013" t="str">
        <f t="shared" ca="1" si="158"/>
        <v>B - Variation</v>
      </c>
      <c r="C2013" t="str">
        <f t="shared" ca="1" si="159"/>
        <v>No</v>
      </c>
      <c r="D2013">
        <f t="shared" ca="1" si="160"/>
        <v>0</v>
      </c>
      <c r="E2013">
        <f t="shared" ca="1" si="161"/>
        <v>0</v>
      </c>
    </row>
    <row r="2014" spans="1:5" x14ac:dyDescent="0.3">
      <c r="A2014">
        <f t="shared" si="157"/>
        <v>2013</v>
      </c>
      <c r="B2014" t="str">
        <f t="shared" ca="1" si="158"/>
        <v>B - Variation</v>
      </c>
      <c r="C2014" t="str">
        <f t="shared" ca="1" si="159"/>
        <v>No</v>
      </c>
      <c r="D2014">
        <f t="shared" ca="1" si="160"/>
        <v>0</v>
      </c>
      <c r="E2014">
        <f t="shared" ca="1" si="161"/>
        <v>0</v>
      </c>
    </row>
    <row r="2015" spans="1:5" x14ac:dyDescent="0.3">
      <c r="A2015">
        <f t="shared" si="157"/>
        <v>2014</v>
      </c>
      <c r="B2015" t="str">
        <f t="shared" ca="1" si="158"/>
        <v>A - Control</v>
      </c>
      <c r="C2015" t="str">
        <f t="shared" ca="1" si="159"/>
        <v>No</v>
      </c>
      <c r="D2015">
        <f t="shared" ca="1" si="160"/>
        <v>0</v>
      </c>
      <c r="E2015">
        <f t="shared" ca="1" si="161"/>
        <v>0</v>
      </c>
    </row>
    <row r="2016" spans="1:5" x14ac:dyDescent="0.3">
      <c r="A2016">
        <f t="shared" si="157"/>
        <v>2015</v>
      </c>
      <c r="B2016" t="str">
        <f t="shared" ca="1" si="158"/>
        <v>A - Control</v>
      </c>
      <c r="C2016" t="str">
        <f t="shared" ca="1" si="159"/>
        <v>No</v>
      </c>
      <c r="D2016">
        <f t="shared" ca="1" si="160"/>
        <v>0</v>
      </c>
      <c r="E2016">
        <f t="shared" ca="1" si="161"/>
        <v>0</v>
      </c>
    </row>
    <row r="2017" spans="1:5" x14ac:dyDescent="0.3">
      <c r="A2017">
        <f t="shared" si="157"/>
        <v>2016</v>
      </c>
      <c r="B2017" t="str">
        <f t="shared" ca="1" si="158"/>
        <v>B - Variation</v>
      </c>
      <c r="C2017" t="str">
        <f t="shared" ca="1" si="159"/>
        <v>No</v>
      </c>
      <c r="D2017">
        <f t="shared" ca="1" si="160"/>
        <v>0</v>
      </c>
      <c r="E2017">
        <f t="shared" ca="1" si="161"/>
        <v>0</v>
      </c>
    </row>
    <row r="2018" spans="1:5" x14ac:dyDescent="0.3">
      <c r="A2018">
        <f t="shared" si="157"/>
        <v>2017</v>
      </c>
      <c r="B2018" t="str">
        <f t="shared" ca="1" si="158"/>
        <v>A - Control</v>
      </c>
      <c r="C2018" t="str">
        <f t="shared" ca="1" si="159"/>
        <v>No</v>
      </c>
      <c r="D2018">
        <f t="shared" ca="1" si="160"/>
        <v>0</v>
      </c>
      <c r="E2018">
        <f t="shared" ca="1" si="161"/>
        <v>0</v>
      </c>
    </row>
    <row r="2019" spans="1:5" x14ac:dyDescent="0.3">
      <c r="A2019">
        <f t="shared" si="157"/>
        <v>2018</v>
      </c>
      <c r="B2019" t="str">
        <f t="shared" ca="1" si="158"/>
        <v>B - Variation</v>
      </c>
      <c r="C2019" t="str">
        <f t="shared" ca="1" si="159"/>
        <v>No</v>
      </c>
      <c r="D2019">
        <f t="shared" ca="1" si="160"/>
        <v>0</v>
      </c>
      <c r="E2019">
        <f t="shared" ca="1" si="161"/>
        <v>0</v>
      </c>
    </row>
    <row r="2020" spans="1:5" x14ac:dyDescent="0.3">
      <c r="A2020">
        <f t="shared" si="157"/>
        <v>2019</v>
      </c>
      <c r="B2020" t="str">
        <f t="shared" ca="1" si="158"/>
        <v>B - Variation</v>
      </c>
      <c r="C2020" t="str">
        <f t="shared" ca="1" si="159"/>
        <v>No</v>
      </c>
      <c r="D2020">
        <f t="shared" ca="1" si="160"/>
        <v>0</v>
      </c>
      <c r="E2020">
        <f t="shared" ca="1" si="161"/>
        <v>0</v>
      </c>
    </row>
    <row r="2021" spans="1:5" x14ac:dyDescent="0.3">
      <c r="A2021">
        <f t="shared" si="157"/>
        <v>2020</v>
      </c>
      <c r="B2021" t="str">
        <f t="shared" ca="1" si="158"/>
        <v>B - Variation</v>
      </c>
      <c r="C2021" t="str">
        <f t="shared" ca="1" si="159"/>
        <v>No</v>
      </c>
      <c r="D2021">
        <f t="shared" ca="1" si="160"/>
        <v>0</v>
      </c>
      <c r="E2021">
        <f t="shared" ca="1" si="161"/>
        <v>0</v>
      </c>
    </row>
    <row r="2022" spans="1:5" x14ac:dyDescent="0.3">
      <c r="A2022">
        <f t="shared" si="157"/>
        <v>2021</v>
      </c>
      <c r="B2022" t="str">
        <f t="shared" ca="1" si="158"/>
        <v>B - Variation</v>
      </c>
      <c r="C2022" t="str">
        <f t="shared" ca="1" si="159"/>
        <v>No</v>
      </c>
      <c r="D2022">
        <f t="shared" ca="1" si="160"/>
        <v>0</v>
      </c>
      <c r="E2022">
        <f t="shared" ca="1" si="161"/>
        <v>0</v>
      </c>
    </row>
    <row r="2023" spans="1:5" x14ac:dyDescent="0.3">
      <c r="A2023">
        <f t="shared" si="157"/>
        <v>2022</v>
      </c>
      <c r="B2023" t="str">
        <f t="shared" ca="1" si="158"/>
        <v>A - Control</v>
      </c>
      <c r="C2023" t="str">
        <f t="shared" ca="1" si="159"/>
        <v>No</v>
      </c>
      <c r="D2023">
        <f t="shared" ca="1" si="160"/>
        <v>0</v>
      </c>
      <c r="E2023">
        <f t="shared" ca="1" si="161"/>
        <v>0</v>
      </c>
    </row>
    <row r="2024" spans="1:5" x14ac:dyDescent="0.3">
      <c r="A2024">
        <f t="shared" si="157"/>
        <v>2023</v>
      </c>
      <c r="B2024" t="str">
        <f t="shared" ca="1" si="158"/>
        <v>B - Variation</v>
      </c>
      <c r="C2024" t="str">
        <f t="shared" ca="1" si="159"/>
        <v>No</v>
      </c>
      <c r="D2024">
        <f t="shared" ca="1" si="160"/>
        <v>0</v>
      </c>
      <c r="E2024">
        <f t="shared" ca="1" si="161"/>
        <v>0</v>
      </c>
    </row>
    <row r="2025" spans="1:5" x14ac:dyDescent="0.3">
      <c r="A2025">
        <f t="shared" ref="A2025:A2088" si="162">ROW()-1</f>
        <v>2024</v>
      </c>
      <c r="B2025" t="str">
        <f t="shared" ca="1" si="158"/>
        <v>A - Control</v>
      </c>
      <c r="C2025" t="str">
        <f t="shared" ca="1" si="159"/>
        <v>No</v>
      </c>
      <c r="D2025">
        <f t="shared" ca="1" si="160"/>
        <v>0</v>
      </c>
      <c r="E2025">
        <f t="shared" ca="1" si="161"/>
        <v>0</v>
      </c>
    </row>
    <row r="2026" spans="1:5" x14ac:dyDescent="0.3">
      <c r="A2026">
        <f t="shared" si="162"/>
        <v>2025</v>
      </c>
      <c r="B2026" t="str">
        <f t="shared" ca="1" si="158"/>
        <v>B - Variation</v>
      </c>
      <c r="C2026" t="str">
        <f t="shared" ca="1" si="159"/>
        <v>Yes</v>
      </c>
      <c r="D2026">
        <f t="shared" ca="1" si="160"/>
        <v>295</v>
      </c>
      <c r="E2026">
        <f t="shared" ca="1" si="161"/>
        <v>71.8</v>
      </c>
    </row>
    <row r="2027" spans="1:5" x14ac:dyDescent="0.3">
      <c r="A2027">
        <f t="shared" si="162"/>
        <v>2026</v>
      </c>
      <c r="B2027" t="str">
        <f t="shared" ca="1" si="158"/>
        <v>B - Variation</v>
      </c>
      <c r="C2027" t="str">
        <f t="shared" ca="1" si="159"/>
        <v>No</v>
      </c>
      <c r="D2027">
        <f t="shared" ca="1" si="160"/>
        <v>0</v>
      </c>
      <c r="E2027">
        <f t="shared" ca="1" si="161"/>
        <v>0</v>
      </c>
    </row>
    <row r="2028" spans="1:5" x14ac:dyDescent="0.3">
      <c r="A2028">
        <f t="shared" si="162"/>
        <v>2027</v>
      </c>
      <c r="B2028" t="str">
        <f t="shared" ca="1" si="158"/>
        <v>B - Variation</v>
      </c>
      <c r="C2028" t="str">
        <f t="shared" ca="1" si="159"/>
        <v>No</v>
      </c>
      <c r="D2028">
        <f t="shared" ca="1" si="160"/>
        <v>0</v>
      </c>
      <c r="E2028">
        <f t="shared" ca="1" si="161"/>
        <v>0</v>
      </c>
    </row>
    <row r="2029" spans="1:5" x14ac:dyDescent="0.3">
      <c r="A2029">
        <f t="shared" si="162"/>
        <v>2028</v>
      </c>
      <c r="B2029" t="str">
        <f t="shared" ca="1" si="158"/>
        <v>B - Variation</v>
      </c>
      <c r="C2029" t="str">
        <f t="shared" ca="1" si="159"/>
        <v>No</v>
      </c>
      <c r="D2029">
        <f t="shared" ca="1" si="160"/>
        <v>0</v>
      </c>
      <c r="E2029">
        <f t="shared" ca="1" si="161"/>
        <v>0</v>
      </c>
    </row>
    <row r="2030" spans="1:5" x14ac:dyDescent="0.3">
      <c r="A2030">
        <f t="shared" si="162"/>
        <v>2029</v>
      </c>
      <c r="B2030" t="str">
        <f t="shared" ca="1" si="158"/>
        <v>B - Variation</v>
      </c>
      <c r="C2030" t="str">
        <f t="shared" ca="1" si="159"/>
        <v>No</v>
      </c>
      <c r="D2030">
        <f t="shared" ca="1" si="160"/>
        <v>0</v>
      </c>
      <c r="E2030">
        <f t="shared" ca="1" si="161"/>
        <v>0</v>
      </c>
    </row>
    <row r="2031" spans="1:5" x14ac:dyDescent="0.3">
      <c r="A2031">
        <f t="shared" si="162"/>
        <v>2030</v>
      </c>
      <c r="B2031" t="str">
        <f t="shared" ca="1" si="158"/>
        <v>B - Variation</v>
      </c>
      <c r="C2031" t="str">
        <f t="shared" ca="1" si="159"/>
        <v>No</v>
      </c>
      <c r="D2031">
        <f t="shared" ca="1" si="160"/>
        <v>0</v>
      </c>
      <c r="E2031">
        <f t="shared" ca="1" si="161"/>
        <v>0</v>
      </c>
    </row>
    <row r="2032" spans="1:5" x14ac:dyDescent="0.3">
      <c r="A2032">
        <f t="shared" si="162"/>
        <v>2031</v>
      </c>
      <c r="B2032" t="str">
        <f t="shared" ca="1" si="158"/>
        <v>B - Variation</v>
      </c>
      <c r="C2032" t="str">
        <f t="shared" ca="1" si="159"/>
        <v>No</v>
      </c>
      <c r="D2032">
        <f t="shared" ca="1" si="160"/>
        <v>0</v>
      </c>
      <c r="E2032">
        <f t="shared" ca="1" si="161"/>
        <v>0</v>
      </c>
    </row>
    <row r="2033" spans="1:5" x14ac:dyDescent="0.3">
      <c r="A2033">
        <f t="shared" si="162"/>
        <v>2032</v>
      </c>
      <c r="B2033" t="str">
        <f t="shared" ca="1" si="158"/>
        <v>A - Control</v>
      </c>
      <c r="C2033" t="str">
        <f t="shared" ca="1" si="159"/>
        <v>No</v>
      </c>
      <c r="D2033">
        <f t="shared" ca="1" si="160"/>
        <v>0</v>
      </c>
      <c r="E2033">
        <f t="shared" ca="1" si="161"/>
        <v>0</v>
      </c>
    </row>
    <row r="2034" spans="1:5" x14ac:dyDescent="0.3">
      <c r="A2034">
        <f t="shared" si="162"/>
        <v>2033</v>
      </c>
      <c r="B2034" t="str">
        <f t="shared" ca="1" si="158"/>
        <v>A - Control</v>
      </c>
      <c r="C2034" t="str">
        <f t="shared" ca="1" si="159"/>
        <v>No</v>
      </c>
      <c r="D2034">
        <f t="shared" ca="1" si="160"/>
        <v>0</v>
      </c>
      <c r="E2034">
        <f t="shared" ca="1" si="161"/>
        <v>0</v>
      </c>
    </row>
    <row r="2035" spans="1:5" x14ac:dyDescent="0.3">
      <c r="A2035">
        <f t="shared" si="162"/>
        <v>2034</v>
      </c>
      <c r="B2035" t="str">
        <f t="shared" ca="1" si="158"/>
        <v>B - Variation</v>
      </c>
      <c r="C2035" t="str">
        <f t="shared" ca="1" si="159"/>
        <v>No</v>
      </c>
      <c r="D2035">
        <f t="shared" ca="1" si="160"/>
        <v>0</v>
      </c>
      <c r="E2035">
        <f t="shared" ca="1" si="161"/>
        <v>0</v>
      </c>
    </row>
    <row r="2036" spans="1:5" x14ac:dyDescent="0.3">
      <c r="A2036">
        <f t="shared" si="162"/>
        <v>2035</v>
      </c>
      <c r="B2036" t="str">
        <f t="shared" ca="1" si="158"/>
        <v>B - Variation</v>
      </c>
      <c r="C2036" t="str">
        <f t="shared" ca="1" si="159"/>
        <v>No</v>
      </c>
      <c r="D2036">
        <f t="shared" ca="1" si="160"/>
        <v>0</v>
      </c>
      <c r="E2036">
        <f t="shared" ca="1" si="161"/>
        <v>0</v>
      </c>
    </row>
    <row r="2037" spans="1:5" x14ac:dyDescent="0.3">
      <c r="A2037">
        <f t="shared" si="162"/>
        <v>2036</v>
      </c>
      <c r="B2037" t="str">
        <f t="shared" ca="1" si="158"/>
        <v>B - Variation</v>
      </c>
      <c r="C2037" t="str">
        <f t="shared" ca="1" si="159"/>
        <v>No</v>
      </c>
      <c r="D2037">
        <f t="shared" ca="1" si="160"/>
        <v>0</v>
      </c>
      <c r="E2037">
        <f t="shared" ca="1" si="161"/>
        <v>0</v>
      </c>
    </row>
    <row r="2038" spans="1:5" x14ac:dyDescent="0.3">
      <c r="A2038">
        <f t="shared" si="162"/>
        <v>2037</v>
      </c>
      <c r="B2038" t="str">
        <f t="shared" ca="1" si="158"/>
        <v>B - Variation</v>
      </c>
      <c r="C2038" t="str">
        <f t="shared" ca="1" si="159"/>
        <v>No</v>
      </c>
      <c r="D2038">
        <f t="shared" ca="1" si="160"/>
        <v>0</v>
      </c>
      <c r="E2038">
        <f t="shared" ca="1" si="161"/>
        <v>0</v>
      </c>
    </row>
    <row r="2039" spans="1:5" x14ac:dyDescent="0.3">
      <c r="A2039">
        <f t="shared" si="162"/>
        <v>2038</v>
      </c>
      <c r="B2039" t="str">
        <f t="shared" ca="1" si="158"/>
        <v>B - Variation</v>
      </c>
      <c r="C2039" t="str">
        <f t="shared" ca="1" si="159"/>
        <v>No</v>
      </c>
      <c r="D2039">
        <f t="shared" ca="1" si="160"/>
        <v>0</v>
      </c>
      <c r="E2039">
        <f t="shared" ca="1" si="161"/>
        <v>0</v>
      </c>
    </row>
    <row r="2040" spans="1:5" x14ac:dyDescent="0.3">
      <c r="A2040">
        <f t="shared" si="162"/>
        <v>2039</v>
      </c>
      <c r="B2040" t="str">
        <f t="shared" ca="1" si="158"/>
        <v>B - Variation</v>
      </c>
      <c r="C2040" t="str">
        <f t="shared" ca="1" si="159"/>
        <v>No</v>
      </c>
      <c r="D2040">
        <f t="shared" ca="1" si="160"/>
        <v>0</v>
      </c>
      <c r="E2040">
        <f t="shared" ca="1" si="161"/>
        <v>0</v>
      </c>
    </row>
    <row r="2041" spans="1:5" x14ac:dyDescent="0.3">
      <c r="A2041">
        <f t="shared" si="162"/>
        <v>2040</v>
      </c>
      <c r="B2041" t="str">
        <f t="shared" ca="1" si="158"/>
        <v>B - Variation</v>
      </c>
      <c r="C2041" t="str">
        <f t="shared" ca="1" si="159"/>
        <v>No</v>
      </c>
      <c r="D2041">
        <f t="shared" ca="1" si="160"/>
        <v>0</v>
      </c>
      <c r="E2041">
        <f t="shared" ca="1" si="161"/>
        <v>0</v>
      </c>
    </row>
    <row r="2042" spans="1:5" x14ac:dyDescent="0.3">
      <c r="A2042">
        <f t="shared" si="162"/>
        <v>2041</v>
      </c>
      <c r="B2042" t="str">
        <f t="shared" ca="1" si="158"/>
        <v>B - Variation</v>
      </c>
      <c r="C2042" t="str">
        <f t="shared" ca="1" si="159"/>
        <v>No</v>
      </c>
      <c r="D2042">
        <f t="shared" ca="1" si="160"/>
        <v>0</v>
      </c>
      <c r="E2042">
        <f t="shared" ca="1" si="161"/>
        <v>0</v>
      </c>
    </row>
    <row r="2043" spans="1:5" x14ac:dyDescent="0.3">
      <c r="A2043">
        <f t="shared" si="162"/>
        <v>2042</v>
      </c>
      <c r="B2043" t="str">
        <f t="shared" ca="1" si="158"/>
        <v>B - Variation</v>
      </c>
      <c r="C2043" t="str">
        <f t="shared" ca="1" si="159"/>
        <v>No</v>
      </c>
      <c r="D2043">
        <f t="shared" ca="1" si="160"/>
        <v>0</v>
      </c>
      <c r="E2043">
        <f t="shared" ca="1" si="161"/>
        <v>0</v>
      </c>
    </row>
    <row r="2044" spans="1:5" x14ac:dyDescent="0.3">
      <c r="A2044">
        <f t="shared" si="162"/>
        <v>2043</v>
      </c>
      <c r="B2044" t="str">
        <f t="shared" ca="1" si="158"/>
        <v>A - Control</v>
      </c>
      <c r="C2044" t="str">
        <f t="shared" ca="1" si="159"/>
        <v>No</v>
      </c>
      <c r="D2044">
        <f t="shared" ca="1" si="160"/>
        <v>0</v>
      </c>
      <c r="E2044">
        <f t="shared" ca="1" si="161"/>
        <v>0</v>
      </c>
    </row>
    <row r="2045" spans="1:5" x14ac:dyDescent="0.3">
      <c r="A2045">
        <f t="shared" si="162"/>
        <v>2044</v>
      </c>
      <c r="B2045" t="str">
        <f t="shared" ca="1" si="158"/>
        <v>B - Variation</v>
      </c>
      <c r="C2045" t="str">
        <f t="shared" ca="1" si="159"/>
        <v>No</v>
      </c>
      <c r="D2045">
        <f t="shared" ca="1" si="160"/>
        <v>0</v>
      </c>
      <c r="E2045">
        <f t="shared" ca="1" si="161"/>
        <v>0</v>
      </c>
    </row>
    <row r="2046" spans="1:5" x14ac:dyDescent="0.3">
      <c r="A2046">
        <f t="shared" si="162"/>
        <v>2045</v>
      </c>
      <c r="B2046" t="str">
        <f t="shared" ca="1" si="158"/>
        <v>A - Control</v>
      </c>
      <c r="C2046" t="str">
        <f t="shared" ca="1" si="159"/>
        <v>No</v>
      </c>
      <c r="D2046">
        <f t="shared" ca="1" si="160"/>
        <v>0</v>
      </c>
      <c r="E2046">
        <f t="shared" ca="1" si="161"/>
        <v>0</v>
      </c>
    </row>
    <row r="2047" spans="1:5" x14ac:dyDescent="0.3">
      <c r="A2047">
        <f t="shared" si="162"/>
        <v>2046</v>
      </c>
      <c r="B2047" t="str">
        <f t="shared" ca="1" si="158"/>
        <v>A - Control</v>
      </c>
      <c r="C2047" t="str">
        <f t="shared" ca="1" si="159"/>
        <v>No</v>
      </c>
      <c r="D2047">
        <f t="shared" ca="1" si="160"/>
        <v>0</v>
      </c>
      <c r="E2047">
        <f t="shared" ca="1" si="161"/>
        <v>0</v>
      </c>
    </row>
    <row r="2048" spans="1:5" x14ac:dyDescent="0.3">
      <c r="A2048">
        <f t="shared" si="162"/>
        <v>2047</v>
      </c>
      <c r="B2048" t="str">
        <f t="shared" ca="1" si="158"/>
        <v>A - Control</v>
      </c>
      <c r="C2048" t="str">
        <f t="shared" ca="1" si="159"/>
        <v>No</v>
      </c>
      <c r="D2048">
        <f t="shared" ca="1" si="160"/>
        <v>0</v>
      </c>
      <c r="E2048">
        <f t="shared" ca="1" si="161"/>
        <v>0</v>
      </c>
    </row>
    <row r="2049" spans="1:5" x14ac:dyDescent="0.3">
      <c r="A2049">
        <f t="shared" si="162"/>
        <v>2048</v>
      </c>
      <c r="B2049" t="str">
        <f t="shared" ca="1" si="158"/>
        <v>B - Variation</v>
      </c>
      <c r="C2049" t="str">
        <f t="shared" ca="1" si="159"/>
        <v>No</v>
      </c>
      <c r="D2049">
        <f t="shared" ca="1" si="160"/>
        <v>0</v>
      </c>
      <c r="E2049">
        <f t="shared" ca="1" si="161"/>
        <v>0</v>
      </c>
    </row>
    <row r="2050" spans="1:5" x14ac:dyDescent="0.3">
      <c r="A2050">
        <f t="shared" si="162"/>
        <v>2049</v>
      </c>
      <c r="B2050" t="str">
        <f t="shared" ca="1" si="158"/>
        <v>B - Variation</v>
      </c>
      <c r="C2050" t="str">
        <f t="shared" ca="1" si="159"/>
        <v>No</v>
      </c>
      <c r="D2050">
        <f t="shared" ca="1" si="160"/>
        <v>0</v>
      </c>
      <c r="E2050">
        <f t="shared" ca="1" si="161"/>
        <v>0</v>
      </c>
    </row>
    <row r="2051" spans="1:5" x14ac:dyDescent="0.3">
      <c r="A2051">
        <f t="shared" si="162"/>
        <v>2050</v>
      </c>
      <c r="B2051" t="str">
        <f t="shared" ref="B2051:B2114" ca="1" si="163">IF(RAND() &lt; 0.5, "A - Control", "B - Variation")</f>
        <v>B - Variation</v>
      </c>
      <c r="C2051" t="str">
        <f t="shared" ref="C2051:C2114" ca="1" si="164">IF(B2051 = "A - Control", IF(RAND()&lt;=$Z$2, "Yes", "No"), IF(RAND()&lt;=$AA$2, "Yes", "No"))</f>
        <v>No</v>
      </c>
      <c r="D2051">
        <f t="shared" ref="D2051:D2114" ca="1" si="165">IF(C2051="Yes", IF(B2051="A - Control", 250 + 43.2, 295), 0)</f>
        <v>0</v>
      </c>
      <c r="E2051">
        <f t="shared" ref="E2051:E2114" ca="1" si="166">IF(C2051="Yes", IF(B2051="A - Control", 70, 71.8), 0)</f>
        <v>0</v>
      </c>
    </row>
    <row r="2052" spans="1:5" x14ac:dyDescent="0.3">
      <c r="A2052">
        <f t="shared" si="162"/>
        <v>2051</v>
      </c>
      <c r="B2052" t="str">
        <f t="shared" ca="1" si="163"/>
        <v>B - Variation</v>
      </c>
      <c r="C2052" t="str">
        <f t="shared" ca="1" si="164"/>
        <v>No</v>
      </c>
      <c r="D2052">
        <f t="shared" ca="1" si="165"/>
        <v>0</v>
      </c>
      <c r="E2052">
        <f t="shared" ca="1" si="166"/>
        <v>0</v>
      </c>
    </row>
    <row r="2053" spans="1:5" x14ac:dyDescent="0.3">
      <c r="A2053">
        <f t="shared" si="162"/>
        <v>2052</v>
      </c>
      <c r="B2053" t="str">
        <f t="shared" ca="1" si="163"/>
        <v>B - Variation</v>
      </c>
      <c r="C2053" t="str">
        <f t="shared" ca="1" si="164"/>
        <v>No</v>
      </c>
      <c r="D2053">
        <f t="shared" ca="1" si="165"/>
        <v>0</v>
      </c>
      <c r="E2053">
        <f t="shared" ca="1" si="166"/>
        <v>0</v>
      </c>
    </row>
    <row r="2054" spans="1:5" x14ac:dyDescent="0.3">
      <c r="A2054">
        <f t="shared" si="162"/>
        <v>2053</v>
      </c>
      <c r="B2054" t="str">
        <f t="shared" ca="1" si="163"/>
        <v>B - Variation</v>
      </c>
      <c r="C2054" t="str">
        <f t="shared" ca="1" si="164"/>
        <v>No</v>
      </c>
      <c r="D2054">
        <f t="shared" ca="1" si="165"/>
        <v>0</v>
      </c>
      <c r="E2054">
        <f t="shared" ca="1" si="166"/>
        <v>0</v>
      </c>
    </row>
    <row r="2055" spans="1:5" x14ac:dyDescent="0.3">
      <c r="A2055">
        <f t="shared" si="162"/>
        <v>2054</v>
      </c>
      <c r="B2055" t="str">
        <f t="shared" ca="1" si="163"/>
        <v>A - Control</v>
      </c>
      <c r="C2055" t="str">
        <f t="shared" ca="1" si="164"/>
        <v>No</v>
      </c>
      <c r="D2055">
        <f t="shared" ca="1" si="165"/>
        <v>0</v>
      </c>
      <c r="E2055">
        <f t="shared" ca="1" si="166"/>
        <v>0</v>
      </c>
    </row>
    <row r="2056" spans="1:5" x14ac:dyDescent="0.3">
      <c r="A2056">
        <f t="shared" si="162"/>
        <v>2055</v>
      </c>
      <c r="B2056" t="str">
        <f t="shared" ca="1" si="163"/>
        <v>B - Variation</v>
      </c>
      <c r="C2056" t="str">
        <f t="shared" ca="1" si="164"/>
        <v>No</v>
      </c>
      <c r="D2056">
        <f t="shared" ca="1" si="165"/>
        <v>0</v>
      </c>
      <c r="E2056">
        <f t="shared" ca="1" si="166"/>
        <v>0</v>
      </c>
    </row>
    <row r="2057" spans="1:5" x14ac:dyDescent="0.3">
      <c r="A2057">
        <f t="shared" si="162"/>
        <v>2056</v>
      </c>
      <c r="B2057" t="str">
        <f t="shared" ca="1" si="163"/>
        <v>A - Control</v>
      </c>
      <c r="C2057" t="str">
        <f t="shared" ca="1" si="164"/>
        <v>No</v>
      </c>
      <c r="D2057">
        <f t="shared" ca="1" si="165"/>
        <v>0</v>
      </c>
      <c r="E2057">
        <f t="shared" ca="1" si="166"/>
        <v>0</v>
      </c>
    </row>
    <row r="2058" spans="1:5" x14ac:dyDescent="0.3">
      <c r="A2058">
        <f t="shared" si="162"/>
        <v>2057</v>
      </c>
      <c r="B2058" t="str">
        <f t="shared" ca="1" si="163"/>
        <v>B - Variation</v>
      </c>
      <c r="C2058" t="str">
        <f t="shared" ca="1" si="164"/>
        <v>No</v>
      </c>
      <c r="D2058">
        <f t="shared" ca="1" si="165"/>
        <v>0</v>
      </c>
      <c r="E2058">
        <f t="shared" ca="1" si="166"/>
        <v>0</v>
      </c>
    </row>
    <row r="2059" spans="1:5" x14ac:dyDescent="0.3">
      <c r="A2059">
        <f t="shared" si="162"/>
        <v>2058</v>
      </c>
      <c r="B2059" t="str">
        <f t="shared" ca="1" si="163"/>
        <v>B - Variation</v>
      </c>
      <c r="C2059" t="str">
        <f t="shared" ca="1" si="164"/>
        <v>No</v>
      </c>
      <c r="D2059">
        <f t="shared" ca="1" si="165"/>
        <v>0</v>
      </c>
      <c r="E2059">
        <f t="shared" ca="1" si="166"/>
        <v>0</v>
      </c>
    </row>
    <row r="2060" spans="1:5" x14ac:dyDescent="0.3">
      <c r="A2060">
        <f t="shared" si="162"/>
        <v>2059</v>
      </c>
      <c r="B2060" t="str">
        <f t="shared" ca="1" si="163"/>
        <v>A - Control</v>
      </c>
      <c r="C2060" t="str">
        <f t="shared" ca="1" si="164"/>
        <v>No</v>
      </c>
      <c r="D2060">
        <f t="shared" ca="1" si="165"/>
        <v>0</v>
      </c>
      <c r="E2060">
        <f t="shared" ca="1" si="166"/>
        <v>0</v>
      </c>
    </row>
    <row r="2061" spans="1:5" x14ac:dyDescent="0.3">
      <c r="A2061">
        <f t="shared" si="162"/>
        <v>2060</v>
      </c>
      <c r="B2061" t="str">
        <f t="shared" ca="1" si="163"/>
        <v>A - Control</v>
      </c>
      <c r="C2061" t="str">
        <f t="shared" ca="1" si="164"/>
        <v>No</v>
      </c>
      <c r="D2061">
        <f t="shared" ca="1" si="165"/>
        <v>0</v>
      </c>
      <c r="E2061">
        <f t="shared" ca="1" si="166"/>
        <v>0</v>
      </c>
    </row>
    <row r="2062" spans="1:5" x14ac:dyDescent="0.3">
      <c r="A2062">
        <f t="shared" si="162"/>
        <v>2061</v>
      </c>
      <c r="B2062" t="str">
        <f t="shared" ca="1" si="163"/>
        <v>A - Control</v>
      </c>
      <c r="C2062" t="str">
        <f t="shared" ca="1" si="164"/>
        <v>No</v>
      </c>
      <c r="D2062">
        <f t="shared" ca="1" si="165"/>
        <v>0</v>
      </c>
      <c r="E2062">
        <f t="shared" ca="1" si="166"/>
        <v>0</v>
      </c>
    </row>
    <row r="2063" spans="1:5" x14ac:dyDescent="0.3">
      <c r="A2063">
        <f t="shared" si="162"/>
        <v>2062</v>
      </c>
      <c r="B2063" t="str">
        <f t="shared" ca="1" si="163"/>
        <v>B - Variation</v>
      </c>
      <c r="C2063" t="str">
        <f t="shared" ca="1" si="164"/>
        <v>No</v>
      </c>
      <c r="D2063">
        <f t="shared" ca="1" si="165"/>
        <v>0</v>
      </c>
      <c r="E2063">
        <f t="shared" ca="1" si="166"/>
        <v>0</v>
      </c>
    </row>
    <row r="2064" spans="1:5" x14ac:dyDescent="0.3">
      <c r="A2064">
        <f t="shared" si="162"/>
        <v>2063</v>
      </c>
      <c r="B2064" t="str">
        <f t="shared" ca="1" si="163"/>
        <v>B - Variation</v>
      </c>
      <c r="C2064" t="str">
        <f t="shared" ca="1" si="164"/>
        <v>No</v>
      </c>
      <c r="D2064">
        <f t="shared" ca="1" si="165"/>
        <v>0</v>
      </c>
      <c r="E2064">
        <f t="shared" ca="1" si="166"/>
        <v>0</v>
      </c>
    </row>
    <row r="2065" spans="1:5" x14ac:dyDescent="0.3">
      <c r="A2065">
        <f t="shared" si="162"/>
        <v>2064</v>
      </c>
      <c r="B2065" t="str">
        <f t="shared" ca="1" si="163"/>
        <v>B - Variation</v>
      </c>
      <c r="C2065" t="str">
        <f t="shared" ca="1" si="164"/>
        <v>No</v>
      </c>
      <c r="D2065">
        <f t="shared" ca="1" si="165"/>
        <v>0</v>
      </c>
      <c r="E2065">
        <f t="shared" ca="1" si="166"/>
        <v>0</v>
      </c>
    </row>
    <row r="2066" spans="1:5" x14ac:dyDescent="0.3">
      <c r="A2066">
        <f t="shared" si="162"/>
        <v>2065</v>
      </c>
      <c r="B2066" t="str">
        <f t="shared" ca="1" si="163"/>
        <v>A - Control</v>
      </c>
      <c r="C2066" t="str">
        <f t="shared" ca="1" si="164"/>
        <v>No</v>
      </c>
      <c r="D2066">
        <f t="shared" ca="1" si="165"/>
        <v>0</v>
      </c>
      <c r="E2066">
        <f t="shared" ca="1" si="166"/>
        <v>0</v>
      </c>
    </row>
    <row r="2067" spans="1:5" x14ac:dyDescent="0.3">
      <c r="A2067">
        <f t="shared" si="162"/>
        <v>2066</v>
      </c>
      <c r="B2067" t="str">
        <f t="shared" ca="1" si="163"/>
        <v>A - Control</v>
      </c>
      <c r="C2067" t="str">
        <f t="shared" ca="1" si="164"/>
        <v>No</v>
      </c>
      <c r="D2067">
        <f t="shared" ca="1" si="165"/>
        <v>0</v>
      </c>
      <c r="E2067">
        <f t="shared" ca="1" si="166"/>
        <v>0</v>
      </c>
    </row>
    <row r="2068" spans="1:5" x14ac:dyDescent="0.3">
      <c r="A2068">
        <f t="shared" si="162"/>
        <v>2067</v>
      </c>
      <c r="B2068" t="str">
        <f t="shared" ca="1" si="163"/>
        <v>B - Variation</v>
      </c>
      <c r="C2068" t="str">
        <f t="shared" ca="1" si="164"/>
        <v>No</v>
      </c>
      <c r="D2068">
        <f t="shared" ca="1" si="165"/>
        <v>0</v>
      </c>
      <c r="E2068">
        <f t="shared" ca="1" si="166"/>
        <v>0</v>
      </c>
    </row>
    <row r="2069" spans="1:5" x14ac:dyDescent="0.3">
      <c r="A2069">
        <f t="shared" si="162"/>
        <v>2068</v>
      </c>
      <c r="B2069" t="str">
        <f t="shared" ca="1" si="163"/>
        <v>A - Control</v>
      </c>
      <c r="C2069" t="str">
        <f t="shared" ca="1" si="164"/>
        <v>No</v>
      </c>
      <c r="D2069">
        <f t="shared" ca="1" si="165"/>
        <v>0</v>
      </c>
      <c r="E2069">
        <f t="shared" ca="1" si="166"/>
        <v>0</v>
      </c>
    </row>
    <row r="2070" spans="1:5" x14ac:dyDescent="0.3">
      <c r="A2070">
        <f t="shared" si="162"/>
        <v>2069</v>
      </c>
      <c r="B2070" t="str">
        <f t="shared" ca="1" si="163"/>
        <v>A - Control</v>
      </c>
      <c r="C2070" t="str">
        <f t="shared" ca="1" si="164"/>
        <v>No</v>
      </c>
      <c r="D2070">
        <f t="shared" ca="1" si="165"/>
        <v>0</v>
      </c>
      <c r="E2070">
        <f t="shared" ca="1" si="166"/>
        <v>0</v>
      </c>
    </row>
    <row r="2071" spans="1:5" x14ac:dyDescent="0.3">
      <c r="A2071">
        <f t="shared" si="162"/>
        <v>2070</v>
      </c>
      <c r="B2071" t="str">
        <f t="shared" ca="1" si="163"/>
        <v>A - Control</v>
      </c>
      <c r="C2071" t="str">
        <f t="shared" ca="1" si="164"/>
        <v>No</v>
      </c>
      <c r="D2071">
        <f t="shared" ca="1" si="165"/>
        <v>0</v>
      </c>
      <c r="E2071">
        <f t="shared" ca="1" si="166"/>
        <v>0</v>
      </c>
    </row>
    <row r="2072" spans="1:5" x14ac:dyDescent="0.3">
      <c r="A2072">
        <f t="shared" si="162"/>
        <v>2071</v>
      </c>
      <c r="B2072" t="str">
        <f t="shared" ca="1" si="163"/>
        <v>B - Variation</v>
      </c>
      <c r="C2072" t="str">
        <f t="shared" ca="1" si="164"/>
        <v>No</v>
      </c>
      <c r="D2072">
        <f t="shared" ca="1" si="165"/>
        <v>0</v>
      </c>
      <c r="E2072">
        <f t="shared" ca="1" si="166"/>
        <v>0</v>
      </c>
    </row>
    <row r="2073" spans="1:5" x14ac:dyDescent="0.3">
      <c r="A2073">
        <f t="shared" si="162"/>
        <v>2072</v>
      </c>
      <c r="B2073" t="str">
        <f t="shared" ca="1" si="163"/>
        <v>B - Variation</v>
      </c>
      <c r="C2073" t="str">
        <f t="shared" ca="1" si="164"/>
        <v>No</v>
      </c>
      <c r="D2073">
        <f t="shared" ca="1" si="165"/>
        <v>0</v>
      </c>
      <c r="E2073">
        <f t="shared" ca="1" si="166"/>
        <v>0</v>
      </c>
    </row>
    <row r="2074" spans="1:5" x14ac:dyDescent="0.3">
      <c r="A2074">
        <f t="shared" si="162"/>
        <v>2073</v>
      </c>
      <c r="B2074" t="str">
        <f t="shared" ca="1" si="163"/>
        <v>B - Variation</v>
      </c>
      <c r="C2074" t="str">
        <f t="shared" ca="1" si="164"/>
        <v>No</v>
      </c>
      <c r="D2074">
        <f t="shared" ca="1" si="165"/>
        <v>0</v>
      </c>
      <c r="E2074">
        <f t="shared" ca="1" si="166"/>
        <v>0</v>
      </c>
    </row>
    <row r="2075" spans="1:5" x14ac:dyDescent="0.3">
      <c r="A2075">
        <f t="shared" si="162"/>
        <v>2074</v>
      </c>
      <c r="B2075" t="str">
        <f t="shared" ca="1" si="163"/>
        <v>A - Control</v>
      </c>
      <c r="C2075" t="str">
        <f t="shared" ca="1" si="164"/>
        <v>No</v>
      </c>
      <c r="D2075">
        <f t="shared" ca="1" si="165"/>
        <v>0</v>
      </c>
      <c r="E2075">
        <f t="shared" ca="1" si="166"/>
        <v>0</v>
      </c>
    </row>
    <row r="2076" spans="1:5" x14ac:dyDescent="0.3">
      <c r="A2076">
        <f t="shared" si="162"/>
        <v>2075</v>
      </c>
      <c r="B2076" t="str">
        <f t="shared" ca="1" si="163"/>
        <v>B - Variation</v>
      </c>
      <c r="C2076" t="str">
        <f t="shared" ca="1" si="164"/>
        <v>No</v>
      </c>
      <c r="D2076">
        <f t="shared" ca="1" si="165"/>
        <v>0</v>
      </c>
      <c r="E2076">
        <f t="shared" ca="1" si="166"/>
        <v>0</v>
      </c>
    </row>
    <row r="2077" spans="1:5" x14ac:dyDescent="0.3">
      <c r="A2077">
        <f t="shared" si="162"/>
        <v>2076</v>
      </c>
      <c r="B2077" t="str">
        <f t="shared" ca="1" si="163"/>
        <v>A - Control</v>
      </c>
      <c r="C2077" t="str">
        <f t="shared" ca="1" si="164"/>
        <v>No</v>
      </c>
      <c r="D2077">
        <f t="shared" ca="1" si="165"/>
        <v>0</v>
      </c>
      <c r="E2077">
        <f t="shared" ca="1" si="166"/>
        <v>0</v>
      </c>
    </row>
    <row r="2078" spans="1:5" x14ac:dyDescent="0.3">
      <c r="A2078">
        <f t="shared" si="162"/>
        <v>2077</v>
      </c>
      <c r="B2078" t="str">
        <f t="shared" ca="1" si="163"/>
        <v>B - Variation</v>
      </c>
      <c r="C2078" t="str">
        <f t="shared" ca="1" si="164"/>
        <v>No</v>
      </c>
      <c r="D2078">
        <f t="shared" ca="1" si="165"/>
        <v>0</v>
      </c>
      <c r="E2078">
        <f t="shared" ca="1" si="166"/>
        <v>0</v>
      </c>
    </row>
    <row r="2079" spans="1:5" x14ac:dyDescent="0.3">
      <c r="A2079">
        <f t="shared" si="162"/>
        <v>2078</v>
      </c>
      <c r="B2079" t="str">
        <f t="shared" ca="1" si="163"/>
        <v>A - Control</v>
      </c>
      <c r="C2079" t="str">
        <f t="shared" ca="1" si="164"/>
        <v>No</v>
      </c>
      <c r="D2079">
        <f t="shared" ca="1" si="165"/>
        <v>0</v>
      </c>
      <c r="E2079">
        <f t="shared" ca="1" si="166"/>
        <v>0</v>
      </c>
    </row>
    <row r="2080" spans="1:5" x14ac:dyDescent="0.3">
      <c r="A2080">
        <f t="shared" si="162"/>
        <v>2079</v>
      </c>
      <c r="B2080" t="str">
        <f t="shared" ca="1" si="163"/>
        <v>B - Variation</v>
      </c>
      <c r="C2080" t="str">
        <f t="shared" ca="1" si="164"/>
        <v>No</v>
      </c>
      <c r="D2080">
        <f t="shared" ca="1" si="165"/>
        <v>0</v>
      </c>
      <c r="E2080">
        <f t="shared" ca="1" si="166"/>
        <v>0</v>
      </c>
    </row>
    <row r="2081" spans="1:5" x14ac:dyDescent="0.3">
      <c r="A2081">
        <f t="shared" si="162"/>
        <v>2080</v>
      </c>
      <c r="B2081" t="str">
        <f t="shared" ca="1" si="163"/>
        <v>A - Control</v>
      </c>
      <c r="C2081" t="str">
        <f t="shared" ca="1" si="164"/>
        <v>No</v>
      </c>
      <c r="D2081">
        <f t="shared" ca="1" si="165"/>
        <v>0</v>
      </c>
      <c r="E2081">
        <f t="shared" ca="1" si="166"/>
        <v>0</v>
      </c>
    </row>
    <row r="2082" spans="1:5" x14ac:dyDescent="0.3">
      <c r="A2082">
        <f t="shared" si="162"/>
        <v>2081</v>
      </c>
      <c r="B2082" t="str">
        <f t="shared" ca="1" si="163"/>
        <v>B - Variation</v>
      </c>
      <c r="C2082" t="str">
        <f t="shared" ca="1" si="164"/>
        <v>No</v>
      </c>
      <c r="D2082">
        <f t="shared" ca="1" si="165"/>
        <v>0</v>
      </c>
      <c r="E2082">
        <f t="shared" ca="1" si="166"/>
        <v>0</v>
      </c>
    </row>
    <row r="2083" spans="1:5" x14ac:dyDescent="0.3">
      <c r="A2083">
        <f t="shared" si="162"/>
        <v>2082</v>
      </c>
      <c r="B2083" t="str">
        <f t="shared" ca="1" si="163"/>
        <v>A - Control</v>
      </c>
      <c r="C2083" t="str">
        <f t="shared" ca="1" si="164"/>
        <v>No</v>
      </c>
      <c r="D2083">
        <f t="shared" ca="1" si="165"/>
        <v>0</v>
      </c>
      <c r="E2083">
        <f t="shared" ca="1" si="166"/>
        <v>0</v>
      </c>
    </row>
    <row r="2084" spans="1:5" x14ac:dyDescent="0.3">
      <c r="A2084">
        <f t="shared" si="162"/>
        <v>2083</v>
      </c>
      <c r="B2084" t="str">
        <f t="shared" ca="1" si="163"/>
        <v>A - Control</v>
      </c>
      <c r="C2084" t="str">
        <f t="shared" ca="1" si="164"/>
        <v>No</v>
      </c>
      <c r="D2084">
        <f t="shared" ca="1" si="165"/>
        <v>0</v>
      </c>
      <c r="E2084">
        <f t="shared" ca="1" si="166"/>
        <v>0</v>
      </c>
    </row>
    <row r="2085" spans="1:5" x14ac:dyDescent="0.3">
      <c r="A2085">
        <f t="shared" si="162"/>
        <v>2084</v>
      </c>
      <c r="B2085" t="str">
        <f t="shared" ca="1" si="163"/>
        <v>A - Control</v>
      </c>
      <c r="C2085" t="str">
        <f t="shared" ca="1" si="164"/>
        <v>No</v>
      </c>
      <c r="D2085">
        <f t="shared" ca="1" si="165"/>
        <v>0</v>
      </c>
      <c r="E2085">
        <f t="shared" ca="1" si="166"/>
        <v>0</v>
      </c>
    </row>
    <row r="2086" spans="1:5" x14ac:dyDescent="0.3">
      <c r="A2086">
        <f t="shared" si="162"/>
        <v>2085</v>
      </c>
      <c r="B2086" t="str">
        <f t="shared" ca="1" si="163"/>
        <v>B - Variation</v>
      </c>
      <c r="C2086" t="str">
        <f t="shared" ca="1" si="164"/>
        <v>Yes</v>
      </c>
      <c r="D2086">
        <f t="shared" ca="1" si="165"/>
        <v>295</v>
      </c>
      <c r="E2086">
        <f t="shared" ca="1" si="166"/>
        <v>71.8</v>
      </c>
    </row>
    <row r="2087" spans="1:5" x14ac:dyDescent="0.3">
      <c r="A2087">
        <f t="shared" si="162"/>
        <v>2086</v>
      </c>
      <c r="B2087" t="str">
        <f t="shared" ca="1" si="163"/>
        <v>A - Control</v>
      </c>
      <c r="C2087" t="str">
        <f t="shared" ca="1" si="164"/>
        <v>No</v>
      </c>
      <c r="D2087">
        <f t="shared" ca="1" si="165"/>
        <v>0</v>
      </c>
      <c r="E2087">
        <f t="shared" ca="1" si="166"/>
        <v>0</v>
      </c>
    </row>
    <row r="2088" spans="1:5" x14ac:dyDescent="0.3">
      <c r="A2088">
        <f t="shared" si="162"/>
        <v>2087</v>
      </c>
      <c r="B2088" t="str">
        <f t="shared" ca="1" si="163"/>
        <v>B - Variation</v>
      </c>
      <c r="C2088" t="str">
        <f t="shared" ca="1" si="164"/>
        <v>No</v>
      </c>
      <c r="D2088">
        <f t="shared" ca="1" si="165"/>
        <v>0</v>
      </c>
      <c r="E2088">
        <f t="shared" ca="1" si="166"/>
        <v>0</v>
      </c>
    </row>
    <row r="2089" spans="1:5" x14ac:dyDescent="0.3">
      <c r="A2089">
        <f t="shared" ref="A2089:A2152" si="167">ROW()-1</f>
        <v>2088</v>
      </c>
      <c r="B2089" t="str">
        <f t="shared" ca="1" si="163"/>
        <v>A - Control</v>
      </c>
      <c r="C2089" t="str">
        <f t="shared" ca="1" si="164"/>
        <v>No</v>
      </c>
      <c r="D2089">
        <f t="shared" ca="1" si="165"/>
        <v>0</v>
      </c>
      <c r="E2089">
        <f t="shared" ca="1" si="166"/>
        <v>0</v>
      </c>
    </row>
    <row r="2090" spans="1:5" x14ac:dyDescent="0.3">
      <c r="A2090">
        <f t="shared" si="167"/>
        <v>2089</v>
      </c>
      <c r="B2090" t="str">
        <f t="shared" ca="1" si="163"/>
        <v>A - Control</v>
      </c>
      <c r="C2090" t="str">
        <f t="shared" ca="1" si="164"/>
        <v>No</v>
      </c>
      <c r="D2090">
        <f t="shared" ca="1" si="165"/>
        <v>0</v>
      </c>
      <c r="E2090">
        <f t="shared" ca="1" si="166"/>
        <v>0</v>
      </c>
    </row>
    <row r="2091" spans="1:5" x14ac:dyDescent="0.3">
      <c r="A2091">
        <f t="shared" si="167"/>
        <v>2090</v>
      </c>
      <c r="B2091" t="str">
        <f t="shared" ca="1" si="163"/>
        <v>B - Variation</v>
      </c>
      <c r="C2091" t="str">
        <f t="shared" ca="1" si="164"/>
        <v>No</v>
      </c>
      <c r="D2091">
        <f t="shared" ca="1" si="165"/>
        <v>0</v>
      </c>
      <c r="E2091">
        <f t="shared" ca="1" si="166"/>
        <v>0</v>
      </c>
    </row>
    <row r="2092" spans="1:5" x14ac:dyDescent="0.3">
      <c r="A2092">
        <f t="shared" si="167"/>
        <v>2091</v>
      </c>
      <c r="B2092" t="str">
        <f t="shared" ca="1" si="163"/>
        <v>B - Variation</v>
      </c>
      <c r="C2092" t="str">
        <f t="shared" ca="1" si="164"/>
        <v>No</v>
      </c>
      <c r="D2092">
        <f t="shared" ca="1" si="165"/>
        <v>0</v>
      </c>
      <c r="E2092">
        <f t="shared" ca="1" si="166"/>
        <v>0</v>
      </c>
    </row>
    <row r="2093" spans="1:5" x14ac:dyDescent="0.3">
      <c r="A2093">
        <f t="shared" si="167"/>
        <v>2092</v>
      </c>
      <c r="B2093" t="str">
        <f t="shared" ca="1" si="163"/>
        <v>A - Control</v>
      </c>
      <c r="C2093" t="str">
        <f t="shared" ca="1" si="164"/>
        <v>No</v>
      </c>
      <c r="D2093">
        <f t="shared" ca="1" si="165"/>
        <v>0</v>
      </c>
      <c r="E2093">
        <f t="shared" ca="1" si="166"/>
        <v>0</v>
      </c>
    </row>
    <row r="2094" spans="1:5" x14ac:dyDescent="0.3">
      <c r="A2094">
        <f t="shared" si="167"/>
        <v>2093</v>
      </c>
      <c r="B2094" t="str">
        <f t="shared" ca="1" si="163"/>
        <v>A - Control</v>
      </c>
      <c r="C2094" t="str">
        <f t="shared" ca="1" si="164"/>
        <v>No</v>
      </c>
      <c r="D2094">
        <f t="shared" ca="1" si="165"/>
        <v>0</v>
      </c>
      <c r="E2094">
        <f t="shared" ca="1" si="166"/>
        <v>0</v>
      </c>
    </row>
    <row r="2095" spans="1:5" x14ac:dyDescent="0.3">
      <c r="A2095">
        <f t="shared" si="167"/>
        <v>2094</v>
      </c>
      <c r="B2095" t="str">
        <f t="shared" ca="1" si="163"/>
        <v>B - Variation</v>
      </c>
      <c r="C2095" t="str">
        <f t="shared" ca="1" si="164"/>
        <v>No</v>
      </c>
      <c r="D2095">
        <f t="shared" ca="1" si="165"/>
        <v>0</v>
      </c>
      <c r="E2095">
        <f t="shared" ca="1" si="166"/>
        <v>0</v>
      </c>
    </row>
    <row r="2096" spans="1:5" x14ac:dyDescent="0.3">
      <c r="A2096">
        <f t="shared" si="167"/>
        <v>2095</v>
      </c>
      <c r="B2096" t="str">
        <f t="shared" ca="1" si="163"/>
        <v>A - Control</v>
      </c>
      <c r="C2096" t="str">
        <f t="shared" ca="1" si="164"/>
        <v>No</v>
      </c>
      <c r="D2096">
        <f t="shared" ca="1" si="165"/>
        <v>0</v>
      </c>
      <c r="E2096">
        <f t="shared" ca="1" si="166"/>
        <v>0</v>
      </c>
    </row>
    <row r="2097" spans="1:5" x14ac:dyDescent="0.3">
      <c r="A2097">
        <f t="shared" si="167"/>
        <v>2096</v>
      </c>
      <c r="B2097" t="str">
        <f t="shared" ca="1" si="163"/>
        <v>A - Control</v>
      </c>
      <c r="C2097" t="str">
        <f t="shared" ca="1" si="164"/>
        <v>No</v>
      </c>
      <c r="D2097">
        <f t="shared" ca="1" si="165"/>
        <v>0</v>
      </c>
      <c r="E2097">
        <f t="shared" ca="1" si="166"/>
        <v>0</v>
      </c>
    </row>
    <row r="2098" spans="1:5" x14ac:dyDescent="0.3">
      <c r="A2098">
        <f t="shared" si="167"/>
        <v>2097</v>
      </c>
      <c r="B2098" t="str">
        <f t="shared" ca="1" si="163"/>
        <v>A - Control</v>
      </c>
      <c r="C2098" t="str">
        <f t="shared" ca="1" si="164"/>
        <v>No</v>
      </c>
      <c r="D2098">
        <f t="shared" ca="1" si="165"/>
        <v>0</v>
      </c>
      <c r="E2098">
        <f t="shared" ca="1" si="166"/>
        <v>0</v>
      </c>
    </row>
    <row r="2099" spans="1:5" x14ac:dyDescent="0.3">
      <c r="A2099">
        <f t="shared" si="167"/>
        <v>2098</v>
      </c>
      <c r="B2099" t="str">
        <f t="shared" ca="1" si="163"/>
        <v>B - Variation</v>
      </c>
      <c r="C2099" t="str">
        <f t="shared" ca="1" si="164"/>
        <v>No</v>
      </c>
      <c r="D2099">
        <f t="shared" ca="1" si="165"/>
        <v>0</v>
      </c>
      <c r="E2099">
        <f t="shared" ca="1" si="166"/>
        <v>0</v>
      </c>
    </row>
    <row r="2100" spans="1:5" x14ac:dyDescent="0.3">
      <c r="A2100">
        <f t="shared" si="167"/>
        <v>2099</v>
      </c>
      <c r="B2100" t="str">
        <f t="shared" ca="1" si="163"/>
        <v>A - Control</v>
      </c>
      <c r="C2100" t="str">
        <f t="shared" ca="1" si="164"/>
        <v>No</v>
      </c>
      <c r="D2100">
        <f t="shared" ca="1" si="165"/>
        <v>0</v>
      </c>
      <c r="E2100">
        <f t="shared" ca="1" si="166"/>
        <v>0</v>
      </c>
    </row>
    <row r="2101" spans="1:5" x14ac:dyDescent="0.3">
      <c r="A2101">
        <f t="shared" si="167"/>
        <v>2100</v>
      </c>
      <c r="B2101" t="str">
        <f t="shared" ca="1" si="163"/>
        <v>B - Variation</v>
      </c>
      <c r="C2101" t="str">
        <f t="shared" ca="1" si="164"/>
        <v>No</v>
      </c>
      <c r="D2101">
        <f t="shared" ca="1" si="165"/>
        <v>0</v>
      </c>
      <c r="E2101">
        <f t="shared" ca="1" si="166"/>
        <v>0</v>
      </c>
    </row>
    <row r="2102" spans="1:5" x14ac:dyDescent="0.3">
      <c r="A2102">
        <f t="shared" si="167"/>
        <v>2101</v>
      </c>
      <c r="B2102" t="str">
        <f t="shared" ca="1" si="163"/>
        <v>B - Variation</v>
      </c>
      <c r="C2102" t="str">
        <f t="shared" ca="1" si="164"/>
        <v>No</v>
      </c>
      <c r="D2102">
        <f t="shared" ca="1" si="165"/>
        <v>0</v>
      </c>
      <c r="E2102">
        <f t="shared" ca="1" si="166"/>
        <v>0</v>
      </c>
    </row>
    <row r="2103" spans="1:5" x14ac:dyDescent="0.3">
      <c r="A2103">
        <f t="shared" si="167"/>
        <v>2102</v>
      </c>
      <c r="B2103" t="str">
        <f t="shared" ca="1" si="163"/>
        <v>A - Control</v>
      </c>
      <c r="C2103" t="str">
        <f t="shared" ca="1" si="164"/>
        <v>No</v>
      </c>
      <c r="D2103">
        <f t="shared" ca="1" si="165"/>
        <v>0</v>
      </c>
      <c r="E2103">
        <f t="shared" ca="1" si="166"/>
        <v>0</v>
      </c>
    </row>
    <row r="2104" spans="1:5" x14ac:dyDescent="0.3">
      <c r="A2104">
        <f t="shared" si="167"/>
        <v>2103</v>
      </c>
      <c r="B2104" t="str">
        <f t="shared" ca="1" si="163"/>
        <v>B - Variation</v>
      </c>
      <c r="C2104" t="str">
        <f t="shared" ca="1" si="164"/>
        <v>No</v>
      </c>
      <c r="D2104">
        <f t="shared" ca="1" si="165"/>
        <v>0</v>
      </c>
      <c r="E2104">
        <f t="shared" ca="1" si="166"/>
        <v>0</v>
      </c>
    </row>
    <row r="2105" spans="1:5" x14ac:dyDescent="0.3">
      <c r="A2105">
        <f t="shared" si="167"/>
        <v>2104</v>
      </c>
      <c r="B2105" t="str">
        <f t="shared" ca="1" si="163"/>
        <v>B - Variation</v>
      </c>
      <c r="C2105" t="str">
        <f t="shared" ca="1" si="164"/>
        <v>No</v>
      </c>
      <c r="D2105">
        <f t="shared" ca="1" si="165"/>
        <v>0</v>
      </c>
      <c r="E2105">
        <f t="shared" ca="1" si="166"/>
        <v>0</v>
      </c>
    </row>
    <row r="2106" spans="1:5" x14ac:dyDescent="0.3">
      <c r="A2106">
        <f t="shared" si="167"/>
        <v>2105</v>
      </c>
      <c r="B2106" t="str">
        <f t="shared" ca="1" si="163"/>
        <v>B - Variation</v>
      </c>
      <c r="C2106" t="str">
        <f t="shared" ca="1" si="164"/>
        <v>No</v>
      </c>
      <c r="D2106">
        <f t="shared" ca="1" si="165"/>
        <v>0</v>
      </c>
      <c r="E2106">
        <f t="shared" ca="1" si="166"/>
        <v>0</v>
      </c>
    </row>
    <row r="2107" spans="1:5" x14ac:dyDescent="0.3">
      <c r="A2107">
        <f t="shared" si="167"/>
        <v>2106</v>
      </c>
      <c r="B2107" t="str">
        <f t="shared" ca="1" si="163"/>
        <v>A - Control</v>
      </c>
      <c r="C2107" t="str">
        <f t="shared" ca="1" si="164"/>
        <v>Yes</v>
      </c>
      <c r="D2107">
        <f t="shared" ca="1" si="165"/>
        <v>293.2</v>
      </c>
      <c r="E2107">
        <f t="shared" ca="1" si="166"/>
        <v>70</v>
      </c>
    </row>
    <row r="2108" spans="1:5" x14ac:dyDescent="0.3">
      <c r="A2108">
        <f t="shared" si="167"/>
        <v>2107</v>
      </c>
      <c r="B2108" t="str">
        <f t="shared" ca="1" si="163"/>
        <v>A - Control</v>
      </c>
      <c r="C2108" t="str">
        <f t="shared" ca="1" si="164"/>
        <v>No</v>
      </c>
      <c r="D2108">
        <f t="shared" ca="1" si="165"/>
        <v>0</v>
      </c>
      <c r="E2108">
        <f t="shared" ca="1" si="166"/>
        <v>0</v>
      </c>
    </row>
    <row r="2109" spans="1:5" x14ac:dyDescent="0.3">
      <c r="A2109">
        <f t="shared" si="167"/>
        <v>2108</v>
      </c>
      <c r="B2109" t="str">
        <f t="shared" ca="1" si="163"/>
        <v>A - Control</v>
      </c>
      <c r="C2109" t="str">
        <f t="shared" ca="1" si="164"/>
        <v>No</v>
      </c>
      <c r="D2109">
        <f t="shared" ca="1" si="165"/>
        <v>0</v>
      </c>
      <c r="E2109">
        <f t="shared" ca="1" si="166"/>
        <v>0</v>
      </c>
    </row>
    <row r="2110" spans="1:5" x14ac:dyDescent="0.3">
      <c r="A2110">
        <f t="shared" si="167"/>
        <v>2109</v>
      </c>
      <c r="B2110" t="str">
        <f t="shared" ca="1" si="163"/>
        <v>A - Control</v>
      </c>
      <c r="C2110" t="str">
        <f t="shared" ca="1" si="164"/>
        <v>No</v>
      </c>
      <c r="D2110">
        <f t="shared" ca="1" si="165"/>
        <v>0</v>
      </c>
      <c r="E2110">
        <f t="shared" ca="1" si="166"/>
        <v>0</v>
      </c>
    </row>
    <row r="2111" spans="1:5" x14ac:dyDescent="0.3">
      <c r="A2111">
        <f t="shared" si="167"/>
        <v>2110</v>
      </c>
      <c r="B2111" t="str">
        <f t="shared" ca="1" si="163"/>
        <v>A - Control</v>
      </c>
      <c r="C2111" t="str">
        <f t="shared" ca="1" si="164"/>
        <v>No</v>
      </c>
      <c r="D2111">
        <f t="shared" ca="1" si="165"/>
        <v>0</v>
      </c>
      <c r="E2111">
        <f t="shared" ca="1" si="166"/>
        <v>0</v>
      </c>
    </row>
    <row r="2112" spans="1:5" x14ac:dyDescent="0.3">
      <c r="A2112">
        <f t="shared" si="167"/>
        <v>2111</v>
      </c>
      <c r="B2112" t="str">
        <f t="shared" ca="1" si="163"/>
        <v>B - Variation</v>
      </c>
      <c r="C2112" t="str">
        <f t="shared" ca="1" si="164"/>
        <v>No</v>
      </c>
      <c r="D2112">
        <f t="shared" ca="1" si="165"/>
        <v>0</v>
      </c>
      <c r="E2112">
        <f t="shared" ca="1" si="166"/>
        <v>0</v>
      </c>
    </row>
    <row r="2113" spans="1:5" x14ac:dyDescent="0.3">
      <c r="A2113">
        <f t="shared" si="167"/>
        <v>2112</v>
      </c>
      <c r="B2113" t="str">
        <f t="shared" ca="1" si="163"/>
        <v>A - Control</v>
      </c>
      <c r="C2113" t="str">
        <f t="shared" ca="1" si="164"/>
        <v>No</v>
      </c>
      <c r="D2113">
        <f t="shared" ca="1" si="165"/>
        <v>0</v>
      </c>
      <c r="E2113">
        <f t="shared" ca="1" si="166"/>
        <v>0</v>
      </c>
    </row>
    <row r="2114" spans="1:5" x14ac:dyDescent="0.3">
      <c r="A2114">
        <f t="shared" si="167"/>
        <v>2113</v>
      </c>
      <c r="B2114" t="str">
        <f t="shared" ca="1" si="163"/>
        <v>B - Variation</v>
      </c>
      <c r="C2114" t="str">
        <f t="shared" ca="1" si="164"/>
        <v>No</v>
      </c>
      <c r="D2114">
        <f t="shared" ca="1" si="165"/>
        <v>0</v>
      </c>
      <c r="E2114">
        <f t="shared" ca="1" si="166"/>
        <v>0</v>
      </c>
    </row>
    <row r="2115" spans="1:5" x14ac:dyDescent="0.3">
      <c r="A2115">
        <f t="shared" si="167"/>
        <v>2114</v>
      </c>
      <c r="B2115" t="str">
        <f t="shared" ref="B2115:B2178" ca="1" si="168">IF(RAND() &lt; 0.5, "A - Control", "B - Variation")</f>
        <v>B - Variation</v>
      </c>
      <c r="C2115" t="str">
        <f t="shared" ref="C2115:C2178" ca="1" si="169">IF(B2115 = "A - Control", IF(RAND()&lt;=$Z$2, "Yes", "No"), IF(RAND()&lt;=$AA$2, "Yes", "No"))</f>
        <v>No</v>
      </c>
      <c r="D2115">
        <f t="shared" ref="D2115:D2178" ca="1" si="170">IF(C2115="Yes", IF(B2115="A - Control", 250 + 43.2, 295), 0)</f>
        <v>0</v>
      </c>
      <c r="E2115">
        <f t="shared" ref="E2115:E2178" ca="1" si="171">IF(C2115="Yes", IF(B2115="A - Control", 70, 71.8), 0)</f>
        <v>0</v>
      </c>
    </row>
    <row r="2116" spans="1:5" x14ac:dyDescent="0.3">
      <c r="A2116">
        <f t="shared" si="167"/>
        <v>2115</v>
      </c>
      <c r="B2116" t="str">
        <f t="shared" ca="1" si="168"/>
        <v>B - Variation</v>
      </c>
      <c r="C2116" t="str">
        <f t="shared" ca="1" si="169"/>
        <v>No</v>
      </c>
      <c r="D2116">
        <f t="shared" ca="1" si="170"/>
        <v>0</v>
      </c>
      <c r="E2116">
        <f t="shared" ca="1" si="171"/>
        <v>0</v>
      </c>
    </row>
    <row r="2117" spans="1:5" x14ac:dyDescent="0.3">
      <c r="A2117">
        <f t="shared" si="167"/>
        <v>2116</v>
      </c>
      <c r="B2117" t="str">
        <f t="shared" ca="1" si="168"/>
        <v>A - Control</v>
      </c>
      <c r="C2117" t="str">
        <f t="shared" ca="1" si="169"/>
        <v>No</v>
      </c>
      <c r="D2117">
        <f t="shared" ca="1" si="170"/>
        <v>0</v>
      </c>
      <c r="E2117">
        <f t="shared" ca="1" si="171"/>
        <v>0</v>
      </c>
    </row>
    <row r="2118" spans="1:5" x14ac:dyDescent="0.3">
      <c r="A2118">
        <f t="shared" si="167"/>
        <v>2117</v>
      </c>
      <c r="B2118" t="str">
        <f t="shared" ca="1" si="168"/>
        <v>A - Control</v>
      </c>
      <c r="C2118" t="str">
        <f t="shared" ca="1" si="169"/>
        <v>No</v>
      </c>
      <c r="D2118">
        <f t="shared" ca="1" si="170"/>
        <v>0</v>
      </c>
      <c r="E2118">
        <f t="shared" ca="1" si="171"/>
        <v>0</v>
      </c>
    </row>
    <row r="2119" spans="1:5" x14ac:dyDescent="0.3">
      <c r="A2119">
        <f t="shared" si="167"/>
        <v>2118</v>
      </c>
      <c r="B2119" t="str">
        <f t="shared" ca="1" si="168"/>
        <v>A - Control</v>
      </c>
      <c r="C2119" t="str">
        <f t="shared" ca="1" si="169"/>
        <v>No</v>
      </c>
      <c r="D2119">
        <f t="shared" ca="1" si="170"/>
        <v>0</v>
      </c>
      <c r="E2119">
        <f t="shared" ca="1" si="171"/>
        <v>0</v>
      </c>
    </row>
    <row r="2120" spans="1:5" x14ac:dyDescent="0.3">
      <c r="A2120">
        <f t="shared" si="167"/>
        <v>2119</v>
      </c>
      <c r="B2120" t="str">
        <f t="shared" ca="1" si="168"/>
        <v>B - Variation</v>
      </c>
      <c r="C2120" t="str">
        <f t="shared" ca="1" si="169"/>
        <v>No</v>
      </c>
      <c r="D2120">
        <f t="shared" ca="1" si="170"/>
        <v>0</v>
      </c>
      <c r="E2120">
        <f t="shared" ca="1" si="171"/>
        <v>0</v>
      </c>
    </row>
    <row r="2121" spans="1:5" x14ac:dyDescent="0.3">
      <c r="A2121">
        <f t="shared" si="167"/>
        <v>2120</v>
      </c>
      <c r="B2121" t="str">
        <f t="shared" ca="1" si="168"/>
        <v>A - Control</v>
      </c>
      <c r="C2121" t="str">
        <f t="shared" ca="1" si="169"/>
        <v>No</v>
      </c>
      <c r="D2121">
        <f t="shared" ca="1" si="170"/>
        <v>0</v>
      </c>
      <c r="E2121">
        <f t="shared" ca="1" si="171"/>
        <v>0</v>
      </c>
    </row>
    <row r="2122" spans="1:5" x14ac:dyDescent="0.3">
      <c r="A2122">
        <f t="shared" si="167"/>
        <v>2121</v>
      </c>
      <c r="B2122" t="str">
        <f t="shared" ca="1" si="168"/>
        <v>A - Control</v>
      </c>
      <c r="C2122" t="str">
        <f t="shared" ca="1" si="169"/>
        <v>No</v>
      </c>
      <c r="D2122">
        <f t="shared" ca="1" si="170"/>
        <v>0</v>
      </c>
      <c r="E2122">
        <f t="shared" ca="1" si="171"/>
        <v>0</v>
      </c>
    </row>
    <row r="2123" spans="1:5" x14ac:dyDescent="0.3">
      <c r="A2123">
        <f t="shared" si="167"/>
        <v>2122</v>
      </c>
      <c r="B2123" t="str">
        <f t="shared" ca="1" si="168"/>
        <v>B - Variation</v>
      </c>
      <c r="C2123" t="str">
        <f t="shared" ca="1" si="169"/>
        <v>No</v>
      </c>
      <c r="D2123">
        <f t="shared" ca="1" si="170"/>
        <v>0</v>
      </c>
      <c r="E2123">
        <f t="shared" ca="1" si="171"/>
        <v>0</v>
      </c>
    </row>
    <row r="2124" spans="1:5" x14ac:dyDescent="0.3">
      <c r="A2124">
        <f t="shared" si="167"/>
        <v>2123</v>
      </c>
      <c r="B2124" t="str">
        <f t="shared" ca="1" si="168"/>
        <v>B - Variation</v>
      </c>
      <c r="C2124" t="str">
        <f t="shared" ca="1" si="169"/>
        <v>No</v>
      </c>
      <c r="D2124">
        <f t="shared" ca="1" si="170"/>
        <v>0</v>
      </c>
      <c r="E2124">
        <f t="shared" ca="1" si="171"/>
        <v>0</v>
      </c>
    </row>
    <row r="2125" spans="1:5" x14ac:dyDescent="0.3">
      <c r="A2125">
        <f t="shared" si="167"/>
        <v>2124</v>
      </c>
      <c r="B2125" t="str">
        <f t="shared" ca="1" si="168"/>
        <v>B - Variation</v>
      </c>
      <c r="C2125" t="str">
        <f t="shared" ca="1" si="169"/>
        <v>No</v>
      </c>
      <c r="D2125">
        <f t="shared" ca="1" si="170"/>
        <v>0</v>
      </c>
      <c r="E2125">
        <f t="shared" ca="1" si="171"/>
        <v>0</v>
      </c>
    </row>
    <row r="2126" spans="1:5" x14ac:dyDescent="0.3">
      <c r="A2126">
        <f t="shared" si="167"/>
        <v>2125</v>
      </c>
      <c r="B2126" t="str">
        <f t="shared" ca="1" si="168"/>
        <v>A - Control</v>
      </c>
      <c r="C2126" t="str">
        <f t="shared" ca="1" si="169"/>
        <v>No</v>
      </c>
      <c r="D2126">
        <f t="shared" ca="1" si="170"/>
        <v>0</v>
      </c>
      <c r="E2126">
        <f t="shared" ca="1" si="171"/>
        <v>0</v>
      </c>
    </row>
    <row r="2127" spans="1:5" x14ac:dyDescent="0.3">
      <c r="A2127">
        <f t="shared" si="167"/>
        <v>2126</v>
      </c>
      <c r="B2127" t="str">
        <f t="shared" ca="1" si="168"/>
        <v>A - Control</v>
      </c>
      <c r="C2127" t="str">
        <f t="shared" ca="1" si="169"/>
        <v>No</v>
      </c>
      <c r="D2127">
        <f t="shared" ca="1" si="170"/>
        <v>0</v>
      </c>
      <c r="E2127">
        <f t="shared" ca="1" si="171"/>
        <v>0</v>
      </c>
    </row>
    <row r="2128" spans="1:5" x14ac:dyDescent="0.3">
      <c r="A2128">
        <f t="shared" si="167"/>
        <v>2127</v>
      </c>
      <c r="B2128" t="str">
        <f t="shared" ca="1" si="168"/>
        <v>A - Control</v>
      </c>
      <c r="C2128" t="str">
        <f t="shared" ca="1" si="169"/>
        <v>No</v>
      </c>
      <c r="D2128">
        <f t="shared" ca="1" si="170"/>
        <v>0</v>
      </c>
      <c r="E2128">
        <f t="shared" ca="1" si="171"/>
        <v>0</v>
      </c>
    </row>
    <row r="2129" spans="1:5" x14ac:dyDescent="0.3">
      <c r="A2129">
        <f t="shared" si="167"/>
        <v>2128</v>
      </c>
      <c r="B2129" t="str">
        <f t="shared" ca="1" si="168"/>
        <v>A - Control</v>
      </c>
      <c r="C2129" t="str">
        <f t="shared" ca="1" si="169"/>
        <v>No</v>
      </c>
      <c r="D2129">
        <f t="shared" ca="1" si="170"/>
        <v>0</v>
      </c>
      <c r="E2129">
        <f t="shared" ca="1" si="171"/>
        <v>0</v>
      </c>
    </row>
    <row r="2130" spans="1:5" x14ac:dyDescent="0.3">
      <c r="A2130">
        <f t="shared" si="167"/>
        <v>2129</v>
      </c>
      <c r="B2130" t="str">
        <f t="shared" ca="1" si="168"/>
        <v>A - Control</v>
      </c>
      <c r="C2130" t="str">
        <f t="shared" ca="1" si="169"/>
        <v>No</v>
      </c>
      <c r="D2130">
        <f t="shared" ca="1" si="170"/>
        <v>0</v>
      </c>
      <c r="E2130">
        <f t="shared" ca="1" si="171"/>
        <v>0</v>
      </c>
    </row>
    <row r="2131" spans="1:5" x14ac:dyDescent="0.3">
      <c r="A2131">
        <f t="shared" si="167"/>
        <v>2130</v>
      </c>
      <c r="B2131" t="str">
        <f t="shared" ca="1" si="168"/>
        <v>A - Control</v>
      </c>
      <c r="C2131" t="str">
        <f t="shared" ca="1" si="169"/>
        <v>No</v>
      </c>
      <c r="D2131">
        <f t="shared" ca="1" si="170"/>
        <v>0</v>
      </c>
      <c r="E2131">
        <f t="shared" ca="1" si="171"/>
        <v>0</v>
      </c>
    </row>
    <row r="2132" spans="1:5" x14ac:dyDescent="0.3">
      <c r="A2132">
        <f t="shared" si="167"/>
        <v>2131</v>
      </c>
      <c r="B2132" t="str">
        <f t="shared" ca="1" si="168"/>
        <v>A - Control</v>
      </c>
      <c r="C2132" t="str">
        <f t="shared" ca="1" si="169"/>
        <v>No</v>
      </c>
      <c r="D2132">
        <f t="shared" ca="1" si="170"/>
        <v>0</v>
      </c>
      <c r="E2132">
        <f t="shared" ca="1" si="171"/>
        <v>0</v>
      </c>
    </row>
    <row r="2133" spans="1:5" x14ac:dyDescent="0.3">
      <c r="A2133">
        <f t="shared" si="167"/>
        <v>2132</v>
      </c>
      <c r="B2133" t="str">
        <f t="shared" ca="1" si="168"/>
        <v>A - Control</v>
      </c>
      <c r="C2133" t="str">
        <f t="shared" ca="1" si="169"/>
        <v>No</v>
      </c>
      <c r="D2133">
        <f t="shared" ca="1" si="170"/>
        <v>0</v>
      </c>
      <c r="E2133">
        <f t="shared" ca="1" si="171"/>
        <v>0</v>
      </c>
    </row>
    <row r="2134" spans="1:5" x14ac:dyDescent="0.3">
      <c r="A2134">
        <f t="shared" si="167"/>
        <v>2133</v>
      </c>
      <c r="B2134" t="str">
        <f t="shared" ca="1" si="168"/>
        <v>A - Control</v>
      </c>
      <c r="C2134" t="str">
        <f t="shared" ca="1" si="169"/>
        <v>No</v>
      </c>
      <c r="D2134">
        <f t="shared" ca="1" si="170"/>
        <v>0</v>
      </c>
      <c r="E2134">
        <f t="shared" ca="1" si="171"/>
        <v>0</v>
      </c>
    </row>
    <row r="2135" spans="1:5" x14ac:dyDescent="0.3">
      <c r="A2135">
        <f t="shared" si="167"/>
        <v>2134</v>
      </c>
      <c r="B2135" t="str">
        <f t="shared" ca="1" si="168"/>
        <v>B - Variation</v>
      </c>
      <c r="C2135" t="str">
        <f t="shared" ca="1" si="169"/>
        <v>No</v>
      </c>
      <c r="D2135">
        <f t="shared" ca="1" si="170"/>
        <v>0</v>
      </c>
      <c r="E2135">
        <f t="shared" ca="1" si="171"/>
        <v>0</v>
      </c>
    </row>
    <row r="2136" spans="1:5" x14ac:dyDescent="0.3">
      <c r="A2136">
        <f t="shared" si="167"/>
        <v>2135</v>
      </c>
      <c r="B2136" t="str">
        <f t="shared" ca="1" si="168"/>
        <v>B - Variation</v>
      </c>
      <c r="C2136" t="str">
        <f t="shared" ca="1" si="169"/>
        <v>No</v>
      </c>
      <c r="D2136">
        <f t="shared" ca="1" si="170"/>
        <v>0</v>
      </c>
      <c r="E2136">
        <f t="shared" ca="1" si="171"/>
        <v>0</v>
      </c>
    </row>
    <row r="2137" spans="1:5" x14ac:dyDescent="0.3">
      <c r="A2137">
        <f t="shared" si="167"/>
        <v>2136</v>
      </c>
      <c r="B2137" t="str">
        <f t="shared" ca="1" si="168"/>
        <v>A - Control</v>
      </c>
      <c r="C2137" t="str">
        <f t="shared" ca="1" si="169"/>
        <v>No</v>
      </c>
      <c r="D2137">
        <f t="shared" ca="1" si="170"/>
        <v>0</v>
      </c>
      <c r="E2137">
        <f t="shared" ca="1" si="171"/>
        <v>0</v>
      </c>
    </row>
    <row r="2138" spans="1:5" x14ac:dyDescent="0.3">
      <c r="A2138">
        <f t="shared" si="167"/>
        <v>2137</v>
      </c>
      <c r="B2138" t="str">
        <f t="shared" ca="1" si="168"/>
        <v>A - Control</v>
      </c>
      <c r="C2138" t="str">
        <f t="shared" ca="1" si="169"/>
        <v>No</v>
      </c>
      <c r="D2138">
        <f t="shared" ca="1" si="170"/>
        <v>0</v>
      </c>
      <c r="E2138">
        <f t="shared" ca="1" si="171"/>
        <v>0</v>
      </c>
    </row>
    <row r="2139" spans="1:5" x14ac:dyDescent="0.3">
      <c r="A2139">
        <f t="shared" si="167"/>
        <v>2138</v>
      </c>
      <c r="B2139" t="str">
        <f t="shared" ca="1" si="168"/>
        <v>B - Variation</v>
      </c>
      <c r="C2139" t="str">
        <f t="shared" ca="1" si="169"/>
        <v>No</v>
      </c>
      <c r="D2139">
        <f t="shared" ca="1" si="170"/>
        <v>0</v>
      </c>
      <c r="E2139">
        <f t="shared" ca="1" si="171"/>
        <v>0</v>
      </c>
    </row>
    <row r="2140" spans="1:5" x14ac:dyDescent="0.3">
      <c r="A2140">
        <f t="shared" si="167"/>
        <v>2139</v>
      </c>
      <c r="B2140" t="str">
        <f t="shared" ca="1" si="168"/>
        <v>A - Control</v>
      </c>
      <c r="C2140" t="str">
        <f t="shared" ca="1" si="169"/>
        <v>No</v>
      </c>
      <c r="D2140">
        <f t="shared" ca="1" si="170"/>
        <v>0</v>
      </c>
      <c r="E2140">
        <f t="shared" ca="1" si="171"/>
        <v>0</v>
      </c>
    </row>
    <row r="2141" spans="1:5" x14ac:dyDescent="0.3">
      <c r="A2141">
        <f t="shared" si="167"/>
        <v>2140</v>
      </c>
      <c r="B2141" t="str">
        <f t="shared" ca="1" si="168"/>
        <v>B - Variation</v>
      </c>
      <c r="C2141" t="str">
        <f t="shared" ca="1" si="169"/>
        <v>No</v>
      </c>
      <c r="D2141">
        <f t="shared" ca="1" si="170"/>
        <v>0</v>
      </c>
      <c r="E2141">
        <f t="shared" ca="1" si="171"/>
        <v>0</v>
      </c>
    </row>
    <row r="2142" spans="1:5" x14ac:dyDescent="0.3">
      <c r="A2142">
        <f t="shared" si="167"/>
        <v>2141</v>
      </c>
      <c r="B2142" t="str">
        <f t="shared" ca="1" si="168"/>
        <v>B - Variation</v>
      </c>
      <c r="C2142" t="str">
        <f t="shared" ca="1" si="169"/>
        <v>No</v>
      </c>
      <c r="D2142">
        <f t="shared" ca="1" si="170"/>
        <v>0</v>
      </c>
      <c r="E2142">
        <f t="shared" ca="1" si="171"/>
        <v>0</v>
      </c>
    </row>
    <row r="2143" spans="1:5" x14ac:dyDescent="0.3">
      <c r="A2143">
        <f t="shared" si="167"/>
        <v>2142</v>
      </c>
      <c r="B2143" t="str">
        <f t="shared" ca="1" si="168"/>
        <v>A - Control</v>
      </c>
      <c r="C2143" t="str">
        <f t="shared" ca="1" si="169"/>
        <v>No</v>
      </c>
      <c r="D2143">
        <f t="shared" ca="1" si="170"/>
        <v>0</v>
      </c>
      <c r="E2143">
        <f t="shared" ca="1" si="171"/>
        <v>0</v>
      </c>
    </row>
    <row r="2144" spans="1:5" x14ac:dyDescent="0.3">
      <c r="A2144">
        <f t="shared" si="167"/>
        <v>2143</v>
      </c>
      <c r="B2144" t="str">
        <f t="shared" ca="1" si="168"/>
        <v>A - Control</v>
      </c>
      <c r="C2144" t="str">
        <f t="shared" ca="1" si="169"/>
        <v>No</v>
      </c>
      <c r="D2144">
        <f t="shared" ca="1" si="170"/>
        <v>0</v>
      </c>
      <c r="E2144">
        <f t="shared" ca="1" si="171"/>
        <v>0</v>
      </c>
    </row>
    <row r="2145" spans="1:5" x14ac:dyDescent="0.3">
      <c r="A2145">
        <f t="shared" si="167"/>
        <v>2144</v>
      </c>
      <c r="B2145" t="str">
        <f t="shared" ca="1" si="168"/>
        <v>A - Control</v>
      </c>
      <c r="C2145" t="str">
        <f t="shared" ca="1" si="169"/>
        <v>No</v>
      </c>
      <c r="D2145">
        <f t="shared" ca="1" si="170"/>
        <v>0</v>
      </c>
      <c r="E2145">
        <f t="shared" ca="1" si="171"/>
        <v>0</v>
      </c>
    </row>
    <row r="2146" spans="1:5" x14ac:dyDescent="0.3">
      <c r="A2146">
        <f t="shared" si="167"/>
        <v>2145</v>
      </c>
      <c r="B2146" t="str">
        <f t="shared" ca="1" si="168"/>
        <v>B - Variation</v>
      </c>
      <c r="C2146" t="str">
        <f t="shared" ca="1" si="169"/>
        <v>No</v>
      </c>
      <c r="D2146">
        <f t="shared" ca="1" si="170"/>
        <v>0</v>
      </c>
      <c r="E2146">
        <f t="shared" ca="1" si="171"/>
        <v>0</v>
      </c>
    </row>
    <row r="2147" spans="1:5" x14ac:dyDescent="0.3">
      <c r="A2147">
        <f t="shared" si="167"/>
        <v>2146</v>
      </c>
      <c r="B2147" t="str">
        <f t="shared" ca="1" si="168"/>
        <v>A - Control</v>
      </c>
      <c r="C2147" t="str">
        <f t="shared" ca="1" si="169"/>
        <v>No</v>
      </c>
      <c r="D2147">
        <f t="shared" ca="1" si="170"/>
        <v>0</v>
      </c>
      <c r="E2147">
        <f t="shared" ca="1" si="171"/>
        <v>0</v>
      </c>
    </row>
    <row r="2148" spans="1:5" x14ac:dyDescent="0.3">
      <c r="A2148">
        <f t="shared" si="167"/>
        <v>2147</v>
      </c>
      <c r="B2148" t="str">
        <f t="shared" ca="1" si="168"/>
        <v>A - Control</v>
      </c>
      <c r="C2148" t="str">
        <f t="shared" ca="1" si="169"/>
        <v>No</v>
      </c>
      <c r="D2148">
        <f t="shared" ca="1" si="170"/>
        <v>0</v>
      </c>
      <c r="E2148">
        <f t="shared" ca="1" si="171"/>
        <v>0</v>
      </c>
    </row>
    <row r="2149" spans="1:5" x14ac:dyDescent="0.3">
      <c r="A2149">
        <f t="shared" si="167"/>
        <v>2148</v>
      </c>
      <c r="B2149" t="str">
        <f t="shared" ca="1" si="168"/>
        <v>B - Variation</v>
      </c>
      <c r="C2149" t="str">
        <f t="shared" ca="1" si="169"/>
        <v>No</v>
      </c>
      <c r="D2149">
        <f t="shared" ca="1" si="170"/>
        <v>0</v>
      </c>
      <c r="E2149">
        <f t="shared" ca="1" si="171"/>
        <v>0</v>
      </c>
    </row>
    <row r="2150" spans="1:5" x14ac:dyDescent="0.3">
      <c r="A2150">
        <f t="shared" si="167"/>
        <v>2149</v>
      </c>
      <c r="B2150" t="str">
        <f t="shared" ca="1" si="168"/>
        <v>A - Control</v>
      </c>
      <c r="C2150" t="str">
        <f t="shared" ca="1" si="169"/>
        <v>No</v>
      </c>
      <c r="D2150">
        <f t="shared" ca="1" si="170"/>
        <v>0</v>
      </c>
      <c r="E2150">
        <f t="shared" ca="1" si="171"/>
        <v>0</v>
      </c>
    </row>
    <row r="2151" spans="1:5" x14ac:dyDescent="0.3">
      <c r="A2151">
        <f t="shared" si="167"/>
        <v>2150</v>
      </c>
      <c r="B2151" t="str">
        <f t="shared" ca="1" si="168"/>
        <v>B - Variation</v>
      </c>
      <c r="C2151" t="str">
        <f t="shared" ca="1" si="169"/>
        <v>No</v>
      </c>
      <c r="D2151">
        <f t="shared" ca="1" si="170"/>
        <v>0</v>
      </c>
      <c r="E2151">
        <f t="shared" ca="1" si="171"/>
        <v>0</v>
      </c>
    </row>
    <row r="2152" spans="1:5" x14ac:dyDescent="0.3">
      <c r="A2152">
        <f t="shared" si="167"/>
        <v>2151</v>
      </c>
      <c r="B2152" t="str">
        <f t="shared" ca="1" si="168"/>
        <v>A - Control</v>
      </c>
      <c r="C2152" t="str">
        <f t="shared" ca="1" si="169"/>
        <v>No</v>
      </c>
      <c r="D2152">
        <f t="shared" ca="1" si="170"/>
        <v>0</v>
      </c>
      <c r="E2152">
        <f t="shared" ca="1" si="171"/>
        <v>0</v>
      </c>
    </row>
    <row r="2153" spans="1:5" x14ac:dyDescent="0.3">
      <c r="A2153">
        <f t="shared" ref="A2153:A2216" si="172">ROW()-1</f>
        <v>2152</v>
      </c>
      <c r="B2153" t="str">
        <f t="shared" ca="1" si="168"/>
        <v>A - Control</v>
      </c>
      <c r="C2153" t="str">
        <f t="shared" ca="1" si="169"/>
        <v>No</v>
      </c>
      <c r="D2153">
        <f t="shared" ca="1" si="170"/>
        <v>0</v>
      </c>
      <c r="E2153">
        <f t="shared" ca="1" si="171"/>
        <v>0</v>
      </c>
    </row>
    <row r="2154" spans="1:5" x14ac:dyDescent="0.3">
      <c r="A2154">
        <f t="shared" si="172"/>
        <v>2153</v>
      </c>
      <c r="B2154" t="str">
        <f t="shared" ca="1" si="168"/>
        <v>B - Variation</v>
      </c>
      <c r="C2154" t="str">
        <f t="shared" ca="1" si="169"/>
        <v>No</v>
      </c>
      <c r="D2154">
        <f t="shared" ca="1" si="170"/>
        <v>0</v>
      </c>
      <c r="E2154">
        <f t="shared" ca="1" si="171"/>
        <v>0</v>
      </c>
    </row>
    <row r="2155" spans="1:5" x14ac:dyDescent="0.3">
      <c r="A2155">
        <f t="shared" si="172"/>
        <v>2154</v>
      </c>
      <c r="B2155" t="str">
        <f t="shared" ca="1" si="168"/>
        <v>B - Variation</v>
      </c>
      <c r="C2155" t="str">
        <f t="shared" ca="1" si="169"/>
        <v>No</v>
      </c>
      <c r="D2155">
        <f t="shared" ca="1" si="170"/>
        <v>0</v>
      </c>
      <c r="E2155">
        <f t="shared" ca="1" si="171"/>
        <v>0</v>
      </c>
    </row>
    <row r="2156" spans="1:5" x14ac:dyDescent="0.3">
      <c r="A2156">
        <f t="shared" si="172"/>
        <v>2155</v>
      </c>
      <c r="B2156" t="str">
        <f t="shared" ca="1" si="168"/>
        <v>A - Control</v>
      </c>
      <c r="C2156" t="str">
        <f t="shared" ca="1" si="169"/>
        <v>No</v>
      </c>
      <c r="D2156">
        <f t="shared" ca="1" si="170"/>
        <v>0</v>
      </c>
      <c r="E2156">
        <f t="shared" ca="1" si="171"/>
        <v>0</v>
      </c>
    </row>
    <row r="2157" spans="1:5" x14ac:dyDescent="0.3">
      <c r="A2157">
        <f t="shared" si="172"/>
        <v>2156</v>
      </c>
      <c r="B2157" t="str">
        <f t="shared" ca="1" si="168"/>
        <v>A - Control</v>
      </c>
      <c r="C2157" t="str">
        <f t="shared" ca="1" si="169"/>
        <v>No</v>
      </c>
      <c r="D2157">
        <f t="shared" ca="1" si="170"/>
        <v>0</v>
      </c>
      <c r="E2157">
        <f t="shared" ca="1" si="171"/>
        <v>0</v>
      </c>
    </row>
    <row r="2158" spans="1:5" x14ac:dyDescent="0.3">
      <c r="A2158">
        <f t="shared" si="172"/>
        <v>2157</v>
      </c>
      <c r="B2158" t="str">
        <f t="shared" ca="1" si="168"/>
        <v>A - Control</v>
      </c>
      <c r="C2158" t="str">
        <f t="shared" ca="1" si="169"/>
        <v>No</v>
      </c>
      <c r="D2158">
        <f t="shared" ca="1" si="170"/>
        <v>0</v>
      </c>
      <c r="E2158">
        <f t="shared" ca="1" si="171"/>
        <v>0</v>
      </c>
    </row>
    <row r="2159" spans="1:5" x14ac:dyDescent="0.3">
      <c r="A2159">
        <f t="shared" si="172"/>
        <v>2158</v>
      </c>
      <c r="B2159" t="str">
        <f t="shared" ca="1" si="168"/>
        <v>A - Control</v>
      </c>
      <c r="C2159" t="str">
        <f t="shared" ca="1" si="169"/>
        <v>No</v>
      </c>
      <c r="D2159">
        <f t="shared" ca="1" si="170"/>
        <v>0</v>
      </c>
      <c r="E2159">
        <f t="shared" ca="1" si="171"/>
        <v>0</v>
      </c>
    </row>
    <row r="2160" spans="1:5" x14ac:dyDescent="0.3">
      <c r="A2160">
        <f t="shared" si="172"/>
        <v>2159</v>
      </c>
      <c r="B2160" t="str">
        <f t="shared" ca="1" si="168"/>
        <v>A - Control</v>
      </c>
      <c r="C2160" t="str">
        <f t="shared" ca="1" si="169"/>
        <v>No</v>
      </c>
      <c r="D2160">
        <f t="shared" ca="1" si="170"/>
        <v>0</v>
      </c>
      <c r="E2160">
        <f t="shared" ca="1" si="171"/>
        <v>0</v>
      </c>
    </row>
    <row r="2161" spans="1:5" x14ac:dyDescent="0.3">
      <c r="A2161">
        <f t="shared" si="172"/>
        <v>2160</v>
      </c>
      <c r="B2161" t="str">
        <f t="shared" ca="1" si="168"/>
        <v>A - Control</v>
      </c>
      <c r="C2161" t="str">
        <f t="shared" ca="1" si="169"/>
        <v>No</v>
      </c>
      <c r="D2161">
        <f t="shared" ca="1" si="170"/>
        <v>0</v>
      </c>
      <c r="E2161">
        <f t="shared" ca="1" si="171"/>
        <v>0</v>
      </c>
    </row>
    <row r="2162" spans="1:5" x14ac:dyDescent="0.3">
      <c r="A2162">
        <f t="shared" si="172"/>
        <v>2161</v>
      </c>
      <c r="B2162" t="str">
        <f t="shared" ca="1" si="168"/>
        <v>B - Variation</v>
      </c>
      <c r="C2162" t="str">
        <f t="shared" ca="1" si="169"/>
        <v>No</v>
      </c>
      <c r="D2162">
        <f t="shared" ca="1" si="170"/>
        <v>0</v>
      </c>
      <c r="E2162">
        <f t="shared" ca="1" si="171"/>
        <v>0</v>
      </c>
    </row>
    <row r="2163" spans="1:5" x14ac:dyDescent="0.3">
      <c r="A2163">
        <f t="shared" si="172"/>
        <v>2162</v>
      </c>
      <c r="B2163" t="str">
        <f t="shared" ca="1" si="168"/>
        <v>A - Control</v>
      </c>
      <c r="C2163" t="str">
        <f t="shared" ca="1" si="169"/>
        <v>No</v>
      </c>
      <c r="D2163">
        <f t="shared" ca="1" si="170"/>
        <v>0</v>
      </c>
      <c r="E2163">
        <f t="shared" ca="1" si="171"/>
        <v>0</v>
      </c>
    </row>
    <row r="2164" spans="1:5" x14ac:dyDescent="0.3">
      <c r="A2164">
        <f t="shared" si="172"/>
        <v>2163</v>
      </c>
      <c r="B2164" t="str">
        <f t="shared" ca="1" si="168"/>
        <v>A - Control</v>
      </c>
      <c r="C2164" t="str">
        <f t="shared" ca="1" si="169"/>
        <v>No</v>
      </c>
      <c r="D2164">
        <f t="shared" ca="1" si="170"/>
        <v>0</v>
      </c>
      <c r="E2164">
        <f t="shared" ca="1" si="171"/>
        <v>0</v>
      </c>
    </row>
    <row r="2165" spans="1:5" x14ac:dyDescent="0.3">
      <c r="A2165">
        <f t="shared" si="172"/>
        <v>2164</v>
      </c>
      <c r="B2165" t="str">
        <f t="shared" ca="1" si="168"/>
        <v>A - Control</v>
      </c>
      <c r="C2165" t="str">
        <f t="shared" ca="1" si="169"/>
        <v>No</v>
      </c>
      <c r="D2165">
        <f t="shared" ca="1" si="170"/>
        <v>0</v>
      </c>
      <c r="E2165">
        <f t="shared" ca="1" si="171"/>
        <v>0</v>
      </c>
    </row>
    <row r="2166" spans="1:5" x14ac:dyDescent="0.3">
      <c r="A2166">
        <f t="shared" si="172"/>
        <v>2165</v>
      </c>
      <c r="B2166" t="str">
        <f t="shared" ca="1" si="168"/>
        <v>A - Control</v>
      </c>
      <c r="C2166" t="str">
        <f t="shared" ca="1" si="169"/>
        <v>No</v>
      </c>
      <c r="D2166">
        <f t="shared" ca="1" si="170"/>
        <v>0</v>
      </c>
      <c r="E2166">
        <f t="shared" ca="1" si="171"/>
        <v>0</v>
      </c>
    </row>
    <row r="2167" spans="1:5" x14ac:dyDescent="0.3">
      <c r="A2167">
        <f t="shared" si="172"/>
        <v>2166</v>
      </c>
      <c r="B2167" t="str">
        <f t="shared" ca="1" si="168"/>
        <v>B - Variation</v>
      </c>
      <c r="C2167" t="str">
        <f t="shared" ca="1" si="169"/>
        <v>No</v>
      </c>
      <c r="D2167">
        <f t="shared" ca="1" si="170"/>
        <v>0</v>
      </c>
      <c r="E2167">
        <f t="shared" ca="1" si="171"/>
        <v>0</v>
      </c>
    </row>
    <row r="2168" spans="1:5" x14ac:dyDescent="0.3">
      <c r="A2168">
        <f t="shared" si="172"/>
        <v>2167</v>
      </c>
      <c r="B2168" t="str">
        <f t="shared" ca="1" si="168"/>
        <v>B - Variation</v>
      </c>
      <c r="C2168" t="str">
        <f t="shared" ca="1" si="169"/>
        <v>No</v>
      </c>
      <c r="D2168">
        <f t="shared" ca="1" si="170"/>
        <v>0</v>
      </c>
      <c r="E2168">
        <f t="shared" ca="1" si="171"/>
        <v>0</v>
      </c>
    </row>
    <row r="2169" spans="1:5" x14ac:dyDescent="0.3">
      <c r="A2169">
        <f t="shared" si="172"/>
        <v>2168</v>
      </c>
      <c r="B2169" t="str">
        <f t="shared" ca="1" si="168"/>
        <v>B - Variation</v>
      </c>
      <c r="C2169" t="str">
        <f t="shared" ca="1" si="169"/>
        <v>No</v>
      </c>
      <c r="D2169">
        <f t="shared" ca="1" si="170"/>
        <v>0</v>
      </c>
      <c r="E2169">
        <f t="shared" ca="1" si="171"/>
        <v>0</v>
      </c>
    </row>
    <row r="2170" spans="1:5" x14ac:dyDescent="0.3">
      <c r="A2170">
        <f t="shared" si="172"/>
        <v>2169</v>
      </c>
      <c r="B2170" t="str">
        <f t="shared" ca="1" si="168"/>
        <v>A - Control</v>
      </c>
      <c r="C2170" t="str">
        <f t="shared" ca="1" si="169"/>
        <v>No</v>
      </c>
      <c r="D2170">
        <f t="shared" ca="1" si="170"/>
        <v>0</v>
      </c>
      <c r="E2170">
        <f t="shared" ca="1" si="171"/>
        <v>0</v>
      </c>
    </row>
    <row r="2171" spans="1:5" x14ac:dyDescent="0.3">
      <c r="A2171">
        <f t="shared" si="172"/>
        <v>2170</v>
      </c>
      <c r="B2171" t="str">
        <f t="shared" ca="1" si="168"/>
        <v>B - Variation</v>
      </c>
      <c r="C2171" t="str">
        <f t="shared" ca="1" si="169"/>
        <v>No</v>
      </c>
      <c r="D2171">
        <f t="shared" ca="1" si="170"/>
        <v>0</v>
      </c>
      <c r="E2171">
        <f t="shared" ca="1" si="171"/>
        <v>0</v>
      </c>
    </row>
    <row r="2172" spans="1:5" x14ac:dyDescent="0.3">
      <c r="A2172">
        <f t="shared" si="172"/>
        <v>2171</v>
      </c>
      <c r="B2172" t="str">
        <f t="shared" ca="1" si="168"/>
        <v>B - Variation</v>
      </c>
      <c r="C2172" t="str">
        <f t="shared" ca="1" si="169"/>
        <v>No</v>
      </c>
      <c r="D2172">
        <f t="shared" ca="1" si="170"/>
        <v>0</v>
      </c>
      <c r="E2172">
        <f t="shared" ca="1" si="171"/>
        <v>0</v>
      </c>
    </row>
    <row r="2173" spans="1:5" x14ac:dyDescent="0.3">
      <c r="A2173">
        <f t="shared" si="172"/>
        <v>2172</v>
      </c>
      <c r="B2173" t="str">
        <f t="shared" ca="1" si="168"/>
        <v>B - Variation</v>
      </c>
      <c r="C2173" t="str">
        <f t="shared" ca="1" si="169"/>
        <v>No</v>
      </c>
      <c r="D2173">
        <f t="shared" ca="1" si="170"/>
        <v>0</v>
      </c>
      <c r="E2173">
        <f t="shared" ca="1" si="171"/>
        <v>0</v>
      </c>
    </row>
    <row r="2174" spans="1:5" x14ac:dyDescent="0.3">
      <c r="A2174">
        <f t="shared" si="172"/>
        <v>2173</v>
      </c>
      <c r="B2174" t="str">
        <f t="shared" ca="1" si="168"/>
        <v>A - Control</v>
      </c>
      <c r="C2174" t="str">
        <f t="shared" ca="1" si="169"/>
        <v>No</v>
      </c>
      <c r="D2174">
        <f t="shared" ca="1" si="170"/>
        <v>0</v>
      </c>
      <c r="E2174">
        <f t="shared" ca="1" si="171"/>
        <v>0</v>
      </c>
    </row>
    <row r="2175" spans="1:5" x14ac:dyDescent="0.3">
      <c r="A2175">
        <f t="shared" si="172"/>
        <v>2174</v>
      </c>
      <c r="B2175" t="str">
        <f t="shared" ca="1" si="168"/>
        <v>A - Control</v>
      </c>
      <c r="C2175" t="str">
        <f t="shared" ca="1" si="169"/>
        <v>No</v>
      </c>
      <c r="D2175">
        <f t="shared" ca="1" si="170"/>
        <v>0</v>
      </c>
      <c r="E2175">
        <f t="shared" ca="1" si="171"/>
        <v>0</v>
      </c>
    </row>
    <row r="2176" spans="1:5" x14ac:dyDescent="0.3">
      <c r="A2176">
        <f t="shared" si="172"/>
        <v>2175</v>
      </c>
      <c r="B2176" t="str">
        <f t="shared" ca="1" si="168"/>
        <v>A - Control</v>
      </c>
      <c r="C2176" t="str">
        <f t="shared" ca="1" si="169"/>
        <v>No</v>
      </c>
      <c r="D2176">
        <f t="shared" ca="1" si="170"/>
        <v>0</v>
      </c>
      <c r="E2176">
        <f t="shared" ca="1" si="171"/>
        <v>0</v>
      </c>
    </row>
    <row r="2177" spans="1:5" x14ac:dyDescent="0.3">
      <c r="A2177">
        <f t="shared" si="172"/>
        <v>2176</v>
      </c>
      <c r="B2177" t="str">
        <f t="shared" ca="1" si="168"/>
        <v>B - Variation</v>
      </c>
      <c r="C2177" t="str">
        <f t="shared" ca="1" si="169"/>
        <v>No</v>
      </c>
      <c r="D2177">
        <f t="shared" ca="1" si="170"/>
        <v>0</v>
      </c>
      <c r="E2177">
        <f t="shared" ca="1" si="171"/>
        <v>0</v>
      </c>
    </row>
    <row r="2178" spans="1:5" x14ac:dyDescent="0.3">
      <c r="A2178">
        <f t="shared" si="172"/>
        <v>2177</v>
      </c>
      <c r="B2178" t="str">
        <f t="shared" ca="1" si="168"/>
        <v>B - Variation</v>
      </c>
      <c r="C2178" t="str">
        <f t="shared" ca="1" si="169"/>
        <v>No</v>
      </c>
      <c r="D2178">
        <f t="shared" ca="1" si="170"/>
        <v>0</v>
      </c>
      <c r="E2178">
        <f t="shared" ca="1" si="171"/>
        <v>0</v>
      </c>
    </row>
    <row r="2179" spans="1:5" x14ac:dyDescent="0.3">
      <c r="A2179">
        <f t="shared" si="172"/>
        <v>2178</v>
      </c>
      <c r="B2179" t="str">
        <f t="shared" ref="B2179:B2242" ca="1" si="173">IF(RAND() &lt; 0.5, "A - Control", "B - Variation")</f>
        <v>A - Control</v>
      </c>
      <c r="C2179" t="str">
        <f t="shared" ref="C2179:C2242" ca="1" si="174">IF(B2179 = "A - Control", IF(RAND()&lt;=$Z$2, "Yes", "No"), IF(RAND()&lt;=$AA$2, "Yes", "No"))</f>
        <v>No</v>
      </c>
      <c r="D2179">
        <f t="shared" ref="D2179:D2242" ca="1" si="175">IF(C2179="Yes", IF(B2179="A - Control", 250 + 43.2, 295), 0)</f>
        <v>0</v>
      </c>
      <c r="E2179">
        <f t="shared" ref="E2179:E2242" ca="1" si="176">IF(C2179="Yes", IF(B2179="A - Control", 70, 71.8), 0)</f>
        <v>0</v>
      </c>
    </row>
    <row r="2180" spans="1:5" x14ac:dyDescent="0.3">
      <c r="A2180">
        <f t="shared" si="172"/>
        <v>2179</v>
      </c>
      <c r="B2180" t="str">
        <f t="shared" ca="1" si="173"/>
        <v>B - Variation</v>
      </c>
      <c r="C2180" t="str">
        <f t="shared" ca="1" si="174"/>
        <v>No</v>
      </c>
      <c r="D2180">
        <f t="shared" ca="1" si="175"/>
        <v>0</v>
      </c>
      <c r="E2180">
        <f t="shared" ca="1" si="176"/>
        <v>0</v>
      </c>
    </row>
    <row r="2181" spans="1:5" x14ac:dyDescent="0.3">
      <c r="A2181">
        <f t="shared" si="172"/>
        <v>2180</v>
      </c>
      <c r="B2181" t="str">
        <f t="shared" ca="1" si="173"/>
        <v>B - Variation</v>
      </c>
      <c r="C2181" t="str">
        <f t="shared" ca="1" si="174"/>
        <v>No</v>
      </c>
      <c r="D2181">
        <f t="shared" ca="1" si="175"/>
        <v>0</v>
      </c>
      <c r="E2181">
        <f t="shared" ca="1" si="176"/>
        <v>0</v>
      </c>
    </row>
    <row r="2182" spans="1:5" x14ac:dyDescent="0.3">
      <c r="A2182">
        <f t="shared" si="172"/>
        <v>2181</v>
      </c>
      <c r="B2182" t="str">
        <f t="shared" ca="1" si="173"/>
        <v>B - Variation</v>
      </c>
      <c r="C2182" t="str">
        <f t="shared" ca="1" si="174"/>
        <v>No</v>
      </c>
      <c r="D2182">
        <f t="shared" ca="1" si="175"/>
        <v>0</v>
      </c>
      <c r="E2182">
        <f t="shared" ca="1" si="176"/>
        <v>0</v>
      </c>
    </row>
    <row r="2183" spans="1:5" x14ac:dyDescent="0.3">
      <c r="A2183">
        <f t="shared" si="172"/>
        <v>2182</v>
      </c>
      <c r="B2183" t="str">
        <f t="shared" ca="1" si="173"/>
        <v>A - Control</v>
      </c>
      <c r="C2183" t="str">
        <f t="shared" ca="1" si="174"/>
        <v>No</v>
      </c>
      <c r="D2183">
        <f t="shared" ca="1" si="175"/>
        <v>0</v>
      </c>
      <c r="E2183">
        <f t="shared" ca="1" si="176"/>
        <v>0</v>
      </c>
    </row>
    <row r="2184" spans="1:5" x14ac:dyDescent="0.3">
      <c r="A2184">
        <f t="shared" si="172"/>
        <v>2183</v>
      </c>
      <c r="B2184" t="str">
        <f t="shared" ca="1" si="173"/>
        <v>B - Variation</v>
      </c>
      <c r="C2184" t="str">
        <f t="shared" ca="1" si="174"/>
        <v>No</v>
      </c>
      <c r="D2184">
        <f t="shared" ca="1" si="175"/>
        <v>0</v>
      </c>
      <c r="E2184">
        <f t="shared" ca="1" si="176"/>
        <v>0</v>
      </c>
    </row>
    <row r="2185" spans="1:5" x14ac:dyDescent="0.3">
      <c r="A2185">
        <f t="shared" si="172"/>
        <v>2184</v>
      </c>
      <c r="B2185" t="str">
        <f t="shared" ca="1" si="173"/>
        <v>A - Control</v>
      </c>
      <c r="C2185" t="str">
        <f t="shared" ca="1" si="174"/>
        <v>No</v>
      </c>
      <c r="D2185">
        <f t="shared" ca="1" si="175"/>
        <v>0</v>
      </c>
      <c r="E2185">
        <f t="shared" ca="1" si="176"/>
        <v>0</v>
      </c>
    </row>
    <row r="2186" spans="1:5" x14ac:dyDescent="0.3">
      <c r="A2186">
        <f t="shared" si="172"/>
        <v>2185</v>
      </c>
      <c r="B2186" t="str">
        <f t="shared" ca="1" si="173"/>
        <v>B - Variation</v>
      </c>
      <c r="C2186" t="str">
        <f t="shared" ca="1" si="174"/>
        <v>No</v>
      </c>
      <c r="D2186">
        <f t="shared" ca="1" si="175"/>
        <v>0</v>
      </c>
      <c r="E2186">
        <f t="shared" ca="1" si="176"/>
        <v>0</v>
      </c>
    </row>
    <row r="2187" spans="1:5" x14ac:dyDescent="0.3">
      <c r="A2187">
        <f t="shared" si="172"/>
        <v>2186</v>
      </c>
      <c r="B2187" t="str">
        <f t="shared" ca="1" si="173"/>
        <v>A - Control</v>
      </c>
      <c r="C2187" t="str">
        <f t="shared" ca="1" si="174"/>
        <v>No</v>
      </c>
      <c r="D2187">
        <f t="shared" ca="1" si="175"/>
        <v>0</v>
      </c>
      <c r="E2187">
        <f t="shared" ca="1" si="176"/>
        <v>0</v>
      </c>
    </row>
    <row r="2188" spans="1:5" x14ac:dyDescent="0.3">
      <c r="A2188">
        <f t="shared" si="172"/>
        <v>2187</v>
      </c>
      <c r="B2188" t="str">
        <f t="shared" ca="1" si="173"/>
        <v>B - Variation</v>
      </c>
      <c r="C2188" t="str">
        <f t="shared" ca="1" si="174"/>
        <v>No</v>
      </c>
      <c r="D2188">
        <f t="shared" ca="1" si="175"/>
        <v>0</v>
      </c>
      <c r="E2188">
        <f t="shared" ca="1" si="176"/>
        <v>0</v>
      </c>
    </row>
    <row r="2189" spans="1:5" x14ac:dyDescent="0.3">
      <c r="A2189">
        <f t="shared" si="172"/>
        <v>2188</v>
      </c>
      <c r="B2189" t="str">
        <f t="shared" ca="1" si="173"/>
        <v>B - Variation</v>
      </c>
      <c r="C2189" t="str">
        <f t="shared" ca="1" si="174"/>
        <v>No</v>
      </c>
      <c r="D2189">
        <f t="shared" ca="1" si="175"/>
        <v>0</v>
      </c>
      <c r="E2189">
        <f t="shared" ca="1" si="176"/>
        <v>0</v>
      </c>
    </row>
    <row r="2190" spans="1:5" x14ac:dyDescent="0.3">
      <c r="A2190">
        <f t="shared" si="172"/>
        <v>2189</v>
      </c>
      <c r="B2190" t="str">
        <f t="shared" ca="1" si="173"/>
        <v>B - Variation</v>
      </c>
      <c r="C2190" t="str">
        <f t="shared" ca="1" si="174"/>
        <v>No</v>
      </c>
      <c r="D2190">
        <f t="shared" ca="1" si="175"/>
        <v>0</v>
      </c>
      <c r="E2190">
        <f t="shared" ca="1" si="176"/>
        <v>0</v>
      </c>
    </row>
    <row r="2191" spans="1:5" x14ac:dyDescent="0.3">
      <c r="A2191">
        <f t="shared" si="172"/>
        <v>2190</v>
      </c>
      <c r="B2191" t="str">
        <f t="shared" ca="1" si="173"/>
        <v>A - Control</v>
      </c>
      <c r="C2191" t="str">
        <f t="shared" ca="1" si="174"/>
        <v>No</v>
      </c>
      <c r="D2191">
        <f t="shared" ca="1" si="175"/>
        <v>0</v>
      </c>
      <c r="E2191">
        <f t="shared" ca="1" si="176"/>
        <v>0</v>
      </c>
    </row>
    <row r="2192" spans="1:5" x14ac:dyDescent="0.3">
      <c r="A2192">
        <f t="shared" si="172"/>
        <v>2191</v>
      </c>
      <c r="B2192" t="str">
        <f t="shared" ca="1" si="173"/>
        <v>B - Variation</v>
      </c>
      <c r="C2192" t="str">
        <f t="shared" ca="1" si="174"/>
        <v>No</v>
      </c>
      <c r="D2192">
        <f t="shared" ca="1" si="175"/>
        <v>0</v>
      </c>
      <c r="E2192">
        <f t="shared" ca="1" si="176"/>
        <v>0</v>
      </c>
    </row>
    <row r="2193" spans="1:5" x14ac:dyDescent="0.3">
      <c r="A2193">
        <f t="shared" si="172"/>
        <v>2192</v>
      </c>
      <c r="B2193" t="str">
        <f t="shared" ca="1" si="173"/>
        <v>A - Control</v>
      </c>
      <c r="C2193" t="str">
        <f t="shared" ca="1" si="174"/>
        <v>No</v>
      </c>
      <c r="D2193">
        <f t="shared" ca="1" si="175"/>
        <v>0</v>
      </c>
      <c r="E2193">
        <f t="shared" ca="1" si="176"/>
        <v>0</v>
      </c>
    </row>
    <row r="2194" spans="1:5" x14ac:dyDescent="0.3">
      <c r="A2194">
        <f t="shared" si="172"/>
        <v>2193</v>
      </c>
      <c r="B2194" t="str">
        <f t="shared" ca="1" si="173"/>
        <v>B - Variation</v>
      </c>
      <c r="C2194" t="str">
        <f t="shared" ca="1" si="174"/>
        <v>No</v>
      </c>
      <c r="D2194">
        <f t="shared" ca="1" si="175"/>
        <v>0</v>
      </c>
      <c r="E2194">
        <f t="shared" ca="1" si="176"/>
        <v>0</v>
      </c>
    </row>
    <row r="2195" spans="1:5" x14ac:dyDescent="0.3">
      <c r="A2195">
        <f t="shared" si="172"/>
        <v>2194</v>
      </c>
      <c r="B2195" t="str">
        <f t="shared" ca="1" si="173"/>
        <v>B - Variation</v>
      </c>
      <c r="C2195" t="str">
        <f t="shared" ca="1" si="174"/>
        <v>No</v>
      </c>
      <c r="D2195">
        <f t="shared" ca="1" si="175"/>
        <v>0</v>
      </c>
      <c r="E2195">
        <f t="shared" ca="1" si="176"/>
        <v>0</v>
      </c>
    </row>
    <row r="2196" spans="1:5" x14ac:dyDescent="0.3">
      <c r="A2196">
        <f t="shared" si="172"/>
        <v>2195</v>
      </c>
      <c r="B2196" t="str">
        <f t="shared" ca="1" si="173"/>
        <v>A - Control</v>
      </c>
      <c r="C2196" t="str">
        <f t="shared" ca="1" si="174"/>
        <v>No</v>
      </c>
      <c r="D2196">
        <f t="shared" ca="1" si="175"/>
        <v>0</v>
      </c>
      <c r="E2196">
        <f t="shared" ca="1" si="176"/>
        <v>0</v>
      </c>
    </row>
    <row r="2197" spans="1:5" x14ac:dyDescent="0.3">
      <c r="A2197">
        <f t="shared" si="172"/>
        <v>2196</v>
      </c>
      <c r="B2197" t="str">
        <f t="shared" ca="1" si="173"/>
        <v>A - Control</v>
      </c>
      <c r="C2197" t="str">
        <f t="shared" ca="1" si="174"/>
        <v>No</v>
      </c>
      <c r="D2197">
        <f t="shared" ca="1" si="175"/>
        <v>0</v>
      </c>
      <c r="E2197">
        <f t="shared" ca="1" si="176"/>
        <v>0</v>
      </c>
    </row>
    <row r="2198" spans="1:5" x14ac:dyDescent="0.3">
      <c r="A2198">
        <f t="shared" si="172"/>
        <v>2197</v>
      </c>
      <c r="B2198" t="str">
        <f t="shared" ca="1" si="173"/>
        <v>A - Control</v>
      </c>
      <c r="C2198" t="str">
        <f t="shared" ca="1" si="174"/>
        <v>No</v>
      </c>
      <c r="D2198">
        <f t="shared" ca="1" si="175"/>
        <v>0</v>
      </c>
      <c r="E2198">
        <f t="shared" ca="1" si="176"/>
        <v>0</v>
      </c>
    </row>
    <row r="2199" spans="1:5" x14ac:dyDescent="0.3">
      <c r="A2199">
        <f t="shared" si="172"/>
        <v>2198</v>
      </c>
      <c r="B2199" t="str">
        <f t="shared" ca="1" si="173"/>
        <v>A - Control</v>
      </c>
      <c r="C2199" t="str">
        <f t="shared" ca="1" si="174"/>
        <v>No</v>
      </c>
      <c r="D2199">
        <f t="shared" ca="1" si="175"/>
        <v>0</v>
      </c>
      <c r="E2199">
        <f t="shared" ca="1" si="176"/>
        <v>0</v>
      </c>
    </row>
    <row r="2200" spans="1:5" x14ac:dyDescent="0.3">
      <c r="A2200">
        <f t="shared" si="172"/>
        <v>2199</v>
      </c>
      <c r="B2200" t="str">
        <f t="shared" ca="1" si="173"/>
        <v>A - Control</v>
      </c>
      <c r="C2200" t="str">
        <f t="shared" ca="1" si="174"/>
        <v>No</v>
      </c>
      <c r="D2200">
        <f t="shared" ca="1" si="175"/>
        <v>0</v>
      </c>
      <c r="E2200">
        <f t="shared" ca="1" si="176"/>
        <v>0</v>
      </c>
    </row>
    <row r="2201" spans="1:5" x14ac:dyDescent="0.3">
      <c r="A2201">
        <f t="shared" si="172"/>
        <v>2200</v>
      </c>
      <c r="B2201" t="str">
        <f t="shared" ca="1" si="173"/>
        <v>B - Variation</v>
      </c>
      <c r="C2201" t="str">
        <f t="shared" ca="1" si="174"/>
        <v>No</v>
      </c>
      <c r="D2201">
        <f t="shared" ca="1" si="175"/>
        <v>0</v>
      </c>
      <c r="E2201">
        <f t="shared" ca="1" si="176"/>
        <v>0</v>
      </c>
    </row>
    <row r="2202" spans="1:5" x14ac:dyDescent="0.3">
      <c r="A2202">
        <f t="shared" si="172"/>
        <v>2201</v>
      </c>
      <c r="B2202" t="str">
        <f t="shared" ca="1" si="173"/>
        <v>B - Variation</v>
      </c>
      <c r="C2202" t="str">
        <f t="shared" ca="1" si="174"/>
        <v>No</v>
      </c>
      <c r="D2202">
        <f t="shared" ca="1" si="175"/>
        <v>0</v>
      </c>
      <c r="E2202">
        <f t="shared" ca="1" si="176"/>
        <v>0</v>
      </c>
    </row>
    <row r="2203" spans="1:5" x14ac:dyDescent="0.3">
      <c r="A2203">
        <f t="shared" si="172"/>
        <v>2202</v>
      </c>
      <c r="B2203" t="str">
        <f t="shared" ca="1" si="173"/>
        <v>A - Control</v>
      </c>
      <c r="C2203" t="str">
        <f t="shared" ca="1" si="174"/>
        <v>No</v>
      </c>
      <c r="D2203">
        <f t="shared" ca="1" si="175"/>
        <v>0</v>
      </c>
      <c r="E2203">
        <f t="shared" ca="1" si="176"/>
        <v>0</v>
      </c>
    </row>
    <row r="2204" spans="1:5" x14ac:dyDescent="0.3">
      <c r="A2204">
        <f t="shared" si="172"/>
        <v>2203</v>
      </c>
      <c r="B2204" t="str">
        <f t="shared" ca="1" si="173"/>
        <v>B - Variation</v>
      </c>
      <c r="C2204" t="str">
        <f t="shared" ca="1" si="174"/>
        <v>No</v>
      </c>
      <c r="D2204">
        <f t="shared" ca="1" si="175"/>
        <v>0</v>
      </c>
      <c r="E2204">
        <f t="shared" ca="1" si="176"/>
        <v>0</v>
      </c>
    </row>
    <row r="2205" spans="1:5" x14ac:dyDescent="0.3">
      <c r="A2205">
        <f t="shared" si="172"/>
        <v>2204</v>
      </c>
      <c r="B2205" t="str">
        <f t="shared" ca="1" si="173"/>
        <v>B - Variation</v>
      </c>
      <c r="C2205" t="str">
        <f t="shared" ca="1" si="174"/>
        <v>No</v>
      </c>
      <c r="D2205">
        <f t="shared" ca="1" si="175"/>
        <v>0</v>
      </c>
      <c r="E2205">
        <f t="shared" ca="1" si="176"/>
        <v>0</v>
      </c>
    </row>
    <row r="2206" spans="1:5" x14ac:dyDescent="0.3">
      <c r="A2206">
        <f t="shared" si="172"/>
        <v>2205</v>
      </c>
      <c r="B2206" t="str">
        <f t="shared" ca="1" si="173"/>
        <v>A - Control</v>
      </c>
      <c r="C2206" t="str">
        <f t="shared" ca="1" si="174"/>
        <v>No</v>
      </c>
      <c r="D2206">
        <f t="shared" ca="1" si="175"/>
        <v>0</v>
      </c>
      <c r="E2206">
        <f t="shared" ca="1" si="176"/>
        <v>0</v>
      </c>
    </row>
    <row r="2207" spans="1:5" x14ac:dyDescent="0.3">
      <c r="A2207">
        <f t="shared" si="172"/>
        <v>2206</v>
      </c>
      <c r="B2207" t="str">
        <f t="shared" ca="1" si="173"/>
        <v>B - Variation</v>
      </c>
      <c r="C2207" t="str">
        <f t="shared" ca="1" si="174"/>
        <v>No</v>
      </c>
      <c r="D2207">
        <f t="shared" ca="1" si="175"/>
        <v>0</v>
      </c>
      <c r="E2207">
        <f t="shared" ca="1" si="176"/>
        <v>0</v>
      </c>
    </row>
    <row r="2208" spans="1:5" x14ac:dyDescent="0.3">
      <c r="A2208">
        <f t="shared" si="172"/>
        <v>2207</v>
      </c>
      <c r="B2208" t="str">
        <f t="shared" ca="1" si="173"/>
        <v>A - Control</v>
      </c>
      <c r="C2208" t="str">
        <f t="shared" ca="1" si="174"/>
        <v>No</v>
      </c>
      <c r="D2208">
        <f t="shared" ca="1" si="175"/>
        <v>0</v>
      </c>
      <c r="E2208">
        <f t="shared" ca="1" si="176"/>
        <v>0</v>
      </c>
    </row>
    <row r="2209" spans="1:5" x14ac:dyDescent="0.3">
      <c r="A2209">
        <f t="shared" si="172"/>
        <v>2208</v>
      </c>
      <c r="B2209" t="str">
        <f t="shared" ca="1" si="173"/>
        <v>A - Control</v>
      </c>
      <c r="C2209" t="str">
        <f t="shared" ca="1" si="174"/>
        <v>No</v>
      </c>
      <c r="D2209">
        <f t="shared" ca="1" si="175"/>
        <v>0</v>
      </c>
      <c r="E2209">
        <f t="shared" ca="1" si="176"/>
        <v>0</v>
      </c>
    </row>
    <row r="2210" spans="1:5" x14ac:dyDescent="0.3">
      <c r="A2210">
        <f t="shared" si="172"/>
        <v>2209</v>
      </c>
      <c r="B2210" t="str">
        <f t="shared" ca="1" si="173"/>
        <v>A - Control</v>
      </c>
      <c r="C2210" t="str">
        <f t="shared" ca="1" si="174"/>
        <v>No</v>
      </c>
      <c r="D2210">
        <f t="shared" ca="1" si="175"/>
        <v>0</v>
      </c>
      <c r="E2210">
        <f t="shared" ca="1" si="176"/>
        <v>0</v>
      </c>
    </row>
    <row r="2211" spans="1:5" x14ac:dyDescent="0.3">
      <c r="A2211">
        <f t="shared" si="172"/>
        <v>2210</v>
      </c>
      <c r="B2211" t="str">
        <f t="shared" ca="1" si="173"/>
        <v>A - Control</v>
      </c>
      <c r="C2211" t="str">
        <f t="shared" ca="1" si="174"/>
        <v>No</v>
      </c>
      <c r="D2211">
        <f t="shared" ca="1" si="175"/>
        <v>0</v>
      </c>
      <c r="E2211">
        <f t="shared" ca="1" si="176"/>
        <v>0</v>
      </c>
    </row>
    <row r="2212" spans="1:5" x14ac:dyDescent="0.3">
      <c r="A2212">
        <f t="shared" si="172"/>
        <v>2211</v>
      </c>
      <c r="B2212" t="str">
        <f t="shared" ca="1" si="173"/>
        <v>A - Control</v>
      </c>
      <c r="C2212" t="str">
        <f t="shared" ca="1" si="174"/>
        <v>No</v>
      </c>
      <c r="D2212">
        <f t="shared" ca="1" si="175"/>
        <v>0</v>
      </c>
      <c r="E2212">
        <f t="shared" ca="1" si="176"/>
        <v>0</v>
      </c>
    </row>
    <row r="2213" spans="1:5" x14ac:dyDescent="0.3">
      <c r="A2213">
        <f t="shared" si="172"/>
        <v>2212</v>
      </c>
      <c r="B2213" t="str">
        <f t="shared" ca="1" si="173"/>
        <v>A - Control</v>
      </c>
      <c r="C2213" t="str">
        <f t="shared" ca="1" si="174"/>
        <v>No</v>
      </c>
      <c r="D2213">
        <f t="shared" ca="1" si="175"/>
        <v>0</v>
      </c>
      <c r="E2213">
        <f t="shared" ca="1" si="176"/>
        <v>0</v>
      </c>
    </row>
    <row r="2214" spans="1:5" x14ac:dyDescent="0.3">
      <c r="A2214">
        <f t="shared" si="172"/>
        <v>2213</v>
      </c>
      <c r="B2214" t="str">
        <f t="shared" ca="1" si="173"/>
        <v>B - Variation</v>
      </c>
      <c r="C2214" t="str">
        <f t="shared" ca="1" si="174"/>
        <v>No</v>
      </c>
      <c r="D2214">
        <f t="shared" ca="1" si="175"/>
        <v>0</v>
      </c>
      <c r="E2214">
        <f t="shared" ca="1" si="176"/>
        <v>0</v>
      </c>
    </row>
    <row r="2215" spans="1:5" x14ac:dyDescent="0.3">
      <c r="A2215">
        <f t="shared" si="172"/>
        <v>2214</v>
      </c>
      <c r="B2215" t="str">
        <f t="shared" ca="1" si="173"/>
        <v>B - Variation</v>
      </c>
      <c r="C2215" t="str">
        <f t="shared" ca="1" si="174"/>
        <v>No</v>
      </c>
      <c r="D2215">
        <f t="shared" ca="1" si="175"/>
        <v>0</v>
      </c>
      <c r="E2215">
        <f t="shared" ca="1" si="176"/>
        <v>0</v>
      </c>
    </row>
    <row r="2216" spans="1:5" x14ac:dyDescent="0.3">
      <c r="A2216">
        <f t="shared" si="172"/>
        <v>2215</v>
      </c>
      <c r="B2216" t="str">
        <f t="shared" ca="1" si="173"/>
        <v>A - Control</v>
      </c>
      <c r="C2216" t="str">
        <f t="shared" ca="1" si="174"/>
        <v>No</v>
      </c>
      <c r="D2216">
        <f t="shared" ca="1" si="175"/>
        <v>0</v>
      </c>
      <c r="E2216">
        <f t="shared" ca="1" si="176"/>
        <v>0</v>
      </c>
    </row>
    <row r="2217" spans="1:5" x14ac:dyDescent="0.3">
      <c r="A2217">
        <f t="shared" ref="A2217:A2280" si="177">ROW()-1</f>
        <v>2216</v>
      </c>
      <c r="B2217" t="str">
        <f t="shared" ca="1" si="173"/>
        <v>B - Variation</v>
      </c>
      <c r="C2217" t="str">
        <f t="shared" ca="1" si="174"/>
        <v>No</v>
      </c>
      <c r="D2217">
        <f t="shared" ca="1" si="175"/>
        <v>0</v>
      </c>
      <c r="E2217">
        <f t="shared" ca="1" si="176"/>
        <v>0</v>
      </c>
    </row>
    <row r="2218" spans="1:5" x14ac:dyDescent="0.3">
      <c r="A2218">
        <f t="shared" si="177"/>
        <v>2217</v>
      </c>
      <c r="B2218" t="str">
        <f t="shared" ca="1" si="173"/>
        <v>A - Control</v>
      </c>
      <c r="C2218" t="str">
        <f t="shared" ca="1" si="174"/>
        <v>No</v>
      </c>
      <c r="D2218">
        <f t="shared" ca="1" si="175"/>
        <v>0</v>
      </c>
      <c r="E2218">
        <f t="shared" ca="1" si="176"/>
        <v>0</v>
      </c>
    </row>
    <row r="2219" spans="1:5" x14ac:dyDescent="0.3">
      <c r="A2219">
        <f t="shared" si="177"/>
        <v>2218</v>
      </c>
      <c r="B2219" t="str">
        <f t="shared" ca="1" si="173"/>
        <v>B - Variation</v>
      </c>
      <c r="C2219" t="str">
        <f t="shared" ca="1" si="174"/>
        <v>No</v>
      </c>
      <c r="D2219">
        <f t="shared" ca="1" si="175"/>
        <v>0</v>
      </c>
      <c r="E2219">
        <f t="shared" ca="1" si="176"/>
        <v>0</v>
      </c>
    </row>
    <row r="2220" spans="1:5" x14ac:dyDescent="0.3">
      <c r="A2220">
        <f t="shared" si="177"/>
        <v>2219</v>
      </c>
      <c r="B2220" t="str">
        <f t="shared" ca="1" si="173"/>
        <v>B - Variation</v>
      </c>
      <c r="C2220" t="str">
        <f t="shared" ca="1" si="174"/>
        <v>No</v>
      </c>
      <c r="D2220">
        <f t="shared" ca="1" si="175"/>
        <v>0</v>
      </c>
      <c r="E2220">
        <f t="shared" ca="1" si="176"/>
        <v>0</v>
      </c>
    </row>
    <row r="2221" spans="1:5" x14ac:dyDescent="0.3">
      <c r="A2221">
        <f t="shared" si="177"/>
        <v>2220</v>
      </c>
      <c r="B2221" t="str">
        <f t="shared" ca="1" si="173"/>
        <v>B - Variation</v>
      </c>
      <c r="C2221" t="str">
        <f t="shared" ca="1" si="174"/>
        <v>No</v>
      </c>
      <c r="D2221">
        <f t="shared" ca="1" si="175"/>
        <v>0</v>
      </c>
      <c r="E2221">
        <f t="shared" ca="1" si="176"/>
        <v>0</v>
      </c>
    </row>
    <row r="2222" spans="1:5" x14ac:dyDescent="0.3">
      <c r="A2222">
        <f t="shared" si="177"/>
        <v>2221</v>
      </c>
      <c r="B2222" t="str">
        <f t="shared" ca="1" si="173"/>
        <v>A - Control</v>
      </c>
      <c r="C2222" t="str">
        <f t="shared" ca="1" si="174"/>
        <v>No</v>
      </c>
      <c r="D2222">
        <f t="shared" ca="1" si="175"/>
        <v>0</v>
      </c>
      <c r="E2222">
        <f t="shared" ca="1" si="176"/>
        <v>0</v>
      </c>
    </row>
    <row r="2223" spans="1:5" x14ac:dyDescent="0.3">
      <c r="A2223">
        <f t="shared" si="177"/>
        <v>2222</v>
      </c>
      <c r="B2223" t="str">
        <f t="shared" ca="1" si="173"/>
        <v>A - Control</v>
      </c>
      <c r="C2223" t="str">
        <f t="shared" ca="1" si="174"/>
        <v>No</v>
      </c>
      <c r="D2223">
        <f t="shared" ca="1" si="175"/>
        <v>0</v>
      </c>
      <c r="E2223">
        <f t="shared" ca="1" si="176"/>
        <v>0</v>
      </c>
    </row>
    <row r="2224" spans="1:5" x14ac:dyDescent="0.3">
      <c r="A2224">
        <f t="shared" si="177"/>
        <v>2223</v>
      </c>
      <c r="B2224" t="str">
        <f t="shared" ca="1" si="173"/>
        <v>A - Control</v>
      </c>
      <c r="C2224" t="str">
        <f t="shared" ca="1" si="174"/>
        <v>No</v>
      </c>
      <c r="D2224">
        <f t="shared" ca="1" si="175"/>
        <v>0</v>
      </c>
      <c r="E2224">
        <f t="shared" ca="1" si="176"/>
        <v>0</v>
      </c>
    </row>
    <row r="2225" spans="1:5" x14ac:dyDescent="0.3">
      <c r="A2225">
        <f t="shared" si="177"/>
        <v>2224</v>
      </c>
      <c r="B2225" t="str">
        <f t="shared" ca="1" si="173"/>
        <v>B - Variation</v>
      </c>
      <c r="C2225" t="str">
        <f t="shared" ca="1" si="174"/>
        <v>Yes</v>
      </c>
      <c r="D2225">
        <f t="shared" ca="1" si="175"/>
        <v>295</v>
      </c>
      <c r="E2225">
        <f t="shared" ca="1" si="176"/>
        <v>71.8</v>
      </c>
    </row>
    <row r="2226" spans="1:5" x14ac:dyDescent="0.3">
      <c r="A2226">
        <f t="shared" si="177"/>
        <v>2225</v>
      </c>
      <c r="B2226" t="str">
        <f t="shared" ca="1" si="173"/>
        <v>A - Control</v>
      </c>
      <c r="C2226" t="str">
        <f t="shared" ca="1" si="174"/>
        <v>No</v>
      </c>
      <c r="D2226">
        <f t="shared" ca="1" si="175"/>
        <v>0</v>
      </c>
      <c r="E2226">
        <f t="shared" ca="1" si="176"/>
        <v>0</v>
      </c>
    </row>
    <row r="2227" spans="1:5" x14ac:dyDescent="0.3">
      <c r="A2227">
        <f t="shared" si="177"/>
        <v>2226</v>
      </c>
      <c r="B2227" t="str">
        <f t="shared" ca="1" si="173"/>
        <v>B - Variation</v>
      </c>
      <c r="C2227" t="str">
        <f t="shared" ca="1" si="174"/>
        <v>No</v>
      </c>
      <c r="D2227">
        <f t="shared" ca="1" si="175"/>
        <v>0</v>
      </c>
      <c r="E2227">
        <f t="shared" ca="1" si="176"/>
        <v>0</v>
      </c>
    </row>
    <row r="2228" spans="1:5" x14ac:dyDescent="0.3">
      <c r="A2228">
        <f t="shared" si="177"/>
        <v>2227</v>
      </c>
      <c r="B2228" t="str">
        <f t="shared" ca="1" si="173"/>
        <v>A - Control</v>
      </c>
      <c r="C2228" t="str">
        <f t="shared" ca="1" si="174"/>
        <v>No</v>
      </c>
      <c r="D2228">
        <f t="shared" ca="1" si="175"/>
        <v>0</v>
      </c>
      <c r="E2228">
        <f t="shared" ca="1" si="176"/>
        <v>0</v>
      </c>
    </row>
    <row r="2229" spans="1:5" x14ac:dyDescent="0.3">
      <c r="A2229">
        <f t="shared" si="177"/>
        <v>2228</v>
      </c>
      <c r="B2229" t="str">
        <f t="shared" ca="1" si="173"/>
        <v>B - Variation</v>
      </c>
      <c r="C2229" t="str">
        <f t="shared" ca="1" si="174"/>
        <v>No</v>
      </c>
      <c r="D2229">
        <f t="shared" ca="1" si="175"/>
        <v>0</v>
      </c>
      <c r="E2229">
        <f t="shared" ca="1" si="176"/>
        <v>0</v>
      </c>
    </row>
    <row r="2230" spans="1:5" x14ac:dyDescent="0.3">
      <c r="A2230">
        <f t="shared" si="177"/>
        <v>2229</v>
      </c>
      <c r="B2230" t="str">
        <f t="shared" ca="1" si="173"/>
        <v>B - Variation</v>
      </c>
      <c r="C2230" t="str">
        <f t="shared" ca="1" si="174"/>
        <v>No</v>
      </c>
      <c r="D2230">
        <f t="shared" ca="1" si="175"/>
        <v>0</v>
      </c>
      <c r="E2230">
        <f t="shared" ca="1" si="176"/>
        <v>0</v>
      </c>
    </row>
    <row r="2231" spans="1:5" x14ac:dyDescent="0.3">
      <c r="A2231">
        <f t="shared" si="177"/>
        <v>2230</v>
      </c>
      <c r="B2231" t="str">
        <f t="shared" ca="1" si="173"/>
        <v>B - Variation</v>
      </c>
      <c r="C2231" t="str">
        <f t="shared" ca="1" si="174"/>
        <v>No</v>
      </c>
      <c r="D2231">
        <f t="shared" ca="1" si="175"/>
        <v>0</v>
      </c>
      <c r="E2231">
        <f t="shared" ca="1" si="176"/>
        <v>0</v>
      </c>
    </row>
    <row r="2232" spans="1:5" x14ac:dyDescent="0.3">
      <c r="A2232">
        <f t="shared" si="177"/>
        <v>2231</v>
      </c>
      <c r="B2232" t="str">
        <f t="shared" ca="1" si="173"/>
        <v>B - Variation</v>
      </c>
      <c r="C2232" t="str">
        <f t="shared" ca="1" si="174"/>
        <v>No</v>
      </c>
      <c r="D2232">
        <f t="shared" ca="1" si="175"/>
        <v>0</v>
      </c>
      <c r="E2232">
        <f t="shared" ca="1" si="176"/>
        <v>0</v>
      </c>
    </row>
    <row r="2233" spans="1:5" x14ac:dyDescent="0.3">
      <c r="A2233">
        <f t="shared" si="177"/>
        <v>2232</v>
      </c>
      <c r="B2233" t="str">
        <f t="shared" ca="1" si="173"/>
        <v>A - Control</v>
      </c>
      <c r="C2233" t="str">
        <f t="shared" ca="1" si="174"/>
        <v>No</v>
      </c>
      <c r="D2233">
        <f t="shared" ca="1" si="175"/>
        <v>0</v>
      </c>
      <c r="E2233">
        <f t="shared" ca="1" si="176"/>
        <v>0</v>
      </c>
    </row>
    <row r="2234" spans="1:5" x14ac:dyDescent="0.3">
      <c r="A2234">
        <f t="shared" si="177"/>
        <v>2233</v>
      </c>
      <c r="B2234" t="str">
        <f t="shared" ca="1" si="173"/>
        <v>A - Control</v>
      </c>
      <c r="C2234" t="str">
        <f t="shared" ca="1" si="174"/>
        <v>No</v>
      </c>
      <c r="D2234">
        <f t="shared" ca="1" si="175"/>
        <v>0</v>
      </c>
      <c r="E2234">
        <f t="shared" ca="1" si="176"/>
        <v>0</v>
      </c>
    </row>
    <row r="2235" spans="1:5" x14ac:dyDescent="0.3">
      <c r="A2235">
        <f t="shared" si="177"/>
        <v>2234</v>
      </c>
      <c r="B2235" t="str">
        <f t="shared" ca="1" si="173"/>
        <v>A - Control</v>
      </c>
      <c r="C2235" t="str">
        <f t="shared" ca="1" si="174"/>
        <v>No</v>
      </c>
      <c r="D2235">
        <f t="shared" ca="1" si="175"/>
        <v>0</v>
      </c>
      <c r="E2235">
        <f t="shared" ca="1" si="176"/>
        <v>0</v>
      </c>
    </row>
    <row r="2236" spans="1:5" x14ac:dyDescent="0.3">
      <c r="A2236">
        <f t="shared" si="177"/>
        <v>2235</v>
      </c>
      <c r="B2236" t="str">
        <f t="shared" ca="1" si="173"/>
        <v>A - Control</v>
      </c>
      <c r="C2236" t="str">
        <f t="shared" ca="1" si="174"/>
        <v>No</v>
      </c>
      <c r="D2236">
        <f t="shared" ca="1" si="175"/>
        <v>0</v>
      </c>
      <c r="E2236">
        <f t="shared" ca="1" si="176"/>
        <v>0</v>
      </c>
    </row>
    <row r="2237" spans="1:5" x14ac:dyDescent="0.3">
      <c r="A2237">
        <f t="shared" si="177"/>
        <v>2236</v>
      </c>
      <c r="B2237" t="str">
        <f t="shared" ca="1" si="173"/>
        <v>B - Variation</v>
      </c>
      <c r="C2237" t="str">
        <f t="shared" ca="1" si="174"/>
        <v>No</v>
      </c>
      <c r="D2237">
        <f t="shared" ca="1" si="175"/>
        <v>0</v>
      </c>
      <c r="E2237">
        <f t="shared" ca="1" si="176"/>
        <v>0</v>
      </c>
    </row>
    <row r="2238" spans="1:5" x14ac:dyDescent="0.3">
      <c r="A2238">
        <f t="shared" si="177"/>
        <v>2237</v>
      </c>
      <c r="B2238" t="str">
        <f t="shared" ca="1" si="173"/>
        <v>B - Variation</v>
      </c>
      <c r="C2238" t="str">
        <f t="shared" ca="1" si="174"/>
        <v>No</v>
      </c>
      <c r="D2238">
        <f t="shared" ca="1" si="175"/>
        <v>0</v>
      </c>
      <c r="E2238">
        <f t="shared" ca="1" si="176"/>
        <v>0</v>
      </c>
    </row>
    <row r="2239" spans="1:5" x14ac:dyDescent="0.3">
      <c r="A2239">
        <f t="shared" si="177"/>
        <v>2238</v>
      </c>
      <c r="B2239" t="str">
        <f t="shared" ca="1" si="173"/>
        <v>B - Variation</v>
      </c>
      <c r="C2239" t="str">
        <f t="shared" ca="1" si="174"/>
        <v>No</v>
      </c>
      <c r="D2239">
        <f t="shared" ca="1" si="175"/>
        <v>0</v>
      </c>
      <c r="E2239">
        <f t="shared" ca="1" si="176"/>
        <v>0</v>
      </c>
    </row>
    <row r="2240" spans="1:5" x14ac:dyDescent="0.3">
      <c r="A2240">
        <f t="shared" si="177"/>
        <v>2239</v>
      </c>
      <c r="B2240" t="str">
        <f t="shared" ca="1" si="173"/>
        <v>B - Variation</v>
      </c>
      <c r="C2240" t="str">
        <f t="shared" ca="1" si="174"/>
        <v>No</v>
      </c>
      <c r="D2240">
        <f t="shared" ca="1" si="175"/>
        <v>0</v>
      </c>
      <c r="E2240">
        <f t="shared" ca="1" si="176"/>
        <v>0</v>
      </c>
    </row>
    <row r="2241" spans="1:5" x14ac:dyDescent="0.3">
      <c r="A2241">
        <f t="shared" si="177"/>
        <v>2240</v>
      </c>
      <c r="B2241" t="str">
        <f t="shared" ca="1" si="173"/>
        <v>B - Variation</v>
      </c>
      <c r="C2241" t="str">
        <f t="shared" ca="1" si="174"/>
        <v>No</v>
      </c>
      <c r="D2241">
        <f t="shared" ca="1" si="175"/>
        <v>0</v>
      </c>
      <c r="E2241">
        <f t="shared" ca="1" si="176"/>
        <v>0</v>
      </c>
    </row>
    <row r="2242" spans="1:5" x14ac:dyDescent="0.3">
      <c r="A2242">
        <f t="shared" si="177"/>
        <v>2241</v>
      </c>
      <c r="B2242" t="str">
        <f t="shared" ca="1" si="173"/>
        <v>A - Control</v>
      </c>
      <c r="C2242" t="str">
        <f t="shared" ca="1" si="174"/>
        <v>No</v>
      </c>
      <c r="D2242">
        <f t="shared" ca="1" si="175"/>
        <v>0</v>
      </c>
      <c r="E2242">
        <f t="shared" ca="1" si="176"/>
        <v>0</v>
      </c>
    </row>
    <row r="2243" spans="1:5" x14ac:dyDescent="0.3">
      <c r="A2243">
        <f t="shared" si="177"/>
        <v>2242</v>
      </c>
      <c r="B2243" t="str">
        <f t="shared" ref="B2243:B2306" ca="1" si="178">IF(RAND() &lt; 0.5, "A - Control", "B - Variation")</f>
        <v>B - Variation</v>
      </c>
      <c r="C2243" t="str">
        <f t="shared" ref="C2243:C2306" ca="1" si="179">IF(B2243 = "A - Control", IF(RAND()&lt;=$Z$2, "Yes", "No"), IF(RAND()&lt;=$AA$2, "Yes", "No"))</f>
        <v>No</v>
      </c>
      <c r="D2243">
        <f t="shared" ref="D2243:D2306" ca="1" si="180">IF(C2243="Yes", IF(B2243="A - Control", 250 + 43.2, 295), 0)</f>
        <v>0</v>
      </c>
      <c r="E2243">
        <f t="shared" ref="E2243:E2306" ca="1" si="181">IF(C2243="Yes", IF(B2243="A - Control", 70, 71.8), 0)</f>
        <v>0</v>
      </c>
    </row>
    <row r="2244" spans="1:5" x14ac:dyDescent="0.3">
      <c r="A2244">
        <f t="shared" si="177"/>
        <v>2243</v>
      </c>
      <c r="B2244" t="str">
        <f t="shared" ca="1" si="178"/>
        <v>A - Control</v>
      </c>
      <c r="C2244" t="str">
        <f t="shared" ca="1" si="179"/>
        <v>No</v>
      </c>
      <c r="D2244">
        <f t="shared" ca="1" si="180"/>
        <v>0</v>
      </c>
      <c r="E2244">
        <f t="shared" ca="1" si="181"/>
        <v>0</v>
      </c>
    </row>
    <row r="2245" spans="1:5" x14ac:dyDescent="0.3">
      <c r="A2245">
        <f t="shared" si="177"/>
        <v>2244</v>
      </c>
      <c r="B2245" t="str">
        <f t="shared" ca="1" si="178"/>
        <v>B - Variation</v>
      </c>
      <c r="C2245" t="str">
        <f t="shared" ca="1" si="179"/>
        <v>No</v>
      </c>
      <c r="D2245">
        <f t="shared" ca="1" si="180"/>
        <v>0</v>
      </c>
      <c r="E2245">
        <f t="shared" ca="1" si="181"/>
        <v>0</v>
      </c>
    </row>
    <row r="2246" spans="1:5" x14ac:dyDescent="0.3">
      <c r="A2246">
        <f t="shared" si="177"/>
        <v>2245</v>
      </c>
      <c r="B2246" t="str">
        <f t="shared" ca="1" si="178"/>
        <v>B - Variation</v>
      </c>
      <c r="C2246" t="str">
        <f t="shared" ca="1" si="179"/>
        <v>No</v>
      </c>
      <c r="D2246">
        <f t="shared" ca="1" si="180"/>
        <v>0</v>
      </c>
      <c r="E2246">
        <f t="shared" ca="1" si="181"/>
        <v>0</v>
      </c>
    </row>
    <row r="2247" spans="1:5" x14ac:dyDescent="0.3">
      <c r="A2247">
        <f t="shared" si="177"/>
        <v>2246</v>
      </c>
      <c r="B2247" t="str">
        <f t="shared" ca="1" si="178"/>
        <v>B - Variation</v>
      </c>
      <c r="C2247" t="str">
        <f t="shared" ca="1" si="179"/>
        <v>No</v>
      </c>
      <c r="D2247">
        <f t="shared" ca="1" si="180"/>
        <v>0</v>
      </c>
      <c r="E2247">
        <f t="shared" ca="1" si="181"/>
        <v>0</v>
      </c>
    </row>
    <row r="2248" spans="1:5" x14ac:dyDescent="0.3">
      <c r="A2248">
        <f t="shared" si="177"/>
        <v>2247</v>
      </c>
      <c r="B2248" t="str">
        <f t="shared" ca="1" si="178"/>
        <v>A - Control</v>
      </c>
      <c r="C2248" t="str">
        <f t="shared" ca="1" si="179"/>
        <v>No</v>
      </c>
      <c r="D2248">
        <f t="shared" ca="1" si="180"/>
        <v>0</v>
      </c>
      <c r="E2248">
        <f t="shared" ca="1" si="181"/>
        <v>0</v>
      </c>
    </row>
    <row r="2249" spans="1:5" x14ac:dyDescent="0.3">
      <c r="A2249">
        <f t="shared" si="177"/>
        <v>2248</v>
      </c>
      <c r="B2249" t="str">
        <f t="shared" ca="1" si="178"/>
        <v>A - Control</v>
      </c>
      <c r="C2249" t="str">
        <f t="shared" ca="1" si="179"/>
        <v>No</v>
      </c>
      <c r="D2249">
        <f t="shared" ca="1" si="180"/>
        <v>0</v>
      </c>
      <c r="E2249">
        <f t="shared" ca="1" si="181"/>
        <v>0</v>
      </c>
    </row>
    <row r="2250" spans="1:5" x14ac:dyDescent="0.3">
      <c r="A2250">
        <f t="shared" si="177"/>
        <v>2249</v>
      </c>
      <c r="B2250" t="str">
        <f t="shared" ca="1" si="178"/>
        <v>B - Variation</v>
      </c>
      <c r="C2250" t="str">
        <f t="shared" ca="1" si="179"/>
        <v>No</v>
      </c>
      <c r="D2250">
        <f t="shared" ca="1" si="180"/>
        <v>0</v>
      </c>
      <c r="E2250">
        <f t="shared" ca="1" si="181"/>
        <v>0</v>
      </c>
    </row>
    <row r="2251" spans="1:5" x14ac:dyDescent="0.3">
      <c r="A2251">
        <f t="shared" si="177"/>
        <v>2250</v>
      </c>
      <c r="B2251" t="str">
        <f t="shared" ca="1" si="178"/>
        <v>A - Control</v>
      </c>
      <c r="C2251" t="str">
        <f t="shared" ca="1" si="179"/>
        <v>No</v>
      </c>
      <c r="D2251">
        <f t="shared" ca="1" si="180"/>
        <v>0</v>
      </c>
      <c r="E2251">
        <f t="shared" ca="1" si="181"/>
        <v>0</v>
      </c>
    </row>
    <row r="2252" spans="1:5" x14ac:dyDescent="0.3">
      <c r="A2252">
        <f t="shared" si="177"/>
        <v>2251</v>
      </c>
      <c r="B2252" t="str">
        <f t="shared" ca="1" si="178"/>
        <v>B - Variation</v>
      </c>
      <c r="C2252" t="str">
        <f t="shared" ca="1" si="179"/>
        <v>No</v>
      </c>
      <c r="D2252">
        <f t="shared" ca="1" si="180"/>
        <v>0</v>
      </c>
      <c r="E2252">
        <f t="shared" ca="1" si="181"/>
        <v>0</v>
      </c>
    </row>
    <row r="2253" spans="1:5" x14ac:dyDescent="0.3">
      <c r="A2253">
        <f t="shared" si="177"/>
        <v>2252</v>
      </c>
      <c r="B2253" t="str">
        <f t="shared" ca="1" si="178"/>
        <v>A - Control</v>
      </c>
      <c r="C2253" t="str">
        <f t="shared" ca="1" si="179"/>
        <v>No</v>
      </c>
      <c r="D2253">
        <f t="shared" ca="1" si="180"/>
        <v>0</v>
      </c>
      <c r="E2253">
        <f t="shared" ca="1" si="181"/>
        <v>0</v>
      </c>
    </row>
    <row r="2254" spans="1:5" x14ac:dyDescent="0.3">
      <c r="A2254">
        <f t="shared" si="177"/>
        <v>2253</v>
      </c>
      <c r="B2254" t="str">
        <f t="shared" ca="1" si="178"/>
        <v>B - Variation</v>
      </c>
      <c r="C2254" t="str">
        <f t="shared" ca="1" si="179"/>
        <v>No</v>
      </c>
      <c r="D2254">
        <f t="shared" ca="1" si="180"/>
        <v>0</v>
      </c>
      <c r="E2254">
        <f t="shared" ca="1" si="181"/>
        <v>0</v>
      </c>
    </row>
    <row r="2255" spans="1:5" x14ac:dyDescent="0.3">
      <c r="A2255">
        <f t="shared" si="177"/>
        <v>2254</v>
      </c>
      <c r="B2255" t="str">
        <f t="shared" ca="1" si="178"/>
        <v>B - Variation</v>
      </c>
      <c r="C2255" t="str">
        <f t="shared" ca="1" si="179"/>
        <v>No</v>
      </c>
      <c r="D2255">
        <f t="shared" ca="1" si="180"/>
        <v>0</v>
      </c>
      <c r="E2255">
        <f t="shared" ca="1" si="181"/>
        <v>0</v>
      </c>
    </row>
    <row r="2256" spans="1:5" x14ac:dyDescent="0.3">
      <c r="A2256">
        <f t="shared" si="177"/>
        <v>2255</v>
      </c>
      <c r="B2256" t="str">
        <f t="shared" ca="1" si="178"/>
        <v>A - Control</v>
      </c>
      <c r="C2256" t="str">
        <f t="shared" ca="1" si="179"/>
        <v>No</v>
      </c>
      <c r="D2256">
        <f t="shared" ca="1" si="180"/>
        <v>0</v>
      </c>
      <c r="E2256">
        <f t="shared" ca="1" si="181"/>
        <v>0</v>
      </c>
    </row>
    <row r="2257" spans="1:5" x14ac:dyDescent="0.3">
      <c r="A2257">
        <f t="shared" si="177"/>
        <v>2256</v>
      </c>
      <c r="B2257" t="str">
        <f t="shared" ca="1" si="178"/>
        <v>B - Variation</v>
      </c>
      <c r="C2257" t="str">
        <f t="shared" ca="1" si="179"/>
        <v>No</v>
      </c>
      <c r="D2257">
        <f t="shared" ca="1" si="180"/>
        <v>0</v>
      </c>
      <c r="E2257">
        <f t="shared" ca="1" si="181"/>
        <v>0</v>
      </c>
    </row>
    <row r="2258" spans="1:5" x14ac:dyDescent="0.3">
      <c r="A2258">
        <f t="shared" si="177"/>
        <v>2257</v>
      </c>
      <c r="B2258" t="str">
        <f t="shared" ca="1" si="178"/>
        <v>B - Variation</v>
      </c>
      <c r="C2258" t="str">
        <f t="shared" ca="1" si="179"/>
        <v>No</v>
      </c>
      <c r="D2258">
        <f t="shared" ca="1" si="180"/>
        <v>0</v>
      </c>
      <c r="E2258">
        <f t="shared" ca="1" si="181"/>
        <v>0</v>
      </c>
    </row>
    <row r="2259" spans="1:5" x14ac:dyDescent="0.3">
      <c r="A2259">
        <f t="shared" si="177"/>
        <v>2258</v>
      </c>
      <c r="B2259" t="str">
        <f t="shared" ca="1" si="178"/>
        <v>A - Control</v>
      </c>
      <c r="C2259" t="str">
        <f t="shared" ca="1" si="179"/>
        <v>No</v>
      </c>
      <c r="D2259">
        <f t="shared" ca="1" si="180"/>
        <v>0</v>
      </c>
      <c r="E2259">
        <f t="shared" ca="1" si="181"/>
        <v>0</v>
      </c>
    </row>
    <row r="2260" spans="1:5" x14ac:dyDescent="0.3">
      <c r="A2260">
        <f t="shared" si="177"/>
        <v>2259</v>
      </c>
      <c r="B2260" t="str">
        <f t="shared" ca="1" si="178"/>
        <v>B - Variation</v>
      </c>
      <c r="C2260" t="str">
        <f t="shared" ca="1" si="179"/>
        <v>No</v>
      </c>
      <c r="D2260">
        <f t="shared" ca="1" si="180"/>
        <v>0</v>
      </c>
      <c r="E2260">
        <f t="shared" ca="1" si="181"/>
        <v>0</v>
      </c>
    </row>
    <row r="2261" spans="1:5" x14ac:dyDescent="0.3">
      <c r="A2261">
        <f t="shared" si="177"/>
        <v>2260</v>
      </c>
      <c r="B2261" t="str">
        <f t="shared" ca="1" si="178"/>
        <v>A - Control</v>
      </c>
      <c r="C2261" t="str">
        <f t="shared" ca="1" si="179"/>
        <v>No</v>
      </c>
      <c r="D2261">
        <f t="shared" ca="1" si="180"/>
        <v>0</v>
      </c>
      <c r="E2261">
        <f t="shared" ca="1" si="181"/>
        <v>0</v>
      </c>
    </row>
    <row r="2262" spans="1:5" x14ac:dyDescent="0.3">
      <c r="A2262">
        <f t="shared" si="177"/>
        <v>2261</v>
      </c>
      <c r="B2262" t="str">
        <f t="shared" ca="1" si="178"/>
        <v>B - Variation</v>
      </c>
      <c r="C2262" t="str">
        <f t="shared" ca="1" si="179"/>
        <v>No</v>
      </c>
      <c r="D2262">
        <f t="shared" ca="1" si="180"/>
        <v>0</v>
      </c>
      <c r="E2262">
        <f t="shared" ca="1" si="181"/>
        <v>0</v>
      </c>
    </row>
    <row r="2263" spans="1:5" x14ac:dyDescent="0.3">
      <c r="A2263">
        <f t="shared" si="177"/>
        <v>2262</v>
      </c>
      <c r="B2263" t="str">
        <f t="shared" ca="1" si="178"/>
        <v>B - Variation</v>
      </c>
      <c r="C2263" t="str">
        <f t="shared" ca="1" si="179"/>
        <v>No</v>
      </c>
      <c r="D2263">
        <f t="shared" ca="1" si="180"/>
        <v>0</v>
      </c>
      <c r="E2263">
        <f t="shared" ca="1" si="181"/>
        <v>0</v>
      </c>
    </row>
    <row r="2264" spans="1:5" x14ac:dyDescent="0.3">
      <c r="A2264">
        <f t="shared" si="177"/>
        <v>2263</v>
      </c>
      <c r="B2264" t="str">
        <f t="shared" ca="1" si="178"/>
        <v>B - Variation</v>
      </c>
      <c r="C2264" t="str">
        <f t="shared" ca="1" si="179"/>
        <v>No</v>
      </c>
      <c r="D2264">
        <f t="shared" ca="1" si="180"/>
        <v>0</v>
      </c>
      <c r="E2264">
        <f t="shared" ca="1" si="181"/>
        <v>0</v>
      </c>
    </row>
    <row r="2265" spans="1:5" x14ac:dyDescent="0.3">
      <c r="A2265">
        <f t="shared" si="177"/>
        <v>2264</v>
      </c>
      <c r="B2265" t="str">
        <f t="shared" ca="1" si="178"/>
        <v>A - Control</v>
      </c>
      <c r="C2265" t="str">
        <f t="shared" ca="1" si="179"/>
        <v>No</v>
      </c>
      <c r="D2265">
        <f t="shared" ca="1" si="180"/>
        <v>0</v>
      </c>
      <c r="E2265">
        <f t="shared" ca="1" si="181"/>
        <v>0</v>
      </c>
    </row>
    <row r="2266" spans="1:5" x14ac:dyDescent="0.3">
      <c r="A2266">
        <f t="shared" si="177"/>
        <v>2265</v>
      </c>
      <c r="B2266" t="str">
        <f t="shared" ca="1" si="178"/>
        <v>B - Variation</v>
      </c>
      <c r="C2266" t="str">
        <f t="shared" ca="1" si="179"/>
        <v>No</v>
      </c>
      <c r="D2266">
        <f t="shared" ca="1" si="180"/>
        <v>0</v>
      </c>
      <c r="E2266">
        <f t="shared" ca="1" si="181"/>
        <v>0</v>
      </c>
    </row>
    <row r="2267" spans="1:5" x14ac:dyDescent="0.3">
      <c r="A2267">
        <f t="shared" si="177"/>
        <v>2266</v>
      </c>
      <c r="B2267" t="str">
        <f t="shared" ca="1" si="178"/>
        <v>B - Variation</v>
      </c>
      <c r="C2267" t="str">
        <f t="shared" ca="1" si="179"/>
        <v>No</v>
      </c>
      <c r="D2267">
        <f t="shared" ca="1" si="180"/>
        <v>0</v>
      </c>
      <c r="E2267">
        <f t="shared" ca="1" si="181"/>
        <v>0</v>
      </c>
    </row>
    <row r="2268" spans="1:5" x14ac:dyDescent="0.3">
      <c r="A2268">
        <f t="shared" si="177"/>
        <v>2267</v>
      </c>
      <c r="B2268" t="str">
        <f t="shared" ca="1" si="178"/>
        <v>B - Variation</v>
      </c>
      <c r="C2268" t="str">
        <f t="shared" ca="1" si="179"/>
        <v>No</v>
      </c>
      <c r="D2268">
        <f t="shared" ca="1" si="180"/>
        <v>0</v>
      </c>
      <c r="E2268">
        <f t="shared" ca="1" si="181"/>
        <v>0</v>
      </c>
    </row>
    <row r="2269" spans="1:5" x14ac:dyDescent="0.3">
      <c r="A2269">
        <f t="shared" si="177"/>
        <v>2268</v>
      </c>
      <c r="B2269" t="str">
        <f t="shared" ca="1" si="178"/>
        <v>B - Variation</v>
      </c>
      <c r="C2269" t="str">
        <f t="shared" ca="1" si="179"/>
        <v>No</v>
      </c>
      <c r="D2269">
        <f t="shared" ca="1" si="180"/>
        <v>0</v>
      </c>
      <c r="E2269">
        <f t="shared" ca="1" si="181"/>
        <v>0</v>
      </c>
    </row>
    <row r="2270" spans="1:5" x14ac:dyDescent="0.3">
      <c r="A2270">
        <f t="shared" si="177"/>
        <v>2269</v>
      </c>
      <c r="B2270" t="str">
        <f t="shared" ca="1" si="178"/>
        <v>B - Variation</v>
      </c>
      <c r="C2270" t="str">
        <f t="shared" ca="1" si="179"/>
        <v>No</v>
      </c>
      <c r="D2270">
        <f t="shared" ca="1" si="180"/>
        <v>0</v>
      </c>
      <c r="E2270">
        <f t="shared" ca="1" si="181"/>
        <v>0</v>
      </c>
    </row>
    <row r="2271" spans="1:5" x14ac:dyDescent="0.3">
      <c r="A2271">
        <f t="shared" si="177"/>
        <v>2270</v>
      </c>
      <c r="B2271" t="str">
        <f t="shared" ca="1" si="178"/>
        <v>B - Variation</v>
      </c>
      <c r="C2271" t="str">
        <f t="shared" ca="1" si="179"/>
        <v>No</v>
      </c>
      <c r="D2271">
        <f t="shared" ca="1" si="180"/>
        <v>0</v>
      </c>
      <c r="E2271">
        <f t="shared" ca="1" si="181"/>
        <v>0</v>
      </c>
    </row>
    <row r="2272" spans="1:5" x14ac:dyDescent="0.3">
      <c r="A2272">
        <f t="shared" si="177"/>
        <v>2271</v>
      </c>
      <c r="B2272" t="str">
        <f t="shared" ca="1" si="178"/>
        <v>A - Control</v>
      </c>
      <c r="C2272" t="str">
        <f t="shared" ca="1" si="179"/>
        <v>No</v>
      </c>
      <c r="D2272">
        <f t="shared" ca="1" si="180"/>
        <v>0</v>
      </c>
      <c r="E2272">
        <f t="shared" ca="1" si="181"/>
        <v>0</v>
      </c>
    </row>
    <row r="2273" spans="1:5" x14ac:dyDescent="0.3">
      <c r="A2273">
        <f t="shared" si="177"/>
        <v>2272</v>
      </c>
      <c r="B2273" t="str">
        <f t="shared" ca="1" si="178"/>
        <v>B - Variation</v>
      </c>
      <c r="C2273" t="str">
        <f t="shared" ca="1" si="179"/>
        <v>No</v>
      </c>
      <c r="D2273">
        <f t="shared" ca="1" si="180"/>
        <v>0</v>
      </c>
      <c r="E2273">
        <f t="shared" ca="1" si="181"/>
        <v>0</v>
      </c>
    </row>
    <row r="2274" spans="1:5" x14ac:dyDescent="0.3">
      <c r="A2274">
        <f t="shared" si="177"/>
        <v>2273</v>
      </c>
      <c r="B2274" t="str">
        <f t="shared" ca="1" si="178"/>
        <v>B - Variation</v>
      </c>
      <c r="C2274" t="str">
        <f t="shared" ca="1" si="179"/>
        <v>No</v>
      </c>
      <c r="D2274">
        <f t="shared" ca="1" si="180"/>
        <v>0</v>
      </c>
      <c r="E2274">
        <f t="shared" ca="1" si="181"/>
        <v>0</v>
      </c>
    </row>
    <row r="2275" spans="1:5" x14ac:dyDescent="0.3">
      <c r="A2275">
        <f t="shared" si="177"/>
        <v>2274</v>
      </c>
      <c r="B2275" t="str">
        <f t="shared" ca="1" si="178"/>
        <v>A - Control</v>
      </c>
      <c r="C2275" t="str">
        <f t="shared" ca="1" si="179"/>
        <v>No</v>
      </c>
      <c r="D2275">
        <f t="shared" ca="1" si="180"/>
        <v>0</v>
      </c>
      <c r="E2275">
        <f t="shared" ca="1" si="181"/>
        <v>0</v>
      </c>
    </row>
    <row r="2276" spans="1:5" x14ac:dyDescent="0.3">
      <c r="A2276">
        <f t="shared" si="177"/>
        <v>2275</v>
      </c>
      <c r="B2276" t="str">
        <f t="shared" ca="1" si="178"/>
        <v>A - Control</v>
      </c>
      <c r="C2276" t="str">
        <f t="shared" ca="1" si="179"/>
        <v>No</v>
      </c>
      <c r="D2276">
        <f t="shared" ca="1" si="180"/>
        <v>0</v>
      </c>
      <c r="E2276">
        <f t="shared" ca="1" si="181"/>
        <v>0</v>
      </c>
    </row>
    <row r="2277" spans="1:5" x14ac:dyDescent="0.3">
      <c r="A2277">
        <f t="shared" si="177"/>
        <v>2276</v>
      </c>
      <c r="B2277" t="str">
        <f t="shared" ca="1" si="178"/>
        <v>A - Control</v>
      </c>
      <c r="C2277" t="str">
        <f t="shared" ca="1" si="179"/>
        <v>No</v>
      </c>
      <c r="D2277">
        <f t="shared" ca="1" si="180"/>
        <v>0</v>
      </c>
      <c r="E2277">
        <f t="shared" ca="1" si="181"/>
        <v>0</v>
      </c>
    </row>
    <row r="2278" spans="1:5" x14ac:dyDescent="0.3">
      <c r="A2278">
        <f t="shared" si="177"/>
        <v>2277</v>
      </c>
      <c r="B2278" t="str">
        <f t="shared" ca="1" si="178"/>
        <v>B - Variation</v>
      </c>
      <c r="C2278" t="str">
        <f t="shared" ca="1" si="179"/>
        <v>No</v>
      </c>
      <c r="D2278">
        <f t="shared" ca="1" si="180"/>
        <v>0</v>
      </c>
      <c r="E2278">
        <f t="shared" ca="1" si="181"/>
        <v>0</v>
      </c>
    </row>
    <row r="2279" spans="1:5" x14ac:dyDescent="0.3">
      <c r="A2279">
        <f t="shared" si="177"/>
        <v>2278</v>
      </c>
      <c r="B2279" t="str">
        <f t="shared" ca="1" si="178"/>
        <v>B - Variation</v>
      </c>
      <c r="C2279" t="str">
        <f t="shared" ca="1" si="179"/>
        <v>No</v>
      </c>
      <c r="D2279">
        <f t="shared" ca="1" si="180"/>
        <v>0</v>
      </c>
      <c r="E2279">
        <f t="shared" ca="1" si="181"/>
        <v>0</v>
      </c>
    </row>
    <row r="2280" spans="1:5" x14ac:dyDescent="0.3">
      <c r="A2280">
        <f t="shared" si="177"/>
        <v>2279</v>
      </c>
      <c r="B2280" t="str">
        <f t="shared" ca="1" si="178"/>
        <v>A - Control</v>
      </c>
      <c r="C2280" t="str">
        <f t="shared" ca="1" si="179"/>
        <v>No</v>
      </c>
      <c r="D2280">
        <f t="shared" ca="1" si="180"/>
        <v>0</v>
      </c>
      <c r="E2280">
        <f t="shared" ca="1" si="181"/>
        <v>0</v>
      </c>
    </row>
    <row r="2281" spans="1:5" x14ac:dyDescent="0.3">
      <c r="A2281">
        <f t="shared" ref="A2281:A2344" si="182">ROW()-1</f>
        <v>2280</v>
      </c>
      <c r="B2281" t="str">
        <f t="shared" ca="1" si="178"/>
        <v>B - Variation</v>
      </c>
      <c r="C2281" t="str">
        <f t="shared" ca="1" si="179"/>
        <v>No</v>
      </c>
      <c r="D2281">
        <f t="shared" ca="1" si="180"/>
        <v>0</v>
      </c>
      <c r="E2281">
        <f t="shared" ca="1" si="181"/>
        <v>0</v>
      </c>
    </row>
    <row r="2282" spans="1:5" x14ac:dyDescent="0.3">
      <c r="A2282">
        <f t="shared" si="182"/>
        <v>2281</v>
      </c>
      <c r="B2282" t="str">
        <f t="shared" ca="1" si="178"/>
        <v>B - Variation</v>
      </c>
      <c r="C2282" t="str">
        <f t="shared" ca="1" si="179"/>
        <v>No</v>
      </c>
      <c r="D2282">
        <f t="shared" ca="1" si="180"/>
        <v>0</v>
      </c>
      <c r="E2282">
        <f t="shared" ca="1" si="181"/>
        <v>0</v>
      </c>
    </row>
    <row r="2283" spans="1:5" x14ac:dyDescent="0.3">
      <c r="A2283">
        <f t="shared" si="182"/>
        <v>2282</v>
      </c>
      <c r="B2283" t="str">
        <f t="shared" ca="1" si="178"/>
        <v>B - Variation</v>
      </c>
      <c r="C2283" t="str">
        <f t="shared" ca="1" si="179"/>
        <v>No</v>
      </c>
      <c r="D2283">
        <f t="shared" ca="1" si="180"/>
        <v>0</v>
      </c>
      <c r="E2283">
        <f t="shared" ca="1" si="181"/>
        <v>0</v>
      </c>
    </row>
    <row r="2284" spans="1:5" x14ac:dyDescent="0.3">
      <c r="A2284">
        <f t="shared" si="182"/>
        <v>2283</v>
      </c>
      <c r="B2284" t="str">
        <f t="shared" ca="1" si="178"/>
        <v>A - Control</v>
      </c>
      <c r="C2284" t="str">
        <f t="shared" ca="1" si="179"/>
        <v>No</v>
      </c>
      <c r="D2284">
        <f t="shared" ca="1" si="180"/>
        <v>0</v>
      </c>
      <c r="E2284">
        <f t="shared" ca="1" si="181"/>
        <v>0</v>
      </c>
    </row>
    <row r="2285" spans="1:5" x14ac:dyDescent="0.3">
      <c r="A2285">
        <f t="shared" si="182"/>
        <v>2284</v>
      </c>
      <c r="B2285" t="str">
        <f t="shared" ca="1" si="178"/>
        <v>B - Variation</v>
      </c>
      <c r="C2285" t="str">
        <f t="shared" ca="1" si="179"/>
        <v>No</v>
      </c>
      <c r="D2285">
        <f t="shared" ca="1" si="180"/>
        <v>0</v>
      </c>
      <c r="E2285">
        <f t="shared" ca="1" si="181"/>
        <v>0</v>
      </c>
    </row>
    <row r="2286" spans="1:5" x14ac:dyDescent="0.3">
      <c r="A2286">
        <f t="shared" si="182"/>
        <v>2285</v>
      </c>
      <c r="B2286" t="str">
        <f t="shared" ca="1" si="178"/>
        <v>B - Variation</v>
      </c>
      <c r="C2286" t="str">
        <f t="shared" ca="1" si="179"/>
        <v>No</v>
      </c>
      <c r="D2286">
        <f t="shared" ca="1" si="180"/>
        <v>0</v>
      </c>
      <c r="E2286">
        <f t="shared" ca="1" si="181"/>
        <v>0</v>
      </c>
    </row>
    <row r="2287" spans="1:5" x14ac:dyDescent="0.3">
      <c r="A2287">
        <f t="shared" si="182"/>
        <v>2286</v>
      </c>
      <c r="B2287" t="str">
        <f t="shared" ca="1" si="178"/>
        <v>A - Control</v>
      </c>
      <c r="C2287" t="str">
        <f t="shared" ca="1" si="179"/>
        <v>No</v>
      </c>
      <c r="D2287">
        <f t="shared" ca="1" si="180"/>
        <v>0</v>
      </c>
      <c r="E2287">
        <f t="shared" ca="1" si="181"/>
        <v>0</v>
      </c>
    </row>
    <row r="2288" spans="1:5" x14ac:dyDescent="0.3">
      <c r="A2288">
        <f t="shared" si="182"/>
        <v>2287</v>
      </c>
      <c r="B2288" t="str">
        <f t="shared" ca="1" si="178"/>
        <v>A - Control</v>
      </c>
      <c r="C2288" t="str">
        <f t="shared" ca="1" si="179"/>
        <v>No</v>
      </c>
      <c r="D2288">
        <f t="shared" ca="1" si="180"/>
        <v>0</v>
      </c>
      <c r="E2288">
        <f t="shared" ca="1" si="181"/>
        <v>0</v>
      </c>
    </row>
    <row r="2289" spans="1:5" x14ac:dyDescent="0.3">
      <c r="A2289">
        <f t="shared" si="182"/>
        <v>2288</v>
      </c>
      <c r="B2289" t="str">
        <f t="shared" ca="1" si="178"/>
        <v>B - Variation</v>
      </c>
      <c r="C2289" t="str">
        <f t="shared" ca="1" si="179"/>
        <v>No</v>
      </c>
      <c r="D2289">
        <f t="shared" ca="1" si="180"/>
        <v>0</v>
      </c>
      <c r="E2289">
        <f t="shared" ca="1" si="181"/>
        <v>0</v>
      </c>
    </row>
    <row r="2290" spans="1:5" x14ac:dyDescent="0.3">
      <c r="A2290">
        <f t="shared" si="182"/>
        <v>2289</v>
      </c>
      <c r="B2290" t="str">
        <f t="shared" ca="1" si="178"/>
        <v>A - Control</v>
      </c>
      <c r="C2290" t="str">
        <f t="shared" ca="1" si="179"/>
        <v>No</v>
      </c>
      <c r="D2290">
        <f t="shared" ca="1" si="180"/>
        <v>0</v>
      </c>
      <c r="E2290">
        <f t="shared" ca="1" si="181"/>
        <v>0</v>
      </c>
    </row>
    <row r="2291" spans="1:5" x14ac:dyDescent="0.3">
      <c r="A2291">
        <f t="shared" si="182"/>
        <v>2290</v>
      </c>
      <c r="B2291" t="str">
        <f t="shared" ca="1" si="178"/>
        <v>B - Variation</v>
      </c>
      <c r="C2291" t="str">
        <f t="shared" ca="1" si="179"/>
        <v>No</v>
      </c>
      <c r="D2291">
        <f t="shared" ca="1" si="180"/>
        <v>0</v>
      </c>
      <c r="E2291">
        <f t="shared" ca="1" si="181"/>
        <v>0</v>
      </c>
    </row>
    <row r="2292" spans="1:5" x14ac:dyDescent="0.3">
      <c r="A2292">
        <f t="shared" si="182"/>
        <v>2291</v>
      </c>
      <c r="B2292" t="str">
        <f t="shared" ca="1" si="178"/>
        <v>A - Control</v>
      </c>
      <c r="C2292" t="str">
        <f t="shared" ca="1" si="179"/>
        <v>No</v>
      </c>
      <c r="D2292">
        <f t="shared" ca="1" si="180"/>
        <v>0</v>
      </c>
      <c r="E2292">
        <f t="shared" ca="1" si="181"/>
        <v>0</v>
      </c>
    </row>
    <row r="2293" spans="1:5" x14ac:dyDescent="0.3">
      <c r="A2293">
        <f t="shared" si="182"/>
        <v>2292</v>
      </c>
      <c r="B2293" t="str">
        <f t="shared" ca="1" si="178"/>
        <v>A - Control</v>
      </c>
      <c r="C2293" t="str">
        <f t="shared" ca="1" si="179"/>
        <v>No</v>
      </c>
      <c r="D2293">
        <f t="shared" ca="1" si="180"/>
        <v>0</v>
      </c>
      <c r="E2293">
        <f t="shared" ca="1" si="181"/>
        <v>0</v>
      </c>
    </row>
    <row r="2294" spans="1:5" x14ac:dyDescent="0.3">
      <c r="A2294">
        <f t="shared" si="182"/>
        <v>2293</v>
      </c>
      <c r="B2294" t="str">
        <f t="shared" ca="1" si="178"/>
        <v>B - Variation</v>
      </c>
      <c r="C2294" t="str">
        <f t="shared" ca="1" si="179"/>
        <v>No</v>
      </c>
      <c r="D2294">
        <f t="shared" ca="1" si="180"/>
        <v>0</v>
      </c>
      <c r="E2294">
        <f t="shared" ca="1" si="181"/>
        <v>0</v>
      </c>
    </row>
    <row r="2295" spans="1:5" x14ac:dyDescent="0.3">
      <c r="A2295">
        <f t="shared" si="182"/>
        <v>2294</v>
      </c>
      <c r="B2295" t="str">
        <f t="shared" ca="1" si="178"/>
        <v>A - Control</v>
      </c>
      <c r="C2295" t="str">
        <f t="shared" ca="1" si="179"/>
        <v>No</v>
      </c>
      <c r="D2295">
        <f t="shared" ca="1" si="180"/>
        <v>0</v>
      </c>
      <c r="E2295">
        <f t="shared" ca="1" si="181"/>
        <v>0</v>
      </c>
    </row>
    <row r="2296" spans="1:5" x14ac:dyDescent="0.3">
      <c r="A2296">
        <f t="shared" si="182"/>
        <v>2295</v>
      </c>
      <c r="B2296" t="str">
        <f t="shared" ca="1" si="178"/>
        <v>B - Variation</v>
      </c>
      <c r="C2296" t="str">
        <f t="shared" ca="1" si="179"/>
        <v>No</v>
      </c>
      <c r="D2296">
        <f t="shared" ca="1" si="180"/>
        <v>0</v>
      </c>
      <c r="E2296">
        <f t="shared" ca="1" si="181"/>
        <v>0</v>
      </c>
    </row>
    <row r="2297" spans="1:5" x14ac:dyDescent="0.3">
      <c r="A2297">
        <f t="shared" si="182"/>
        <v>2296</v>
      </c>
      <c r="B2297" t="str">
        <f t="shared" ca="1" si="178"/>
        <v>A - Control</v>
      </c>
      <c r="C2297" t="str">
        <f t="shared" ca="1" si="179"/>
        <v>No</v>
      </c>
      <c r="D2297">
        <f t="shared" ca="1" si="180"/>
        <v>0</v>
      </c>
      <c r="E2297">
        <f t="shared" ca="1" si="181"/>
        <v>0</v>
      </c>
    </row>
    <row r="2298" spans="1:5" x14ac:dyDescent="0.3">
      <c r="A2298">
        <f t="shared" si="182"/>
        <v>2297</v>
      </c>
      <c r="B2298" t="str">
        <f t="shared" ca="1" si="178"/>
        <v>A - Control</v>
      </c>
      <c r="C2298" t="str">
        <f t="shared" ca="1" si="179"/>
        <v>No</v>
      </c>
      <c r="D2298">
        <f t="shared" ca="1" si="180"/>
        <v>0</v>
      </c>
      <c r="E2298">
        <f t="shared" ca="1" si="181"/>
        <v>0</v>
      </c>
    </row>
    <row r="2299" spans="1:5" x14ac:dyDescent="0.3">
      <c r="A2299">
        <f t="shared" si="182"/>
        <v>2298</v>
      </c>
      <c r="B2299" t="str">
        <f t="shared" ca="1" si="178"/>
        <v>B - Variation</v>
      </c>
      <c r="C2299" t="str">
        <f t="shared" ca="1" si="179"/>
        <v>No</v>
      </c>
      <c r="D2299">
        <f t="shared" ca="1" si="180"/>
        <v>0</v>
      </c>
      <c r="E2299">
        <f t="shared" ca="1" si="181"/>
        <v>0</v>
      </c>
    </row>
    <row r="2300" spans="1:5" x14ac:dyDescent="0.3">
      <c r="A2300">
        <f t="shared" si="182"/>
        <v>2299</v>
      </c>
      <c r="B2300" t="str">
        <f t="shared" ca="1" si="178"/>
        <v>A - Control</v>
      </c>
      <c r="C2300" t="str">
        <f t="shared" ca="1" si="179"/>
        <v>No</v>
      </c>
      <c r="D2300">
        <f t="shared" ca="1" si="180"/>
        <v>0</v>
      </c>
      <c r="E2300">
        <f t="shared" ca="1" si="181"/>
        <v>0</v>
      </c>
    </row>
    <row r="2301" spans="1:5" x14ac:dyDescent="0.3">
      <c r="A2301">
        <f t="shared" si="182"/>
        <v>2300</v>
      </c>
      <c r="B2301" t="str">
        <f t="shared" ca="1" si="178"/>
        <v>B - Variation</v>
      </c>
      <c r="C2301" t="str">
        <f t="shared" ca="1" si="179"/>
        <v>No</v>
      </c>
      <c r="D2301">
        <f t="shared" ca="1" si="180"/>
        <v>0</v>
      </c>
      <c r="E2301">
        <f t="shared" ca="1" si="181"/>
        <v>0</v>
      </c>
    </row>
    <row r="2302" spans="1:5" x14ac:dyDescent="0.3">
      <c r="A2302">
        <f t="shared" si="182"/>
        <v>2301</v>
      </c>
      <c r="B2302" t="str">
        <f t="shared" ca="1" si="178"/>
        <v>B - Variation</v>
      </c>
      <c r="C2302" t="str">
        <f t="shared" ca="1" si="179"/>
        <v>No</v>
      </c>
      <c r="D2302">
        <f t="shared" ca="1" si="180"/>
        <v>0</v>
      </c>
      <c r="E2302">
        <f t="shared" ca="1" si="181"/>
        <v>0</v>
      </c>
    </row>
    <row r="2303" spans="1:5" x14ac:dyDescent="0.3">
      <c r="A2303">
        <f t="shared" si="182"/>
        <v>2302</v>
      </c>
      <c r="B2303" t="str">
        <f t="shared" ca="1" si="178"/>
        <v>B - Variation</v>
      </c>
      <c r="C2303" t="str">
        <f t="shared" ca="1" si="179"/>
        <v>No</v>
      </c>
      <c r="D2303">
        <f t="shared" ca="1" si="180"/>
        <v>0</v>
      </c>
      <c r="E2303">
        <f t="shared" ca="1" si="181"/>
        <v>0</v>
      </c>
    </row>
    <row r="2304" spans="1:5" x14ac:dyDescent="0.3">
      <c r="A2304">
        <f t="shared" si="182"/>
        <v>2303</v>
      </c>
      <c r="B2304" t="str">
        <f t="shared" ca="1" si="178"/>
        <v>B - Variation</v>
      </c>
      <c r="C2304" t="str">
        <f t="shared" ca="1" si="179"/>
        <v>No</v>
      </c>
      <c r="D2304">
        <f t="shared" ca="1" si="180"/>
        <v>0</v>
      </c>
      <c r="E2304">
        <f t="shared" ca="1" si="181"/>
        <v>0</v>
      </c>
    </row>
    <row r="2305" spans="1:5" x14ac:dyDescent="0.3">
      <c r="A2305">
        <f t="shared" si="182"/>
        <v>2304</v>
      </c>
      <c r="B2305" t="str">
        <f t="shared" ca="1" si="178"/>
        <v>B - Variation</v>
      </c>
      <c r="C2305" t="str">
        <f t="shared" ca="1" si="179"/>
        <v>No</v>
      </c>
      <c r="D2305">
        <f t="shared" ca="1" si="180"/>
        <v>0</v>
      </c>
      <c r="E2305">
        <f t="shared" ca="1" si="181"/>
        <v>0</v>
      </c>
    </row>
    <row r="2306" spans="1:5" x14ac:dyDescent="0.3">
      <c r="A2306">
        <f t="shared" si="182"/>
        <v>2305</v>
      </c>
      <c r="B2306" t="str">
        <f t="shared" ca="1" si="178"/>
        <v>A - Control</v>
      </c>
      <c r="C2306" t="str">
        <f t="shared" ca="1" si="179"/>
        <v>No</v>
      </c>
      <c r="D2306">
        <f t="shared" ca="1" si="180"/>
        <v>0</v>
      </c>
      <c r="E2306">
        <f t="shared" ca="1" si="181"/>
        <v>0</v>
      </c>
    </row>
    <row r="2307" spans="1:5" x14ac:dyDescent="0.3">
      <c r="A2307">
        <f t="shared" si="182"/>
        <v>2306</v>
      </c>
      <c r="B2307" t="str">
        <f t="shared" ref="B2307:B2370" ca="1" si="183">IF(RAND() &lt; 0.5, "A - Control", "B - Variation")</f>
        <v>B - Variation</v>
      </c>
      <c r="C2307" t="str">
        <f t="shared" ref="C2307:C2370" ca="1" si="184">IF(B2307 = "A - Control", IF(RAND()&lt;=$Z$2, "Yes", "No"), IF(RAND()&lt;=$AA$2, "Yes", "No"))</f>
        <v>No</v>
      </c>
      <c r="D2307">
        <f t="shared" ref="D2307:D2370" ca="1" si="185">IF(C2307="Yes", IF(B2307="A - Control", 250 + 43.2, 295), 0)</f>
        <v>0</v>
      </c>
      <c r="E2307">
        <f t="shared" ref="E2307:E2370" ca="1" si="186">IF(C2307="Yes", IF(B2307="A - Control", 70, 71.8), 0)</f>
        <v>0</v>
      </c>
    </row>
    <row r="2308" spans="1:5" x14ac:dyDescent="0.3">
      <c r="A2308">
        <f t="shared" si="182"/>
        <v>2307</v>
      </c>
      <c r="B2308" t="str">
        <f t="shared" ca="1" si="183"/>
        <v>B - Variation</v>
      </c>
      <c r="C2308" t="str">
        <f t="shared" ca="1" si="184"/>
        <v>No</v>
      </c>
      <c r="D2308">
        <f t="shared" ca="1" si="185"/>
        <v>0</v>
      </c>
      <c r="E2308">
        <f t="shared" ca="1" si="186"/>
        <v>0</v>
      </c>
    </row>
    <row r="2309" spans="1:5" x14ac:dyDescent="0.3">
      <c r="A2309">
        <f t="shared" si="182"/>
        <v>2308</v>
      </c>
      <c r="B2309" t="str">
        <f t="shared" ca="1" si="183"/>
        <v>A - Control</v>
      </c>
      <c r="C2309" t="str">
        <f t="shared" ca="1" si="184"/>
        <v>No</v>
      </c>
      <c r="D2309">
        <f t="shared" ca="1" si="185"/>
        <v>0</v>
      </c>
      <c r="E2309">
        <f t="shared" ca="1" si="186"/>
        <v>0</v>
      </c>
    </row>
    <row r="2310" spans="1:5" x14ac:dyDescent="0.3">
      <c r="A2310">
        <f t="shared" si="182"/>
        <v>2309</v>
      </c>
      <c r="B2310" t="str">
        <f t="shared" ca="1" si="183"/>
        <v>A - Control</v>
      </c>
      <c r="C2310" t="str">
        <f t="shared" ca="1" si="184"/>
        <v>No</v>
      </c>
      <c r="D2310">
        <f t="shared" ca="1" si="185"/>
        <v>0</v>
      </c>
      <c r="E2310">
        <f t="shared" ca="1" si="186"/>
        <v>0</v>
      </c>
    </row>
    <row r="2311" spans="1:5" x14ac:dyDescent="0.3">
      <c r="A2311">
        <f t="shared" si="182"/>
        <v>2310</v>
      </c>
      <c r="B2311" t="str">
        <f t="shared" ca="1" si="183"/>
        <v>B - Variation</v>
      </c>
      <c r="C2311" t="str">
        <f t="shared" ca="1" si="184"/>
        <v>No</v>
      </c>
      <c r="D2311">
        <f t="shared" ca="1" si="185"/>
        <v>0</v>
      </c>
      <c r="E2311">
        <f t="shared" ca="1" si="186"/>
        <v>0</v>
      </c>
    </row>
    <row r="2312" spans="1:5" x14ac:dyDescent="0.3">
      <c r="A2312">
        <f t="shared" si="182"/>
        <v>2311</v>
      </c>
      <c r="B2312" t="str">
        <f t="shared" ca="1" si="183"/>
        <v>A - Control</v>
      </c>
      <c r="C2312" t="str">
        <f t="shared" ca="1" si="184"/>
        <v>No</v>
      </c>
      <c r="D2312">
        <f t="shared" ca="1" si="185"/>
        <v>0</v>
      </c>
      <c r="E2312">
        <f t="shared" ca="1" si="186"/>
        <v>0</v>
      </c>
    </row>
    <row r="2313" spans="1:5" x14ac:dyDescent="0.3">
      <c r="A2313">
        <f t="shared" si="182"/>
        <v>2312</v>
      </c>
      <c r="B2313" t="str">
        <f t="shared" ca="1" si="183"/>
        <v>A - Control</v>
      </c>
      <c r="C2313" t="str">
        <f t="shared" ca="1" si="184"/>
        <v>No</v>
      </c>
      <c r="D2313">
        <f t="shared" ca="1" si="185"/>
        <v>0</v>
      </c>
      <c r="E2313">
        <f t="shared" ca="1" si="186"/>
        <v>0</v>
      </c>
    </row>
    <row r="2314" spans="1:5" x14ac:dyDescent="0.3">
      <c r="A2314">
        <f t="shared" si="182"/>
        <v>2313</v>
      </c>
      <c r="B2314" t="str">
        <f t="shared" ca="1" si="183"/>
        <v>B - Variation</v>
      </c>
      <c r="C2314" t="str">
        <f t="shared" ca="1" si="184"/>
        <v>No</v>
      </c>
      <c r="D2314">
        <f t="shared" ca="1" si="185"/>
        <v>0</v>
      </c>
      <c r="E2314">
        <f t="shared" ca="1" si="186"/>
        <v>0</v>
      </c>
    </row>
    <row r="2315" spans="1:5" x14ac:dyDescent="0.3">
      <c r="A2315">
        <f t="shared" si="182"/>
        <v>2314</v>
      </c>
      <c r="B2315" t="str">
        <f t="shared" ca="1" si="183"/>
        <v>B - Variation</v>
      </c>
      <c r="C2315" t="str">
        <f t="shared" ca="1" si="184"/>
        <v>No</v>
      </c>
      <c r="D2315">
        <f t="shared" ca="1" si="185"/>
        <v>0</v>
      </c>
      <c r="E2315">
        <f t="shared" ca="1" si="186"/>
        <v>0</v>
      </c>
    </row>
    <row r="2316" spans="1:5" x14ac:dyDescent="0.3">
      <c r="A2316">
        <f t="shared" si="182"/>
        <v>2315</v>
      </c>
      <c r="B2316" t="str">
        <f t="shared" ca="1" si="183"/>
        <v>A - Control</v>
      </c>
      <c r="C2316" t="str">
        <f t="shared" ca="1" si="184"/>
        <v>No</v>
      </c>
      <c r="D2316">
        <f t="shared" ca="1" si="185"/>
        <v>0</v>
      </c>
      <c r="E2316">
        <f t="shared" ca="1" si="186"/>
        <v>0</v>
      </c>
    </row>
    <row r="2317" spans="1:5" x14ac:dyDescent="0.3">
      <c r="A2317">
        <f t="shared" si="182"/>
        <v>2316</v>
      </c>
      <c r="B2317" t="str">
        <f t="shared" ca="1" si="183"/>
        <v>B - Variation</v>
      </c>
      <c r="C2317" t="str">
        <f t="shared" ca="1" si="184"/>
        <v>No</v>
      </c>
      <c r="D2317">
        <f t="shared" ca="1" si="185"/>
        <v>0</v>
      </c>
      <c r="E2317">
        <f t="shared" ca="1" si="186"/>
        <v>0</v>
      </c>
    </row>
    <row r="2318" spans="1:5" x14ac:dyDescent="0.3">
      <c r="A2318">
        <f t="shared" si="182"/>
        <v>2317</v>
      </c>
      <c r="B2318" t="str">
        <f t="shared" ca="1" si="183"/>
        <v>B - Variation</v>
      </c>
      <c r="C2318" t="str">
        <f t="shared" ca="1" si="184"/>
        <v>No</v>
      </c>
      <c r="D2318">
        <f t="shared" ca="1" si="185"/>
        <v>0</v>
      </c>
      <c r="E2318">
        <f t="shared" ca="1" si="186"/>
        <v>0</v>
      </c>
    </row>
    <row r="2319" spans="1:5" x14ac:dyDescent="0.3">
      <c r="A2319">
        <f t="shared" si="182"/>
        <v>2318</v>
      </c>
      <c r="B2319" t="str">
        <f t="shared" ca="1" si="183"/>
        <v>B - Variation</v>
      </c>
      <c r="C2319" t="str">
        <f t="shared" ca="1" si="184"/>
        <v>No</v>
      </c>
      <c r="D2319">
        <f t="shared" ca="1" si="185"/>
        <v>0</v>
      </c>
      <c r="E2319">
        <f t="shared" ca="1" si="186"/>
        <v>0</v>
      </c>
    </row>
    <row r="2320" spans="1:5" x14ac:dyDescent="0.3">
      <c r="A2320">
        <f t="shared" si="182"/>
        <v>2319</v>
      </c>
      <c r="B2320" t="str">
        <f t="shared" ca="1" si="183"/>
        <v>A - Control</v>
      </c>
      <c r="C2320" t="str">
        <f t="shared" ca="1" si="184"/>
        <v>No</v>
      </c>
      <c r="D2320">
        <f t="shared" ca="1" si="185"/>
        <v>0</v>
      </c>
      <c r="E2320">
        <f t="shared" ca="1" si="186"/>
        <v>0</v>
      </c>
    </row>
    <row r="2321" spans="1:5" x14ac:dyDescent="0.3">
      <c r="A2321">
        <f t="shared" si="182"/>
        <v>2320</v>
      </c>
      <c r="B2321" t="str">
        <f t="shared" ca="1" si="183"/>
        <v>B - Variation</v>
      </c>
      <c r="C2321" t="str">
        <f t="shared" ca="1" si="184"/>
        <v>No</v>
      </c>
      <c r="D2321">
        <f t="shared" ca="1" si="185"/>
        <v>0</v>
      </c>
      <c r="E2321">
        <f t="shared" ca="1" si="186"/>
        <v>0</v>
      </c>
    </row>
    <row r="2322" spans="1:5" x14ac:dyDescent="0.3">
      <c r="A2322">
        <f t="shared" si="182"/>
        <v>2321</v>
      </c>
      <c r="B2322" t="str">
        <f t="shared" ca="1" si="183"/>
        <v>B - Variation</v>
      </c>
      <c r="C2322" t="str">
        <f t="shared" ca="1" si="184"/>
        <v>No</v>
      </c>
      <c r="D2322">
        <f t="shared" ca="1" si="185"/>
        <v>0</v>
      </c>
      <c r="E2322">
        <f t="shared" ca="1" si="186"/>
        <v>0</v>
      </c>
    </row>
    <row r="2323" spans="1:5" x14ac:dyDescent="0.3">
      <c r="A2323">
        <f t="shared" si="182"/>
        <v>2322</v>
      </c>
      <c r="B2323" t="str">
        <f t="shared" ca="1" si="183"/>
        <v>B - Variation</v>
      </c>
      <c r="C2323" t="str">
        <f t="shared" ca="1" si="184"/>
        <v>No</v>
      </c>
      <c r="D2323">
        <f t="shared" ca="1" si="185"/>
        <v>0</v>
      </c>
      <c r="E2323">
        <f t="shared" ca="1" si="186"/>
        <v>0</v>
      </c>
    </row>
    <row r="2324" spans="1:5" x14ac:dyDescent="0.3">
      <c r="A2324">
        <f t="shared" si="182"/>
        <v>2323</v>
      </c>
      <c r="B2324" t="str">
        <f t="shared" ca="1" si="183"/>
        <v>B - Variation</v>
      </c>
      <c r="C2324" t="str">
        <f t="shared" ca="1" si="184"/>
        <v>No</v>
      </c>
      <c r="D2324">
        <f t="shared" ca="1" si="185"/>
        <v>0</v>
      </c>
      <c r="E2324">
        <f t="shared" ca="1" si="186"/>
        <v>0</v>
      </c>
    </row>
    <row r="2325" spans="1:5" x14ac:dyDescent="0.3">
      <c r="A2325">
        <f t="shared" si="182"/>
        <v>2324</v>
      </c>
      <c r="B2325" t="str">
        <f t="shared" ca="1" si="183"/>
        <v>B - Variation</v>
      </c>
      <c r="C2325" t="str">
        <f t="shared" ca="1" si="184"/>
        <v>No</v>
      </c>
      <c r="D2325">
        <f t="shared" ca="1" si="185"/>
        <v>0</v>
      </c>
      <c r="E2325">
        <f t="shared" ca="1" si="186"/>
        <v>0</v>
      </c>
    </row>
    <row r="2326" spans="1:5" x14ac:dyDescent="0.3">
      <c r="A2326">
        <f t="shared" si="182"/>
        <v>2325</v>
      </c>
      <c r="B2326" t="str">
        <f t="shared" ca="1" si="183"/>
        <v>A - Control</v>
      </c>
      <c r="C2326" t="str">
        <f t="shared" ca="1" si="184"/>
        <v>No</v>
      </c>
      <c r="D2326">
        <f t="shared" ca="1" si="185"/>
        <v>0</v>
      </c>
      <c r="E2326">
        <f t="shared" ca="1" si="186"/>
        <v>0</v>
      </c>
    </row>
    <row r="2327" spans="1:5" x14ac:dyDescent="0.3">
      <c r="A2327">
        <f t="shared" si="182"/>
        <v>2326</v>
      </c>
      <c r="B2327" t="str">
        <f t="shared" ca="1" si="183"/>
        <v>B - Variation</v>
      </c>
      <c r="C2327" t="str">
        <f t="shared" ca="1" si="184"/>
        <v>No</v>
      </c>
      <c r="D2327">
        <f t="shared" ca="1" si="185"/>
        <v>0</v>
      </c>
      <c r="E2327">
        <f t="shared" ca="1" si="186"/>
        <v>0</v>
      </c>
    </row>
    <row r="2328" spans="1:5" x14ac:dyDescent="0.3">
      <c r="A2328">
        <f t="shared" si="182"/>
        <v>2327</v>
      </c>
      <c r="B2328" t="str">
        <f t="shared" ca="1" si="183"/>
        <v>A - Control</v>
      </c>
      <c r="C2328" t="str">
        <f t="shared" ca="1" si="184"/>
        <v>No</v>
      </c>
      <c r="D2328">
        <f t="shared" ca="1" si="185"/>
        <v>0</v>
      </c>
      <c r="E2328">
        <f t="shared" ca="1" si="186"/>
        <v>0</v>
      </c>
    </row>
    <row r="2329" spans="1:5" x14ac:dyDescent="0.3">
      <c r="A2329">
        <f t="shared" si="182"/>
        <v>2328</v>
      </c>
      <c r="B2329" t="str">
        <f t="shared" ca="1" si="183"/>
        <v>B - Variation</v>
      </c>
      <c r="C2329" t="str">
        <f t="shared" ca="1" si="184"/>
        <v>No</v>
      </c>
      <c r="D2329">
        <f t="shared" ca="1" si="185"/>
        <v>0</v>
      </c>
      <c r="E2329">
        <f t="shared" ca="1" si="186"/>
        <v>0</v>
      </c>
    </row>
    <row r="2330" spans="1:5" x14ac:dyDescent="0.3">
      <c r="A2330">
        <f t="shared" si="182"/>
        <v>2329</v>
      </c>
      <c r="B2330" t="str">
        <f t="shared" ca="1" si="183"/>
        <v>A - Control</v>
      </c>
      <c r="C2330" t="str">
        <f t="shared" ca="1" si="184"/>
        <v>No</v>
      </c>
      <c r="D2330">
        <f t="shared" ca="1" si="185"/>
        <v>0</v>
      </c>
      <c r="E2330">
        <f t="shared" ca="1" si="186"/>
        <v>0</v>
      </c>
    </row>
    <row r="2331" spans="1:5" x14ac:dyDescent="0.3">
      <c r="A2331">
        <f t="shared" si="182"/>
        <v>2330</v>
      </c>
      <c r="B2331" t="str">
        <f t="shared" ca="1" si="183"/>
        <v>A - Control</v>
      </c>
      <c r="C2331" t="str">
        <f t="shared" ca="1" si="184"/>
        <v>No</v>
      </c>
      <c r="D2331">
        <f t="shared" ca="1" si="185"/>
        <v>0</v>
      </c>
      <c r="E2331">
        <f t="shared" ca="1" si="186"/>
        <v>0</v>
      </c>
    </row>
    <row r="2332" spans="1:5" x14ac:dyDescent="0.3">
      <c r="A2332">
        <f t="shared" si="182"/>
        <v>2331</v>
      </c>
      <c r="B2332" t="str">
        <f t="shared" ca="1" si="183"/>
        <v>A - Control</v>
      </c>
      <c r="C2332" t="str">
        <f t="shared" ca="1" si="184"/>
        <v>No</v>
      </c>
      <c r="D2332">
        <f t="shared" ca="1" si="185"/>
        <v>0</v>
      </c>
      <c r="E2332">
        <f t="shared" ca="1" si="186"/>
        <v>0</v>
      </c>
    </row>
    <row r="2333" spans="1:5" x14ac:dyDescent="0.3">
      <c r="A2333">
        <f t="shared" si="182"/>
        <v>2332</v>
      </c>
      <c r="B2333" t="str">
        <f t="shared" ca="1" si="183"/>
        <v>B - Variation</v>
      </c>
      <c r="C2333" t="str">
        <f t="shared" ca="1" si="184"/>
        <v>No</v>
      </c>
      <c r="D2333">
        <f t="shared" ca="1" si="185"/>
        <v>0</v>
      </c>
      <c r="E2333">
        <f t="shared" ca="1" si="186"/>
        <v>0</v>
      </c>
    </row>
    <row r="2334" spans="1:5" x14ac:dyDescent="0.3">
      <c r="A2334">
        <f t="shared" si="182"/>
        <v>2333</v>
      </c>
      <c r="B2334" t="str">
        <f t="shared" ca="1" si="183"/>
        <v>B - Variation</v>
      </c>
      <c r="C2334" t="str">
        <f t="shared" ca="1" si="184"/>
        <v>No</v>
      </c>
      <c r="D2334">
        <f t="shared" ca="1" si="185"/>
        <v>0</v>
      </c>
      <c r="E2334">
        <f t="shared" ca="1" si="186"/>
        <v>0</v>
      </c>
    </row>
    <row r="2335" spans="1:5" x14ac:dyDescent="0.3">
      <c r="A2335">
        <f t="shared" si="182"/>
        <v>2334</v>
      </c>
      <c r="B2335" t="str">
        <f t="shared" ca="1" si="183"/>
        <v>B - Variation</v>
      </c>
      <c r="C2335" t="str">
        <f t="shared" ca="1" si="184"/>
        <v>No</v>
      </c>
      <c r="D2335">
        <f t="shared" ca="1" si="185"/>
        <v>0</v>
      </c>
      <c r="E2335">
        <f t="shared" ca="1" si="186"/>
        <v>0</v>
      </c>
    </row>
    <row r="2336" spans="1:5" x14ac:dyDescent="0.3">
      <c r="A2336">
        <f t="shared" si="182"/>
        <v>2335</v>
      </c>
      <c r="B2336" t="str">
        <f t="shared" ca="1" si="183"/>
        <v>B - Variation</v>
      </c>
      <c r="C2336" t="str">
        <f t="shared" ca="1" si="184"/>
        <v>No</v>
      </c>
      <c r="D2336">
        <f t="shared" ca="1" si="185"/>
        <v>0</v>
      </c>
      <c r="E2336">
        <f t="shared" ca="1" si="186"/>
        <v>0</v>
      </c>
    </row>
    <row r="2337" spans="1:5" x14ac:dyDescent="0.3">
      <c r="A2337">
        <f t="shared" si="182"/>
        <v>2336</v>
      </c>
      <c r="B2337" t="str">
        <f t="shared" ca="1" si="183"/>
        <v>B - Variation</v>
      </c>
      <c r="C2337" t="str">
        <f t="shared" ca="1" si="184"/>
        <v>No</v>
      </c>
      <c r="D2337">
        <f t="shared" ca="1" si="185"/>
        <v>0</v>
      </c>
      <c r="E2337">
        <f t="shared" ca="1" si="186"/>
        <v>0</v>
      </c>
    </row>
    <row r="2338" spans="1:5" x14ac:dyDescent="0.3">
      <c r="A2338">
        <f t="shared" si="182"/>
        <v>2337</v>
      </c>
      <c r="B2338" t="str">
        <f t="shared" ca="1" si="183"/>
        <v>B - Variation</v>
      </c>
      <c r="C2338" t="str">
        <f t="shared" ca="1" si="184"/>
        <v>No</v>
      </c>
      <c r="D2338">
        <f t="shared" ca="1" si="185"/>
        <v>0</v>
      </c>
      <c r="E2338">
        <f t="shared" ca="1" si="186"/>
        <v>0</v>
      </c>
    </row>
    <row r="2339" spans="1:5" x14ac:dyDescent="0.3">
      <c r="A2339">
        <f t="shared" si="182"/>
        <v>2338</v>
      </c>
      <c r="B2339" t="str">
        <f t="shared" ca="1" si="183"/>
        <v>A - Control</v>
      </c>
      <c r="C2339" t="str">
        <f t="shared" ca="1" si="184"/>
        <v>No</v>
      </c>
      <c r="D2339">
        <f t="shared" ca="1" si="185"/>
        <v>0</v>
      </c>
      <c r="E2339">
        <f t="shared" ca="1" si="186"/>
        <v>0</v>
      </c>
    </row>
    <row r="2340" spans="1:5" x14ac:dyDescent="0.3">
      <c r="A2340">
        <f t="shared" si="182"/>
        <v>2339</v>
      </c>
      <c r="B2340" t="str">
        <f t="shared" ca="1" si="183"/>
        <v>B - Variation</v>
      </c>
      <c r="C2340" t="str">
        <f t="shared" ca="1" si="184"/>
        <v>No</v>
      </c>
      <c r="D2340">
        <f t="shared" ca="1" si="185"/>
        <v>0</v>
      </c>
      <c r="E2340">
        <f t="shared" ca="1" si="186"/>
        <v>0</v>
      </c>
    </row>
    <row r="2341" spans="1:5" x14ac:dyDescent="0.3">
      <c r="A2341">
        <f t="shared" si="182"/>
        <v>2340</v>
      </c>
      <c r="B2341" t="str">
        <f t="shared" ca="1" si="183"/>
        <v>B - Variation</v>
      </c>
      <c r="C2341" t="str">
        <f t="shared" ca="1" si="184"/>
        <v>No</v>
      </c>
      <c r="D2341">
        <f t="shared" ca="1" si="185"/>
        <v>0</v>
      </c>
      <c r="E2341">
        <f t="shared" ca="1" si="186"/>
        <v>0</v>
      </c>
    </row>
    <row r="2342" spans="1:5" x14ac:dyDescent="0.3">
      <c r="A2342">
        <f t="shared" si="182"/>
        <v>2341</v>
      </c>
      <c r="B2342" t="str">
        <f t="shared" ca="1" si="183"/>
        <v>B - Variation</v>
      </c>
      <c r="C2342" t="str">
        <f t="shared" ca="1" si="184"/>
        <v>No</v>
      </c>
      <c r="D2342">
        <f t="shared" ca="1" si="185"/>
        <v>0</v>
      </c>
      <c r="E2342">
        <f t="shared" ca="1" si="186"/>
        <v>0</v>
      </c>
    </row>
    <row r="2343" spans="1:5" x14ac:dyDescent="0.3">
      <c r="A2343">
        <f t="shared" si="182"/>
        <v>2342</v>
      </c>
      <c r="B2343" t="str">
        <f t="shared" ca="1" si="183"/>
        <v>B - Variation</v>
      </c>
      <c r="C2343" t="str">
        <f t="shared" ca="1" si="184"/>
        <v>No</v>
      </c>
      <c r="D2343">
        <f t="shared" ca="1" si="185"/>
        <v>0</v>
      </c>
      <c r="E2343">
        <f t="shared" ca="1" si="186"/>
        <v>0</v>
      </c>
    </row>
    <row r="2344" spans="1:5" x14ac:dyDescent="0.3">
      <c r="A2344">
        <f t="shared" si="182"/>
        <v>2343</v>
      </c>
      <c r="B2344" t="str">
        <f t="shared" ca="1" si="183"/>
        <v>B - Variation</v>
      </c>
      <c r="C2344" t="str">
        <f t="shared" ca="1" si="184"/>
        <v>No</v>
      </c>
      <c r="D2344">
        <f t="shared" ca="1" si="185"/>
        <v>0</v>
      </c>
      <c r="E2344">
        <f t="shared" ca="1" si="186"/>
        <v>0</v>
      </c>
    </row>
    <row r="2345" spans="1:5" x14ac:dyDescent="0.3">
      <c r="A2345">
        <f t="shared" ref="A2345:A2408" si="187">ROW()-1</f>
        <v>2344</v>
      </c>
      <c r="B2345" t="str">
        <f t="shared" ca="1" si="183"/>
        <v>A - Control</v>
      </c>
      <c r="C2345" t="str">
        <f t="shared" ca="1" si="184"/>
        <v>No</v>
      </c>
      <c r="D2345">
        <f t="shared" ca="1" si="185"/>
        <v>0</v>
      </c>
      <c r="E2345">
        <f t="shared" ca="1" si="186"/>
        <v>0</v>
      </c>
    </row>
    <row r="2346" spans="1:5" x14ac:dyDescent="0.3">
      <c r="A2346">
        <f t="shared" si="187"/>
        <v>2345</v>
      </c>
      <c r="B2346" t="str">
        <f t="shared" ca="1" si="183"/>
        <v>A - Control</v>
      </c>
      <c r="C2346" t="str">
        <f t="shared" ca="1" si="184"/>
        <v>No</v>
      </c>
      <c r="D2346">
        <f t="shared" ca="1" si="185"/>
        <v>0</v>
      </c>
      <c r="E2346">
        <f t="shared" ca="1" si="186"/>
        <v>0</v>
      </c>
    </row>
    <row r="2347" spans="1:5" x14ac:dyDescent="0.3">
      <c r="A2347">
        <f t="shared" si="187"/>
        <v>2346</v>
      </c>
      <c r="B2347" t="str">
        <f t="shared" ca="1" si="183"/>
        <v>A - Control</v>
      </c>
      <c r="C2347" t="str">
        <f t="shared" ca="1" si="184"/>
        <v>No</v>
      </c>
      <c r="D2347">
        <f t="shared" ca="1" si="185"/>
        <v>0</v>
      </c>
      <c r="E2347">
        <f t="shared" ca="1" si="186"/>
        <v>0</v>
      </c>
    </row>
    <row r="2348" spans="1:5" x14ac:dyDescent="0.3">
      <c r="A2348">
        <f t="shared" si="187"/>
        <v>2347</v>
      </c>
      <c r="B2348" t="str">
        <f t="shared" ca="1" si="183"/>
        <v>B - Variation</v>
      </c>
      <c r="C2348" t="str">
        <f t="shared" ca="1" si="184"/>
        <v>No</v>
      </c>
      <c r="D2348">
        <f t="shared" ca="1" si="185"/>
        <v>0</v>
      </c>
      <c r="E2348">
        <f t="shared" ca="1" si="186"/>
        <v>0</v>
      </c>
    </row>
    <row r="2349" spans="1:5" x14ac:dyDescent="0.3">
      <c r="A2349">
        <f t="shared" si="187"/>
        <v>2348</v>
      </c>
      <c r="B2349" t="str">
        <f t="shared" ca="1" si="183"/>
        <v>B - Variation</v>
      </c>
      <c r="C2349" t="str">
        <f t="shared" ca="1" si="184"/>
        <v>No</v>
      </c>
      <c r="D2349">
        <f t="shared" ca="1" si="185"/>
        <v>0</v>
      </c>
      <c r="E2349">
        <f t="shared" ca="1" si="186"/>
        <v>0</v>
      </c>
    </row>
    <row r="2350" spans="1:5" x14ac:dyDescent="0.3">
      <c r="A2350">
        <f t="shared" si="187"/>
        <v>2349</v>
      </c>
      <c r="B2350" t="str">
        <f t="shared" ca="1" si="183"/>
        <v>B - Variation</v>
      </c>
      <c r="C2350" t="str">
        <f t="shared" ca="1" si="184"/>
        <v>No</v>
      </c>
      <c r="D2350">
        <f t="shared" ca="1" si="185"/>
        <v>0</v>
      </c>
      <c r="E2350">
        <f t="shared" ca="1" si="186"/>
        <v>0</v>
      </c>
    </row>
    <row r="2351" spans="1:5" x14ac:dyDescent="0.3">
      <c r="A2351">
        <f t="shared" si="187"/>
        <v>2350</v>
      </c>
      <c r="B2351" t="str">
        <f t="shared" ca="1" si="183"/>
        <v>B - Variation</v>
      </c>
      <c r="C2351" t="str">
        <f t="shared" ca="1" si="184"/>
        <v>No</v>
      </c>
      <c r="D2351">
        <f t="shared" ca="1" si="185"/>
        <v>0</v>
      </c>
      <c r="E2351">
        <f t="shared" ca="1" si="186"/>
        <v>0</v>
      </c>
    </row>
    <row r="2352" spans="1:5" x14ac:dyDescent="0.3">
      <c r="A2352">
        <f t="shared" si="187"/>
        <v>2351</v>
      </c>
      <c r="B2352" t="str">
        <f t="shared" ca="1" si="183"/>
        <v>B - Variation</v>
      </c>
      <c r="C2352" t="str">
        <f t="shared" ca="1" si="184"/>
        <v>No</v>
      </c>
      <c r="D2352">
        <f t="shared" ca="1" si="185"/>
        <v>0</v>
      </c>
      <c r="E2352">
        <f t="shared" ca="1" si="186"/>
        <v>0</v>
      </c>
    </row>
    <row r="2353" spans="1:5" x14ac:dyDescent="0.3">
      <c r="A2353">
        <f t="shared" si="187"/>
        <v>2352</v>
      </c>
      <c r="B2353" t="str">
        <f t="shared" ca="1" si="183"/>
        <v>A - Control</v>
      </c>
      <c r="C2353" t="str">
        <f t="shared" ca="1" si="184"/>
        <v>No</v>
      </c>
      <c r="D2353">
        <f t="shared" ca="1" si="185"/>
        <v>0</v>
      </c>
      <c r="E2353">
        <f t="shared" ca="1" si="186"/>
        <v>0</v>
      </c>
    </row>
    <row r="2354" spans="1:5" x14ac:dyDescent="0.3">
      <c r="A2354">
        <f t="shared" si="187"/>
        <v>2353</v>
      </c>
      <c r="B2354" t="str">
        <f t="shared" ca="1" si="183"/>
        <v>B - Variation</v>
      </c>
      <c r="C2354" t="str">
        <f t="shared" ca="1" si="184"/>
        <v>No</v>
      </c>
      <c r="D2354">
        <f t="shared" ca="1" si="185"/>
        <v>0</v>
      </c>
      <c r="E2354">
        <f t="shared" ca="1" si="186"/>
        <v>0</v>
      </c>
    </row>
    <row r="2355" spans="1:5" x14ac:dyDescent="0.3">
      <c r="A2355">
        <f t="shared" si="187"/>
        <v>2354</v>
      </c>
      <c r="B2355" t="str">
        <f t="shared" ca="1" si="183"/>
        <v>B - Variation</v>
      </c>
      <c r="C2355" t="str">
        <f t="shared" ca="1" si="184"/>
        <v>No</v>
      </c>
      <c r="D2355">
        <f t="shared" ca="1" si="185"/>
        <v>0</v>
      </c>
      <c r="E2355">
        <f t="shared" ca="1" si="186"/>
        <v>0</v>
      </c>
    </row>
    <row r="2356" spans="1:5" x14ac:dyDescent="0.3">
      <c r="A2356">
        <f t="shared" si="187"/>
        <v>2355</v>
      </c>
      <c r="B2356" t="str">
        <f t="shared" ca="1" si="183"/>
        <v>B - Variation</v>
      </c>
      <c r="C2356" t="str">
        <f t="shared" ca="1" si="184"/>
        <v>No</v>
      </c>
      <c r="D2356">
        <f t="shared" ca="1" si="185"/>
        <v>0</v>
      </c>
      <c r="E2356">
        <f t="shared" ca="1" si="186"/>
        <v>0</v>
      </c>
    </row>
    <row r="2357" spans="1:5" x14ac:dyDescent="0.3">
      <c r="A2357">
        <f t="shared" si="187"/>
        <v>2356</v>
      </c>
      <c r="B2357" t="str">
        <f t="shared" ca="1" si="183"/>
        <v>B - Variation</v>
      </c>
      <c r="C2357" t="str">
        <f t="shared" ca="1" si="184"/>
        <v>No</v>
      </c>
      <c r="D2357">
        <f t="shared" ca="1" si="185"/>
        <v>0</v>
      </c>
      <c r="E2357">
        <f t="shared" ca="1" si="186"/>
        <v>0</v>
      </c>
    </row>
    <row r="2358" spans="1:5" x14ac:dyDescent="0.3">
      <c r="A2358">
        <f t="shared" si="187"/>
        <v>2357</v>
      </c>
      <c r="B2358" t="str">
        <f t="shared" ca="1" si="183"/>
        <v>B - Variation</v>
      </c>
      <c r="C2358" t="str">
        <f t="shared" ca="1" si="184"/>
        <v>No</v>
      </c>
      <c r="D2358">
        <f t="shared" ca="1" si="185"/>
        <v>0</v>
      </c>
      <c r="E2358">
        <f t="shared" ca="1" si="186"/>
        <v>0</v>
      </c>
    </row>
    <row r="2359" spans="1:5" x14ac:dyDescent="0.3">
      <c r="A2359">
        <f t="shared" si="187"/>
        <v>2358</v>
      </c>
      <c r="B2359" t="str">
        <f t="shared" ca="1" si="183"/>
        <v>A - Control</v>
      </c>
      <c r="C2359" t="str">
        <f t="shared" ca="1" si="184"/>
        <v>No</v>
      </c>
      <c r="D2359">
        <f t="shared" ca="1" si="185"/>
        <v>0</v>
      </c>
      <c r="E2359">
        <f t="shared" ca="1" si="186"/>
        <v>0</v>
      </c>
    </row>
    <row r="2360" spans="1:5" x14ac:dyDescent="0.3">
      <c r="A2360">
        <f t="shared" si="187"/>
        <v>2359</v>
      </c>
      <c r="B2360" t="str">
        <f t="shared" ca="1" si="183"/>
        <v>B - Variation</v>
      </c>
      <c r="C2360" t="str">
        <f t="shared" ca="1" si="184"/>
        <v>No</v>
      </c>
      <c r="D2360">
        <f t="shared" ca="1" si="185"/>
        <v>0</v>
      </c>
      <c r="E2360">
        <f t="shared" ca="1" si="186"/>
        <v>0</v>
      </c>
    </row>
    <row r="2361" spans="1:5" x14ac:dyDescent="0.3">
      <c r="A2361">
        <f t="shared" si="187"/>
        <v>2360</v>
      </c>
      <c r="B2361" t="str">
        <f t="shared" ca="1" si="183"/>
        <v>A - Control</v>
      </c>
      <c r="C2361" t="str">
        <f t="shared" ca="1" si="184"/>
        <v>No</v>
      </c>
      <c r="D2361">
        <f t="shared" ca="1" si="185"/>
        <v>0</v>
      </c>
      <c r="E2361">
        <f t="shared" ca="1" si="186"/>
        <v>0</v>
      </c>
    </row>
    <row r="2362" spans="1:5" x14ac:dyDescent="0.3">
      <c r="A2362">
        <f t="shared" si="187"/>
        <v>2361</v>
      </c>
      <c r="B2362" t="str">
        <f t="shared" ca="1" si="183"/>
        <v>A - Control</v>
      </c>
      <c r="C2362" t="str">
        <f t="shared" ca="1" si="184"/>
        <v>No</v>
      </c>
      <c r="D2362">
        <f t="shared" ca="1" si="185"/>
        <v>0</v>
      </c>
      <c r="E2362">
        <f t="shared" ca="1" si="186"/>
        <v>0</v>
      </c>
    </row>
    <row r="2363" spans="1:5" x14ac:dyDescent="0.3">
      <c r="A2363">
        <f t="shared" si="187"/>
        <v>2362</v>
      </c>
      <c r="B2363" t="str">
        <f t="shared" ca="1" si="183"/>
        <v>B - Variation</v>
      </c>
      <c r="C2363" t="str">
        <f t="shared" ca="1" si="184"/>
        <v>No</v>
      </c>
      <c r="D2363">
        <f t="shared" ca="1" si="185"/>
        <v>0</v>
      </c>
      <c r="E2363">
        <f t="shared" ca="1" si="186"/>
        <v>0</v>
      </c>
    </row>
    <row r="2364" spans="1:5" x14ac:dyDescent="0.3">
      <c r="A2364">
        <f t="shared" si="187"/>
        <v>2363</v>
      </c>
      <c r="B2364" t="str">
        <f t="shared" ca="1" si="183"/>
        <v>A - Control</v>
      </c>
      <c r="C2364" t="str">
        <f t="shared" ca="1" si="184"/>
        <v>No</v>
      </c>
      <c r="D2364">
        <f t="shared" ca="1" si="185"/>
        <v>0</v>
      </c>
      <c r="E2364">
        <f t="shared" ca="1" si="186"/>
        <v>0</v>
      </c>
    </row>
    <row r="2365" spans="1:5" x14ac:dyDescent="0.3">
      <c r="A2365">
        <f t="shared" si="187"/>
        <v>2364</v>
      </c>
      <c r="B2365" t="str">
        <f t="shared" ca="1" si="183"/>
        <v>A - Control</v>
      </c>
      <c r="C2365" t="str">
        <f t="shared" ca="1" si="184"/>
        <v>No</v>
      </c>
      <c r="D2365">
        <f t="shared" ca="1" si="185"/>
        <v>0</v>
      </c>
      <c r="E2365">
        <f t="shared" ca="1" si="186"/>
        <v>0</v>
      </c>
    </row>
    <row r="2366" spans="1:5" x14ac:dyDescent="0.3">
      <c r="A2366">
        <f t="shared" si="187"/>
        <v>2365</v>
      </c>
      <c r="B2366" t="str">
        <f t="shared" ca="1" si="183"/>
        <v>B - Variation</v>
      </c>
      <c r="C2366" t="str">
        <f t="shared" ca="1" si="184"/>
        <v>No</v>
      </c>
      <c r="D2366">
        <f t="shared" ca="1" si="185"/>
        <v>0</v>
      </c>
      <c r="E2366">
        <f t="shared" ca="1" si="186"/>
        <v>0</v>
      </c>
    </row>
    <row r="2367" spans="1:5" x14ac:dyDescent="0.3">
      <c r="A2367">
        <f t="shared" si="187"/>
        <v>2366</v>
      </c>
      <c r="B2367" t="str">
        <f t="shared" ca="1" si="183"/>
        <v>A - Control</v>
      </c>
      <c r="C2367" t="str">
        <f t="shared" ca="1" si="184"/>
        <v>Yes</v>
      </c>
      <c r="D2367">
        <f t="shared" ca="1" si="185"/>
        <v>293.2</v>
      </c>
      <c r="E2367">
        <f t="shared" ca="1" si="186"/>
        <v>70</v>
      </c>
    </row>
    <row r="2368" spans="1:5" x14ac:dyDescent="0.3">
      <c r="A2368">
        <f t="shared" si="187"/>
        <v>2367</v>
      </c>
      <c r="B2368" t="str">
        <f t="shared" ca="1" si="183"/>
        <v>B - Variation</v>
      </c>
      <c r="C2368" t="str">
        <f t="shared" ca="1" si="184"/>
        <v>No</v>
      </c>
      <c r="D2368">
        <f t="shared" ca="1" si="185"/>
        <v>0</v>
      </c>
      <c r="E2368">
        <f t="shared" ca="1" si="186"/>
        <v>0</v>
      </c>
    </row>
    <row r="2369" spans="1:5" x14ac:dyDescent="0.3">
      <c r="A2369">
        <f t="shared" si="187"/>
        <v>2368</v>
      </c>
      <c r="B2369" t="str">
        <f t="shared" ca="1" si="183"/>
        <v>A - Control</v>
      </c>
      <c r="C2369" t="str">
        <f t="shared" ca="1" si="184"/>
        <v>No</v>
      </c>
      <c r="D2369">
        <f t="shared" ca="1" si="185"/>
        <v>0</v>
      </c>
      <c r="E2369">
        <f t="shared" ca="1" si="186"/>
        <v>0</v>
      </c>
    </row>
    <row r="2370" spans="1:5" x14ac:dyDescent="0.3">
      <c r="A2370">
        <f t="shared" si="187"/>
        <v>2369</v>
      </c>
      <c r="B2370" t="str">
        <f t="shared" ca="1" si="183"/>
        <v>A - Control</v>
      </c>
      <c r="C2370" t="str">
        <f t="shared" ca="1" si="184"/>
        <v>No</v>
      </c>
      <c r="D2370">
        <f t="shared" ca="1" si="185"/>
        <v>0</v>
      </c>
      <c r="E2370">
        <f t="shared" ca="1" si="186"/>
        <v>0</v>
      </c>
    </row>
    <row r="2371" spans="1:5" x14ac:dyDescent="0.3">
      <c r="A2371">
        <f t="shared" si="187"/>
        <v>2370</v>
      </c>
      <c r="B2371" t="str">
        <f t="shared" ref="B2371:B2434" ca="1" si="188">IF(RAND() &lt; 0.5, "A - Control", "B - Variation")</f>
        <v>B - Variation</v>
      </c>
      <c r="C2371" t="str">
        <f t="shared" ref="C2371:C2434" ca="1" si="189">IF(B2371 = "A - Control", IF(RAND()&lt;=$Z$2, "Yes", "No"), IF(RAND()&lt;=$AA$2, "Yes", "No"))</f>
        <v>No</v>
      </c>
      <c r="D2371">
        <f t="shared" ref="D2371:D2434" ca="1" si="190">IF(C2371="Yes", IF(B2371="A - Control", 250 + 43.2, 295), 0)</f>
        <v>0</v>
      </c>
      <c r="E2371">
        <f t="shared" ref="E2371:E2434" ca="1" si="191">IF(C2371="Yes", IF(B2371="A - Control", 70, 71.8), 0)</f>
        <v>0</v>
      </c>
    </row>
    <row r="2372" spans="1:5" x14ac:dyDescent="0.3">
      <c r="A2372">
        <f t="shared" si="187"/>
        <v>2371</v>
      </c>
      <c r="B2372" t="str">
        <f t="shared" ca="1" si="188"/>
        <v>A - Control</v>
      </c>
      <c r="C2372" t="str">
        <f t="shared" ca="1" si="189"/>
        <v>No</v>
      </c>
      <c r="D2372">
        <f t="shared" ca="1" si="190"/>
        <v>0</v>
      </c>
      <c r="E2372">
        <f t="shared" ca="1" si="191"/>
        <v>0</v>
      </c>
    </row>
    <row r="2373" spans="1:5" x14ac:dyDescent="0.3">
      <c r="A2373">
        <f t="shared" si="187"/>
        <v>2372</v>
      </c>
      <c r="B2373" t="str">
        <f t="shared" ca="1" si="188"/>
        <v>A - Control</v>
      </c>
      <c r="C2373" t="str">
        <f t="shared" ca="1" si="189"/>
        <v>No</v>
      </c>
      <c r="D2373">
        <f t="shared" ca="1" si="190"/>
        <v>0</v>
      </c>
      <c r="E2373">
        <f t="shared" ca="1" si="191"/>
        <v>0</v>
      </c>
    </row>
    <row r="2374" spans="1:5" x14ac:dyDescent="0.3">
      <c r="A2374">
        <f t="shared" si="187"/>
        <v>2373</v>
      </c>
      <c r="B2374" t="str">
        <f t="shared" ca="1" si="188"/>
        <v>B - Variation</v>
      </c>
      <c r="C2374" t="str">
        <f t="shared" ca="1" si="189"/>
        <v>No</v>
      </c>
      <c r="D2374">
        <f t="shared" ca="1" si="190"/>
        <v>0</v>
      </c>
      <c r="E2374">
        <f t="shared" ca="1" si="191"/>
        <v>0</v>
      </c>
    </row>
    <row r="2375" spans="1:5" x14ac:dyDescent="0.3">
      <c r="A2375">
        <f t="shared" si="187"/>
        <v>2374</v>
      </c>
      <c r="B2375" t="str">
        <f t="shared" ca="1" si="188"/>
        <v>A - Control</v>
      </c>
      <c r="C2375" t="str">
        <f t="shared" ca="1" si="189"/>
        <v>No</v>
      </c>
      <c r="D2375">
        <f t="shared" ca="1" si="190"/>
        <v>0</v>
      </c>
      <c r="E2375">
        <f t="shared" ca="1" si="191"/>
        <v>0</v>
      </c>
    </row>
    <row r="2376" spans="1:5" x14ac:dyDescent="0.3">
      <c r="A2376">
        <f t="shared" si="187"/>
        <v>2375</v>
      </c>
      <c r="B2376" t="str">
        <f t="shared" ca="1" si="188"/>
        <v>B - Variation</v>
      </c>
      <c r="C2376" t="str">
        <f t="shared" ca="1" si="189"/>
        <v>No</v>
      </c>
      <c r="D2376">
        <f t="shared" ca="1" si="190"/>
        <v>0</v>
      </c>
      <c r="E2376">
        <f t="shared" ca="1" si="191"/>
        <v>0</v>
      </c>
    </row>
    <row r="2377" spans="1:5" x14ac:dyDescent="0.3">
      <c r="A2377">
        <f t="shared" si="187"/>
        <v>2376</v>
      </c>
      <c r="B2377" t="str">
        <f t="shared" ca="1" si="188"/>
        <v>B - Variation</v>
      </c>
      <c r="C2377" t="str">
        <f t="shared" ca="1" si="189"/>
        <v>No</v>
      </c>
      <c r="D2377">
        <f t="shared" ca="1" si="190"/>
        <v>0</v>
      </c>
      <c r="E2377">
        <f t="shared" ca="1" si="191"/>
        <v>0</v>
      </c>
    </row>
    <row r="2378" spans="1:5" x14ac:dyDescent="0.3">
      <c r="A2378">
        <f t="shared" si="187"/>
        <v>2377</v>
      </c>
      <c r="B2378" t="str">
        <f t="shared" ca="1" si="188"/>
        <v>B - Variation</v>
      </c>
      <c r="C2378" t="str">
        <f t="shared" ca="1" si="189"/>
        <v>No</v>
      </c>
      <c r="D2378">
        <f t="shared" ca="1" si="190"/>
        <v>0</v>
      </c>
      <c r="E2378">
        <f t="shared" ca="1" si="191"/>
        <v>0</v>
      </c>
    </row>
    <row r="2379" spans="1:5" x14ac:dyDescent="0.3">
      <c r="A2379">
        <f t="shared" si="187"/>
        <v>2378</v>
      </c>
      <c r="B2379" t="str">
        <f t="shared" ca="1" si="188"/>
        <v>B - Variation</v>
      </c>
      <c r="C2379" t="str">
        <f t="shared" ca="1" si="189"/>
        <v>No</v>
      </c>
      <c r="D2379">
        <f t="shared" ca="1" si="190"/>
        <v>0</v>
      </c>
      <c r="E2379">
        <f t="shared" ca="1" si="191"/>
        <v>0</v>
      </c>
    </row>
    <row r="2380" spans="1:5" x14ac:dyDescent="0.3">
      <c r="A2380">
        <f t="shared" si="187"/>
        <v>2379</v>
      </c>
      <c r="B2380" t="str">
        <f t="shared" ca="1" si="188"/>
        <v>A - Control</v>
      </c>
      <c r="C2380" t="str">
        <f t="shared" ca="1" si="189"/>
        <v>No</v>
      </c>
      <c r="D2380">
        <f t="shared" ca="1" si="190"/>
        <v>0</v>
      </c>
      <c r="E2380">
        <f t="shared" ca="1" si="191"/>
        <v>0</v>
      </c>
    </row>
    <row r="2381" spans="1:5" x14ac:dyDescent="0.3">
      <c r="A2381">
        <f t="shared" si="187"/>
        <v>2380</v>
      </c>
      <c r="B2381" t="str">
        <f t="shared" ca="1" si="188"/>
        <v>A - Control</v>
      </c>
      <c r="C2381" t="str">
        <f t="shared" ca="1" si="189"/>
        <v>No</v>
      </c>
      <c r="D2381">
        <f t="shared" ca="1" si="190"/>
        <v>0</v>
      </c>
      <c r="E2381">
        <f t="shared" ca="1" si="191"/>
        <v>0</v>
      </c>
    </row>
    <row r="2382" spans="1:5" x14ac:dyDescent="0.3">
      <c r="A2382">
        <f t="shared" si="187"/>
        <v>2381</v>
      </c>
      <c r="B2382" t="str">
        <f t="shared" ca="1" si="188"/>
        <v>B - Variation</v>
      </c>
      <c r="C2382" t="str">
        <f t="shared" ca="1" si="189"/>
        <v>No</v>
      </c>
      <c r="D2382">
        <f t="shared" ca="1" si="190"/>
        <v>0</v>
      </c>
      <c r="E2382">
        <f t="shared" ca="1" si="191"/>
        <v>0</v>
      </c>
    </row>
    <row r="2383" spans="1:5" x14ac:dyDescent="0.3">
      <c r="A2383">
        <f t="shared" si="187"/>
        <v>2382</v>
      </c>
      <c r="B2383" t="str">
        <f t="shared" ca="1" si="188"/>
        <v>B - Variation</v>
      </c>
      <c r="C2383" t="str">
        <f t="shared" ca="1" si="189"/>
        <v>No</v>
      </c>
      <c r="D2383">
        <f t="shared" ca="1" si="190"/>
        <v>0</v>
      </c>
      <c r="E2383">
        <f t="shared" ca="1" si="191"/>
        <v>0</v>
      </c>
    </row>
    <row r="2384" spans="1:5" x14ac:dyDescent="0.3">
      <c r="A2384">
        <f t="shared" si="187"/>
        <v>2383</v>
      </c>
      <c r="B2384" t="str">
        <f t="shared" ca="1" si="188"/>
        <v>A - Control</v>
      </c>
      <c r="C2384" t="str">
        <f t="shared" ca="1" si="189"/>
        <v>No</v>
      </c>
      <c r="D2384">
        <f t="shared" ca="1" si="190"/>
        <v>0</v>
      </c>
      <c r="E2384">
        <f t="shared" ca="1" si="191"/>
        <v>0</v>
      </c>
    </row>
    <row r="2385" spans="1:5" x14ac:dyDescent="0.3">
      <c r="A2385">
        <f t="shared" si="187"/>
        <v>2384</v>
      </c>
      <c r="B2385" t="str">
        <f t="shared" ca="1" si="188"/>
        <v>B - Variation</v>
      </c>
      <c r="C2385" t="str">
        <f t="shared" ca="1" si="189"/>
        <v>No</v>
      </c>
      <c r="D2385">
        <f t="shared" ca="1" si="190"/>
        <v>0</v>
      </c>
      <c r="E2385">
        <f t="shared" ca="1" si="191"/>
        <v>0</v>
      </c>
    </row>
    <row r="2386" spans="1:5" x14ac:dyDescent="0.3">
      <c r="A2386">
        <f t="shared" si="187"/>
        <v>2385</v>
      </c>
      <c r="B2386" t="str">
        <f t="shared" ca="1" si="188"/>
        <v>A - Control</v>
      </c>
      <c r="C2386" t="str">
        <f t="shared" ca="1" si="189"/>
        <v>No</v>
      </c>
      <c r="D2386">
        <f t="shared" ca="1" si="190"/>
        <v>0</v>
      </c>
      <c r="E2386">
        <f t="shared" ca="1" si="191"/>
        <v>0</v>
      </c>
    </row>
    <row r="2387" spans="1:5" x14ac:dyDescent="0.3">
      <c r="A2387">
        <f t="shared" si="187"/>
        <v>2386</v>
      </c>
      <c r="B2387" t="str">
        <f t="shared" ca="1" si="188"/>
        <v>A - Control</v>
      </c>
      <c r="C2387" t="str">
        <f t="shared" ca="1" si="189"/>
        <v>No</v>
      </c>
      <c r="D2387">
        <f t="shared" ca="1" si="190"/>
        <v>0</v>
      </c>
      <c r="E2387">
        <f t="shared" ca="1" si="191"/>
        <v>0</v>
      </c>
    </row>
    <row r="2388" spans="1:5" x14ac:dyDescent="0.3">
      <c r="A2388">
        <f t="shared" si="187"/>
        <v>2387</v>
      </c>
      <c r="B2388" t="str">
        <f t="shared" ca="1" si="188"/>
        <v>B - Variation</v>
      </c>
      <c r="C2388" t="str">
        <f t="shared" ca="1" si="189"/>
        <v>No</v>
      </c>
      <c r="D2388">
        <f t="shared" ca="1" si="190"/>
        <v>0</v>
      </c>
      <c r="E2388">
        <f t="shared" ca="1" si="191"/>
        <v>0</v>
      </c>
    </row>
    <row r="2389" spans="1:5" x14ac:dyDescent="0.3">
      <c r="A2389">
        <f t="shared" si="187"/>
        <v>2388</v>
      </c>
      <c r="B2389" t="str">
        <f t="shared" ca="1" si="188"/>
        <v>A - Control</v>
      </c>
      <c r="C2389" t="str">
        <f t="shared" ca="1" si="189"/>
        <v>No</v>
      </c>
      <c r="D2389">
        <f t="shared" ca="1" si="190"/>
        <v>0</v>
      </c>
      <c r="E2389">
        <f t="shared" ca="1" si="191"/>
        <v>0</v>
      </c>
    </row>
    <row r="2390" spans="1:5" x14ac:dyDescent="0.3">
      <c r="A2390">
        <f t="shared" si="187"/>
        <v>2389</v>
      </c>
      <c r="B2390" t="str">
        <f t="shared" ca="1" si="188"/>
        <v>A - Control</v>
      </c>
      <c r="C2390" t="str">
        <f t="shared" ca="1" si="189"/>
        <v>No</v>
      </c>
      <c r="D2390">
        <f t="shared" ca="1" si="190"/>
        <v>0</v>
      </c>
      <c r="E2390">
        <f t="shared" ca="1" si="191"/>
        <v>0</v>
      </c>
    </row>
    <row r="2391" spans="1:5" x14ac:dyDescent="0.3">
      <c r="A2391">
        <f t="shared" si="187"/>
        <v>2390</v>
      </c>
      <c r="B2391" t="str">
        <f t="shared" ca="1" si="188"/>
        <v>A - Control</v>
      </c>
      <c r="C2391" t="str">
        <f t="shared" ca="1" si="189"/>
        <v>No</v>
      </c>
      <c r="D2391">
        <f t="shared" ca="1" si="190"/>
        <v>0</v>
      </c>
      <c r="E2391">
        <f t="shared" ca="1" si="191"/>
        <v>0</v>
      </c>
    </row>
    <row r="2392" spans="1:5" x14ac:dyDescent="0.3">
      <c r="A2392">
        <f t="shared" si="187"/>
        <v>2391</v>
      </c>
      <c r="B2392" t="str">
        <f t="shared" ca="1" si="188"/>
        <v>A - Control</v>
      </c>
      <c r="C2392" t="str">
        <f t="shared" ca="1" si="189"/>
        <v>Yes</v>
      </c>
      <c r="D2392">
        <f t="shared" ca="1" si="190"/>
        <v>293.2</v>
      </c>
      <c r="E2392">
        <f t="shared" ca="1" si="191"/>
        <v>70</v>
      </c>
    </row>
    <row r="2393" spans="1:5" x14ac:dyDescent="0.3">
      <c r="A2393">
        <f t="shared" si="187"/>
        <v>2392</v>
      </c>
      <c r="B2393" t="str">
        <f t="shared" ca="1" si="188"/>
        <v>B - Variation</v>
      </c>
      <c r="C2393" t="str">
        <f t="shared" ca="1" si="189"/>
        <v>No</v>
      </c>
      <c r="D2393">
        <f t="shared" ca="1" si="190"/>
        <v>0</v>
      </c>
      <c r="E2393">
        <f t="shared" ca="1" si="191"/>
        <v>0</v>
      </c>
    </row>
    <row r="2394" spans="1:5" x14ac:dyDescent="0.3">
      <c r="A2394">
        <f t="shared" si="187"/>
        <v>2393</v>
      </c>
      <c r="B2394" t="str">
        <f t="shared" ca="1" si="188"/>
        <v>B - Variation</v>
      </c>
      <c r="C2394" t="str">
        <f t="shared" ca="1" si="189"/>
        <v>No</v>
      </c>
      <c r="D2394">
        <f t="shared" ca="1" si="190"/>
        <v>0</v>
      </c>
      <c r="E2394">
        <f t="shared" ca="1" si="191"/>
        <v>0</v>
      </c>
    </row>
    <row r="2395" spans="1:5" x14ac:dyDescent="0.3">
      <c r="A2395">
        <f t="shared" si="187"/>
        <v>2394</v>
      </c>
      <c r="B2395" t="str">
        <f t="shared" ca="1" si="188"/>
        <v>A - Control</v>
      </c>
      <c r="C2395" t="str">
        <f t="shared" ca="1" si="189"/>
        <v>No</v>
      </c>
      <c r="D2395">
        <f t="shared" ca="1" si="190"/>
        <v>0</v>
      </c>
      <c r="E2395">
        <f t="shared" ca="1" si="191"/>
        <v>0</v>
      </c>
    </row>
    <row r="2396" spans="1:5" x14ac:dyDescent="0.3">
      <c r="A2396">
        <f t="shared" si="187"/>
        <v>2395</v>
      </c>
      <c r="B2396" t="str">
        <f t="shared" ca="1" si="188"/>
        <v>B - Variation</v>
      </c>
      <c r="C2396" t="str">
        <f t="shared" ca="1" si="189"/>
        <v>No</v>
      </c>
      <c r="D2396">
        <f t="shared" ca="1" si="190"/>
        <v>0</v>
      </c>
      <c r="E2396">
        <f t="shared" ca="1" si="191"/>
        <v>0</v>
      </c>
    </row>
    <row r="2397" spans="1:5" x14ac:dyDescent="0.3">
      <c r="A2397">
        <f t="shared" si="187"/>
        <v>2396</v>
      </c>
      <c r="B2397" t="str">
        <f t="shared" ca="1" si="188"/>
        <v>B - Variation</v>
      </c>
      <c r="C2397" t="str">
        <f t="shared" ca="1" si="189"/>
        <v>No</v>
      </c>
      <c r="D2397">
        <f t="shared" ca="1" si="190"/>
        <v>0</v>
      </c>
      <c r="E2397">
        <f t="shared" ca="1" si="191"/>
        <v>0</v>
      </c>
    </row>
    <row r="2398" spans="1:5" x14ac:dyDescent="0.3">
      <c r="A2398">
        <f t="shared" si="187"/>
        <v>2397</v>
      </c>
      <c r="B2398" t="str">
        <f t="shared" ca="1" si="188"/>
        <v>B - Variation</v>
      </c>
      <c r="C2398" t="str">
        <f t="shared" ca="1" si="189"/>
        <v>No</v>
      </c>
      <c r="D2398">
        <f t="shared" ca="1" si="190"/>
        <v>0</v>
      </c>
      <c r="E2398">
        <f t="shared" ca="1" si="191"/>
        <v>0</v>
      </c>
    </row>
    <row r="2399" spans="1:5" x14ac:dyDescent="0.3">
      <c r="A2399">
        <f t="shared" si="187"/>
        <v>2398</v>
      </c>
      <c r="B2399" t="str">
        <f t="shared" ca="1" si="188"/>
        <v>A - Control</v>
      </c>
      <c r="C2399" t="str">
        <f t="shared" ca="1" si="189"/>
        <v>No</v>
      </c>
      <c r="D2399">
        <f t="shared" ca="1" si="190"/>
        <v>0</v>
      </c>
      <c r="E2399">
        <f t="shared" ca="1" si="191"/>
        <v>0</v>
      </c>
    </row>
    <row r="2400" spans="1:5" x14ac:dyDescent="0.3">
      <c r="A2400">
        <f t="shared" si="187"/>
        <v>2399</v>
      </c>
      <c r="B2400" t="str">
        <f t="shared" ca="1" si="188"/>
        <v>A - Control</v>
      </c>
      <c r="C2400" t="str">
        <f t="shared" ca="1" si="189"/>
        <v>No</v>
      </c>
      <c r="D2400">
        <f t="shared" ca="1" si="190"/>
        <v>0</v>
      </c>
      <c r="E2400">
        <f t="shared" ca="1" si="191"/>
        <v>0</v>
      </c>
    </row>
    <row r="2401" spans="1:5" x14ac:dyDescent="0.3">
      <c r="A2401">
        <f t="shared" si="187"/>
        <v>2400</v>
      </c>
      <c r="B2401" t="str">
        <f t="shared" ca="1" si="188"/>
        <v>A - Control</v>
      </c>
      <c r="C2401" t="str">
        <f t="shared" ca="1" si="189"/>
        <v>No</v>
      </c>
      <c r="D2401">
        <f t="shared" ca="1" si="190"/>
        <v>0</v>
      </c>
      <c r="E2401">
        <f t="shared" ca="1" si="191"/>
        <v>0</v>
      </c>
    </row>
    <row r="2402" spans="1:5" x14ac:dyDescent="0.3">
      <c r="A2402">
        <f t="shared" si="187"/>
        <v>2401</v>
      </c>
      <c r="B2402" t="str">
        <f t="shared" ca="1" si="188"/>
        <v>A - Control</v>
      </c>
      <c r="C2402" t="str">
        <f t="shared" ca="1" si="189"/>
        <v>No</v>
      </c>
      <c r="D2402">
        <f t="shared" ca="1" si="190"/>
        <v>0</v>
      </c>
      <c r="E2402">
        <f t="shared" ca="1" si="191"/>
        <v>0</v>
      </c>
    </row>
    <row r="2403" spans="1:5" x14ac:dyDescent="0.3">
      <c r="A2403">
        <f t="shared" si="187"/>
        <v>2402</v>
      </c>
      <c r="B2403" t="str">
        <f t="shared" ca="1" si="188"/>
        <v>A - Control</v>
      </c>
      <c r="C2403" t="str">
        <f t="shared" ca="1" si="189"/>
        <v>No</v>
      </c>
      <c r="D2403">
        <f t="shared" ca="1" si="190"/>
        <v>0</v>
      </c>
      <c r="E2403">
        <f t="shared" ca="1" si="191"/>
        <v>0</v>
      </c>
    </row>
    <row r="2404" spans="1:5" x14ac:dyDescent="0.3">
      <c r="A2404">
        <f t="shared" si="187"/>
        <v>2403</v>
      </c>
      <c r="B2404" t="str">
        <f t="shared" ca="1" si="188"/>
        <v>A - Control</v>
      </c>
      <c r="C2404" t="str">
        <f t="shared" ca="1" si="189"/>
        <v>No</v>
      </c>
      <c r="D2404">
        <f t="shared" ca="1" si="190"/>
        <v>0</v>
      </c>
      <c r="E2404">
        <f t="shared" ca="1" si="191"/>
        <v>0</v>
      </c>
    </row>
    <row r="2405" spans="1:5" x14ac:dyDescent="0.3">
      <c r="A2405">
        <f t="shared" si="187"/>
        <v>2404</v>
      </c>
      <c r="B2405" t="str">
        <f t="shared" ca="1" si="188"/>
        <v>B - Variation</v>
      </c>
      <c r="C2405" t="str">
        <f t="shared" ca="1" si="189"/>
        <v>No</v>
      </c>
      <c r="D2405">
        <f t="shared" ca="1" si="190"/>
        <v>0</v>
      </c>
      <c r="E2405">
        <f t="shared" ca="1" si="191"/>
        <v>0</v>
      </c>
    </row>
    <row r="2406" spans="1:5" x14ac:dyDescent="0.3">
      <c r="A2406">
        <f t="shared" si="187"/>
        <v>2405</v>
      </c>
      <c r="B2406" t="str">
        <f t="shared" ca="1" si="188"/>
        <v>A - Control</v>
      </c>
      <c r="C2406" t="str">
        <f t="shared" ca="1" si="189"/>
        <v>No</v>
      </c>
      <c r="D2406">
        <f t="shared" ca="1" si="190"/>
        <v>0</v>
      </c>
      <c r="E2406">
        <f t="shared" ca="1" si="191"/>
        <v>0</v>
      </c>
    </row>
    <row r="2407" spans="1:5" x14ac:dyDescent="0.3">
      <c r="A2407">
        <f t="shared" si="187"/>
        <v>2406</v>
      </c>
      <c r="B2407" t="str">
        <f t="shared" ca="1" si="188"/>
        <v>B - Variation</v>
      </c>
      <c r="C2407" t="str">
        <f t="shared" ca="1" si="189"/>
        <v>No</v>
      </c>
      <c r="D2407">
        <f t="shared" ca="1" si="190"/>
        <v>0</v>
      </c>
      <c r="E2407">
        <f t="shared" ca="1" si="191"/>
        <v>0</v>
      </c>
    </row>
    <row r="2408" spans="1:5" x14ac:dyDescent="0.3">
      <c r="A2408">
        <f t="shared" si="187"/>
        <v>2407</v>
      </c>
      <c r="B2408" t="str">
        <f t="shared" ca="1" si="188"/>
        <v>B - Variation</v>
      </c>
      <c r="C2408" t="str">
        <f t="shared" ca="1" si="189"/>
        <v>No</v>
      </c>
      <c r="D2408">
        <f t="shared" ca="1" si="190"/>
        <v>0</v>
      </c>
      <c r="E2408">
        <f t="shared" ca="1" si="191"/>
        <v>0</v>
      </c>
    </row>
    <row r="2409" spans="1:5" x14ac:dyDescent="0.3">
      <c r="A2409">
        <f t="shared" ref="A2409:A2472" si="192">ROW()-1</f>
        <v>2408</v>
      </c>
      <c r="B2409" t="str">
        <f t="shared" ca="1" si="188"/>
        <v>B - Variation</v>
      </c>
      <c r="C2409" t="str">
        <f t="shared" ca="1" si="189"/>
        <v>No</v>
      </c>
      <c r="D2409">
        <f t="shared" ca="1" si="190"/>
        <v>0</v>
      </c>
      <c r="E2409">
        <f t="shared" ca="1" si="191"/>
        <v>0</v>
      </c>
    </row>
    <row r="2410" spans="1:5" x14ac:dyDescent="0.3">
      <c r="A2410">
        <f t="shared" si="192"/>
        <v>2409</v>
      </c>
      <c r="B2410" t="str">
        <f t="shared" ca="1" si="188"/>
        <v>A - Control</v>
      </c>
      <c r="C2410" t="str">
        <f t="shared" ca="1" si="189"/>
        <v>No</v>
      </c>
      <c r="D2410">
        <f t="shared" ca="1" si="190"/>
        <v>0</v>
      </c>
      <c r="E2410">
        <f t="shared" ca="1" si="191"/>
        <v>0</v>
      </c>
    </row>
    <row r="2411" spans="1:5" x14ac:dyDescent="0.3">
      <c r="A2411">
        <f t="shared" si="192"/>
        <v>2410</v>
      </c>
      <c r="B2411" t="str">
        <f t="shared" ca="1" si="188"/>
        <v>B - Variation</v>
      </c>
      <c r="C2411" t="str">
        <f t="shared" ca="1" si="189"/>
        <v>No</v>
      </c>
      <c r="D2411">
        <f t="shared" ca="1" si="190"/>
        <v>0</v>
      </c>
      <c r="E2411">
        <f t="shared" ca="1" si="191"/>
        <v>0</v>
      </c>
    </row>
    <row r="2412" spans="1:5" x14ac:dyDescent="0.3">
      <c r="A2412">
        <f t="shared" si="192"/>
        <v>2411</v>
      </c>
      <c r="B2412" t="str">
        <f t="shared" ca="1" si="188"/>
        <v>A - Control</v>
      </c>
      <c r="C2412" t="str">
        <f t="shared" ca="1" si="189"/>
        <v>No</v>
      </c>
      <c r="D2412">
        <f t="shared" ca="1" si="190"/>
        <v>0</v>
      </c>
      <c r="E2412">
        <f t="shared" ca="1" si="191"/>
        <v>0</v>
      </c>
    </row>
    <row r="2413" spans="1:5" x14ac:dyDescent="0.3">
      <c r="A2413">
        <f t="shared" si="192"/>
        <v>2412</v>
      </c>
      <c r="B2413" t="str">
        <f t="shared" ca="1" si="188"/>
        <v>B - Variation</v>
      </c>
      <c r="C2413" t="str">
        <f t="shared" ca="1" si="189"/>
        <v>No</v>
      </c>
      <c r="D2413">
        <f t="shared" ca="1" si="190"/>
        <v>0</v>
      </c>
      <c r="E2413">
        <f t="shared" ca="1" si="191"/>
        <v>0</v>
      </c>
    </row>
    <row r="2414" spans="1:5" x14ac:dyDescent="0.3">
      <c r="A2414">
        <f t="shared" si="192"/>
        <v>2413</v>
      </c>
      <c r="B2414" t="str">
        <f t="shared" ca="1" si="188"/>
        <v>B - Variation</v>
      </c>
      <c r="C2414" t="str">
        <f t="shared" ca="1" si="189"/>
        <v>No</v>
      </c>
      <c r="D2414">
        <f t="shared" ca="1" si="190"/>
        <v>0</v>
      </c>
      <c r="E2414">
        <f t="shared" ca="1" si="191"/>
        <v>0</v>
      </c>
    </row>
    <row r="2415" spans="1:5" x14ac:dyDescent="0.3">
      <c r="A2415">
        <f t="shared" si="192"/>
        <v>2414</v>
      </c>
      <c r="B2415" t="str">
        <f t="shared" ca="1" si="188"/>
        <v>A - Control</v>
      </c>
      <c r="C2415" t="str">
        <f t="shared" ca="1" si="189"/>
        <v>No</v>
      </c>
      <c r="D2415">
        <f t="shared" ca="1" si="190"/>
        <v>0</v>
      </c>
      <c r="E2415">
        <f t="shared" ca="1" si="191"/>
        <v>0</v>
      </c>
    </row>
    <row r="2416" spans="1:5" x14ac:dyDescent="0.3">
      <c r="A2416">
        <f t="shared" si="192"/>
        <v>2415</v>
      </c>
      <c r="B2416" t="str">
        <f t="shared" ca="1" si="188"/>
        <v>B - Variation</v>
      </c>
      <c r="C2416" t="str">
        <f t="shared" ca="1" si="189"/>
        <v>No</v>
      </c>
      <c r="D2416">
        <f t="shared" ca="1" si="190"/>
        <v>0</v>
      </c>
      <c r="E2416">
        <f t="shared" ca="1" si="191"/>
        <v>0</v>
      </c>
    </row>
    <row r="2417" spans="1:5" x14ac:dyDescent="0.3">
      <c r="A2417">
        <f t="shared" si="192"/>
        <v>2416</v>
      </c>
      <c r="B2417" t="str">
        <f t="shared" ca="1" si="188"/>
        <v>A - Control</v>
      </c>
      <c r="C2417" t="str">
        <f t="shared" ca="1" si="189"/>
        <v>No</v>
      </c>
      <c r="D2417">
        <f t="shared" ca="1" si="190"/>
        <v>0</v>
      </c>
      <c r="E2417">
        <f t="shared" ca="1" si="191"/>
        <v>0</v>
      </c>
    </row>
    <row r="2418" spans="1:5" x14ac:dyDescent="0.3">
      <c r="A2418">
        <f t="shared" si="192"/>
        <v>2417</v>
      </c>
      <c r="B2418" t="str">
        <f t="shared" ca="1" si="188"/>
        <v>A - Control</v>
      </c>
      <c r="C2418" t="str">
        <f t="shared" ca="1" si="189"/>
        <v>No</v>
      </c>
      <c r="D2418">
        <f t="shared" ca="1" si="190"/>
        <v>0</v>
      </c>
      <c r="E2418">
        <f t="shared" ca="1" si="191"/>
        <v>0</v>
      </c>
    </row>
    <row r="2419" spans="1:5" x14ac:dyDescent="0.3">
      <c r="A2419">
        <f t="shared" si="192"/>
        <v>2418</v>
      </c>
      <c r="B2419" t="str">
        <f t="shared" ca="1" si="188"/>
        <v>A - Control</v>
      </c>
      <c r="C2419" t="str">
        <f t="shared" ca="1" si="189"/>
        <v>No</v>
      </c>
      <c r="D2419">
        <f t="shared" ca="1" si="190"/>
        <v>0</v>
      </c>
      <c r="E2419">
        <f t="shared" ca="1" si="191"/>
        <v>0</v>
      </c>
    </row>
    <row r="2420" spans="1:5" x14ac:dyDescent="0.3">
      <c r="A2420">
        <f t="shared" si="192"/>
        <v>2419</v>
      </c>
      <c r="B2420" t="str">
        <f t="shared" ca="1" si="188"/>
        <v>A - Control</v>
      </c>
      <c r="C2420" t="str">
        <f t="shared" ca="1" si="189"/>
        <v>No</v>
      </c>
      <c r="D2420">
        <f t="shared" ca="1" si="190"/>
        <v>0</v>
      </c>
      <c r="E2420">
        <f t="shared" ca="1" si="191"/>
        <v>0</v>
      </c>
    </row>
    <row r="2421" spans="1:5" x14ac:dyDescent="0.3">
      <c r="A2421">
        <f t="shared" si="192"/>
        <v>2420</v>
      </c>
      <c r="B2421" t="str">
        <f t="shared" ca="1" si="188"/>
        <v>A - Control</v>
      </c>
      <c r="C2421" t="str">
        <f t="shared" ca="1" si="189"/>
        <v>No</v>
      </c>
      <c r="D2421">
        <f t="shared" ca="1" si="190"/>
        <v>0</v>
      </c>
      <c r="E2421">
        <f t="shared" ca="1" si="191"/>
        <v>0</v>
      </c>
    </row>
    <row r="2422" spans="1:5" x14ac:dyDescent="0.3">
      <c r="A2422">
        <f t="shared" si="192"/>
        <v>2421</v>
      </c>
      <c r="B2422" t="str">
        <f t="shared" ca="1" si="188"/>
        <v>A - Control</v>
      </c>
      <c r="C2422" t="str">
        <f t="shared" ca="1" si="189"/>
        <v>No</v>
      </c>
      <c r="D2422">
        <f t="shared" ca="1" si="190"/>
        <v>0</v>
      </c>
      <c r="E2422">
        <f t="shared" ca="1" si="191"/>
        <v>0</v>
      </c>
    </row>
    <row r="2423" spans="1:5" x14ac:dyDescent="0.3">
      <c r="A2423">
        <f t="shared" si="192"/>
        <v>2422</v>
      </c>
      <c r="B2423" t="str">
        <f t="shared" ca="1" si="188"/>
        <v>A - Control</v>
      </c>
      <c r="C2423" t="str">
        <f t="shared" ca="1" si="189"/>
        <v>No</v>
      </c>
      <c r="D2423">
        <f t="shared" ca="1" si="190"/>
        <v>0</v>
      </c>
      <c r="E2423">
        <f t="shared" ca="1" si="191"/>
        <v>0</v>
      </c>
    </row>
    <row r="2424" spans="1:5" x14ac:dyDescent="0.3">
      <c r="A2424">
        <f t="shared" si="192"/>
        <v>2423</v>
      </c>
      <c r="B2424" t="str">
        <f t="shared" ca="1" si="188"/>
        <v>A - Control</v>
      </c>
      <c r="C2424" t="str">
        <f t="shared" ca="1" si="189"/>
        <v>No</v>
      </c>
      <c r="D2424">
        <f t="shared" ca="1" si="190"/>
        <v>0</v>
      </c>
      <c r="E2424">
        <f t="shared" ca="1" si="191"/>
        <v>0</v>
      </c>
    </row>
    <row r="2425" spans="1:5" x14ac:dyDescent="0.3">
      <c r="A2425">
        <f t="shared" si="192"/>
        <v>2424</v>
      </c>
      <c r="B2425" t="str">
        <f t="shared" ca="1" si="188"/>
        <v>B - Variation</v>
      </c>
      <c r="C2425" t="str">
        <f t="shared" ca="1" si="189"/>
        <v>No</v>
      </c>
      <c r="D2425">
        <f t="shared" ca="1" si="190"/>
        <v>0</v>
      </c>
      <c r="E2425">
        <f t="shared" ca="1" si="191"/>
        <v>0</v>
      </c>
    </row>
    <row r="2426" spans="1:5" x14ac:dyDescent="0.3">
      <c r="A2426">
        <f t="shared" si="192"/>
        <v>2425</v>
      </c>
      <c r="B2426" t="str">
        <f t="shared" ca="1" si="188"/>
        <v>A - Control</v>
      </c>
      <c r="C2426" t="str">
        <f t="shared" ca="1" si="189"/>
        <v>No</v>
      </c>
      <c r="D2426">
        <f t="shared" ca="1" si="190"/>
        <v>0</v>
      </c>
      <c r="E2426">
        <f t="shared" ca="1" si="191"/>
        <v>0</v>
      </c>
    </row>
    <row r="2427" spans="1:5" x14ac:dyDescent="0.3">
      <c r="A2427">
        <f t="shared" si="192"/>
        <v>2426</v>
      </c>
      <c r="B2427" t="str">
        <f t="shared" ca="1" si="188"/>
        <v>A - Control</v>
      </c>
      <c r="C2427" t="str">
        <f t="shared" ca="1" si="189"/>
        <v>No</v>
      </c>
      <c r="D2427">
        <f t="shared" ca="1" si="190"/>
        <v>0</v>
      </c>
      <c r="E2427">
        <f t="shared" ca="1" si="191"/>
        <v>0</v>
      </c>
    </row>
    <row r="2428" spans="1:5" x14ac:dyDescent="0.3">
      <c r="A2428">
        <f t="shared" si="192"/>
        <v>2427</v>
      </c>
      <c r="B2428" t="str">
        <f t="shared" ca="1" si="188"/>
        <v>A - Control</v>
      </c>
      <c r="C2428" t="str">
        <f t="shared" ca="1" si="189"/>
        <v>No</v>
      </c>
      <c r="D2428">
        <f t="shared" ca="1" si="190"/>
        <v>0</v>
      </c>
      <c r="E2428">
        <f t="shared" ca="1" si="191"/>
        <v>0</v>
      </c>
    </row>
    <row r="2429" spans="1:5" x14ac:dyDescent="0.3">
      <c r="A2429">
        <f t="shared" si="192"/>
        <v>2428</v>
      </c>
      <c r="B2429" t="str">
        <f t="shared" ca="1" si="188"/>
        <v>A - Control</v>
      </c>
      <c r="C2429" t="str">
        <f t="shared" ca="1" si="189"/>
        <v>No</v>
      </c>
      <c r="D2429">
        <f t="shared" ca="1" si="190"/>
        <v>0</v>
      </c>
      <c r="E2429">
        <f t="shared" ca="1" si="191"/>
        <v>0</v>
      </c>
    </row>
    <row r="2430" spans="1:5" x14ac:dyDescent="0.3">
      <c r="A2430">
        <f t="shared" si="192"/>
        <v>2429</v>
      </c>
      <c r="B2430" t="str">
        <f t="shared" ca="1" si="188"/>
        <v>B - Variation</v>
      </c>
      <c r="C2430" t="str">
        <f t="shared" ca="1" si="189"/>
        <v>No</v>
      </c>
      <c r="D2430">
        <f t="shared" ca="1" si="190"/>
        <v>0</v>
      </c>
      <c r="E2430">
        <f t="shared" ca="1" si="191"/>
        <v>0</v>
      </c>
    </row>
    <row r="2431" spans="1:5" x14ac:dyDescent="0.3">
      <c r="A2431">
        <f t="shared" si="192"/>
        <v>2430</v>
      </c>
      <c r="B2431" t="str">
        <f t="shared" ca="1" si="188"/>
        <v>B - Variation</v>
      </c>
      <c r="C2431" t="str">
        <f t="shared" ca="1" si="189"/>
        <v>No</v>
      </c>
      <c r="D2431">
        <f t="shared" ca="1" si="190"/>
        <v>0</v>
      </c>
      <c r="E2431">
        <f t="shared" ca="1" si="191"/>
        <v>0</v>
      </c>
    </row>
    <row r="2432" spans="1:5" x14ac:dyDescent="0.3">
      <c r="A2432">
        <f t="shared" si="192"/>
        <v>2431</v>
      </c>
      <c r="B2432" t="str">
        <f t="shared" ca="1" si="188"/>
        <v>A - Control</v>
      </c>
      <c r="C2432" t="str">
        <f t="shared" ca="1" si="189"/>
        <v>No</v>
      </c>
      <c r="D2432">
        <f t="shared" ca="1" si="190"/>
        <v>0</v>
      </c>
      <c r="E2432">
        <f t="shared" ca="1" si="191"/>
        <v>0</v>
      </c>
    </row>
    <row r="2433" spans="1:5" x14ac:dyDescent="0.3">
      <c r="A2433">
        <f t="shared" si="192"/>
        <v>2432</v>
      </c>
      <c r="B2433" t="str">
        <f t="shared" ca="1" si="188"/>
        <v>B - Variation</v>
      </c>
      <c r="C2433" t="str">
        <f t="shared" ca="1" si="189"/>
        <v>No</v>
      </c>
      <c r="D2433">
        <f t="shared" ca="1" si="190"/>
        <v>0</v>
      </c>
      <c r="E2433">
        <f t="shared" ca="1" si="191"/>
        <v>0</v>
      </c>
    </row>
    <row r="2434" spans="1:5" x14ac:dyDescent="0.3">
      <c r="A2434">
        <f t="shared" si="192"/>
        <v>2433</v>
      </c>
      <c r="B2434" t="str">
        <f t="shared" ca="1" si="188"/>
        <v>B - Variation</v>
      </c>
      <c r="C2434" t="str">
        <f t="shared" ca="1" si="189"/>
        <v>Yes</v>
      </c>
      <c r="D2434">
        <f t="shared" ca="1" si="190"/>
        <v>295</v>
      </c>
      <c r="E2434">
        <f t="shared" ca="1" si="191"/>
        <v>71.8</v>
      </c>
    </row>
    <row r="2435" spans="1:5" x14ac:dyDescent="0.3">
      <c r="A2435">
        <f t="shared" si="192"/>
        <v>2434</v>
      </c>
      <c r="B2435" t="str">
        <f t="shared" ref="B2435:B2498" ca="1" si="193">IF(RAND() &lt; 0.5, "A - Control", "B - Variation")</f>
        <v>A - Control</v>
      </c>
      <c r="C2435" t="str">
        <f t="shared" ref="C2435:C2498" ca="1" si="194">IF(B2435 = "A - Control", IF(RAND()&lt;=$Z$2, "Yes", "No"), IF(RAND()&lt;=$AA$2, "Yes", "No"))</f>
        <v>No</v>
      </c>
      <c r="D2435">
        <f t="shared" ref="D2435:D2498" ca="1" si="195">IF(C2435="Yes", IF(B2435="A - Control", 250 + 43.2, 295), 0)</f>
        <v>0</v>
      </c>
      <c r="E2435">
        <f t="shared" ref="E2435:E2498" ca="1" si="196">IF(C2435="Yes", IF(B2435="A - Control", 70, 71.8), 0)</f>
        <v>0</v>
      </c>
    </row>
    <row r="2436" spans="1:5" x14ac:dyDescent="0.3">
      <c r="A2436">
        <f t="shared" si="192"/>
        <v>2435</v>
      </c>
      <c r="B2436" t="str">
        <f t="shared" ca="1" si="193"/>
        <v>B - Variation</v>
      </c>
      <c r="C2436" t="str">
        <f t="shared" ca="1" si="194"/>
        <v>No</v>
      </c>
      <c r="D2436">
        <f t="shared" ca="1" si="195"/>
        <v>0</v>
      </c>
      <c r="E2436">
        <f t="shared" ca="1" si="196"/>
        <v>0</v>
      </c>
    </row>
    <row r="2437" spans="1:5" x14ac:dyDescent="0.3">
      <c r="A2437">
        <f t="shared" si="192"/>
        <v>2436</v>
      </c>
      <c r="B2437" t="str">
        <f t="shared" ca="1" si="193"/>
        <v>A - Control</v>
      </c>
      <c r="C2437" t="str">
        <f t="shared" ca="1" si="194"/>
        <v>No</v>
      </c>
      <c r="D2437">
        <f t="shared" ca="1" si="195"/>
        <v>0</v>
      </c>
      <c r="E2437">
        <f t="shared" ca="1" si="196"/>
        <v>0</v>
      </c>
    </row>
    <row r="2438" spans="1:5" x14ac:dyDescent="0.3">
      <c r="A2438">
        <f t="shared" si="192"/>
        <v>2437</v>
      </c>
      <c r="B2438" t="str">
        <f t="shared" ca="1" si="193"/>
        <v>B - Variation</v>
      </c>
      <c r="C2438" t="str">
        <f t="shared" ca="1" si="194"/>
        <v>No</v>
      </c>
      <c r="D2438">
        <f t="shared" ca="1" si="195"/>
        <v>0</v>
      </c>
      <c r="E2438">
        <f t="shared" ca="1" si="196"/>
        <v>0</v>
      </c>
    </row>
    <row r="2439" spans="1:5" x14ac:dyDescent="0.3">
      <c r="A2439">
        <f t="shared" si="192"/>
        <v>2438</v>
      </c>
      <c r="B2439" t="str">
        <f t="shared" ca="1" si="193"/>
        <v>B - Variation</v>
      </c>
      <c r="C2439" t="str">
        <f t="shared" ca="1" si="194"/>
        <v>No</v>
      </c>
      <c r="D2439">
        <f t="shared" ca="1" si="195"/>
        <v>0</v>
      </c>
      <c r="E2439">
        <f t="shared" ca="1" si="196"/>
        <v>0</v>
      </c>
    </row>
    <row r="2440" spans="1:5" x14ac:dyDescent="0.3">
      <c r="A2440">
        <f t="shared" si="192"/>
        <v>2439</v>
      </c>
      <c r="B2440" t="str">
        <f t="shared" ca="1" si="193"/>
        <v>A - Control</v>
      </c>
      <c r="C2440" t="str">
        <f t="shared" ca="1" si="194"/>
        <v>No</v>
      </c>
      <c r="D2440">
        <f t="shared" ca="1" si="195"/>
        <v>0</v>
      </c>
      <c r="E2440">
        <f t="shared" ca="1" si="196"/>
        <v>0</v>
      </c>
    </row>
    <row r="2441" spans="1:5" x14ac:dyDescent="0.3">
      <c r="A2441">
        <f t="shared" si="192"/>
        <v>2440</v>
      </c>
      <c r="B2441" t="str">
        <f t="shared" ca="1" si="193"/>
        <v>A - Control</v>
      </c>
      <c r="C2441" t="str">
        <f t="shared" ca="1" si="194"/>
        <v>No</v>
      </c>
      <c r="D2441">
        <f t="shared" ca="1" si="195"/>
        <v>0</v>
      </c>
      <c r="E2441">
        <f t="shared" ca="1" si="196"/>
        <v>0</v>
      </c>
    </row>
    <row r="2442" spans="1:5" x14ac:dyDescent="0.3">
      <c r="A2442">
        <f t="shared" si="192"/>
        <v>2441</v>
      </c>
      <c r="B2442" t="str">
        <f t="shared" ca="1" si="193"/>
        <v>B - Variation</v>
      </c>
      <c r="C2442" t="str">
        <f t="shared" ca="1" si="194"/>
        <v>No</v>
      </c>
      <c r="D2442">
        <f t="shared" ca="1" si="195"/>
        <v>0</v>
      </c>
      <c r="E2442">
        <f t="shared" ca="1" si="196"/>
        <v>0</v>
      </c>
    </row>
    <row r="2443" spans="1:5" x14ac:dyDescent="0.3">
      <c r="A2443">
        <f t="shared" si="192"/>
        <v>2442</v>
      </c>
      <c r="B2443" t="str">
        <f t="shared" ca="1" si="193"/>
        <v>A - Control</v>
      </c>
      <c r="C2443" t="str">
        <f t="shared" ca="1" si="194"/>
        <v>No</v>
      </c>
      <c r="D2443">
        <f t="shared" ca="1" si="195"/>
        <v>0</v>
      </c>
      <c r="E2443">
        <f t="shared" ca="1" si="196"/>
        <v>0</v>
      </c>
    </row>
    <row r="2444" spans="1:5" x14ac:dyDescent="0.3">
      <c r="A2444">
        <f t="shared" si="192"/>
        <v>2443</v>
      </c>
      <c r="B2444" t="str">
        <f t="shared" ca="1" si="193"/>
        <v>B - Variation</v>
      </c>
      <c r="C2444" t="str">
        <f t="shared" ca="1" si="194"/>
        <v>No</v>
      </c>
      <c r="D2444">
        <f t="shared" ca="1" si="195"/>
        <v>0</v>
      </c>
      <c r="E2444">
        <f t="shared" ca="1" si="196"/>
        <v>0</v>
      </c>
    </row>
    <row r="2445" spans="1:5" x14ac:dyDescent="0.3">
      <c r="A2445">
        <f t="shared" si="192"/>
        <v>2444</v>
      </c>
      <c r="B2445" t="str">
        <f t="shared" ca="1" si="193"/>
        <v>A - Control</v>
      </c>
      <c r="C2445" t="str">
        <f t="shared" ca="1" si="194"/>
        <v>No</v>
      </c>
      <c r="D2445">
        <f t="shared" ca="1" si="195"/>
        <v>0</v>
      </c>
      <c r="E2445">
        <f t="shared" ca="1" si="196"/>
        <v>0</v>
      </c>
    </row>
    <row r="2446" spans="1:5" x14ac:dyDescent="0.3">
      <c r="A2446">
        <f t="shared" si="192"/>
        <v>2445</v>
      </c>
      <c r="B2446" t="str">
        <f t="shared" ca="1" si="193"/>
        <v>A - Control</v>
      </c>
      <c r="C2446" t="str">
        <f t="shared" ca="1" si="194"/>
        <v>No</v>
      </c>
      <c r="D2446">
        <f t="shared" ca="1" si="195"/>
        <v>0</v>
      </c>
      <c r="E2446">
        <f t="shared" ca="1" si="196"/>
        <v>0</v>
      </c>
    </row>
    <row r="2447" spans="1:5" x14ac:dyDescent="0.3">
      <c r="A2447">
        <f t="shared" si="192"/>
        <v>2446</v>
      </c>
      <c r="B2447" t="str">
        <f t="shared" ca="1" si="193"/>
        <v>A - Control</v>
      </c>
      <c r="C2447" t="str">
        <f t="shared" ca="1" si="194"/>
        <v>No</v>
      </c>
      <c r="D2447">
        <f t="shared" ca="1" si="195"/>
        <v>0</v>
      </c>
      <c r="E2447">
        <f t="shared" ca="1" si="196"/>
        <v>0</v>
      </c>
    </row>
    <row r="2448" spans="1:5" x14ac:dyDescent="0.3">
      <c r="A2448">
        <f t="shared" si="192"/>
        <v>2447</v>
      </c>
      <c r="B2448" t="str">
        <f t="shared" ca="1" si="193"/>
        <v>B - Variation</v>
      </c>
      <c r="C2448" t="str">
        <f t="shared" ca="1" si="194"/>
        <v>No</v>
      </c>
      <c r="D2448">
        <f t="shared" ca="1" si="195"/>
        <v>0</v>
      </c>
      <c r="E2448">
        <f t="shared" ca="1" si="196"/>
        <v>0</v>
      </c>
    </row>
    <row r="2449" spans="1:5" x14ac:dyDescent="0.3">
      <c r="A2449">
        <f t="shared" si="192"/>
        <v>2448</v>
      </c>
      <c r="B2449" t="str">
        <f t="shared" ca="1" si="193"/>
        <v>A - Control</v>
      </c>
      <c r="C2449" t="str">
        <f t="shared" ca="1" si="194"/>
        <v>No</v>
      </c>
      <c r="D2449">
        <f t="shared" ca="1" si="195"/>
        <v>0</v>
      </c>
      <c r="E2449">
        <f t="shared" ca="1" si="196"/>
        <v>0</v>
      </c>
    </row>
    <row r="2450" spans="1:5" x14ac:dyDescent="0.3">
      <c r="A2450">
        <f t="shared" si="192"/>
        <v>2449</v>
      </c>
      <c r="B2450" t="str">
        <f t="shared" ca="1" si="193"/>
        <v>A - Control</v>
      </c>
      <c r="C2450" t="str">
        <f t="shared" ca="1" si="194"/>
        <v>No</v>
      </c>
      <c r="D2450">
        <f t="shared" ca="1" si="195"/>
        <v>0</v>
      </c>
      <c r="E2450">
        <f t="shared" ca="1" si="196"/>
        <v>0</v>
      </c>
    </row>
    <row r="2451" spans="1:5" x14ac:dyDescent="0.3">
      <c r="A2451">
        <f t="shared" si="192"/>
        <v>2450</v>
      </c>
      <c r="B2451" t="str">
        <f t="shared" ca="1" si="193"/>
        <v>B - Variation</v>
      </c>
      <c r="C2451" t="str">
        <f t="shared" ca="1" si="194"/>
        <v>No</v>
      </c>
      <c r="D2451">
        <f t="shared" ca="1" si="195"/>
        <v>0</v>
      </c>
      <c r="E2451">
        <f t="shared" ca="1" si="196"/>
        <v>0</v>
      </c>
    </row>
    <row r="2452" spans="1:5" x14ac:dyDescent="0.3">
      <c r="A2452">
        <f t="shared" si="192"/>
        <v>2451</v>
      </c>
      <c r="B2452" t="str">
        <f t="shared" ca="1" si="193"/>
        <v>B - Variation</v>
      </c>
      <c r="C2452" t="str">
        <f t="shared" ca="1" si="194"/>
        <v>No</v>
      </c>
      <c r="D2452">
        <f t="shared" ca="1" si="195"/>
        <v>0</v>
      </c>
      <c r="E2452">
        <f t="shared" ca="1" si="196"/>
        <v>0</v>
      </c>
    </row>
    <row r="2453" spans="1:5" x14ac:dyDescent="0.3">
      <c r="A2453">
        <f t="shared" si="192"/>
        <v>2452</v>
      </c>
      <c r="B2453" t="str">
        <f t="shared" ca="1" si="193"/>
        <v>B - Variation</v>
      </c>
      <c r="C2453" t="str">
        <f t="shared" ca="1" si="194"/>
        <v>No</v>
      </c>
      <c r="D2453">
        <f t="shared" ca="1" si="195"/>
        <v>0</v>
      </c>
      <c r="E2453">
        <f t="shared" ca="1" si="196"/>
        <v>0</v>
      </c>
    </row>
    <row r="2454" spans="1:5" x14ac:dyDescent="0.3">
      <c r="A2454">
        <f t="shared" si="192"/>
        <v>2453</v>
      </c>
      <c r="B2454" t="str">
        <f t="shared" ca="1" si="193"/>
        <v>A - Control</v>
      </c>
      <c r="C2454" t="str">
        <f t="shared" ca="1" si="194"/>
        <v>No</v>
      </c>
      <c r="D2454">
        <f t="shared" ca="1" si="195"/>
        <v>0</v>
      </c>
      <c r="E2454">
        <f t="shared" ca="1" si="196"/>
        <v>0</v>
      </c>
    </row>
    <row r="2455" spans="1:5" x14ac:dyDescent="0.3">
      <c r="A2455">
        <f t="shared" si="192"/>
        <v>2454</v>
      </c>
      <c r="B2455" t="str">
        <f t="shared" ca="1" si="193"/>
        <v>A - Control</v>
      </c>
      <c r="C2455" t="str">
        <f t="shared" ca="1" si="194"/>
        <v>No</v>
      </c>
      <c r="D2455">
        <f t="shared" ca="1" si="195"/>
        <v>0</v>
      </c>
      <c r="E2455">
        <f t="shared" ca="1" si="196"/>
        <v>0</v>
      </c>
    </row>
    <row r="2456" spans="1:5" x14ac:dyDescent="0.3">
      <c r="A2456">
        <f t="shared" si="192"/>
        <v>2455</v>
      </c>
      <c r="B2456" t="str">
        <f t="shared" ca="1" si="193"/>
        <v>B - Variation</v>
      </c>
      <c r="C2456" t="str">
        <f t="shared" ca="1" si="194"/>
        <v>No</v>
      </c>
      <c r="D2456">
        <f t="shared" ca="1" si="195"/>
        <v>0</v>
      </c>
      <c r="E2456">
        <f t="shared" ca="1" si="196"/>
        <v>0</v>
      </c>
    </row>
    <row r="2457" spans="1:5" x14ac:dyDescent="0.3">
      <c r="A2457">
        <f t="shared" si="192"/>
        <v>2456</v>
      </c>
      <c r="B2457" t="str">
        <f t="shared" ca="1" si="193"/>
        <v>B - Variation</v>
      </c>
      <c r="C2457" t="str">
        <f t="shared" ca="1" si="194"/>
        <v>No</v>
      </c>
      <c r="D2457">
        <f t="shared" ca="1" si="195"/>
        <v>0</v>
      </c>
      <c r="E2457">
        <f t="shared" ca="1" si="196"/>
        <v>0</v>
      </c>
    </row>
    <row r="2458" spans="1:5" x14ac:dyDescent="0.3">
      <c r="A2458">
        <f t="shared" si="192"/>
        <v>2457</v>
      </c>
      <c r="B2458" t="str">
        <f t="shared" ca="1" si="193"/>
        <v>B - Variation</v>
      </c>
      <c r="C2458" t="str">
        <f t="shared" ca="1" si="194"/>
        <v>No</v>
      </c>
      <c r="D2458">
        <f t="shared" ca="1" si="195"/>
        <v>0</v>
      </c>
      <c r="E2458">
        <f t="shared" ca="1" si="196"/>
        <v>0</v>
      </c>
    </row>
    <row r="2459" spans="1:5" x14ac:dyDescent="0.3">
      <c r="A2459">
        <f t="shared" si="192"/>
        <v>2458</v>
      </c>
      <c r="B2459" t="str">
        <f t="shared" ca="1" si="193"/>
        <v>B - Variation</v>
      </c>
      <c r="C2459" t="str">
        <f t="shared" ca="1" si="194"/>
        <v>No</v>
      </c>
      <c r="D2459">
        <f t="shared" ca="1" si="195"/>
        <v>0</v>
      </c>
      <c r="E2459">
        <f t="shared" ca="1" si="196"/>
        <v>0</v>
      </c>
    </row>
    <row r="2460" spans="1:5" x14ac:dyDescent="0.3">
      <c r="A2460">
        <f t="shared" si="192"/>
        <v>2459</v>
      </c>
      <c r="B2460" t="str">
        <f t="shared" ca="1" si="193"/>
        <v>A - Control</v>
      </c>
      <c r="C2460" t="str">
        <f t="shared" ca="1" si="194"/>
        <v>No</v>
      </c>
      <c r="D2460">
        <f t="shared" ca="1" si="195"/>
        <v>0</v>
      </c>
      <c r="E2460">
        <f t="shared" ca="1" si="196"/>
        <v>0</v>
      </c>
    </row>
    <row r="2461" spans="1:5" x14ac:dyDescent="0.3">
      <c r="A2461">
        <f t="shared" si="192"/>
        <v>2460</v>
      </c>
      <c r="B2461" t="str">
        <f t="shared" ca="1" si="193"/>
        <v>A - Control</v>
      </c>
      <c r="C2461" t="str">
        <f t="shared" ca="1" si="194"/>
        <v>No</v>
      </c>
      <c r="D2461">
        <f t="shared" ca="1" si="195"/>
        <v>0</v>
      </c>
      <c r="E2461">
        <f t="shared" ca="1" si="196"/>
        <v>0</v>
      </c>
    </row>
    <row r="2462" spans="1:5" x14ac:dyDescent="0.3">
      <c r="A2462">
        <f t="shared" si="192"/>
        <v>2461</v>
      </c>
      <c r="B2462" t="str">
        <f t="shared" ca="1" si="193"/>
        <v>B - Variation</v>
      </c>
      <c r="C2462" t="str">
        <f t="shared" ca="1" si="194"/>
        <v>No</v>
      </c>
      <c r="D2462">
        <f t="shared" ca="1" si="195"/>
        <v>0</v>
      </c>
      <c r="E2462">
        <f t="shared" ca="1" si="196"/>
        <v>0</v>
      </c>
    </row>
    <row r="2463" spans="1:5" x14ac:dyDescent="0.3">
      <c r="A2463">
        <f t="shared" si="192"/>
        <v>2462</v>
      </c>
      <c r="B2463" t="str">
        <f t="shared" ca="1" si="193"/>
        <v>A - Control</v>
      </c>
      <c r="C2463" t="str">
        <f t="shared" ca="1" si="194"/>
        <v>No</v>
      </c>
      <c r="D2463">
        <f t="shared" ca="1" si="195"/>
        <v>0</v>
      </c>
      <c r="E2463">
        <f t="shared" ca="1" si="196"/>
        <v>0</v>
      </c>
    </row>
    <row r="2464" spans="1:5" x14ac:dyDescent="0.3">
      <c r="A2464">
        <f t="shared" si="192"/>
        <v>2463</v>
      </c>
      <c r="B2464" t="str">
        <f t="shared" ca="1" si="193"/>
        <v>A - Control</v>
      </c>
      <c r="C2464" t="str">
        <f t="shared" ca="1" si="194"/>
        <v>No</v>
      </c>
      <c r="D2464">
        <f t="shared" ca="1" si="195"/>
        <v>0</v>
      </c>
      <c r="E2464">
        <f t="shared" ca="1" si="196"/>
        <v>0</v>
      </c>
    </row>
    <row r="2465" spans="1:5" x14ac:dyDescent="0.3">
      <c r="A2465">
        <f t="shared" si="192"/>
        <v>2464</v>
      </c>
      <c r="B2465" t="str">
        <f t="shared" ca="1" si="193"/>
        <v>A - Control</v>
      </c>
      <c r="C2465" t="str">
        <f t="shared" ca="1" si="194"/>
        <v>No</v>
      </c>
      <c r="D2465">
        <f t="shared" ca="1" si="195"/>
        <v>0</v>
      </c>
      <c r="E2465">
        <f t="shared" ca="1" si="196"/>
        <v>0</v>
      </c>
    </row>
    <row r="2466" spans="1:5" x14ac:dyDescent="0.3">
      <c r="A2466">
        <f t="shared" si="192"/>
        <v>2465</v>
      </c>
      <c r="B2466" t="str">
        <f t="shared" ca="1" si="193"/>
        <v>A - Control</v>
      </c>
      <c r="C2466" t="str">
        <f t="shared" ca="1" si="194"/>
        <v>No</v>
      </c>
      <c r="D2466">
        <f t="shared" ca="1" si="195"/>
        <v>0</v>
      </c>
      <c r="E2466">
        <f t="shared" ca="1" si="196"/>
        <v>0</v>
      </c>
    </row>
    <row r="2467" spans="1:5" x14ac:dyDescent="0.3">
      <c r="A2467">
        <f t="shared" si="192"/>
        <v>2466</v>
      </c>
      <c r="B2467" t="str">
        <f t="shared" ca="1" si="193"/>
        <v>A - Control</v>
      </c>
      <c r="C2467" t="str">
        <f t="shared" ca="1" si="194"/>
        <v>No</v>
      </c>
      <c r="D2467">
        <f t="shared" ca="1" si="195"/>
        <v>0</v>
      </c>
      <c r="E2467">
        <f t="shared" ca="1" si="196"/>
        <v>0</v>
      </c>
    </row>
    <row r="2468" spans="1:5" x14ac:dyDescent="0.3">
      <c r="A2468">
        <f t="shared" si="192"/>
        <v>2467</v>
      </c>
      <c r="B2468" t="str">
        <f t="shared" ca="1" si="193"/>
        <v>B - Variation</v>
      </c>
      <c r="C2468" t="str">
        <f t="shared" ca="1" si="194"/>
        <v>No</v>
      </c>
      <c r="D2468">
        <f t="shared" ca="1" si="195"/>
        <v>0</v>
      </c>
      <c r="E2468">
        <f t="shared" ca="1" si="196"/>
        <v>0</v>
      </c>
    </row>
    <row r="2469" spans="1:5" x14ac:dyDescent="0.3">
      <c r="A2469">
        <f t="shared" si="192"/>
        <v>2468</v>
      </c>
      <c r="B2469" t="str">
        <f t="shared" ca="1" si="193"/>
        <v>B - Variation</v>
      </c>
      <c r="C2469" t="str">
        <f t="shared" ca="1" si="194"/>
        <v>No</v>
      </c>
      <c r="D2469">
        <f t="shared" ca="1" si="195"/>
        <v>0</v>
      </c>
      <c r="E2469">
        <f t="shared" ca="1" si="196"/>
        <v>0</v>
      </c>
    </row>
    <row r="2470" spans="1:5" x14ac:dyDescent="0.3">
      <c r="A2470">
        <f t="shared" si="192"/>
        <v>2469</v>
      </c>
      <c r="B2470" t="str">
        <f t="shared" ca="1" si="193"/>
        <v>B - Variation</v>
      </c>
      <c r="C2470" t="str">
        <f t="shared" ca="1" si="194"/>
        <v>No</v>
      </c>
      <c r="D2470">
        <f t="shared" ca="1" si="195"/>
        <v>0</v>
      </c>
      <c r="E2470">
        <f t="shared" ca="1" si="196"/>
        <v>0</v>
      </c>
    </row>
    <row r="2471" spans="1:5" x14ac:dyDescent="0.3">
      <c r="A2471">
        <f t="shared" si="192"/>
        <v>2470</v>
      </c>
      <c r="B2471" t="str">
        <f t="shared" ca="1" si="193"/>
        <v>A - Control</v>
      </c>
      <c r="C2471" t="str">
        <f t="shared" ca="1" si="194"/>
        <v>No</v>
      </c>
      <c r="D2471">
        <f t="shared" ca="1" si="195"/>
        <v>0</v>
      </c>
      <c r="E2471">
        <f t="shared" ca="1" si="196"/>
        <v>0</v>
      </c>
    </row>
    <row r="2472" spans="1:5" x14ac:dyDescent="0.3">
      <c r="A2472">
        <f t="shared" si="192"/>
        <v>2471</v>
      </c>
      <c r="B2472" t="str">
        <f t="shared" ca="1" si="193"/>
        <v>A - Control</v>
      </c>
      <c r="C2472" t="str">
        <f t="shared" ca="1" si="194"/>
        <v>No</v>
      </c>
      <c r="D2472">
        <f t="shared" ca="1" si="195"/>
        <v>0</v>
      </c>
      <c r="E2472">
        <f t="shared" ca="1" si="196"/>
        <v>0</v>
      </c>
    </row>
    <row r="2473" spans="1:5" x14ac:dyDescent="0.3">
      <c r="A2473">
        <f t="shared" ref="A2473:A2536" si="197">ROW()-1</f>
        <v>2472</v>
      </c>
      <c r="B2473" t="str">
        <f t="shared" ca="1" si="193"/>
        <v>B - Variation</v>
      </c>
      <c r="C2473" t="str">
        <f t="shared" ca="1" si="194"/>
        <v>No</v>
      </c>
      <c r="D2473">
        <f t="shared" ca="1" si="195"/>
        <v>0</v>
      </c>
      <c r="E2473">
        <f t="shared" ca="1" si="196"/>
        <v>0</v>
      </c>
    </row>
    <row r="2474" spans="1:5" x14ac:dyDescent="0.3">
      <c r="A2474">
        <f t="shared" si="197"/>
        <v>2473</v>
      </c>
      <c r="B2474" t="str">
        <f t="shared" ca="1" si="193"/>
        <v>B - Variation</v>
      </c>
      <c r="C2474" t="str">
        <f t="shared" ca="1" si="194"/>
        <v>No</v>
      </c>
      <c r="D2474">
        <f t="shared" ca="1" si="195"/>
        <v>0</v>
      </c>
      <c r="E2474">
        <f t="shared" ca="1" si="196"/>
        <v>0</v>
      </c>
    </row>
    <row r="2475" spans="1:5" x14ac:dyDescent="0.3">
      <c r="A2475">
        <f t="shared" si="197"/>
        <v>2474</v>
      </c>
      <c r="B2475" t="str">
        <f t="shared" ca="1" si="193"/>
        <v>A - Control</v>
      </c>
      <c r="C2475" t="str">
        <f t="shared" ca="1" si="194"/>
        <v>No</v>
      </c>
      <c r="D2475">
        <f t="shared" ca="1" si="195"/>
        <v>0</v>
      </c>
      <c r="E2475">
        <f t="shared" ca="1" si="196"/>
        <v>0</v>
      </c>
    </row>
    <row r="2476" spans="1:5" x14ac:dyDescent="0.3">
      <c r="A2476">
        <f t="shared" si="197"/>
        <v>2475</v>
      </c>
      <c r="B2476" t="str">
        <f t="shared" ca="1" si="193"/>
        <v>A - Control</v>
      </c>
      <c r="C2476" t="str">
        <f t="shared" ca="1" si="194"/>
        <v>No</v>
      </c>
      <c r="D2476">
        <f t="shared" ca="1" si="195"/>
        <v>0</v>
      </c>
      <c r="E2476">
        <f t="shared" ca="1" si="196"/>
        <v>0</v>
      </c>
    </row>
    <row r="2477" spans="1:5" x14ac:dyDescent="0.3">
      <c r="A2477">
        <f t="shared" si="197"/>
        <v>2476</v>
      </c>
      <c r="B2477" t="str">
        <f t="shared" ca="1" si="193"/>
        <v>A - Control</v>
      </c>
      <c r="C2477" t="str">
        <f t="shared" ca="1" si="194"/>
        <v>No</v>
      </c>
      <c r="D2477">
        <f t="shared" ca="1" si="195"/>
        <v>0</v>
      </c>
      <c r="E2477">
        <f t="shared" ca="1" si="196"/>
        <v>0</v>
      </c>
    </row>
    <row r="2478" spans="1:5" x14ac:dyDescent="0.3">
      <c r="A2478">
        <f t="shared" si="197"/>
        <v>2477</v>
      </c>
      <c r="B2478" t="str">
        <f t="shared" ca="1" si="193"/>
        <v>A - Control</v>
      </c>
      <c r="C2478" t="str">
        <f t="shared" ca="1" si="194"/>
        <v>No</v>
      </c>
      <c r="D2478">
        <f t="shared" ca="1" si="195"/>
        <v>0</v>
      </c>
      <c r="E2478">
        <f t="shared" ca="1" si="196"/>
        <v>0</v>
      </c>
    </row>
    <row r="2479" spans="1:5" x14ac:dyDescent="0.3">
      <c r="A2479">
        <f t="shared" si="197"/>
        <v>2478</v>
      </c>
      <c r="B2479" t="str">
        <f t="shared" ca="1" si="193"/>
        <v>A - Control</v>
      </c>
      <c r="C2479" t="str">
        <f t="shared" ca="1" si="194"/>
        <v>No</v>
      </c>
      <c r="D2479">
        <f t="shared" ca="1" si="195"/>
        <v>0</v>
      </c>
      <c r="E2479">
        <f t="shared" ca="1" si="196"/>
        <v>0</v>
      </c>
    </row>
    <row r="2480" spans="1:5" x14ac:dyDescent="0.3">
      <c r="A2480">
        <f t="shared" si="197"/>
        <v>2479</v>
      </c>
      <c r="B2480" t="str">
        <f t="shared" ca="1" si="193"/>
        <v>A - Control</v>
      </c>
      <c r="C2480" t="str">
        <f t="shared" ca="1" si="194"/>
        <v>No</v>
      </c>
      <c r="D2480">
        <f t="shared" ca="1" si="195"/>
        <v>0</v>
      </c>
      <c r="E2480">
        <f t="shared" ca="1" si="196"/>
        <v>0</v>
      </c>
    </row>
    <row r="2481" spans="1:5" x14ac:dyDescent="0.3">
      <c r="A2481">
        <f t="shared" si="197"/>
        <v>2480</v>
      </c>
      <c r="B2481" t="str">
        <f t="shared" ca="1" si="193"/>
        <v>A - Control</v>
      </c>
      <c r="C2481" t="str">
        <f t="shared" ca="1" si="194"/>
        <v>No</v>
      </c>
      <c r="D2481">
        <f t="shared" ca="1" si="195"/>
        <v>0</v>
      </c>
      <c r="E2481">
        <f t="shared" ca="1" si="196"/>
        <v>0</v>
      </c>
    </row>
    <row r="2482" spans="1:5" x14ac:dyDescent="0.3">
      <c r="A2482">
        <f t="shared" si="197"/>
        <v>2481</v>
      </c>
      <c r="B2482" t="str">
        <f t="shared" ca="1" si="193"/>
        <v>B - Variation</v>
      </c>
      <c r="C2482" t="str">
        <f t="shared" ca="1" si="194"/>
        <v>No</v>
      </c>
      <c r="D2482">
        <f t="shared" ca="1" si="195"/>
        <v>0</v>
      </c>
      <c r="E2482">
        <f t="shared" ca="1" si="196"/>
        <v>0</v>
      </c>
    </row>
    <row r="2483" spans="1:5" x14ac:dyDescent="0.3">
      <c r="A2483">
        <f t="shared" si="197"/>
        <v>2482</v>
      </c>
      <c r="B2483" t="str">
        <f t="shared" ca="1" si="193"/>
        <v>B - Variation</v>
      </c>
      <c r="C2483" t="str">
        <f t="shared" ca="1" si="194"/>
        <v>No</v>
      </c>
      <c r="D2483">
        <f t="shared" ca="1" si="195"/>
        <v>0</v>
      </c>
      <c r="E2483">
        <f t="shared" ca="1" si="196"/>
        <v>0</v>
      </c>
    </row>
    <row r="2484" spans="1:5" x14ac:dyDescent="0.3">
      <c r="A2484">
        <f t="shared" si="197"/>
        <v>2483</v>
      </c>
      <c r="B2484" t="str">
        <f t="shared" ca="1" si="193"/>
        <v>A - Control</v>
      </c>
      <c r="C2484" t="str">
        <f t="shared" ca="1" si="194"/>
        <v>No</v>
      </c>
      <c r="D2484">
        <f t="shared" ca="1" si="195"/>
        <v>0</v>
      </c>
      <c r="E2484">
        <f t="shared" ca="1" si="196"/>
        <v>0</v>
      </c>
    </row>
    <row r="2485" spans="1:5" x14ac:dyDescent="0.3">
      <c r="A2485">
        <f t="shared" si="197"/>
        <v>2484</v>
      </c>
      <c r="B2485" t="str">
        <f t="shared" ca="1" si="193"/>
        <v>B - Variation</v>
      </c>
      <c r="C2485" t="str">
        <f t="shared" ca="1" si="194"/>
        <v>No</v>
      </c>
      <c r="D2485">
        <f t="shared" ca="1" si="195"/>
        <v>0</v>
      </c>
      <c r="E2485">
        <f t="shared" ca="1" si="196"/>
        <v>0</v>
      </c>
    </row>
    <row r="2486" spans="1:5" x14ac:dyDescent="0.3">
      <c r="A2486">
        <f t="shared" si="197"/>
        <v>2485</v>
      </c>
      <c r="B2486" t="str">
        <f t="shared" ca="1" si="193"/>
        <v>A - Control</v>
      </c>
      <c r="C2486" t="str">
        <f t="shared" ca="1" si="194"/>
        <v>No</v>
      </c>
      <c r="D2486">
        <f t="shared" ca="1" si="195"/>
        <v>0</v>
      </c>
      <c r="E2486">
        <f t="shared" ca="1" si="196"/>
        <v>0</v>
      </c>
    </row>
    <row r="2487" spans="1:5" x14ac:dyDescent="0.3">
      <c r="A2487">
        <f t="shared" si="197"/>
        <v>2486</v>
      </c>
      <c r="B2487" t="str">
        <f t="shared" ca="1" si="193"/>
        <v>B - Variation</v>
      </c>
      <c r="C2487" t="str">
        <f t="shared" ca="1" si="194"/>
        <v>No</v>
      </c>
      <c r="D2487">
        <f t="shared" ca="1" si="195"/>
        <v>0</v>
      </c>
      <c r="E2487">
        <f t="shared" ca="1" si="196"/>
        <v>0</v>
      </c>
    </row>
    <row r="2488" spans="1:5" x14ac:dyDescent="0.3">
      <c r="A2488">
        <f t="shared" si="197"/>
        <v>2487</v>
      </c>
      <c r="B2488" t="str">
        <f t="shared" ca="1" si="193"/>
        <v>A - Control</v>
      </c>
      <c r="C2488" t="str">
        <f t="shared" ca="1" si="194"/>
        <v>No</v>
      </c>
      <c r="D2488">
        <f t="shared" ca="1" si="195"/>
        <v>0</v>
      </c>
      <c r="E2488">
        <f t="shared" ca="1" si="196"/>
        <v>0</v>
      </c>
    </row>
    <row r="2489" spans="1:5" x14ac:dyDescent="0.3">
      <c r="A2489">
        <f t="shared" si="197"/>
        <v>2488</v>
      </c>
      <c r="B2489" t="str">
        <f t="shared" ca="1" si="193"/>
        <v>B - Variation</v>
      </c>
      <c r="C2489" t="str">
        <f t="shared" ca="1" si="194"/>
        <v>No</v>
      </c>
      <c r="D2489">
        <f t="shared" ca="1" si="195"/>
        <v>0</v>
      </c>
      <c r="E2489">
        <f t="shared" ca="1" si="196"/>
        <v>0</v>
      </c>
    </row>
    <row r="2490" spans="1:5" x14ac:dyDescent="0.3">
      <c r="A2490">
        <f t="shared" si="197"/>
        <v>2489</v>
      </c>
      <c r="B2490" t="str">
        <f t="shared" ca="1" si="193"/>
        <v>B - Variation</v>
      </c>
      <c r="C2490" t="str">
        <f t="shared" ca="1" si="194"/>
        <v>No</v>
      </c>
      <c r="D2490">
        <f t="shared" ca="1" si="195"/>
        <v>0</v>
      </c>
      <c r="E2490">
        <f t="shared" ca="1" si="196"/>
        <v>0</v>
      </c>
    </row>
    <row r="2491" spans="1:5" x14ac:dyDescent="0.3">
      <c r="A2491">
        <f t="shared" si="197"/>
        <v>2490</v>
      </c>
      <c r="B2491" t="str">
        <f t="shared" ca="1" si="193"/>
        <v>B - Variation</v>
      </c>
      <c r="C2491" t="str">
        <f t="shared" ca="1" si="194"/>
        <v>No</v>
      </c>
      <c r="D2491">
        <f t="shared" ca="1" si="195"/>
        <v>0</v>
      </c>
      <c r="E2491">
        <f t="shared" ca="1" si="196"/>
        <v>0</v>
      </c>
    </row>
    <row r="2492" spans="1:5" x14ac:dyDescent="0.3">
      <c r="A2492">
        <f t="shared" si="197"/>
        <v>2491</v>
      </c>
      <c r="B2492" t="str">
        <f t="shared" ca="1" si="193"/>
        <v>A - Control</v>
      </c>
      <c r="C2492" t="str">
        <f t="shared" ca="1" si="194"/>
        <v>No</v>
      </c>
      <c r="D2492">
        <f t="shared" ca="1" si="195"/>
        <v>0</v>
      </c>
      <c r="E2492">
        <f t="shared" ca="1" si="196"/>
        <v>0</v>
      </c>
    </row>
    <row r="2493" spans="1:5" x14ac:dyDescent="0.3">
      <c r="A2493">
        <f t="shared" si="197"/>
        <v>2492</v>
      </c>
      <c r="B2493" t="str">
        <f t="shared" ca="1" si="193"/>
        <v>A - Control</v>
      </c>
      <c r="C2493" t="str">
        <f t="shared" ca="1" si="194"/>
        <v>No</v>
      </c>
      <c r="D2493">
        <f t="shared" ca="1" si="195"/>
        <v>0</v>
      </c>
      <c r="E2493">
        <f t="shared" ca="1" si="196"/>
        <v>0</v>
      </c>
    </row>
    <row r="2494" spans="1:5" x14ac:dyDescent="0.3">
      <c r="A2494">
        <f t="shared" si="197"/>
        <v>2493</v>
      </c>
      <c r="B2494" t="str">
        <f t="shared" ca="1" si="193"/>
        <v>B - Variation</v>
      </c>
      <c r="C2494" t="str">
        <f t="shared" ca="1" si="194"/>
        <v>No</v>
      </c>
      <c r="D2494">
        <f t="shared" ca="1" si="195"/>
        <v>0</v>
      </c>
      <c r="E2494">
        <f t="shared" ca="1" si="196"/>
        <v>0</v>
      </c>
    </row>
    <row r="2495" spans="1:5" x14ac:dyDescent="0.3">
      <c r="A2495">
        <f t="shared" si="197"/>
        <v>2494</v>
      </c>
      <c r="B2495" t="str">
        <f t="shared" ca="1" si="193"/>
        <v>A - Control</v>
      </c>
      <c r="C2495" t="str">
        <f t="shared" ca="1" si="194"/>
        <v>No</v>
      </c>
      <c r="D2495">
        <f t="shared" ca="1" si="195"/>
        <v>0</v>
      </c>
      <c r="E2495">
        <f t="shared" ca="1" si="196"/>
        <v>0</v>
      </c>
    </row>
    <row r="2496" spans="1:5" x14ac:dyDescent="0.3">
      <c r="A2496">
        <f t="shared" si="197"/>
        <v>2495</v>
      </c>
      <c r="B2496" t="str">
        <f t="shared" ca="1" si="193"/>
        <v>B - Variation</v>
      </c>
      <c r="C2496" t="str">
        <f t="shared" ca="1" si="194"/>
        <v>Yes</v>
      </c>
      <c r="D2496">
        <f t="shared" ca="1" si="195"/>
        <v>295</v>
      </c>
      <c r="E2496">
        <f t="shared" ca="1" si="196"/>
        <v>71.8</v>
      </c>
    </row>
    <row r="2497" spans="1:5" x14ac:dyDescent="0.3">
      <c r="A2497">
        <f t="shared" si="197"/>
        <v>2496</v>
      </c>
      <c r="B2497" t="str">
        <f t="shared" ca="1" si="193"/>
        <v>A - Control</v>
      </c>
      <c r="C2497" t="str">
        <f t="shared" ca="1" si="194"/>
        <v>No</v>
      </c>
      <c r="D2497">
        <f t="shared" ca="1" si="195"/>
        <v>0</v>
      </c>
      <c r="E2497">
        <f t="shared" ca="1" si="196"/>
        <v>0</v>
      </c>
    </row>
    <row r="2498" spans="1:5" x14ac:dyDescent="0.3">
      <c r="A2498">
        <f t="shared" si="197"/>
        <v>2497</v>
      </c>
      <c r="B2498" t="str">
        <f t="shared" ca="1" si="193"/>
        <v>A - Control</v>
      </c>
      <c r="C2498" t="str">
        <f t="shared" ca="1" si="194"/>
        <v>No</v>
      </c>
      <c r="D2498">
        <f t="shared" ca="1" si="195"/>
        <v>0</v>
      </c>
      <c r="E2498">
        <f t="shared" ca="1" si="196"/>
        <v>0</v>
      </c>
    </row>
    <row r="2499" spans="1:5" x14ac:dyDescent="0.3">
      <c r="A2499">
        <f t="shared" si="197"/>
        <v>2498</v>
      </c>
      <c r="B2499" t="str">
        <f t="shared" ref="B2499:B2562" ca="1" si="198">IF(RAND() &lt; 0.5, "A - Control", "B - Variation")</f>
        <v>A - Control</v>
      </c>
      <c r="C2499" t="str">
        <f t="shared" ref="C2499:C2562" ca="1" si="199">IF(B2499 = "A - Control", IF(RAND()&lt;=$Z$2, "Yes", "No"), IF(RAND()&lt;=$AA$2, "Yes", "No"))</f>
        <v>No</v>
      </c>
      <c r="D2499">
        <f t="shared" ref="D2499:D2562" ca="1" si="200">IF(C2499="Yes", IF(B2499="A - Control", 250 + 43.2, 295), 0)</f>
        <v>0</v>
      </c>
      <c r="E2499">
        <f t="shared" ref="E2499:E2562" ca="1" si="201">IF(C2499="Yes", IF(B2499="A - Control", 70, 71.8), 0)</f>
        <v>0</v>
      </c>
    </row>
    <row r="2500" spans="1:5" x14ac:dyDescent="0.3">
      <c r="A2500">
        <f t="shared" si="197"/>
        <v>2499</v>
      </c>
      <c r="B2500" t="str">
        <f t="shared" ca="1" si="198"/>
        <v>A - Control</v>
      </c>
      <c r="C2500" t="str">
        <f t="shared" ca="1" si="199"/>
        <v>No</v>
      </c>
      <c r="D2500">
        <f t="shared" ca="1" si="200"/>
        <v>0</v>
      </c>
      <c r="E2500">
        <f t="shared" ca="1" si="201"/>
        <v>0</v>
      </c>
    </row>
    <row r="2501" spans="1:5" x14ac:dyDescent="0.3">
      <c r="A2501">
        <f t="shared" si="197"/>
        <v>2500</v>
      </c>
      <c r="B2501" t="str">
        <f t="shared" ca="1" si="198"/>
        <v>B - Variation</v>
      </c>
      <c r="C2501" t="str">
        <f t="shared" ca="1" si="199"/>
        <v>No</v>
      </c>
      <c r="D2501">
        <f t="shared" ca="1" si="200"/>
        <v>0</v>
      </c>
      <c r="E2501">
        <f t="shared" ca="1" si="201"/>
        <v>0</v>
      </c>
    </row>
    <row r="2502" spans="1:5" x14ac:dyDescent="0.3">
      <c r="A2502">
        <f t="shared" si="197"/>
        <v>2501</v>
      </c>
      <c r="B2502" t="str">
        <f t="shared" ca="1" si="198"/>
        <v>A - Control</v>
      </c>
      <c r="C2502" t="str">
        <f t="shared" ca="1" si="199"/>
        <v>No</v>
      </c>
      <c r="D2502">
        <f t="shared" ca="1" si="200"/>
        <v>0</v>
      </c>
      <c r="E2502">
        <f t="shared" ca="1" si="201"/>
        <v>0</v>
      </c>
    </row>
    <row r="2503" spans="1:5" x14ac:dyDescent="0.3">
      <c r="A2503">
        <f t="shared" si="197"/>
        <v>2502</v>
      </c>
      <c r="B2503" t="str">
        <f t="shared" ca="1" si="198"/>
        <v>A - Control</v>
      </c>
      <c r="C2503" t="str">
        <f t="shared" ca="1" si="199"/>
        <v>No</v>
      </c>
      <c r="D2503">
        <f t="shared" ca="1" si="200"/>
        <v>0</v>
      </c>
      <c r="E2503">
        <f t="shared" ca="1" si="201"/>
        <v>0</v>
      </c>
    </row>
    <row r="2504" spans="1:5" x14ac:dyDescent="0.3">
      <c r="A2504">
        <f t="shared" si="197"/>
        <v>2503</v>
      </c>
      <c r="B2504" t="str">
        <f t="shared" ca="1" si="198"/>
        <v>A - Control</v>
      </c>
      <c r="C2504" t="str">
        <f t="shared" ca="1" si="199"/>
        <v>No</v>
      </c>
      <c r="D2504">
        <f t="shared" ca="1" si="200"/>
        <v>0</v>
      </c>
      <c r="E2504">
        <f t="shared" ca="1" si="201"/>
        <v>0</v>
      </c>
    </row>
    <row r="2505" spans="1:5" x14ac:dyDescent="0.3">
      <c r="A2505">
        <f t="shared" si="197"/>
        <v>2504</v>
      </c>
      <c r="B2505" t="str">
        <f t="shared" ca="1" si="198"/>
        <v>B - Variation</v>
      </c>
      <c r="C2505" t="str">
        <f t="shared" ca="1" si="199"/>
        <v>Yes</v>
      </c>
      <c r="D2505">
        <f t="shared" ca="1" si="200"/>
        <v>295</v>
      </c>
      <c r="E2505">
        <f t="shared" ca="1" si="201"/>
        <v>71.8</v>
      </c>
    </row>
    <row r="2506" spans="1:5" x14ac:dyDescent="0.3">
      <c r="A2506">
        <f t="shared" si="197"/>
        <v>2505</v>
      </c>
      <c r="B2506" t="str">
        <f t="shared" ca="1" si="198"/>
        <v>A - Control</v>
      </c>
      <c r="C2506" t="str">
        <f t="shared" ca="1" si="199"/>
        <v>No</v>
      </c>
      <c r="D2506">
        <f t="shared" ca="1" si="200"/>
        <v>0</v>
      </c>
      <c r="E2506">
        <f t="shared" ca="1" si="201"/>
        <v>0</v>
      </c>
    </row>
    <row r="2507" spans="1:5" x14ac:dyDescent="0.3">
      <c r="A2507">
        <f t="shared" si="197"/>
        <v>2506</v>
      </c>
      <c r="B2507" t="str">
        <f t="shared" ca="1" si="198"/>
        <v>A - Control</v>
      </c>
      <c r="C2507" t="str">
        <f t="shared" ca="1" si="199"/>
        <v>No</v>
      </c>
      <c r="D2507">
        <f t="shared" ca="1" si="200"/>
        <v>0</v>
      </c>
      <c r="E2507">
        <f t="shared" ca="1" si="201"/>
        <v>0</v>
      </c>
    </row>
    <row r="2508" spans="1:5" x14ac:dyDescent="0.3">
      <c r="A2508">
        <f t="shared" si="197"/>
        <v>2507</v>
      </c>
      <c r="B2508" t="str">
        <f t="shared" ca="1" si="198"/>
        <v>B - Variation</v>
      </c>
      <c r="C2508" t="str">
        <f t="shared" ca="1" si="199"/>
        <v>No</v>
      </c>
      <c r="D2508">
        <f t="shared" ca="1" si="200"/>
        <v>0</v>
      </c>
      <c r="E2508">
        <f t="shared" ca="1" si="201"/>
        <v>0</v>
      </c>
    </row>
    <row r="2509" spans="1:5" x14ac:dyDescent="0.3">
      <c r="A2509">
        <f t="shared" si="197"/>
        <v>2508</v>
      </c>
      <c r="B2509" t="str">
        <f t="shared" ca="1" si="198"/>
        <v>A - Control</v>
      </c>
      <c r="C2509" t="str">
        <f t="shared" ca="1" si="199"/>
        <v>No</v>
      </c>
      <c r="D2509">
        <f t="shared" ca="1" si="200"/>
        <v>0</v>
      </c>
      <c r="E2509">
        <f t="shared" ca="1" si="201"/>
        <v>0</v>
      </c>
    </row>
    <row r="2510" spans="1:5" x14ac:dyDescent="0.3">
      <c r="A2510">
        <f t="shared" si="197"/>
        <v>2509</v>
      </c>
      <c r="B2510" t="str">
        <f t="shared" ca="1" si="198"/>
        <v>A - Control</v>
      </c>
      <c r="C2510" t="str">
        <f t="shared" ca="1" si="199"/>
        <v>No</v>
      </c>
      <c r="D2510">
        <f t="shared" ca="1" si="200"/>
        <v>0</v>
      </c>
      <c r="E2510">
        <f t="shared" ca="1" si="201"/>
        <v>0</v>
      </c>
    </row>
    <row r="2511" spans="1:5" x14ac:dyDescent="0.3">
      <c r="A2511">
        <f t="shared" si="197"/>
        <v>2510</v>
      </c>
      <c r="B2511" t="str">
        <f t="shared" ca="1" si="198"/>
        <v>B - Variation</v>
      </c>
      <c r="C2511" t="str">
        <f t="shared" ca="1" si="199"/>
        <v>No</v>
      </c>
      <c r="D2511">
        <f t="shared" ca="1" si="200"/>
        <v>0</v>
      </c>
      <c r="E2511">
        <f t="shared" ca="1" si="201"/>
        <v>0</v>
      </c>
    </row>
    <row r="2512" spans="1:5" x14ac:dyDescent="0.3">
      <c r="A2512">
        <f t="shared" si="197"/>
        <v>2511</v>
      </c>
      <c r="B2512" t="str">
        <f t="shared" ca="1" si="198"/>
        <v>B - Variation</v>
      </c>
      <c r="C2512" t="str">
        <f t="shared" ca="1" si="199"/>
        <v>No</v>
      </c>
      <c r="D2512">
        <f t="shared" ca="1" si="200"/>
        <v>0</v>
      </c>
      <c r="E2512">
        <f t="shared" ca="1" si="201"/>
        <v>0</v>
      </c>
    </row>
    <row r="2513" spans="1:5" x14ac:dyDescent="0.3">
      <c r="A2513">
        <f t="shared" si="197"/>
        <v>2512</v>
      </c>
      <c r="B2513" t="str">
        <f t="shared" ca="1" si="198"/>
        <v>B - Variation</v>
      </c>
      <c r="C2513" t="str">
        <f t="shared" ca="1" si="199"/>
        <v>No</v>
      </c>
      <c r="D2513">
        <f t="shared" ca="1" si="200"/>
        <v>0</v>
      </c>
      <c r="E2513">
        <f t="shared" ca="1" si="201"/>
        <v>0</v>
      </c>
    </row>
    <row r="2514" spans="1:5" x14ac:dyDescent="0.3">
      <c r="A2514">
        <f t="shared" si="197"/>
        <v>2513</v>
      </c>
      <c r="B2514" t="str">
        <f t="shared" ca="1" si="198"/>
        <v>B - Variation</v>
      </c>
      <c r="C2514" t="str">
        <f t="shared" ca="1" si="199"/>
        <v>No</v>
      </c>
      <c r="D2514">
        <f t="shared" ca="1" si="200"/>
        <v>0</v>
      </c>
      <c r="E2514">
        <f t="shared" ca="1" si="201"/>
        <v>0</v>
      </c>
    </row>
    <row r="2515" spans="1:5" x14ac:dyDescent="0.3">
      <c r="A2515">
        <f t="shared" si="197"/>
        <v>2514</v>
      </c>
      <c r="B2515" t="str">
        <f t="shared" ca="1" si="198"/>
        <v>B - Variation</v>
      </c>
      <c r="C2515" t="str">
        <f t="shared" ca="1" si="199"/>
        <v>No</v>
      </c>
      <c r="D2515">
        <f t="shared" ca="1" si="200"/>
        <v>0</v>
      </c>
      <c r="E2515">
        <f t="shared" ca="1" si="201"/>
        <v>0</v>
      </c>
    </row>
    <row r="2516" spans="1:5" x14ac:dyDescent="0.3">
      <c r="A2516">
        <f t="shared" si="197"/>
        <v>2515</v>
      </c>
      <c r="B2516" t="str">
        <f t="shared" ca="1" si="198"/>
        <v>B - Variation</v>
      </c>
      <c r="C2516" t="str">
        <f t="shared" ca="1" si="199"/>
        <v>No</v>
      </c>
      <c r="D2516">
        <f t="shared" ca="1" si="200"/>
        <v>0</v>
      </c>
      <c r="E2516">
        <f t="shared" ca="1" si="201"/>
        <v>0</v>
      </c>
    </row>
    <row r="2517" spans="1:5" x14ac:dyDescent="0.3">
      <c r="A2517">
        <f t="shared" si="197"/>
        <v>2516</v>
      </c>
      <c r="B2517" t="str">
        <f t="shared" ca="1" si="198"/>
        <v>B - Variation</v>
      </c>
      <c r="C2517" t="str">
        <f t="shared" ca="1" si="199"/>
        <v>No</v>
      </c>
      <c r="D2517">
        <f t="shared" ca="1" si="200"/>
        <v>0</v>
      </c>
      <c r="E2517">
        <f t="shared" ca="1" si="201"/>
        <v>0</v>
      </c>
    </row>
    <row r="2518" spans="1:5" x14ac:dyDescent="0.3">
      <c r="A2518">
        <f t="shared" si="197"/>
        <v>2517</v>
      </c>
      <c r="B2518" t="str">
        <f t="shared" ca="1" si="198"/>
        <v>B - Variation</v>
      </c>
      <c r="C2518" t="str">
        <f t="shared" ca="1" si="199"/>
        <v>No</v>
      </c>
      <c r="D2518">
        <f t="shared" ca="1" si="200"/>
        <v>0</v>
      </c>
      <c r="E2518">
        <f t="shared" ca="1" si="201"/>
        <v>0</v>
      </c>
    </row>
    <row r="2519" spans="1:5" x14ac:dyDescent="0.3">
      <c r="A2519">
        <f t="shared" si="197"/>
        <v>2518</v>
      </c>
      <c r="B2519" t="str">
        <f t="shared" ca="1" si="198"/>
        <v>A - Control</v>
      </c>
      <c r="C2519" t="str">
        <f t="shared" ca="1" si="199"/>
        <v>No</v>
      </c>
      <c r="D2519">
        <f t="shared" ca="1" si="200"/>
        <v>0</v>
      </c>
      <c r="E2519">
        <f t="shared" ca="1" si="201"/>
        <v>0</v>
      </c>
    </row>
    <row r="2520" spans="1:5" x14ac:dyDescent="0.3">
      <c r="A2520">
        <f t="shared" si="197"/>
        <v>2519</v>
      </c>
      <c r="B2520" t="str">
        <f t="shared" ca="1" si="198"/>
        <v>B - Variation</v>
      </c>
      <c r="C2520" t="str">
        <f t="shared" ca="1" si="199"/>
        <v>No</v>
      </c>
      <c r="D2520">
        <f t="shared" ca="1" si="200"/>
        <v>0</v>
      </c>
      <c r="E2520">
        <f t="shared" ca="1" si="201"/>
        <v>0</v>
      </c>
    </row>
    <row r="2521" spans="1:5" x14ac:dyDescent="0.3">
      <c r="A2521">
        <f t="shared" si="197"/>
        <v>2520</v>
      </c>
      <c r="B2521" t="str">
        <f t="shared" ca="1" si="198"/>
        <v>B - Variation</v>
      </c>
      <c r="C2521" t="str">
        <f t="shared" ca="1" si="199"/>
        <v>No</v>
      </c>
      <c r="D2521">
        <f t="shared" ca="1" si="200"/>
        <v>0</v>
      </c>
      <c r="E2521">
        <f t="shared" ca="1" si="201"/>
        <v>0</v>
      </c>
    </row>
    <row r="2522" spans="1:5" x14ac:dyDescent="0.3">
      <c r="A2522">
        <f t="shared" si="197"/>
        <v>2521</v>
      </c>
      <c r="B2522" t="str">
        <f t="shared" ca="1" si="198"/>
        <v>B - Variation</v>
      </c>
      <c r="C2522" t="str">
        <f t="shared" ca="1" si="199"/>
        <v>No</v>
      </c>
      <c r="D2522">
        <f t="shared" ca="1" si="200"/>
        <v>0</v>
      </c>
      <c r="E2522">
        <f t="shared" ca="1" si="201"/>
        <v>0</v>
      </c>
    </row>
    <row r="2523" spans="1:5" x14ac:dyDescent="0.3">
      <c r="A2523">
        <f t="shared" si="197"/>
        <v>2522</v>
      </c>
      <c r="B2523" t="str">
        <f t="shared" ca="1" si="198"/>
        <v>A - Control</v>
      </c>
      <c r="C2523" t="str">
        <f t="shared" ca="1" si="199"/>
        <v>No</v>
      </c>
      <c r="D2523">
        <f t="shared" ca="1" si="200"/>
        <v>0</v>
      </c>
      <c r="E2523">
        <f t="shared" ca="1" si="201"/>
        <v>0</v>
      </c>
    </row>
    <row r="2524" spans="1:5" x14ac:dyDescent="0.3">
      <c r="A2524">
        <f t="shared" si="197"/>
        <v>2523</v>
      </c>
      <c r="B2524" t="str">
        <f t="shared" ca="1" si="198"/>
        <v>A - Control</v>
      </c>
      <c r="C2524" t="str">
        <f t="shared" ca="1" si="199"/>
        <v>No</v>
      </c>
      <c r="D2524">
        <f t="shared" ca="1" si="200"/>
        <v>0</v>
      </c>
      <c r="E2524">
        <f t="shared" ca="1" si="201"/>
        <v>0</v>
      </c>
    </row>
    <row r="2525" spans="1:5" x14ac:dyDescent="0.3">
      <c r="A2525">
        <f t="shared" si="197"/>
        <v>2524</v>
      </c>
      <c r="B2525" t="str">
        <f t="shared" ca="1" si="198"/>
        <v>B - Variation</v>
      </c>
      <c r="C2525" t="str">
        <f t="shared" ca="1" si="199"/>
        <v>No</v>
      </c>
      <c r="D2525">
        <f t="shared" ca="1" si="200"/>
        <v>0</v>
      </c>
      <c r="E2525">
        <f t="shared" ca="1" si="201"/>
        <v>0</v>
      </c>
    </row>
    <row r="2526" spans="1:5" x14ac:dyDescent="0.3">
      <c r="A2526">
        <f t="shared" si="197"/>
        <v>2525</v>
      </c>
      <c r="B2526" t="str">
        <f t="shared" ca="1" si="198"/>
        <v>A - Control</v>
      </c>
      <c r="C2526" t="str">
        <f t="shared" ca="1" si="199"/>
        <v>No</v>
      </c>
      <c r="D2526">
        <f t="shared" ca="1" si="200"/>
        <v>0</v>
      </c>
      <c r="E2526">
        <f t="shared" ca="1" si="201"/>
        <v>0</v>
      </c>
    </row>
    <row r="2527" spans="1:5" x14ac:dyDescent="0.3">
      <c r="A2527">
        <f t="shared" si="197"/>
        <v>2526</v>
      </c>
      <c r="B2527" t="str">
        <f t="shared" ca="1" si="198"/>
        <v>A - Control</v>
      </c>
      <c r="C2527" t="str">
        <f t="shared" ca="1" si="199"/>
        <v>No</v>
      </c>
      <c r="D2527">
        <f t="shared" ca="1" si="200"/>
        <v>0</v>
      </c>
      <c r="E2527">
        <f t="shared" ca="1" si="201"/>
        <v>0</v>
      </c>
    </row>
    <row r="2528" spans="1:5" x14ac:dyDescent="0.3">
      <c r="A2528">
        <f t="shared" si="197"/>
        <v>2527</v>
      </c>
      <c r="B2528" t="str">
        <f t="shared" ca="1" si="198"/>
        <v>B - Variation</v>
      </c>
      <c r="C2528" t="str">
        <f t="shared" ca="1" si="199"/>
        <v>No</v>
      </c>
      <c r="D2528">
        <f t="shared" ca="1" si="200"/>
        <v>0</v>
      </c>
      <c r="E2528">
        <f t="shared" ca="1" si="201"/>
        <v>0</v>
      </c>
    </row>
    <row r="2529" spans="1:5" x14ac:dyDescent="0.3">
      <c r="A2529">
        <f t="shared" si="197"/>
        <v>2528</v>
      </c>
      <c r="B2529" t="str">
        <f t="shared" ca="1" si="198"/>
        <v>B - Variation</v>
      </c>
      <c r="C2529" t="str">
        <f t="shared" ca="1" si="199"/>
        <v>No</v>
      </c>
      <c r="D2529">
        <f t="shared" ca="1" si="200"/>
        <v>0</v>
      </c>
      <c r="E2529">
        <f t="shared" ca="1" si="201"/>
        <v>0</v>
      </c>
    </row>
    <row r="2530" spans="1:5" x14ac:dyDescent="0.3">
      <c r="A2530">
        <f t="shared" si="197"/>
        <v>2529</v>
      </c>
      <c r="B2530" t="str">
        <f t="shared" ca="1" si="198"/>
        <v>A - Control</v>
      </c>
      <c r="C2530" t="str">
        <f t="shared" ca="1" si="199"/>
        <v>No</v>
      </c>
      <c r="D2530">
        <f t="shared" ca="1" si="200"/>
        <v>0</v>
      </c>
      <c r="E2530">
        <f t="shared" ca="1" si="201"/>
        <v>0</v>
      </c>
    </row>
    <row r="2531" spans="1:5" x14ac:dyDescent="0.3">
      <c r="A2531">
        <f t="shared" si="197"/>
        <v>2530</v>
      </c>
      <c r="B2531" t="str">
        <f t="shared" ca="1" si="198"/>
        <v>B - Variation</v>
      </c>
      <c r="C2531" t="str">
        <f t="shared" ca="1" si="199"/>
        <v>No</v>
      </c>
      <c r="D2531">
        <f t="shared" ca="1" si="200"/>
        <v>0</v>
      </c>
      <c r="E2531">
        <f t="shared" ca="1" si="201"/>
        <v>0</v>
      </c>
    </row>
    <row r="2532" spans="1:5" x14ac:dyDescent="0.3">
      <c r="A2532">
        <f t="shared" si="197"/>
        <v>2531</v>
      </c>
      <c r="B2532" t="str">
        <f t="shared" ca="1" si="198"/>
        <v>A - Control</v>
      </c>
      <c r="C2532" t="str">
        <f t="shared" ca="1" si="199"/>
        <v>No</v>
      </c>
      <c r="D2532">
        <f t="shared" ca="1" si="200"/>
        <v>0</v>
      </c>
      <c r="E2532">
        <f t="shared" ca="1" si="201"/>
        <v>0</v>
      </c>
    </row>
    <row r="2533" spans="1:5" x14ac:dyDescent="0.3">
      <c r="A2533">
        <f t="shared" si="197"/>
        <v>2532</v>
      </c>
      <c r="B2533" t="str">
        <f t="shared" ca="1" si="198"/>
        <v>A - Control</v>
      </c>
      <c r="C2533" t="str">
        <f t="shared" ca="1" si="199"/>
        <v>No</v>
      </c>
      <c r="D2533">
        <f t="shared" ca="1" si="200"/>
        <v>0</v>
      </c>
      <c r="E2533">
        <f t="shared" ca="1" si="201"/>
        <v>0</v>
      </c>
    </row>
    <row r="2534" spans="1:5" x14ac:dyDescent="0.3">
      <c r="A2534">
        <f t="shared" si="197"/>
        <v>2533</v>
      </c>
      <c r="B2534" t="str">
        <f t="shared" ca="1" si="198"/>
        <v>B - Variation</v>
      </c>
      <c r="C2534" t="str">
        <f t="shared" ca="1" si="199"/>
        <v>No</v>
      </c>
      <c r="D2534">
        <f t="shared" ca="1" si="200"/>
        <v>0</v>
      </c>
      <c r="E2534">
        <f t="shared" ca="1" si="201"/>
        <v>0</v>
      </c>
    </row>
    <row r="2535" spans="1:5" x14ac:dyDescent="0.3">
      <c r="A2535">
        <f t="shared" si="197"/>
        <v>2534</v>
      </c>
      <c r="B2535" t="str">
        <f t="shared" ca="1" si="198"/>
        <v>A - Control</v>
      </c>
      <c r="C2535" t="str">
        <f t="shared" ca="1" si="199"/>
        <v>No</v>
      </c>
      <c r="D2535">
        <f t="shared" ca="1" si="200"/>
        <v>0</v>
      </c>
      <c r="E2535">
        <f t="shared" ca="1" si="201"/>
        <v>0</v>
      </c>
    </row>
    <row r="2536" spans="1:5" x14ac:dyDescent="0.3">
      <c r="A2536">
        <f t="shared" si="197"/>
        <v>2535</v>
      </c>
      <c r="B2536" t="str">
        <f t="shared" ca="1" si="198"/>
        <v>A - Control</v>
      </c>
      <c r="C2536" t="str">
        <f t="shared" ca="1" si="199"/>
        <v>No</v>
      </c>
      <c r="D2536">
        <f t="shared" ca="1" si="200"/>
        <v>0</v>
      </c>
      <c r="E2536">
        <f t="shared" ca="1" si="201"/>
        <v>0</v>
      </c>
    </row>
    <row r="2537" spans="1:5" x14ac:dyDescent="0.3">
      <c r="A2537">
        <f t="shared" ref="A2537:A2600" si="202">ROW()-1</f>
        <v>2536</v>
      </c>
      <c r="B2537" t="str">
        <f t="shared" ca="1" si="198"/>
        <v>A - Control</v>
      </c>
      <c r="C2537" t="str">
        <f t="shared" ca="1" si="199"/>
        <v>No</v>
      </c>
      <c r="D2537">
        <f t="shared" ca="1" si="200"/>
        <v>0</v>
      </c>
      <c r="E2537">
        <f t="shared" ca="1" si="201"/>
        <v>0</v>
      </c>
    </row>
    <row r="2538" spans="1:5" x14ac:dyDescent="0.3">
      <c r="A2538">
        <f t="shared" si="202"/>
        <v>2537</v>
      </c>
      <c r="B2538" t="str">
        <f t="shared" ca="1" si="198"/>
        <v>B - Variation</v>
      </c>
      <c r="C2538" t="str">
        <f t="shared" ca="1" si="199"/>
        <v>No</v>
      </c>
      <c r="D2538">
        <f t="shared" ca="1" si="200"/>
        <v>0</v>
      </c>
      <c r="E2538">
        <f t="shared" ca="1" si="201"/>
        <v>0</v>
      </c>
    </row>
    <row r="2539" spans="1:5" x14ac:dyDescent="0.3">
      <c r="A2539">
        <f t="shared" si="202"/>
        <v>2538</v>
      </c>
      <c r="B2539" t="str">
        <f t="shared" ca="1" si="198"/>
        <v>B - Variation</v>
      </c>
      <c r="C2539" t="str">
        <f t="shared" ca="1" si="199"/>
        <v>No</v>
      </c>
      <c r="D2539">
        <f t="shared" ca="1" si="200"/>
        <v>0</v>
      </c>
      <c r="E2539">
        <f t="shared" ca="1" si="201"/>
        <v>0</v>
      </c>
    </row>
    <row r="2540" spans="1:5" x14ac:dyDescent="0.3">
      <c r="A2540">
        <f t="shared" si="202"/>
        <v>2539</v>
      </c>
      <c r="B2540" t="str">
        <f t="shared" ca="1" si="198"/>
        <v>A - Control</v>
      </c>
      <c r="C2540" t="str">
        <f t="shared" ca="1" si="199"/>
        <v>No</v>
      </c>
      <c r="D2540">
        <f t="shared" ca="1" si="200"/>
        <v>0</v>
      </c>
      <c r="E2540">
        <f t="shared" ca="1" si="201"/>
        <v>0</v>
      </c>
    </row>
    <row r="2541" spans="1:5" x14ac:dyDescent="0.3">
      <c r="A2541">
        <f t="shared" si="202"/>
        <v>2540</v>
      </c>
      <c r="B2541" t="str">
        <f t="shared" ca="1" si="198"/>
        <v>A - Control</v>
      </c>
      <c r="C2541" t="str">
        <f t="shared" ca="1" si="199"/>
        <v>No</v>
      </c>
      <c r="D2541">
        <f t="shared" ca="1" si="200"/>
        <v>0</v>
      </c>
      <c r="E2541">
        <f t="shared" ca="1" si="201"/>
        <v>0</v>
      </c>
    </row>
    <row r="2542" spans="1:5" x14ac:dyDescent="0.3">
      <c r="A2542">
        <f t="shared" si="202"/>
        <v>2541</v>
      </c>
      <c r="B2542" t="str">
        <f t="shared" ca="1" si="198"/>
        <v>A - Control</v>
      </c>
      <c r="C2542" t="str">
        <f t="shared" ca="1" si="199"/>
        <v>No</v>
      </c>
      <c r="D2542">
        <f t="shared" ca="1" si="200"/>
        <v>0</v>
      </c>
      <c r="E2542">
        <f t="shared" ca="1" si="201"/>
        <v>0</v>
      </c>
    </row>
    <row r="2543" spans="1:5" x14ac:dyDescent="0.3">
      <c r="A2543">
        <f t="shared" si="202"/>
        <v>2542</v>
      </c>
      <c r="B2543" t="str">
        <f t="shared" ca="1" si="198"/>
        <v>B - Variation</v>
      </c>
      <c r="C2543" t="str">
        <f t="shared" ca="1" si="199"/>
        <v>No</v>
      </c>
      <c r="D2543">
        <f t="shared" ca="1" si="200"/>
        <v>0</v>
      </c>
      <c r="E2543">
        <f t="shared" ca="1" si="201"/>
        <v>0</v>
      </c>
    </row>
    <row r="2544" spans="1:5" x14ac:dyDescent="0.3">
      <c r="A2544">
        <f t="shared" si="202"/>
        <v>2543</v>
      </c>
      <c r="B2544" t="str">
        <f t="shared" ca="1" si="198"/>
        <v>A - Control</v>
      </c>
      <c r="C2544" t="str">
        <f t="shared" ca="1" si="199"/>
        <v>No</v>
      </c>
      <c r="D2544">
        <f t="shared" ca="1" si="200"/>
        <v>0</v>
      </c>
      <c r="E2544">
        <f t="shared" ca="1" si="201"/>
        <v>0</v>
      </c>
    </row>
    <row r="2545" spans="1:5" x14ac:dyDescent="0.3">
      <c r="A2545">
        <f t="shared" si="202"/>
        <v>2544</v>
      </c>
      <c r="B2545" t="str">
        <f t="shared" ca="1" si="198"/>
        <v>A - Control</v>
      </c>
      <c r="C2545" t="str">
        <f t="shared" ca="1" si="199"/>
        <v>No</v>
      </c>
      <c r="D2545">
        <f t="shared" ca="1" si="200"/>
        <v>0</v>
      </c>
      <c r="E2545">
        <f t="shared" ca="1" si="201"/>
        <v>0</v>
      </c>
    </row>
    <row r="2546" spans="1:5" x14ac:dyDescent="0.3">
      <c r="A2546">
        <f t="shared" si="202"/>
        <v>2545</v>
      </c>
      <c r="B2546" t="str">
        <f t="shared" ca="1" si="198"/>
        <v>B - Variation</v>
      </c>
      <c r="C2546" t="str">
        <f t="shared" ca="1" si="199"/>
        <v>No</v>
      </c>
      <c r="D2546">
        <f t="shared" ca="1" si="200"/>
        <v>0</v>
      </c>
      <c r="E2546">
        <f t="shared" ca="1" si="201"/>
        <v>0</v>
      </c>
    </row>
    <row r="2547" spans="1:5" x14ac:dyDescent="0.3">
      <c r="A2547">
        <f t="shared" si="202"/>
        <v>2546</v>
      </c>
      <c r="B2547" t="str">
        <f t="shared" ca="1" si="198"/>
        <v>A - Control</v>
      </c>
      <c r="C2547" t="str">
        <f t="shared" ca="1" si="199"/>
        <v>No</v>
      </c>
      <c r="D2547">
        <f t="shared" ca="1" si="200"/>
        <v>0</v>
      </c>
      <c r="E2547">
        <f t="shared" ca="1" si="201"/>
        <v>0</v>
      </c>
    </row>
    <row r="2548" spans="1:5" x14ac:dyDescent="0.3">
      <c r="A2548">
        <f t="shared" si="202"/>
        <v>2547</v>
      </c>
      <c r="B2548" t="str">
        <f t="shared" ca="1" si="198"/>
        <v>B - Variation</v>
      </c>
      <c r="C2548" t="str">
        <f t="shared" ca="1" si="199"/>
        <v>No</v>
      </c>
      <c r="D2548">
        <f t="shared" ca="1" si="200"/>
        <v>0</v>
      </c>
      <c r="E2548">
        <f t="shared" ca="1" si="201"/>
        <v>0</v>
      </c>
    </row>
    <row r="2549" spans="1:5" x14ac:dyDescent="0.3">
      <c r="A2549">
        <f t="shared" si="202"/>
        <v>2548</v>
      </c>
      <c r="B2549" t="str">
        <f t="shared" ca="1" si="198"/>
        <v>A - Control</v>
      </c>
      <c r="C2549" t="str">
        <f t="shared" ca="1" si="199"/>
        <v>No</v>
      </c>
      <c r="D2549">
        <f t="shared" ca="1" si="200"/>
        <v>0</v>
      </c>
      <c r="E2549">
        <f t="shared" ca="1" si="201"/>
        <v>0</v>
      </c>
    </row>
    <row r="2550" spans="1:5" x14ac:dyDescent="0.3">
      <c r="A2550">
        <f t="shared" si="202"/>
        <v>2549</v>
      </c>
      <c r="B2550" t="str">
        <f t="shared" ca="1" si="198"/>
        <v>B - Variation</v>
      </c>
      <c r="C2550" t="str">
        <f t="shared" ca="1" si="199"/>
        <v>No</v>
      </c>
      <c r="D2550">
        <f t="shared" ca="1" si="200"/>
        <v>0</v>
      </c>
      <c r="E2550">
        <f t="shared" ca="1" si="201"/>
        <v>0</v>
      </c>
    </row>
    <row r="2551" spans="1:5" x14ac:dyDescent="0.3">
      <c r="A2551">
        <f t="shared" si="202"/>
        <v>2550</v>
      </c>
      <c r="B2551" t="str">
        <f t="shared" ca="1" si="198"/>
        <v>B - Variation</v>
      </c>
      <c r="C2551" t="str">
        <f t="shared" ca="1" si="199"/>
        <v>No</v>
      </c>
      <c r="D2551">
        <f t="shared" ca="1" si="200"/>
        <v>0</v>
      </c>
      <c r="E2551">
        <f t="shared" ca="1" si="201"/>
        <v>0</v>
      </c>
    </row>
    <row r="2552" spans="1:5" x14ac:dyDescent="0.3">
      <c r="A2552">
        <f t="shared" si="202"/>
        <v>2551</v>
      </c>
      <c r="B2552" t="str">
        <f t="shared" ca="1" si="198"/>
        <v>B - Variation</v>
      </c>
      <c r="C2552" t="str">
        <f t="shared" ca="1" si="199"/>
        <v>No</v>
      </c>
      <c r="D2552">
        <f t="shared" ca="1" si="200"/>
        <v>0</v>
      </c>
      <c r="E2552">
        <f t="shared" ca="1" si="201"/>
        <v>0</v>
      </c>
    </row>
    <row r="2553" spans="1:5" x14ac:dyDescent="0.3">
      <c r="A2553">
        <f t="shared" si="202"/>
        <v>2552</v>
      </c>
      <c r="B2553" t="str">
        <f t="shared" ca="1" si="198"/>
        <v>A - Control</v>
      </c>
      <c r="C2553" t="str">
        <f t="shared" ca="1" si="199"/>
        <v>No</v>
      </c>
      <c r="D2553">
        <f t="shared" ca="1" si="200"/>
        <v>0</v>
      </c>
      <c r="E2553">
        <f t="shared" ca="1" si="201"/>
        <v>0</v>
      </c>
    </row>
    <row r="2554" spans="1:5" x14ac:dyDescent="0.3">
      <c r="A2554">
        <f t="shared" si="202"/>
        <v>2553</v>
      </c>
      <c r="B2554" t="str">
        <f t="shared" ca="1" si="198"/>
        <v>B - Variation</v>
      </c>
      <c r="C2554" t="str">
        <f t="shared" ca="1" si="199"/>
        <v>No</v>
      </c>
      <c r="D2554">
        <f t="shared" ca="1" si="200"/>
        <v>0</v>
      </c>
      <c r="E2554">
        <f t="shared" ca="1" si="201"/>
        <v>0</v>
      </c>
    </row>
    <row r="2555" spans="1:5" x14ac:dyDescent="0.3">
      <c r="A2555">
        <f t="shared" si="202"/>
        <v>2554</v>
      </c>
      <c r="B2555" t="str">
        <f t="shared" ca="1" si="198"/>
        <v>B - Variation</v>
      </c>
      <c r="C2555" t="str">
        <f t="shared" ca="1" si="199"/>
        <v>No</v>
      </c>
      <c r="D2555">
        <f t="shared" ca="1" si="200"/>
        <v>0</v>
      </c>
      <c r="E2555">
        <f t="shared" ca="1" si="201"/>
        <v>0</v>
      </c>
    </row>
    <row r="2556" spans="1:5" x14ac:dyDescent="0.3">
      <c r="A2556">
        <f t="shared" si="202"/>
        <v>2555</v>
      </c>
      <c r="B2556" t="str">
        <f t="shared" ca="1" si="198"/>
        <v>B - Variation</v>
      </c>
      <c r="C2556" t="str">
        <f t="shared" ca="1" si="199"/>
        <v>No</v>
      </c>
      <c r="D2556">
        <f t="shared" ca="1" si="200"/>
        <v>0</v>
      </c>
      <c r="E2556">
        <f t="shared" ca="1" si="201"/>
        <v>0</v>
      </c>
    </row>
    <row r="2557" spans="1:5" x14ac:dyDescent="0.3">
      <c r="A2557">
        <f t="shared" si="202"/>
        <v>2556</v>
      </c>
      <c r="B2557" t="str">
        <f t="shared" ca="1" si="198"/>
        <v>B - Variation</v>
      </c>
      <c r="C2557" t="str">
        <f t="shared" ca="1" si="199"/>
        <v>No</v>
      </c>
      <c r="D2557">
        <f t="shared" ca="1" si="200"/>
        <v>0</v>
      </c>
      <c r="E2557">
        <f t="shared" ca="1" si="201"/>
        <v>0</v>
      </c>
    </row>
    <row r="2558" spans="1:5" x14ac:dyDescent="0.3">
      <c r="A2558">
        <f t="shared" si="202"/>
        <v>2557</v>
      </c>
      <c r="B2558" t="str">
        <f t="shared" ca="1" si="198"/>
        <v>A - Control</v>
      </c>
      <c r="C2558" t="str">
        <f t="shared" ca="1" si="199"/>
        <v>No</v>
      </c>
      <c r="D2558">
        <f t="shared" ca="1" si="200"/>
        <v>0</v>
      </c>
      <c r="E2558">
        <f t="shared" ca="1" si="201"/>
        <v>0</v>
      </c>
    </row>
    <row r="2559" spans="1:5" x14ac:dyDescent="0.3">
      <c r="A2559">
        <f t="shared" si="202"/>
        <v>2558</v>
      </c>
      <c r="B2559" t="str">
        <f t="shared" ca="1" si="198"/>
        <v>B - Variation</v>
      </c>
      <c r="C2559" t="str">
        <f t="shared" ca="1" si="199"/>
        <v>No</v>
      </c>
      <c r="D2559">
        <f t="shared" ca="1" si="200"/>
        <v>0</v>
      </c>
      <c r="E2559">
        <f t="shared" ca="1" si="201"/>
        <v>0</v>
      </c>
    </row>
    <row r="2560" spans="1:5" x14ac:dyDescent="0.3">
      <c r="A2560">
        <f t="shared" si="202"/>
        <v>2559</v>
      </c>
      <c r="B2560" t="str">
        <f t="shared" ca="1" si="198"/>
        <v>A - Control</v>
      </c>
      <c r="C2560" t="str">
        <f t="shared" ca="1" si="199"/>
        <v>No</v>
      </c>
      <c r="D2560">
        <f t="shared" ca="1" si="200"/>
        <v>0</v>
      </c>
      <c r="E2560">
        <f t="shared" ca="1" si="201"/>
        <v>0</v>
      </c>
    </row>
    <row r="2561" spans="1:5" x14ac:dyDescent="0.3">
      <c r="A2561">
        <f t="shared" si="202"/>
        <v>2560</v>
      </c>
      <c r="B2561" t="str">
        <f t="shared" ca="1" si="198"/>
        <v>B - Variation</v>
      </c>
      <c r="C2561" t="str">
        <f t="shared" ca="1" si="199"/>
        <v>No</v>
      </c>
      <c r="D2561">
        <f t="shared" ca="1" si="200"/>
        <v>0</v>
      </c>
      <c r="E2561">
        <f t="shared" ca="1" si="201"/>
        <v>0</v>
      </c>
    </row>
    <row r="2562" spans="1:5" x14ac:dyDescent="0.3">
      <c r="A2562">
        <f t="shared" si="202"/>
        <v>2561</v>
      </c>
      <c r="B2562" t="str">
        <f t="shared" ca="1" si="198"/>
        <v>A - Control</v>
      </c>
      <c r="C2562" t="str">
        <f t="shared" ca="1" si="199"/>
        <v>No</v>
      </c>
      <c r="D2562">
        <f t="shared" ca="1" si="200"/>
        <v>0</v>
      </c>
      <c r="E2562">
        <f t="shared" ca="1" si="201"/>
        <v>0</v>
      </c>
    </row>
    <row r="2563" spans="1:5" x14ac:dyDescent="0.3">
      <c r="A2563">
        <f t="shared" si="202"/>
        <v>2562</v>
      </c>
      <c r="B2563" t="str">
        <f t="shared" ref="B2563:B2626" ca="1" si="203">IF(RAND() &lt; 0.5, "A - Control", "B - Variation")</f>
        <v>B - Variation</v>
      </c>
      <c r="C2563" t="str">
        <f t="shared" ref="C2563:C2626" ca="1" si="204">IF(B2563 = "A - Control", IF(RAND()&lt;=$Z$2, "Yes", "No"), IF(RAND()&lt;=$AA$2, "Yes", "No"))</f>
        <v>No</v>
      </c>
      <c r="D2563">
        <f t="shared" ref="D2563:D2626" ca="1" si="205">IF(C2563="Yes", IF(B2563="A - Control", 250 + 43.2, 295), 0)</f>
        <v>0</v>
      </c>
      <c r="E2563">
        <f t="shared" ref="E2563:E2626" ca="1" si="206">IF(C2563="Yes", IF(B2563="A - Control", 70, 71.8), 0)</f>
        <v>0</v>
      </c>
    </row>
    <row r="2564" spans="1:5" x14ac:dyDescent="0.3">
      <c r="A2564">
        <f t="shared" si="202"/>
        <v>2563</v>
      </c>
      <c r="B2564" t="str">
        <f t="shared" ca="1" si="203"/>
        <v>A - Control</v>
      </c>
      <c r="C2564" t="str">
        <f t="shared" ca="1" si="204"/>
        <v>No</v>
      </c>
      <c r="D2564">
        <f t="shared" ca="1" si="205"/>
        <v>0</v>
      </c>
      <c r="E2564">
        <f t="shared" ca="1" si="206"/>
        <v>0</v>
      </c>
    </row>
    <row r="2565" spans="1:5" x14ac:dyDescent="0.3">
      <c r="A2565">
        <f t="shared" si="202"/>
        <v>2564</v>
      </c>
      <c r="B2565" t="str">
        <f t="shared" ca="1" si="203"/>
        <v>A - Control</v>
      </c>
      <c r="C2565" t="str">
        <f t="shared" ca="1" si="204"/>
        <v>No</v>
      </c>
      <c r="D2565">
        <f t="shared" ca="1" si="205"/>
        <v>0</v>
      </c>
      <c r="E2565">
        <f t="shared" ca="1" si="206"/>
        <v>0</v>
      </c>
    </row>
    <row r="2566" spans="1:5" x14ac:dyDescent="0.3">
      <c r="A2566">
        <f t="shared" si="202"/>
        <v>2565</v>
      </c>
      <c r="B2566" t="str">
        <f t="shared" ca="1" si="203"/>
        <v>A - Control</v>
      </c>
      <c r="C2566" t="str">
        <f t="shared" ca="1" si="204"/>
        <v>No</v>
      </c>
      <c r="D2566">
        <f t="shared" ca="1" si="205"/>
        <v>0</v>
      </c>
      <c r="E2566">
        <f t="shared" ca="1" si="206"/>
        <v>0</v>
      </c>
    </row>
    <row r="2567" spans="1:5" x14ac:dyDescent="0.3">
      <c r="A2567">
        <f t="shared" si="202"/>
        <v>2566</v>
      </c>
      <c r="B2567" t="str">
        <f t="shared" ca="1" si="203"/>
        <v>A - Control</v>
      </c>
      <c r="C2567" t="str">
        <f t="shared" ca="1" si="204"/>
        <v>No</v>
      </c>
      <c r="D2567">
        <f t="shared" ca="1" si="205"/>
        <v>0</v>
      </c>
      <c r="E2567">
        <f t="shared" ca="1" si="206"/>
        <v>0</v>
      </c>
    </row>
    <row r="2568" spans="1:5" x14ac:dyDescent="0.3">
      <c r="A2568">
        <f t="shared" si="202"/>
        <v>2567</v>
      </c>
      <c r="B2568" t="str">
        <f t="shared" ca="1" si="203"/>
        <v>B - Variation</v>
      </c>
      <c r="C2568" t="str">
        <f t="shared" ca="1" si="204"/>
        <v>No</v>
      </c>
      <c r="D2568">
        <f t="shared" ca="1" si="205"/>
        <v>0</v>
      </c>
      <c r="E2568">
        <f t="shared" ca="1" si="206"/>
        <v>0</v>
      </c>
    </row>
    <row r="2569" spans="1:5" x14ac:dyDescent="0.3">
      <c r="A2569">
        <f t="shared" si="202"/>
        <v>2568</v>
      </c>
      <c r="B2569" t="str">
        <f t="shared" ca="1" si="203"/>
        <v>B - Variation</v>
      </c>
      <c r="C2569" t="str">
        <f t="shared" ca="1" si="204"/>
        <v>No</v>
      </c>
      <c r="D2569">
        <f t="shared" ca="1" si="205"/>
        <v>0</v>
      </c>
      <c r="E2569">
        <f t="shared" ca="1" si="206"/>
        <v>0</v>
      </c>
    </row>
    <row r="2570" spans="1:5" x14ac:dyDescent="0.3">
      <c r="A2570">
        <f t="shared" si="202"/>
        <v>2569</v>
      </c>
      <c r="B2570" t="str">
        <f t="shared" ca="1" si="203"/>
        <v>A - Control</v>
      </c>
      <c r="C2570" t="str">
        <f t="shared" ca="1" si="204"/>
        <v>No</v>
      </c>
      <c r="D2570">
        <f t="shared" ca="1" si="205"/>
        <v>0</v>
      </c>
      <c r="E2570">
        <f t="shared" ca="1" si="206"/>
        <v>0</v>
      </c>
    </row>
    <row r="2571" spans="1:5" x14ac:dyDescent="0.3">
      <c r="A2571">
        <f t="shared" si="202"/>
        <v>2570</v>
      </c>
      <c r="B2571" t="str">
        <f t="shared" ca="1" si="203"/>
        <v>B - Variation</v>
      </c>
      <c r="C2571" t="str">
        <f t="shared" ca="1" si="204"/>
        <v>No</v>
      </c>
      <c r="D2571">
        <f t="shared" ca="1" si="205"/>
        <v>0</v>
      </c>
      <c r="E2571">
        <f t="shared" ca="1" si="206"/>
        <v>0</v>
      </c>
    </row>
    <row r="2572" spans="1:5" x14ac:dyDescent="0.3">
      <c r="A2572">
        <f t="shared" si="202"/>
        <v>2571</v>
      </c>
      <c r="B2572" t="str">
        <f t="shared" ca="1" si="203"/>
        <v>B - Variation</v>
      </c>
      <c r="C2572" t="str">
        <f t="shared" ca="1" si="204"/>
        <v>No</v>
      </c>
      <c r="D2572">
        <f t="shared" ca="1" si="205"/>
        <v>0</v>
      </c>
      <c r="E2572">
        <f t="shared" ca="1" si="206"/>
        <v>0</v>
      </c>
    </row>
    <row r="2573" spans="1:5" x14ac:dyDescent="0.3">
      <c r="A2573">
        <f t="shared" si="202"/>
        <v>2572</v>
      </c>
      <c r="B2573" t="str">
        <f t="shared" ca="1" si="203"/>
        <v>B - Variation</v>
      </c>
      <c r="C2573" t="str">
        <f t="shared" ca="1" si="204"/>
        <v>No</v>
      </c>
      <c r="D2573">
        <f t="shared" ca="1" si="205"/>
        <v>0</v>
      </c>
      <c r="E2573">
        <f t="shared" ca="1" si="206"/>
        <v>0</v>
      </c>
    </row>
    <row r="2574" spans="1:5" x14ac:dyDescent="0.3">
      <c r="A2574">
        <f t="shared" si="202"/>
        <v>2573</v>
      </c>
      <c r="B2574" t="str">
        <f t="shared" ca="1" si="203"/>
        <v>B - Variation</v>
      </c>
      <c r="C2574" t="str">
        <f t="shared" ca="1" si="204"/>
        <v>No</v>
      </c>
      <c r="D2574">
        <f t="shared" ca="1" si="205"/>
        <v>0</v>
      </c>
      <c r="E2574">
        <f t="shared" ca="1" si="206"/>
        <v>0</v>
      </c>
    </row>
    <row r="2575" spans="1:5" x14ac:dyDescent="0.3">
      <c r="A2575">
        <f t="shared" si="202"/>
        <v>2574</v>
      </c>
      <c r="B2575" t="str">
        <f t="shared" ca="1" si="203"/>
        <v>A - Control</v>
      </c>
      <c r="C2575" t="str">
        <f t="shared" ca="1" si="204"/>
        <v>No</v>
      </c>
      <c r="D2575">
        <f t="shared" ca="1" si="205"/>
        <v>0</v>
      </c>
      <c r="E2575">
        <f t="shared" ca="1" si="206"/>
        <v>0</v>
      </c>
    </row>
    <row r="2576" spans="1:5" x14ac:dyDescent="0.3">
      <c r="A2576">
        <f t="shared" si="202"/>
        <v>2575</v>
      </c>
      <c r="B2576" t="str">
        <f t="shared" ca="1" si="203"/>
        <v>A - Control</v>
      </c>
      <c r="C2576" t="str">
        <f t="shared" ca="1" si="204"/>
        <v>No</v>
      </c>
      <c r="D2576">
        <f t="shared" ca="1" si="205"/>
        <v>0</v>
      </c>
      <c r="E2576">
        <f t="shared" ca="1" si="206"/>
        <v>0</v>
      </c>
    </row>
    <row r="2577" spans="1:5" x14ac:dyDescent="0.3">
      <c r="A2577">
        <f t="shared" si="202"/>
        <v>2576</v>
      </c>
      <c r="B2577" t="str">
        <f t="shared" ca="1" si="203"/>
        <v>B - Variation</v>
      </c>
      <c r="C2577" t="str">
        <f t="shared" ca="1" si="204"/>
        <v>No</v>
      </c>
      <c r="D2577">
        <f t="shared" ca="1" si="205"/>
        <v>0</v>
      </c>
      <c r="E2577">
        <f t="shared" ca="1" si="206"/>
        <v>0</v>
      </c>
    </row>
    <row r="2578" spans="1:5" x14ac:dyDescent="0.3">
      <c r="A2578">
        <f t="shared" si="202"/>
        <v>2577</v>
      </c>
      <c r="B2578" t="str">
        <f t="shared" ca="1" si="203"/>
        <v>B - Variation</v>
      </c>
      <c r="C2578" t="str">
        <f t="shared" ca="1" si="204"/>
        <v>No</v>
      </c>
      <c r="D2578">
        <f t="shared" ca="1" si="205"/>
        <v>0</v>
      </c>
      <c r="E2578">
        <f t="shared" ca="1" si="206"/>
        <v>0</v>
      </c>
    </row>
    <row r="2579" spans="1:5" x14ac:dyDescent="0.3">
      <c r="A2579">
        <f t="shared" si="202"/>
        <v>2578</v>
      </c>
      <c r="B2579" t="str">
        <f t="shared" ca="1" si="203"/>
        <v>B - Variation</v>
      </c>
      <c r="C2579" t="str">
        <f t="shared" ca="1" si="204"/>
        <v>No</v>
      </c>
      <c r="D2579">
        <f t="shared" ca="1" si="205"/>
        <v>0</v>
      </c>
      <c r="E2579">
        <f t="shared" ca="1" si="206"/>
        <v>0</v>
      </c>
    </row>
    <row r="2580" spans="1:5" x14ac:dyDescent="0.3">
      <c r="A2580">
        <f t="shared" si="202"/>
        <v>2579</v>
      </c>
      <c r="B2580" t="str">
        <f t="shared" ca="1" si="203"/>
        <v>A - Control</v>
      </c>
      <c r="C2580" t="str">
        <f t="shared" ca="1" si="204"/>
        <v>No</v>
      </c>
      <c r="D2580">
        <f t="shared" ca="1" si="205"/>
        <v>0</v>
      </c>
      <c r="E2580">
        <f t="shared" ca="1" si="206"/>
        <v>0</v>
      </c>
    </row>
    <row r="2581" spans="1:5" x14ac:dyDescent="0.3">
      <c r="A2581">
        <f t="shared" si="202"/>
        <v>2580</v>
      </c>
      <c r="B2581" t="str">
        <f t="shared" ca="1" si="203"/>
        <v>A - Control</v>
      </c>
      <c r="C2581" t="str">
        <f t="shared" ca="1" si="204"/>
        <v>No</v>
      </c>
      <c r="D2581">
        <f t="shared" ca="1" si="205"/>
        <v>0</v>
      </c>
      <c r="E2581">
        <f t="shared" ca="1" si="206"/>
        <v>0</v>
      </c>
    </row>
    <row r="2582" spans="1:5" x14ac:dyDescent="0.3">
      <c r="A2582">
        <f t="shared" si="202"/>
        <v>2581</v>
      </c>
      <c r="B2582" t="str">
        <f t="shared" ca="1" si="203"/>
        <v>A - Control</v>
      </c>
      <c r="C2582" t="str">
        <f t="shared" ca="1" si="204"/>
        <v>No</v>
      </c>
      <c r="D2582">
        <f t="shared" ca="1" si="205"/>
        <v>0</v>
      </c>
      <c r="E2582">
        <f t="shared" ca="1" si="206"/>
        <v>0</v>
      </c>
    </row>
    <row r="2583" spans="1:5" x14ac:dyDescent="0.3">
      <c r="A2583">
        <f t="shared" si="202"/>
        <v>2582</v>
      </c>
      <c r="B2583" t="str">
        <f t="shared" ca="1" si="203"/>
        <v>A - Control</v>
      </c>
      <c r="C2583" t="str">
        <f t="shared" ca="1" si="204"/>
        <v>No</v>
      </c>
      <c r="D2583">
        <f t="shared" ca="1" si="205"/>
        <v>0</v>
      </c>
      <c r="E2583">
        <f t="shared" ca="1" si="206"/>
        <v>0</v>
      </c>
    </row>
    <row r="2584" spans="1:5" x14ac:dyDescent="0.3">
      <c r="A2584">
        <f t="shared" si="202"/>
        <v>2583</v>
      </c>
      <c r="B2584" t="str">
        <f t="shared" ca="1" si="203"/>
        <v>B - Variation</v>
      </c>
      <c r="C2584" t="str">
        <f t="shared" ca="1" si="204"/>
        <v>No</v>
      </c>
      <c r="D2584">
        <f t="shared" ca="1" si="205"/>
        <v>0</v>
      </c>
      <c r="E2584">
        <f t="shared" ca="1" si="206"/>
        <v>0</v>
      </c>
    </row>
    <row r="2585" spans="1:5" x14ac:dyDescent="0.3">
      <c r="A2585">
        <f t="shared" si="202"/>
        <v>2584</v>
      </c>
      <c r="B2585" t="str">
        <f t="shared" ca="1" si="203"/>
        <v>A - Control</v>
      </c>
      <c r="C2585" t="str">
        <f t="shared" ca="1" si="204"/>
        <v>No</v>
      </c>
      <c r="D2585">
        <f t="shared" ca="1" si="205"/>
        <v>0</v>
      </c>
      <c r="E2585">
        <f t="shared" ca="1" si="206"/>
        <v>0</v>
      </c>
    </row>
    <row r="2586" spans="1:5" x14ac:dyDescent="0.3">
      <c r="A2586">
        <f t="shared" si="202"/>
        <v>2585</v>
      </c>
      <c r="B2586" t="str">
        <f t="shared" ca="1" si="203"/>
        <v>A - Control</v>
      </c>
      <c r="C2586" t="str">
        <f t="shared" ca="1" si="204"/>
        <v>No</v>
      </c>
      <c r="D2586">
        <f t="shared" ca="1" si="205"/>
        <v>0</v>
      </c>
      <c r="E2586">
        <f t="shared" ca="1" si="206"/>
        <v>0</v>
      </c>
    </row>
    <row r="2587" spans="1:5" x14ac:dyDescent="0.3">
      <c r="A2587">
        <f t="shared" si="202"/>
        <v>2586</v>
      </c>
      <c r="B2587" t="str">
        <f t="shared" ca="1" si="203"/>
        <v>B - Variation</v>
      </c>
      <c r="C2587" t="str">
        <f t="shared" ca="1" si="204"/>
        <v>No</v>
      </c>
      <c r="D2587">
        <f t="shared" ca="1" si="205"/>
        <v>0</v>
      </c>
      <c r="E2587">
        <f t="shared" ca="1" si="206"/>
        <v>0</v>
      </c>
    </row>
    <row r="2588" spans="1:5" x14ac:dyDescent="0.3">
      <c r="A2588">
        <f t="shared" si="202"/>
        <v>2587</v>
      </c>
      <c r="B2588" t="str">
        <f t="shared" ca="1" si="203"/>
        <v>B - Variation</v>
      </c>
      <c r="C2588" t="str">
        <f t="shared" ca="1" si="204"/>
        <v>No</v>
      </c>
      <c r="D2588">
        <f t="shared" ca="1" si="205"/>
        <v>0</v>
      </c>
      <c r="E2588">
        <f t="shared" ca="1" si="206"/>
        <v>0</v>
      </c>
    </row>
    <row r="2589" spans="1:5" x14ac:dyDescent="0.3">
      <c r="A2589">
        <f t="shared" si="202"/>
        <v>2588</v>
      </c>
      <c r="B2589" t="str">
        <f t="shared" ca="1" si="203"/>
        <v>A - Control</v>
      </c>
      <c r="C2589" t="str">
        <f t="shared" ca="1" si="204"/>
        <v>No</v>
      </c>
      <c r="D2589">
        <f t="shared" ca="1" si="205"/>
        <v>0</v>
      </c>
      <c r="E2589">
        <f t="shared" ca="1" si="206"/>
        <v>0</v>
      </c>
    </row>
    <row r="2590" spans="1:5" x14ac:dyDescent="0.3">
      <c r="A2590">
        <f t="shared" si="202"/>
        <v>2589</v>
      </c>
      <c r="B2590" t="str">
        <f t="shared" ca="1" si="203"/>
        <v>A - Control</v>
      </c>
      <c r="C2590" t="str">
        <f t="shared" ca="1" si="204"/>
        <v>No</v>
      </c>
      <c r="D2590">
        <f t="shared" ca="1" si="205"/>
        <v>0</v>
      </c>
      <c r="E2590">
        <f t="shared" ca="1" si="206"/>
        <v>0</v>
      </c>
    </row>
    <row r="2591" spans="1:5" x14ac:dyDescent="0.3">
      <c r="A2591">
        <f t="shared" si="202"/>
        <v>2590</v>
      </c>
      <c r="B2591" t="str">
        <f t="shared" ca="1" si="203"/>
        <v>B - Variation</v>
      </c>
      <c r="C2591" t="str">
        <f t="shared" ca="1" si="204"/>
        <v>No</v>
      </c>
      <c r="D2591">
        <f t="shared" ca="1" si="205"/>
        <v>0</v>
      </c>
      <c r="E2591">
        <f t="shared" ca="1" si="206"/>
        <v>0</v>
      </c>
    </row>
    <row r="2592" spans="1:5" x14ac:dyDescent="0.3">
      <c r="A2592">
        <f t="shared" si="202"/>
        <v>2591</v>
      </c>
      <c r="B2592" t="str">
        <f t="shared" ca="1" si="203"/>
        <v>B - Variation</v>
      </c>
      <c r="C2592" t="str">
        <f t="shared" ca="1" si="204"/>
        <v>No</v>
      </c>
      <c r="D2592">
        <f t="shared" ca="1" si="205"/>
        <v>0</v>
      </c>
      <c r="E2592">
        <f t="shared" ca="1" si="206"/>
        <v>0</v>
      </c>
    </row>
    <row r="2593" spans="1:5" x14ac:dyDescent="0.3">
      <c r="A2593">
        <f t="shared" si="202"/>
        <v>2592</v>
      </c>
      <c r="B2593" t="str">
        <f t="shared" ca="1" si="203"/>
        <v>A - Control</v>
      </c>
      <c r="C2593" t="str">
        <f t="shared" ca="1" si="204"/>
        <v>No</v>
      </c>
      <c r="D2593">
        <f t="shared" ca="1" si="205"/>
        <v>0</v>
      </c>
      <c r="E2593">
        <f t="shared" ca="1" si="206"/>
        <v>0</v>
      </c>
    </row>
    <row r="2594" spans="1:5" x14ac:dyDescent="0.3">
      <c r="A2594">
        <f t="shared" si="202"/>
        <v>2593</v>
      </c>
      <c r="B2594" t="str">
        <f t="shared" ca="1" si="203"/>
        <v>B - Variation</v>
      </c>
      <c r="C2594" t="str">
        <f t="shared" ca="1" si="204"/>
        <v>No</v>
      </c>
      <c r="D2594">
        <f t="shared" ca="1" si="205"/>
        <v>0</v>
      </c>
      <c r="E2594">
        <f t="shared" ca="1" si="206"/>
        <v>0</v>
      </c>
    </row>
    <row r="2595" spans="1:5" x14ac:dyDescent="0.3">
      <c r="A2595">
        <f t="shared" si="202"/>
        <v>2594</v>
      </c>
      <c r="B2595" t="str">
        <f t="shared" ca="1" si="203"/>
        <v>A - Control</v>
      </c>
      <c r="C2595" t="str">
        <f t="shared" ca="1" si="204"/>
        <v>No</v>
      </c>
      <c r="D2595">
        <f t="shared" ca="1" si="205"/>
        <v>0</v>
      </c>
      <c r="E2595">
        <f t="shared" ca="1" si="206"/>
        <v>0</v>
      </c>
    </row>
    <row r="2596" spans="1:5" x14ac:dyDescent="0.3">
      <c r="A2596">
        <f t="shared" si="202"/>
        <v>2595</v>
      </c>
      <c r="B2596" t="str">
        <f t="shared" ca="1" si="203"/>
        <v>B - Variation</v>
      </c>
      <c r="C2596" t="str">
        <f t="shared" ca="1" si="204"/>
        <v>No</v>
      </c>
      <c r="D2596">
        <f t="shared" ca="1" si="205"/>
        <v>0</v>
      </c>
      <c r="E2596">
        <f t="shared" ca="1" si="206"/>
        <v>0</v>
      </c>
    </row>
    <row r="2597" spans="1:5" x14ac:dyDescent="0.3">
      <c r="A2597">
        <f t="shared" si="202"/>
        <v>2596</v>
      </c>
      <c r="B2597" t="str">
        <f t="shared" ca="1" si="203"/>
        <v>B - Variation</v>
      </c>
      <c r="C2597" t="str">
        <f t="shared" ca="1" si="204"/>
        <v>Yes</v>
      </c>
      <c r="D2597">
        <f t="shared" ca="1" si="205"/>
        <v>295</v>
      </c>
      <c r="E2597">
        <f t="shared" ca="1" si="206"/>
        <v>71.8</v>
      </c>
    </row>
    <row r="2598" spans="1:5" x14ac:dyDescent="0.3">
      <c r="A2598">
        <f t="shared" si="202"/>
        <v>2597</v>
      </c>
      <c r="B2598" t="str">
        <f t="shared" ca="1" si="203"/>
        <v>B - Variation</v>
      </c>
      <c r="C2598" t="str">
        <f t="shared" ca="1" si="204"/>
        <v>No</v>
      </c>
      <c r="D2598">
        <f t="shared" ca="1" si="205"/>
        <v>0</v>
      </c>
      <c r="E2598">
        <f t="shared" ca="1" si="206"/>
        <v>0</v>
      </c>
    </row>
    <row r="2599" spans="1:5" x14ac:dyDescent="0.3">
      <c r="A2599">
        <f t="shared" si="202"/>
        <v>2598</v>
      </c>
      <c r="B2599" t="str">
        <f t="shared" ca="1" si="203"/>
        <v>B - Variation</v>
      </c>
      <c r="C2599" t="str">
        <f t="shared" ca="1" si="204"/>
        <v>No</v>
      </c>
      <c r="D2599">
        <f t="shared" ca="1" si="205"/>
        <v>0</v>
      </c>
      <c r="E2599">
        <f t="shared" ca="1" si="206"/>
        <v>0</v>
      </c>
    </row>
    <row r="2600" spans="1:5" x14ac:dyDescent="0.3">
      <c r="A2600">
        <f t="shared" si="202"/>
        <v>2599</v>
      </c>
      <c r="B2600" t="str">
        <f t="shared" ca="1" si="203"/>
        <v>B - Variation</v>
      </c>
      <c r="C2600" t="str">
        <f t="shared" ca="1" si="204"/>
        <v>No</v>
      </c>
      <c r="D2600">
        <f t="shared" ca="1" si="205"/>
        <v>0</v>
      </c>
      <c r="E2600">
        <f t="shared" ca="1" si="206"/>
        <v>0</v>
      </c>
    </row>
    <row r="2601" spans="1:5" x14ac:dyDescent="0.3">
      <c r="A2601">
        <f t="shared" ref="A2601:A2664" si="207">ROW()-1</f>
        <v>2600</v>
      </c>
      <c r="B2601" t="str">
        <f t="shared" ca="1" si="203"/>
        <v>A - Control</v>
      </c>
      <c r="C2601" t="str">
        <f t="shared" ca="1" si="204"/>
        <v>No</v>
      </c>
      <c r="D2601">
        <f t="shared" ca="1" si="205"/>
        <v>0</v>
      </c>
      <c r="E2601">
        <f t="shared" ca="1" si="206"/>
        <v>0</v>
      </c>
    </row>
    <row r="2602" spans="1:5" x14ac:dyDescent="0.3">
      <c r="A2602">
        <f t="shared" si="207"/>
        <v>2601</v>
      </c>
      <c r="B2602" t="str">
        <f t="shared" ca="1" si="203"/>
        <v>B - Variation</v>
      </c>
      <c r="C2602" t="str">
        <f t="shared" ca="1" si="204"/>
        <v>No</v>
      </c>
      <c r="D2602">
        <f t="shared" ca="1" si="205"/>
        <v>0</v>
      </c>
      <c r="E2602">
        <f t="shared" ca="1" si="206"/>
        <v>0</v>
      </c>
    </row>
    <row r="2603" spans="1:5" x14ac:dyDescent="0.3">
      <c r="A2603">
        <f t="shared" si="207"/>
        <v>2602</v>
      </c>
      <c r="B2603" t="str">
        <f t="shared" ca="1" si="203"/>
        <v>A - Control</v>
      </c>
      <c r="C2603" t="str">
        <f t="shared" ca="1" si="204"/>
        <v>No</v>
      </c>
      <c r="D2603">
        <f t="shared" ca="1" si="205"/>
        <v>0</v>
      </c>
      <c r="E2603">
        <f t="shared" ca="1" si="206"/>
        <v>0</v>
      </c>
    </row>
    <row r="2604" spans="1:5" x14ac:dyDescent="0.3">
      <c r="A2604">
        <f t="shared" si="207"/>
        <v>2603</v>
      </c>
      <c r="B2604" t="str">
        <f t="shared" ca="1" si="203"/>
        <v>A - Control</v>
      </c>
      <c r="C2604" t="str">
        <f t="shared" ca="1" si="204"/>
        <v>No</v>
      </c>
      <c r="D2604">
        <f t="shared" ca="1" si="205"/>
        <v>0</v>
      </c>
      <c r="E2604">
        <f t="shared" ca="1" si="206"/>
        <v>0</v>
      </c>
    </row>
    <row r="2605" spans="1:5" x14ac:dyDescent="0.3">
      <c r="A2605">
        <f t="shared" si="207"/>
        <v>2604</v>
      </c>
      <c r="B2605" t="str">
        <f t="shared" ca="1" si="203"/>
        <v>A - Control</v>
      </c>
      <c r="C2605" t="str">
        <f t="shared" ca="1" si="204"/>
        <v>No</v>
      </c>
      <c r="D2605">
        <f t="shared" ca="1" si="205"/>
        <v>0</v>
      </c>
      <c r="E2605">
        <f t="shared" ca="1" si="206"/>
        <v>0</v>
      </c>
    </row>
    <row r="2606" spans="1:5" x14ac:dyDescent="0.3">
      <c r="A2606">
        <f t="shared" si="207"/>
        <v>2605</v>
      </c>
      <c r="B2606" t="str">
        <f t="shared" ca="1" si="203"/>
        <v>A - Control</v>
      </c>
      <c r="C2606" t="str">
        <f t="shared" ca="1" si="204"/>
        <v>No</v>
      </c>
      <c r="D2606">
        <f t="shared" ca="1" si="205"/>
        <v>0</v>
      </c>
      <c r="E2606">
        <f t="shared" ca="1" si="206"/>
        <v>0</v>
      </c>
    </row>
    <row r="2607" spans="1:5" x14ac:dyDescent="0.3">
      <c r="A2607">
        <f t="shared" si="207"/>
        <v>2606</v>
      </c>
      <c r="B2607" t="str">
        <f t="shared" ca="1" si="203"/>
        <v>A - Control</v>
      </c>
      <c r="C2607" t="str">
        <f t="shared" ca="1" si="204"/>
        <v>No</v>
      </c>
      <c r="D2607">
        <f t="shared" ca="1" si="205"/>
        <v>0</v>
      </c>
      <c r="E2607">
        <f t="shared" ca="1" si="206"/>
        <v>0</v>
      </c>
    </row>
    <row r="2608" spans="1:5" x14ac:dyDescent="0.3">
      <c r="A2608">
        <f t="shared" si="207"/>
        <v>2607</v>
      </c>
      <c r="B2608" t="str">
        <f t="shared" ca="1" si="203"/>
        <v>A - Control</v>
      </c>
      <c r="C2608" t="str">
        <f t="shared" ca="1" si="204"/>
        <v>No</v>
      </c>
      <c r="D2608">
        <f t="shared" ca="1" si="205"/>
        <v>0</v>
      </c>
      <c r="E2608">
        <f t="shared" ca="1" si="206"/>
        <v>0</v>
      </c>
    </row>
    <row r="2609" spans="1:5" x14ac:dyDescent="0.3">
      <c r="A2609">
        <f t="shared" si="207"/>
        <v>2608</v>
      </c>
      <c r="B2609" t="str">
        <f t="shared" ca="1" si="203"/>
        <v>A - Control</v>
      </c>
      <c r="C2609" t="str">
        <f t="shared" ca="1" si="204"/>
        <v>No</v>
      </c>
      <c r="D2609">
        <f t="shared" ca="1" si="205"/>
        <v>0</v>
      </c>
      <c r="E2609">
        <f t="shared" ca="1" si="206"/>
        <v>0</v>
      </c>
    </row>
    <row r="2610" spans="1:5" x14ac:dyDescent="0.3">
      <c r="A2610">
        <f t="shared" si="207"/>
        <v>2609</v>
      </c>
      <c r="B2610" t="str">
        <f t="shared" ca="1" si="203"/>
        <v>B - Variation</v>
      </c>
      <c r="C2610" t="str">
        <f t="shared" ca="1" si="204"/>
        <v>No</v>
      </c>
      <c r="D2610">
        <f t="shared" ca="1" si="205"/>
        <v>0</v>
      </c>
      <c r="E2610">
        <f t="shared" ca="1" si="206"/>
        <v>0</v>
      </c>
    </row>
    <row r="2611" spans="1:5" x14ac:dyDescent="0.3">
      <c r="A2611">
        <f t="shared" si="207"/>
        <v>2610</v>
      </c>
      <c r="B2611" t="str">
        <f t="shared" ca="1" si="203"/>
        <v>A - Control</v>
      </c>
      <c r="C2611" t="str">
        <f t="shared" ca="1" si="204"/>
        <v>No</v>
      </c>
      <c r="D2611">
        <f t="shared" ca="1" si="205"/>
        <v>0</v>
      </c>
      <c r="E2611">
        <f t="shared" ca="1" si="206"/>
        <v>0</v>
      </c>
    </row>
    <row r="2612" spans="1:5" x14ac:dyDescent="0.3">
      <c r="A2612">
        <f t="shared" si="207"/>
        <v>2611</v>
      </c>
      <c r="B2612" t="str">
        <f t="shared" ca="1" si="203"/>
        <v>A - Control</v>
      </c>
      <c r="C2612" t="str">
        <f t="shared" ca="1" si="204"/>
        <v>No</v>
      </c>
      <c r="D2612">
        <f t="shared" ca="1" si="205"/>
        <v>0</v>
      </c>
      <c r="E2612">
        <f t="shared" ca="1" si="206"/>
        <v>0</v>
      </c>
    </row>
    <row r="2613" spans="1:5" x14ac:dyDescent="0.3">
      <c r="A2613">
        <f t="shared" si="207"/>
        <v>2612</v>
      </c>
      <c r="B2613" t="str">
        <f t="shared" ca="1" si="203"/>
        <v>B - Variation</v>
      </c>
      <c r="C2613" t="str">
        <f t="shared" ca="1" si="204"/>
        <v>No</v>
      </c>
      <c r="D2613">
        <f t="shared" ca="1" si="205"/>
        <v>0</v>
      </c>
      <c r="E2613">
        <f t="shared" ca="1" si="206"/>
        <v>0</v>
      </c>
    </row>
    <row r="2614" spans="1:5" x14ac:dyDescent="0.3">
      <c r="A2614">
        <f t="shared" si="207"/>
        <v>2613</v>
      </c>
      <c r="B2614" t="str">
        <f t="shared" ca="1" si="203"/>
        <v>A - Control</v>
      </c>
      <c r="C2614" t="str">
        <f t="shared" ca="1" si="204"/>
        <v>No</v>
      </c>
      <c r="D2614">
        <f t="shared" ca="1" si="205"/>
        <v>0</v>
      </c>
      <c r="E2614">
        <f t="shared" ca="1" si="206"/>
        <v>0</v>
      </c>
    </row>
    <row r="2615" spans="1:5" x14ac:dyDescent="0.3">
      <c r="A2615">
        <f t="shared" si="207"/>
        <v>2614</v>
      </c>
      <c r="B2615" t="str">
        <f t="shared" ca="1" si="203"/>
        <v>A - Control</v>
      </c>
      <c r="C2615" t="str">
        <f t="shared" ca="1" si="204"/>
        <v>No</v>
      </c>
      <c r="D2615">
        <f t="shared" ca="1" si="205"/>
        <v>0</v>
      </c>
      <c r="E2615">
        <f t="shared" ca="1" si="206"/>
        <v>0</v>
      </c>
    </row>
    <row r="2616" spans="1:5" x14ac:dyDescent="0.3">
      <c r="A2616">
        <f t="shared" si="207"/>
        <v>2615</v>
      </c>
      <c r="B2616" t="str">
        <f t="shared" ca="1" si="203"/>
        <v>B - Variation</v>
      </c>
      <c r="C2616" t="str">
        <f t="shared" ca="1" si="204"/>
        <v>No</v>
      </c>
      <c r="D2616">
        <f t="shared" ca="1" si="205"/>
        <v>0</v>
      </c>
      <c r="E2616">
        <f t="shared" ca="1" si="206"/>
        <v>0</v>
      </c>
    </row>
    <row r="2617" spans="1:5" x14ac:dyDescent="0.3">
      <c r="A2617">
        <f t="shared" si="207"/>
        <v>2616</v>
      </c>
      <c r="B2617" t="str">
        <f t="shared" ca="1" si="203"/>
        <v>A - Control</v>
      </c>
      <c r="C2617" t="str">
        <f t="shared" ca="1" si="204"/>
        <v>No</v>
      </c>
      <c r="D2617">
        <f t="shared" ca="1" si="205"/>
        <v>0</v>
      </c>
      <c r="E2617">
        <f t="shared" ca="1" si="206"/>
        <v>0</v>
      </c>
    </row>
    <row r="2618" spans="1:5" x14ac:dyDescent="0.3">
      <c r="A2618">
        <f t="shared" si="207"/>
        <v>2617</v>
      </c>
      <c r="B2618" t="str">
        <f t="shared" ca="1" si="203"/>
        <v>B - Variation</v>
      </c>
      <c r="C2618" t="str">
        <f t="shared" ca="1" si="204"/>
        <v>No</v>
      </c>
      <c r="D2618">
        <f t="shared" ca="1" si="205"/>
        <v>0</v>
      </c>
      <c r="E2618">
        <f t="shared" ca="1" si="206"/>
        <v>0</v>
      </c>
    </row>
    <row r="2619" spans="1:5" x14ac:dyDescent="0.3">
      <c r="A2619">
        <f t="shared" si="207"/>
        <v>2618</v>
      </c>
      <c r="B2619" t="str">
        <f t="shared" ca="1" si="203"/>
        <v>B - Variation</v>
      </c>
      <c r="C2619" t="str">
        <f t="shared" ca="1" si="204"/>
        <v>No</v>
      </c>
      <c r="D2619">
        <f t="shared" ca="1" si="205"/>
        <v>0</v>
      </c>
      <c r="E2619">
        <f t="shared" ca="1" si="206"/>
        <v>0</v>
      </c>
    </row>
    <row r="2620" spans="1:5" x14ac:dyDescent="0.3">
      <c r="A2620">
        <f t="shared" si="207"/>
        <v>2619</v>
      </c>
      <c r="B2620" t="str">
        <f t="shared" ca="1" si="203"/>
        <v>B - Variation</v>
      </c>
      <c r="C2620" t="str">
        <f t="shared" ca="1" si="204"/>
        <v>No</v>
      </c>
      <c r="D2620">
        <f t="shared" ca="1" si="205"/>
        <v>0</v>
      </c>
      <c r="E2620">
        <f t="shared" ca="1" si="206"/>
        <v>0</v>
      </c>
    </row>
    <row r="2621" spans="1:5" x14ac:dyDescent="0.3">
      <c r="A2621">
        <f t="shared" si="207"/>
        <v>2620</v>
      </c>
      <c r="B2621" t="str">
        <f t="shared" ca="1" si="203"/>
        <v>A - Control</v>
      </c>
      <c r="C2621" t="str">
        <f t="shared" ca="1" si="204"/>
        <v>No</v>
      </c>
      <c r="D2621">
        <f t="shared" ca="1" si="205"/>
        <v>0</v>
      </c>
      <c r="E2621">
        <f t="shared" ca="1" si="206"/>
        <v>0</v>
      </c>
    </row>
    <row r="2622" spans="1:5" x14ac:dyDescent="0.3">
      <c r="A2622">
        <f t="shared" si="207"/>
        <v>2621</v>
      </c>
      <c r="B2622" t="str">
        <f t="shared" ca="1" si="203"/>
        <v>B - Variation</v>
      </c>
      <c r="C2622" t="str">
        <f t="shared" ca="1" si="204"/>
        <v>No</v>
      </c>
      <c r="D2622">
        <f t="shared" ca="1" si="205"/>
        <v>0</v>
      </c>
      <c r="E2622">
        <f t="shared" ca="1" si="206"/>
        <v>0</v>
      </c>
    </row>
    <row r="2623" spans="1:5" x14ac:dyDescent="0.3">
      <c r="A2623">
        <f t="shared" si="207"/>
        <v>2622</v>
      </c>
      <c r="B2623" t="str">
        <f t="shared" ca="1" si="203"/>
        <v>A - Control</v>
      </c>
      <c r="C2623" t="str">
        <f t="shared" ca="1" si="204"/>
        <v>No</v>
      </c>
      <c r="D2623">
        <f t="shared" ca="1" si="205"/>
        <v>0</v>
      </c>
      <c r="E2623">
        <f t="shared" ca="1" si="206"/>
        <v>0</v>
      </c>
    </row>
    <row r="2624" spans="1:5" x14ac:dyDescent="0.3">
      <c r="A2624">
        <f t="shared" si="207"/>
        <v>2623</v>
      </c>
      <c r="B2624" t="str">
        <f t="shared" ca="1" si="203"/>
        <v>A - Control</v>
      </c>
      <c r="C2624" t="str">
        <f t="shared" ca="1" si="204"/>
        <v>No</v>
      </c>
      <c r="D2624">
        <f t="shared" ca="1" si="205"/>
        <v>0</v>
      </c>
      <c r="E2624">
        <f t="shared" ca="1" si="206"/>
        <v>0</v>
      </c>
    </row>
    <row r="2625" spans="1:5" x14ac:dyDescent="0.3">
      <c r="A2625">
        <f t="shared" si="207"/>
        <v>2624</v>
      </c>
      <c r="B2625" t="str">
        <f t="shared" ca="1" si="203"/>
        <v>B - Variation</v>
      </c>
      <c r="C2625" t="str">
        <f t="shared" ca="1" si="204"/>
        <v>No</v>
      </c>
      <c r="D2625">
        <f t="shared" ca="1" si="205"/>
        <v>0</v>
      </c>
      <c r="E2625">
        <f t="shared" ca="1" si="206"/>
        <v>0</v>
      </c>
    </row>
    <row r="2626" spans="1:5" x14ac:dyDescent="0.3">
      <c r="A2626">
        <f t="shared" si="207"/>
        <v>2625</v>
      </c>
      <c r="B2626" t="str">
        <f t="shared" ca="1" si="203"/>
        <v>B - Variation</v>
      </c>
      <c r="C2626" t="str">
        <f t="shared" ca="1" si="204"/>
        <v>No</v>
      </c>
      <c r="D2626">
        <f t="shared" ca="1" si="205"/>
        <v>0</v>
      </c>
      <c r="E2626">
        <f t="shared" ca="1" si="206"/>
        <v>0</v>
      </c>
    </row>
    <row r="2627" spans="1:5" x14ac:dyDescent="0.3">
      <c r="A2627">
        <f t="shared" si="207"/>
        <v>2626</v>
      </c>
      <c r="B2627" t="str">
        <f t="shared" ref="B2627:B2690" ca="1" si="208">IF(RAND() &lt; 0.5, "A - Control", "B - Variation")</f>
        <v>B - Variation</v>
      </c>
      <c r="C2627" t="str">
        <f t="shared" ref="C2627:C2690" ca="1" si="209">IF(B2627 = "A - Control", IF(RAND()&lt;=$Z$2, "Yes", "No"), IF(RAND()&lt;=$AA$2, "Yes", "No"))</f>
        <v>No</v>
      </c>
      <c r="D2627">
        <f t="shared" ref="D2627:D2690" ca="1" si="210">IF(C2627="Yes", IF(B2627="A - Control", 250 + 43.2, 295), 0)</f>
        <v>0</v>
      </c>
      <c r="E2627">
        <f t="shared" ref="E2627:E2690" ca="1" si="211">IF(C2627="Yes", IF(B2627="A - Control", 70, 71.8), 0)</f>
        <v>0</v>
      </c>
    </row>
    <row r="2628" spans="1:5" x14ac:dyDescent="0.3">
      <c r="A2628">
        <f t="shared" si="207"/>
        <v>2627</v>
      </c>
      <c r="B2628" t="str">
        <f t="shared" ca="1" si="208"/>
        <v>B - Variation</v>
      </c>
      <c r="C2628" t="str">
        <f t="shared" ca="1" si="209"/>
        <v>No</v>
      </c>
      <c r="D2628">
        <f t="shared" ca="1" si="210"/>
        <v>0</v>
      </c>
      <c r="E2628">
        <f t="shared" ca="1" si="211"/>
        <v>0</v>
      </c>
    </row>
    <row r="2629" spans="1:5" x14ac:dyDescent="0.3">
      <c r="A2629">
        <f t="shared" si="207"/>
        <v>2628</v>
      </c>
      <c r="B2629" t="str">
        <f t="shared" ca="1" si="208"/>
        <v>A - Control</v>
      </c>
      <c r="C2629" t="str">
        <f t="shared" ca="1" si="209"/>
        <v>No</v>
      </c>
      <c r="D2629">
        <f t="shared" ca="1" si="210"/>
        <v>0</v>
      </c>
      <c r="E2629">
        <f t="shared" ca="1" si="211"/>
        <v>0</v>
      </c>
    </row>
    <row r="2630" spans="1:5" x14ac:dyDescent="0.3">
      <c r="A2630">
        <f t="shared" si="207"/>
        <v>2629</v>
      </c>
      <c r="B2630" t="str">
        <f t="shared" ca="1" si="208"/>
        <v>A - Control</v>
      </c>
      <c r="C2630" t="str">
        <f t="shared" ca="1" si="209"/>
        <v>No</v>
      </c>
      <c r="D2630">
        <f t="shared" ca="1" si="210"/>
        <v>0</v>
      </c>
      <c r="E2630">
        <f t="shared" ca="1" si="211"/>
        <v>0</v>
      </c>
    </row>
    <row r="2631" spans="1:5" x14ac:dyDescent="0.3">
      <c r="A2631">
        <f t="shared" si="207"/>
        <v>2630</v>
      </c>
      <c r="B2631" t="str">
        <f t="shared" ca="1" si="208"/>
        <v>A - Control</v>
      </c>
      <c r="C2631" t="str">
        <f t="shared" ca="1" si="209"/>
        <v>No</v>
      </c>
      <c r="D2631">
        <f t="shared" ca="1" si="210"/>
        <v>0</v>
      </c>
      <c r="E2631">
        <f t="shared" ca="1" si="211"/>
        <v>0</v>
      </c>
    </row>
    <row r="2632" spans="1:5" x14ac:dyDescent="0.3">
      <c r="A2632">
        <f t="shared" si="207"/>
        <v>2631</v>
      </c>
      <c r="B2632" t="str">
        <f t="shared" ca="1" si="208"/>
        <v>A - Control</v>
      </c>
      <c r="C2632" t="str">
        <f t="shared" ca="1" si="209"/>
        <v>No</v>
      </c>
      <c r="D2632">
        <f t="shared" ca="1" si="210"/>
        <v>0</v>
      </c>
      <c r="E2632">
        <f t="shared" ca="1" si="211"/>
        <v>0</v>
      </c>
    </row>
    <row r="2633" spans="1:5" x14ac:dyDescent="0.3">
      <c r="A2633">
        <f t="shared" si="207"/>
        <v>2632</v>
      </c>
      <c r="B2633" t="str">
        <f t="shared" ca="1" si="208"/>
        <v>A - Control</v>
      </c>
      <c r="C2633" t="str">
        <f t="shared" ca="1" si="209"/>
        <v>No</v>
      </c>
      <c r="D2633">
        <f t="shared" ca="1" si="210"/>
        <v>0</v>
      </c>
      <c r="E2633">
        <f t="shared" ca="1" si="211"/>
        <v>0</v>
      </c>
    </row>
    <row r="2634" spans="1:5" x14ac:dyDescent="0.3">
      <c r="A2634">
        <f t="shared" si="207"/>
        <v>2633</v>
      </c>
      <c r="B2634" t="str">
        <f t="shared" ca="1" si="208"/>
        <v>A - Control</v>
      </c>
      <c r="C2634" t="str">
        <f t="shared" ca="1" si="209"/>
        <v>No</v>
      </c>
      <c r="D2634">
        <f t="shared" ca="1" si="210"/>
        <v>0</v>
      </c>
      <c r="E2634">
        <f t="shared" ca="1" si="211"/>
        <v>0</v>
      </c>
    </row>
    <row r="2635" spans="1:5" x14ac:dyDescent="0.3">
      <c r="A2635">
        <f t="shared" si="207"/>
        <v>2634</v>
      </c>
      <c r="B2635" t="str">
        <f t="shared" ca="1" si="208"/>
        <v>B - Variation</v>
      </c>
      <c r="C2635" t="str">
        <f t="shared" ca="1" si="209"/>
        <v>No</v>
      </c>
      <c r="D2635">
        <f t="shared" ca="1" si="210"/>
        <v>0</v>
      </c>
      <c r="E2635">
        <f t="shared" ca="1" si="211"/>
        <v>0</v>
      </c>
    </row>
    <row r="2636" spans="1:5" x14ac:dyDescent="0.3">
      <c r="A2636">
        <f t="shared" si="207"/>
        <v>2635</v>
      </c>
      <c r="B2636" t="str">
        <f t="shared" ca="1" si="208"/>
        <v>B - Variation</v>
      </c>
      <c r="C2636" t="str">
        <f t="shared" ca="1" si="209"/>
        <v>No</v>
      </c>
      <c r="D2636">
        <f t="shared" ca="1" si="210"/>
        <v>0</v>
      </c>
      <c r="E2636">
        <f t="shared" ca="1" si="211"/>
        <v>0</v>
      </c>
    </row>
    <row r="2637" spans="1:5" x14ac:dyDescent="0.3">
      <c r="A2637">
        <f t="shared" si="207"/>
        <v>2636</v>
      </c>
      <c r="B2637" t="str">
        <f t="shared" ca="1" si="208"/>
        <v>A - Control</v>
      </c>
      <c r="C2637" t="str">
        <f t="shared" ca="1" si="209"/>
        <v>Yes</v>
      </c>
      <c r="D2637">
        <f t="shared" ca="1" si="210"/>
        <v>293.2</v>
      </c>
      <c r="E2637">
        <f t="shared" ca="1" si="211"/>
        <v>70</v>
      </c>
    </row>
    <row r="2638" spans="1:5" x14ac:dyDescent="0.3">
      <c r="A2638">
        <f t="shared" si="207"/>
        <v>2637</v>
      </c>
      <c r="B2638" t="str">
        <f t="shared" ca="1" si="208"/>
        <v>B - Variation</v>
      </c>
      <c r="C2638" t="str">
        <f t="shared" ca="1" si="209"/>
        <v>No</v>
      </c>
      <c r="D2638">
        <f t="shared" ca="1" si="210"/>
        <v>0</v>
      </c>
      <c r="E2638">
        <f t="shared" ca="1" si="211"/>
        <v>0</v>
      </c>
    </row>
    <row r="2639" spans="1:5" x14ac:dyDescent="0.3">
      <c r="A2639">
        <f t="shared" si="207"/>
        <v>2638</v>
      </c>
      <c r="B2639" t="str">
        <f t="shared" ca="1" si="208"/>
        <v>B - Variation</v>
      </c>
      <c r="C2639" t="str">
        <f t="shared" ca="1" si="209"/>
        <v>No</v>
      </c>
      <c r="D2639">
        <f t="shared" ca="1" si="210"/>
        <v>0</v>
      </c>
      <c r="E2639">
        <f t="shared" ca="1" si="211"/>
        <v>0</v>
      </c>
    </row>
    <row r="2640" spans="1:5" x14ac:dyDescent="0.3">
      <c r="A2640">
        <f t="shared" si="207"/>
        <v>2639</v>
      </c>
      <c r="B2640" t="str">
        <f t="shared" ca="1" si="208"/>
        <v>B - Variation</v>
      </c>
      <c r="C2640" t="str">
        <f t="shared" ca="1" si="209"/>
        <v>No</v>
      </c>
      <c r="D2640">
        <f t="shared" ca="1" si="210"/>
        <v>0</v>
      </c>
      <c r="E2640">
        <f t="shared" ca="1" si="211"/>
        <v>0</v>
      </c>
    </row>
    <row r="2641" spans="1:5" x14ac:dyDescent="0.3">
      <c r="A2641">
        <f t="shared" si="207"/>
        <v>2640</v>
      </c>
      <c r="B2641" t="str">
        <f t="shared" ca="1" si="208"/>
        <v>B - Variation</v>
      </c>
      <c r="C2641" t="str">
        <f t="shared" ca="1" si="209"/>
        <v>No</v>
      </c>
      <c r="D2641">
        <f t="shared" ca="1" si="210"/>
        <v>0</v>
      </c>
      <c r="E2641">
        <f t="shared" ca="1" si="211"/>
        <v>0</v>
      </c>
    </row>
    <row r="2642" spans="1:5" x14ac:dyDescent="0.3">
      <c r="A2642">
        <f t="shared" si="207"/>
        <v>2641</v>
      </c>
      <c r="B2642" t="str">
        <f t="shared" ca="1" si="208"/>
        <v>B - Variation</v>
      </c>
      <c r="C2642" t="str">
        <f t="shared" ca="1" si="209"/>
        <v>No</v>
      </c>
      <c r="D2642">
        <f t="shared" ca="1" si="210"/>
        <v>0</v>
      </c>
      <c r="E2642">
        <f t="shared" ca="1" si="211"/>
        <v>0</v>
      </c>
    </row>
    <row r="2643" spans="1:5" x14ac:dyDescent="0.3">
      <c r="A2643">
        <f t="shared" si="207"/>
        <v>2642</v>
      </c>
      <c r="B2643" t="str">
        <f t="shared" ca="1" si="208"/>
        <v>A - Control</v>
      </c>
      <c r="C2643" t="str">
        <f t="shared" ca="1" si="209"/>
        <v>No</v>
      </c>
      <c r="D2643">
        <f t="shared" ca="1" si="210"/>
        <v>0</v>
      </c>
      <c r="E2643">
        <f t="shared" ca="1" si="211"/>
        <v>0</v>
      </c>
    </row>
    <row r="2644" spans="1:5" x14ac:dyDescent="0.3">
      <c r="A2644">
        <f t="shared" si="207"/>
        <v>2643</v>
      </c>
      <c r="B2644" t="str">
        <f t="shared" ca="1" si="208"/>
        <v>B - Variation</v>
      </c>
      <c r="C2644" t="str">
        <f t="shared" ca="1" si="209"/>
        <v>No</v>
      </c>
      <c r="D2644">
        <f t="shared" ca="1" si="210"/>
        <v>0</v>
      </c>
      <c r="E2644">
        <f t="shared" ca="1" si="211"/>
        <v>0</v>
      </c>
    </row>
    <row r="2645" spans="1:5" x14ac:dyDescent="0.3">
      <c r="A2645">
        <f t="shared" si="207"/>
        <v>2644</v>
      </c>
      <c r="B2645" t="str">
        <f t="shared" ca="1" si="208"/>
        <v>B - Variation</v>
      </c>
      <c r="C2645" t="str">
        <f t="shared" ca="1" si="209"/>
        <v>No</v>
      </c>
      <c r="D2645">
        <f t="shared" ca="1" si="210"/>
        <v>0</v>
      </c>
      <c r="E2645">
        <f t="shared" ca="1" si="211"/>
        <v>0</v>
      </c>
    </row>
    <row r="2646" spans="1:5" x14ac:dyDescent="0.3">
      <c r="A2646">
        <f t="shared" si="207"/>
        <v>2645</v>
      </c>
      <c r="B2646" t="str">
        <f t="shared" ca="1" si="208"/>
        <v>B - Variation</v>
      </c>
      <c r="C2646" t="str">
        <f t="shared" ca="1" si="209"/>
        <v>No</v>
      </c>
      <c r="D2646">
        <f t="shared" ca="1" si="210"/>
        <v>0</v>
      </c>
      <c r="E2646">
        <f t="shared" ca="1" si="211"/>
        <v>0</v>
      </c>
    </row>
    <row r="2647" spans="1:5" x14ac:dyDescent="0.3">
      <c r="A2647">
        <f t="shared" si="207"/>
        <v>2646</v>
      </c>
      <c r="B2647" t="str">
        <f t="shared" ca="1" si="208"/>
        <v>A - Control</v>
      </c>
      <c r="C2647" t="str">
        <f t="shared" ca="1" si="209"/>
        <v>No</v>
      </c>
      <c r="D2647">
        <f t="shared" ca="1" si="210"/>
        <v>0</v>
      </c>
      <c r="E2647">
        <f t="shared" ca="1" si="211"/>
        <v>0</v>
      </c>
    </row>
    <row r="2648" spans="1:5" x14ac:dyDescent="0.3">
      <c r="A2648">
        <f t="shared" si="207"/>
        <v>2647</v>
      </c>
      <c r="B2648" t="str">
        <f t="shared" ca="1" si="208"/>
        <v>A - Control</v>
      </c>
      <c r="C2648" t="str">
        <f t="shared" ca="1" si="209"/>
        <v>No</v>
      </c>
      <c r="D2648">
        <f t="shared" ca="1" si="210"/>
        <v>0</v>
      </c>
      <c r="E2648">
        <f t="shared" ca="1" si="211"/>
        <v>0</v>
      </c>
    </row>
    <row r="2649" spans="1:5" x14ac:dyDescent="0.3">
      <c r="A2649">
        <f t="shared" si="207"/>
        <v>2648</v>
      </c>
      <c r="B2649" t="str">
        <f t="shared" ca="1" si="208"/>
        <v>A - Control</v>
      </c>
      <c r="C2649" t="str">
        <f t="shared" ca="1" si="209"/>
        <v>No</v>
      </c>
      <c r="D2649">
        <f t="shared" ca="1" si="210"/>
        <v>0</v>
      </c>
      <c r="E2649">
        <f t="shared" ca="1" si="211"/>
        <v>0</v>
      </c>
    </row>
    <row r="2650" spans="1:5" x14ac:dyDescent="0.3">
      <c r="A2650">
        <f t="shared" si="207"/>
        <v>2649</v>
      </c>
      <c r="B2650" t="str">
        <f t="shared" ca="1" si="208"/>
        <v>B - Variation</v>
      </c>
      <c r="C2650" t="str">
        <f t="shared" ca="1" si="209"/>
        <v>No</v>
      </c>
      <c r="D2650">
        <f t="shared" ca="1" si="210"/>
        <v>0</v>
      </c>
      <c r="E2650">
        <f t="shared" ca="1" si="211"/>
        <v>0</v>
      </c>
    </row>
    <row r="2651" spans="1:5" x14ac:dyDescent="0.3">
      <c r="A2651">
        <f t="shared" si="207"/>
        <v>2650</v>
      </c>
      <c r="B2651" t="str">
        <f t="shared" ca="1" si="208"/>
        <v>A - Control</v>
      </c>
      <c r="C2651" t="str">
        <f t="shared" ca="1" si="209"/>
        <v>No</v>
      </c>
      <c r="D2651">
        <f t="shared" ca="1" si="210"/>
        <v>0</v>
      </c>
      <c r="E2651">
        <f t="shared" ca="1" si="211"/>
        <v>0</v>
      </c>
    </row>
    <row r="2652" spans="1:5" x14ac:dyDescent="0.3">
      <c r="A2652">
        <f t="shared" si="207"/>
        <v>2651</v>
      </c>
      <c r="B2652" t="str">
        <f t="shared" ca="1" si="208"/>
        <v>B - Variation</v>
      </c>
      <c r="C2652" t="str">
        <f t="shared" ca="1" si="209"/>
        <v>No</v>
      </c>
      <c r="D2652">
        <f t="shared" ca="1" si="210"/>
        <v>0</v>
      </c>
      <c r="E2652">
        <f t="shared" ca="1" si="211"/>
        <v>0</v>
      </c>
    </row>
    <row r="2653" spans="1:5" x14ac:dyDescent="0.3">
      <c r="A2653">
        <f t="shared" si="207"/>
        <v>2652</v>
      </c>
      <c r="B2653" t="str">
        <f t="shared" ca="1" si="208"/>
        <v>B - Variation</v>
      </c>
      <c r="C2653" t="str">
        <f t="shared" ca="1" si="209"/>
        <v>No</v>
      </c>
      <c r="D2653">
        <f t="shared" ca="1" si="210"/>
        <v>0</v>
      </c>
      <c r="E2653">
        <f t="shared" ca="1" si="211"/>
        <v>0</v>
      </c>
    </row>
    <row r="2654" spans="1:5" x14ac:dyDescent="0.3">
      <c r="A2654">
        <f t="shared" si="207"/>
        <v>2653</v>
      </c>
      <c r="B2654" t="str">
        <f t="shared" ca="1" si="208"/>
        <v>A - Control</v>
      </c>
      <c r="C2654" t="str">
        <f t="shared" ca="1" si="209"/>
        <v>No</v>
      </c>
      <c r="D2654">
        <f t="shared" ca="1" si="210"/>
        <v>0</v>
      </c>
      <c r="E2654">
        <f t="shared" ca="1" si="211"/>
        <v>0</v>
      </c>
    </row>
    <row r="2655" spans="1:5" x14ac:dyDescent="0.3">
      <c r="A2655">
        <f t="shared" si="207"/>
        <v>2654</v>
      </c>
      <c r="B2655" t="str">
        <f t="shared" ca="1" si="208"/>
        <v>B - Variation</v>
      </c>
      <c r="C2655" t="str">
        <f t="shared" ca="1" si="209"/>
        <v>No</v>
      </c>
      <c r="D2655">
        <f t="shared" ca="1" si="210"/>
        <v>0</v>
      </c>
      <c r="E2655">
        <f t="shared" ca="1" si="211"/>
        <v>0</v>
      </c>
    </row>
    <row r="2656" spans="1:5" x14ac:dyDescent="0.3">
      <c r="A2656">
        <f t="shared" si="207"/>
        <v>2655</v>
      </c>
      <c r="B2656" t="str">
        <f t="shared" ca="1" si="208"/>
        <v>A - Control</v>
      </c>
      <c r="C2656" t="str">
        <f t="shared" ca="1" si="209"/>
        <v>No</v>
      </c>
      <c r="D2656">
        <f t="shared" ca="1" si="210"/>
        <v>0</v>
      </c>
      <c r="E2656">
        <f t="shared" ca="1" si="211"/>
        <v>0</v>
      </c>
    </row>
    <row r="2657" spans="1:5" x14ac:dyDescent="0.3">
      <c r="A2657">
        <f t="shared" si="207"/>
        <v>2656</v>
      </c>
      <c r="B2657" t="str">
        <f t="shared" ca="1" si="208"/>
        <v>B - Variation</v>
      </c>
      <c r="C2657" t="str">
        <f t="shared" ca="1" si="209"/>
        <v>No</v>
      </c>
      <c r="D2657">
        <f t="shared" ca="1" si="210"/>
        <v>0</v>
      </c>
      <c r="E2657">
        <f t="shared" ca="1" si="211"/>
        <v>0</v>
      </c>
    </row>
    <row r="2658" spans="1:5" x14ac:dyDescent="0.3">
      <c r="A2658">
        <f t="shared" si="207"/>
        <v>2657</v>
      </c>
      <c r="B2658" t="str">
        <f t="shared" ca="1" si="208"/>
        <v>B - Variation</v>
      </c>
      <c r="C2658" t="str">
        <f t="shared" ca="1" si="209"/>
        <v>No</v>
      </c>
      <c r="D2658">
        <f t="shared" ca="1" si="210"/>
        <v>0</v>
      </c>
      <c r="E2658">
        <f t="shared" ca="1" si="211"/>
        <v>0</v>
      </c>
    </row>
    <row r="2659" spans="1:5" x14ac:dyDescent="0.3">
      <c r="A2659">
        <f t="shared" si="207"/>
        <v>2658</v>
      </c>
      <c r="B2659" t="str">
        <f t="shared" ca="1" si="208"/>
        <v>B - Variation</v>
      </c>
      <c r="C2659" t="str">
        <f t="shared" ca="1" si="209"/>
        <v>No</v>
      </c>
      <c r="D2659">
        <f t="shared" ca="1" si="210"/>
        <v>0</v>
      </c>
      <c r="E2659">
        <f t="shared" ca="1" si="211"/>
        <v>0</v>
      </c>
    </row>
    <row r="2660" spans="1:5" x14ac:dyDescent="0.3">
      <c r="A2660">
        <f t="shared" si="207"/>
        <v>2659</v>
      </c>
      <c r="B2660" t="str">
        <f t="shared" ca="1" si="208"/>
        <v>A - Control</v>
      </c>
      <c r="C2660" t="str">
        <f t="shared" ca="1" si="209"/>
        <v>No</v>
      </c>
      <c r="D2660">
        <f t="shared" ca="1" si="210"/>
        <v>0</v>
      </c>
      <c r="E2660">
        <f t="shared" ca="1" si="211"/>
        <v>0</v>
      </c>
    </row>
    <row r="2661" spans="1:5" x14ac:dyDescent="0.3">
      <c r="A2661">
        <f t="shared" si="207"/>
        <v>2660</v>
      </c>
      <c r="B2661" t="str">
        <f t="shared" ca="1" si="208"/>
        <v>B - Variation</v>
      </c>
      <c r="C2661" t="str">
        <f t="shared" ca="1" si="209"/>
        <v>No</v>
      </c>
      <c r="D2661">
        <f t="shared" ca="1" si="210"/>
        <v>0</v>
      </c>
      <c r="E2661">
        <f t="shared" ca="1" si="211"/>
        <v>0</v>
      </c>
    </row>
    <row r="2662" spans="1:5" x14ac:dyDescent="0.3">
      <c r="A2662">
        <f t="shared" si="207"/>
        <v>2661</v>
      </c>
      <c r="B2662" t="str">
        <f t="shared" ca="1" si="208"/>
        <v>B - Variation</v>
      </c>
      <c r="C2662" t="str">
        <f t="shared" ca="1" si="209"/>
        <v>No</v>
      </c>
      <c r="D2662">
        <f t="shared" ca="1" si="210"/>
        <v>0</v>
      </c>
      <c r="E2662">
        <f t="shared" ca="1" si="211"/>
        <v>0</v>
      </c>
    </row>
    <row r="2663" spans="1:5" x14ac:dyDescent="0.3">
      <c r="A2663">
        <f t="shared" si="207"/>
        <v>2662</v>
      </c>
      <c r="B2663" t="str">
        <f t="shared" ca="1" si="208"/>
        <v>A - Control</v>
      </c>
      <c r="C2663" t="str">
        <f t="shared" ca="1" si="209"/>
        <v>No</v>
      </c>
      <c r="D2663">
        <f t="shared" ca="1" si="210"/>
        <v>0</v>
      </c>
      <c r="E2663">
        <f t="shared" ca="1" si="211"/>
        <v>0</v>
      </c>
    </row>
    <row r="2664" spans="1:5" x14ac:dyDescent="0.3">
      <c r="A2664">
        <f t="shared" si="207"/>
        <v>2663</v>
      </c>
      <c r="B2664" t="str">
        <f t="shared" ca="1" si="208"/>
        <v>A - Control</v>
      </c>
      <c r="C2664" t="str">
        <f t="shared" ca="1" si="209"/>
        <v>No</v>
      </c>
      <c r="D2664">
        <f t="shared" ca="1" si="210"/>
        <v>0</v>
      </c>
      <c r="E2664">
        <f t="shared" ca="1" si="211"/>
        <v>0</v>
      </c>
    </row>
    <row r="2665" spans="1:5" x14ac:dyDescent="0.3">
      <c r="A2665">
        <f t="shared" ref="A2665:A2728" si="212">ROW()-1</f>
        <v>2664</v>
      </c>
      <c r="B2665" t="str">
        <f t="shared" ca="1" si="208"/>
        <v>B - Variation</v>
      </c>
      <c r="C2665" t="str">
        <f t="shared" ca="1" si="209"/>
        <v>No</v>
      </c>
      <c r="D2665">
        <f t="shared" ca="1" si="210"/>
        <v>0</v>
      </c>
      <c r="E2665">
        <f t="shared" ca="1" si="211"/>
        <v>0</v>
      </c>
    </row>
    <row r="2666" spans="1:5" x14ac:dyDescent="0.3">
      <c r="A2666">
        <f t="shared" si="212"/>
        <v>2665</v>
      </c>
      <c r="B2666" t="str">
        <f t="shared" ca="1" si="208"/>
        <v>B - Variation</v>
      </c>
      <c r="C2666" t="str">
        <f t="shared" ca="1" si="209"/>
        <v>No</v>
      </c>
      <c r="D2666">
        <f t="shared" ca="1" si="210"/>
        <v>0</v>
      </c>
      <c r="E2666">
        <f t="shared" ca="1" si="211"/>
        <v>0</v>
      </c>
    </row>
    <row r="2667" spans="1:5" x14ac:dyDescent="0.3">
      <c r="A2667">
        <f t="shared" si="212"/>
        <v>2666</v>
      </c>
      <c r="B2667" t="str">
        <f t="shared" ca="1" si="208"/>
        <v>B - Variation</v>
      </c>
      <c r="C2667" t="str">
        <f t="shared" ca="1" si="209"/>
        <v>No</v>
      </c>
      <c r="D2667">
        <f t="shared" ca="1" si="210"/>
        <v>0</v>
      </c>
      <c r="E2667">
        <f t="shared" ca="1" si="211"/>
        <v>0</v>
      </c>
    </row>
    <row r="2668" spans="1:5" x14ac:dyDescent="0.3">
      <c r="A2668">
        <f t="shared" si="212"/>
        <v>2667</v>
      </c>
      <c r="B2668" t="str">
        <f t="shared" ca="1" si="208"/>
        <v>A - Control</v>
      </c>
      <c r="C2668" t="str">
        <f t="shared" ca="1" si="209"/>
        <v>No</v>
      </c>
      <c r="D2668">
        <f t="shared" ca="1" si="210"/>
        <v>0</v>
      </c>
      <c r="E2668">
        <f t="shared" ca="1" si="211"/>
        <v>0</v>
      </c>
    </row>
    <row r="2669" spans="1:5" x14ac:dyDescent="0.3">
      <c r="A2669">
        <f t="shared" si="212"/>
        <v>2668</v>
      </c>
      <c r="B2669" t="str">
        <f t="shared" ca="1" si="208"/>
        <v>A - Control</v>
      </c>
      <c r="C2669" t="str">
        <f t="shared" ca="1" si="209"/>
        <v>No</v>
      </c>
      <c r="D2669">
        <f t="shared" ca="1" si="210"/>
        <v>0</v>
      </c>
      <c r="E2669">
        <f t="shared" ca="1" si="211"/>
        <v>0</v>
      </c>
    </row>
    <row r="2670" spans="1:5" x14ac:dyDescent="0.3">
      <c r="A2670">
        <f t="shared" si="212"/>
        <v>2669</v>
      </c>
      <c r="B2670" t="str">
        <f t="shared" ca="1" si="208"/>
        <v>A - Control</v>
      </c>
      <c r="C2670" t="str">
        <f t="shared" ca="1" si="209"/>
        <v>No</v>
      </c>
      <c r="D2670">
        <f t="shared" ca="1" si="210"/>
        <v>0</v>
      </c>
      <c r="E2670">
        <f t="shared" ca="1" si="211"/>
        <v>0</v>
      </c>
    </row>
    <row r="2671" spans="1:5" x14ac:dyDescent="0.3">
      <c r="A2671">
        <f t="shared" si="212"/>
        <v>2670</v>
      </c>
      <c r="B2671" t="str">
        <f t="shared" ca="1" si="208"/>
        <v>A - Control</v>
      </c>
      <c r="C2671" t="str">
        <f t="shared" ca="1" si="209"/>
        <v>No</v>
      </c>
      <c r="D2671">
        <f t="shared" ca="1" si="210"/>
        <v>0</v>
      </c>
      <c r="E2671">
        <f t="shared" ca="1" si="211"/>
        <v>0</v>
      </c>
    </row>
    <row r="2672" spans="1:5" x14ac:dyDescent="0.3">
      <c r="A2672">
        <f t="shared" si="212"/>
        <v>2671</v>
      </c>
      <c r="B2672" t="str">
        <f t="shared" ca="1" si="208"/>
        <v>B - Variation</v>
      </c>
      <c r="C2672" t="str">
        <f t="shared" ca="1" si="209"/>
        <v>No</v>
      </c>
      <c r="D2672">
        <f t="shared" ca="1" si="210"/>
        <v>0</v>
      </c>
      <c r="E2672">
        <f t="shared" ca="1" si="211"/>
        <v>0</v>
      </c>
    </row>
    <row r="2673" spans="1:5" x14ac:dyDescent="0.3">
      <c r="A2673">
        <f t="shared" si="212"/>
        <v>2672</v>
      </c>
      <c r="B2673" t="str">
        <f t="shared" ca="1" si="208"/>
        <v>A - Control</v>
      </c>
      <c r="C2673" t="str">
        <f t="shared" ca="1" si="209"/>
        <v>No</v>
      </c>
      <c r="D2673">
        <f t="shared" ca="1" si="210"/>
        <v>0</v>
      </c>
      <c r="E2673">
        <f t="shared" ca="1" si="211"/>
        <v>0</v>
      </c>
    </row>
    <row r="2674" spans="1:5" x14ac:dyDescent="0.3">
      <c r="A2674">
        <f t="shared" si="212"/>
        <v>2673</v>
      </c>
      <c r="B2674" t="str">
        <f t="shared" ca="1" si="208"/>
        <v>A - Control</v>
      </c>
      <c r="C2674" t="str">
        <f t="shared" ca="1" si="209"/>
        <v>No</v>
      </c>
      <c r="D2674">
        <f t="shared" ca="1" si="210"/>
        <v>0</v>
      </c>
      <c r="E2674">
        <f t="shared" ca="1" si="211"/>
        <v>0</v>
      </c>
    </row>
    <row r="2675" spans="1:5" x14ac:dyDescent="0.3">
      <c r="A2675">
        <f t="shared" si="212"/>
        <v>2674</v>
      </c>
      <c r="B2675" t="str">
        <f t="shared" ca="1" si="208"/>
        <v>B - Variation</v>
      </c>
      <c r="C2675" t="str">
        <f t="shared" ca="1" si="209"/>
        <v>No</v>
      </c>
      <c r="D2675">
        <f t="shared" ca="1" si="210"/>
        <v>0</v>
      </c>
      <c r="E2675">
        <f t="shared" ca="1" si="211"/>
        <v>0</v>
      </c>
    </row>
    <row r="2676" spans="1:5" x14ac:dyDescent="0.3">
      <c r="A2676">
        <f t="shared" si="212"/>
        <v>2675</v>
      </c>
      <c r="B2676" t="str">
        <f t="shared" ca="1" si="208"/>
        <v>B - Variation</v>
      </c>
      <c r="C2676" t="str">
        <f t="shared" ca="1" si="209"/>
        <v>No</v>
      </c>
      <c r="D2676">
        <f t="shared" ca="1" si="210"/>
        <v>0</v>
      </c>
      <c r="E2676">
        <f t="shared" ca="1" si="211"/>
        <v>0</v>
      </c>
    </row>
    <row r="2677" spans="1:5" x14ac:dyDescent="0.3">
      <c r="A2677">
        <f t="shared" si="212"/>
        <v>2676</v>
      </c>
      <c r="B2677" t="str">
        <f t="shared" ca="1" si="208"/>
        <v>B - Variation</v>
      </c>
      <c r="C2677" t="str">
        <f t="shared" ca="1" si="209"/>
        <v>No</v>
      </c>
      <c r="D2677">
        <f t="shared" ca="1" si="210"/>
        <v>0</v>
      </c>
      <c r="E2677">
        <f t="shared" ca="1" si="211"/>
        <v>0</v>
      </c>
    </row>
    <row r="2678" spans="1:5" x14ac:dyDescent="0.3">
      <c r="A2678">
        <f t="shared" si="212"/>
        <v>2677</v>
      </c>
      <c r="B2678" t="str">
        <f t="shared" ca="1" si="208"/>
        <v>B - Variation</v>
      </c>
      <c r="C2678" t="str">
        <f t="shared" ca="1" si="209"/>
        <v>No</v>
      </c>
      <c r="D2678">
        <f t="shared" ca="1" si="210"/>
        <v>0</v>
      </c>
      <c r="E2678">
        <f t="shared" ca="1" si="211"/>
        <v>0</v>
      </c>
    </row>
    <row r="2679" spans="1:5" x14ac:dyDescent="0.3">
      <c r="A2679">
        <f t="shared" si="212"/>
        <v>2678</v>
      </c>
      <c r="B2679" t="str">
        <f t="shared" ca="1" si="208"/>
        <v>A - Control</v>
      </c>
      <c r="C2679" t="str">
        <f t="shared" ca="1" si="209"/>
        <v>No</v>
      </c>
      <c r="D2679">
        <f t="shared" ca="1" si="210"/>
        <v>0</v>
      </c>
      <c r="E2679">
        <f t="shared" ca="1" si="211"/>
        <v>0</v>
      </c>
    </row>
    <row r="2680" spans="1:5" x14ac:dyDescent="0.3">
      <c r="A2680">
        <f t="shared" si="212"/>
        <v>2679</v>
      </c>
      <c r="B2680" t="str">
        <f t="shared" ca="1" si="208"/>
        <v>A - Control</v>
      </c>
      <c r="C2680" t="str">
        <f t="shared" ca="1" si="209"/>
        <v>No</v>
      </c>
      <c r="D2680">
        <f t="shared" ca="1" si="210"/>
        <v>0</v>
      </c>
      <c r="E2680">
        <f t="shared" ca="1" si="211"/>
        <v>0</v>
      </c>
    </row>
    <row r="2681" spans="1:5" x14ac:dyDescent="0.3">
      <c r="A2681">
        <f t="shared" si="212"/>
        <v>2680</v>
      </c>
      <c r="B2681" t="str">
        <f t="shared" ca="1" si="208"/>
        <v>A - Control</v>
      </c>
      <c r="C2681" t="str">
        <f t="shared" ca="1" si="209"/>
        <v>No</v>
      </c>
      <c r="D2681">
        <f t="shared" ca="1" si="210"/>
        <v>0</v>
      </c>
      <c r="E2681">
        <f t="shared" ca="1" si="211"/>
        <v>0</v>
      </c>
    </row>
    <row r="2682" spans="1:5" x14ac:dyDescent="0.3">
      <c r="A2682">
        <f t="shared" si="212"/>
        <v>2681</v>
      </c>
      <c r="B2682" t="str">
        <f t="shared" ca="1" si="208"/>
        <v>A - Control</v>
      </c>
      <c r="C2682" t="str">
        <f t="shared" ca="1" si="209"/>
        <v>No</v>
      </c>
      <c r="D2682">
        <f t="shared" ca="1" si="210"/>
        <v>0</v>
      </c>
      <c r="E2682">
        <f t="shared" ca="1" si="211"/>
        <v>0</v>
      </c>
    </row>
    <row r="2683" spans="1:5" x14ac:dyDescent="0.3">
      <c r="A2683">
        <f t="shared" si="212"/>
        <v>2682</v>
      </c>
      <c r="B2683" t="str">
        <f t="shared" ca="1" si="208"/>
        <v>B - Variation</v>
      </c>
      <c r="C2683" t="str">
        <f t="shared" ca="1" si="209"/>
        <v>No</v>
      </c>
      <c r="D2683">
        <f t="shared" ca="1" si="210"/>
        <v>0</v>
      </c>
      <c r="E2683">
        <f t="shared" ca="1" si="211"/>
        <v>0</v>
      </c>
    </row>
    <row r="2684" spans="1:5" x14ac:dyDescent="0.3">
      <c r="A2684">
        <f t="shared" si="212"/>
        <v>2683</v>
      </c>
      <c r="B2684" t="str">
        <f t="shared" ca="1" si="208"/>
        <v>B - Variation</v>
      </c>
      <c r="C2684" t="str">
        <f t="shared" ca="1" si="209"/>
        <v>No</v>
      </c>
      <c r="D2684">
        <f t="shared" ca="1" si="210"/>
        <v>0</v>
      </c>
      <c r="E2684">
        <f t="shared" ca="1" si="211"/>
        <v>0</v>
      </c>
    </row>
    <row r="2685" spans="1:5" x14ac:dyDescent="0.3">
      <c r="A2685">
        <f t="shared" si="212"/>
        <v>2684</v>
      </c>
      <c r="B2685" t="str">
        <f t="shared" ca="1" si="208"/>
        <v>B - Variation</v>
      </c>
      <c r="C2685" t="str">
        <f t="shared" ca="1" si="209"/>
        <v>No</v>
      </c>
      <c r="D2685">
        <f t="shared" ca="1" si="210"/>
        <v>0</v>
      </c>
      <c r="E2685">
        <f t="shared" ca="1" si="211"/>
        <v>0</v>
      </c>
    </row>
    <row r="2686" spans="1:5" x14ac:dyDescent="0.3">
      <c r="A2686">
        <f t="shared" si="212"/>
        <v>2685</v>
      </c>
      <c r="B2686" t="str">
        <f t="shared" ca="1" si="208"/>
        <v>B - Variation</v>
      </c>
      <c r="C2686" t="str">
        <f t="shared" ca="1" si="209"/>
        <v>No</v>
      </c>
      <c r="D2686">
        <f t="shared" ca="1" si="210"/>
        <v>0</v>
      </c>
      <c r="E2686">
        <f t="shared" ca="1" si="211"/>
        <v>0</v>
      </c>
    </row>
    <row r="2687" spans="1:5" x14ac:dyDescent="0.3">
      <c r="A2687">
        <f t="shared" si="212"/>
        <v>2686</v>
      </c>
      <c r="B2687" t="str">
        <f t="shared" ca="1" si="208"/>
        <v>B - Variation</v>
      </c>
      <c r="C2687" t="str">
        <f t="shared" ca="1" si="209"/>
        <v>No</v>
      </c>
      <c r="D2687">
        <f t="shared" ca="1" si="210"/>
        <v>0</v>
      </c>
      <c r="E2687">
        <f t="shared" ca="1" si="211"/>
        <v>0</v>
      </c>
    </row>
    <row r="2688" spans="1:5" x14ac:dyDescent="0.3">
      <c r="A2688">
        <f t="shared" si="212"/>
        <v>2687</v>
      </c>
      <c r="B2688" t="str">
        <f t="shared" ca="1" si="208"/>
        <v>A - Control</v>
      </c>
      <c r="C2688" t="str">
        <f t="shared" ca="1" si="209"/>
        <v>No</v>
      </c>
      <c r="D2688">
        <f t="shared" ca="1" si="210"/>
        <v>0</v>
      </c>
      <c r="E2688">
        <f t="shared" ca="1" si="211"/>
        <v>0</v>
      </c>
    </row>
    <row r="2689" spans="1:5" x14ac:dyDescent="0.3">
      <c r="A2689">
        <f t="shared" si="212"/>
        <v>2688</v>
      </c>
      <c r="B2689" t="str">
        <f t="shared" ca="1" si="208"/>
        <v>A - Control</v>
      </c>
      <c r="C2689" t="str">
        <f t="shared" ca="1" si="209"/>
        <v>No</v>
      </c>
      <c r="D2689">
        <f t="shared" ca="1" si="210"/>
        <v>0</v>
      </c>
      <c r="E2689">
        <f t="shared" ca="1" si="211"/>
        <v>0</v>
      </c>
    </row>
    <row r="2690" spans="1:5" x14ac:dyDescent="0.3">
      <c r="A2690">
        <f t="shared" si="212"/>
        <v>2689</v>
      </c>
      <c r="B2690" t="str">
        <f t="shared" ca="1" si="208"/>
        <v>A - Control</v>
      </c>
      <c r="C2690" t="str">
        <f t="shared" ca="1" si="209"/>
        <v>No</v>
      </c>
      <c r="D2690">
        <f t="shared" ca="1" si="210"/>
        <v>0</v>
      </c>
      <c r="E2690">
        <f t="shared" ca="1" si="211"/>
        <v>0</v>
      </c>
    </row>
    <row r="2691" spans="1:5" x14ac:dyDescent="0.3">
      <c r="A2691">
        <f t="shared" si="212"/>
        <v>2690</v>
      </c>
      <c r="B2691" t="str">
        <f t="shared" ref="B2691:B2754" ca="1" si="213">IF(RAND() &lt; 0.5, "A - Control", "B - Variation")</f>
        <v>B - Variation</v>
      </c>
      <c r="C2691" t="str">
        <f t="shared" ref="C2691:C2754" ca="1" si="214">IF(B2691 = "A - Control", IF(RAND()&lt;=$Z$2, "Yes", "No"), IF(RAND()&lt;=$AA$2, "Yes", "No"))</f>
        <v>No</v>
      </c>
      <c r="D2691">
        <f t="shared" ref="D2691:D2754" ca="1" si="215">IF(C2691="Yes", IF(B2691="A - Control", 250 + 43.2, 295), 0)</f>
        <v>0</v>
      </c>
      <c r="E2691">
        <f t="shared" ref="E2691:E2754" ca="1" si="216">IF(C2691="Yes", IF(B2691="A - Control", 70, 71.8), 0)</f>
        <v>0</v>
      </c>
    </row>
    <row r="2692" spans="1:5" x14ac:dyDescent="0.3">
      <c r="A2692">
        <f t="shared" si="212"/>
        <v>2691</v>
      </c>
      <c r="B2692" t="str">
        <f t="shared" ca="1" si="213"/>
        <v>A - Control</v>
      </c>
      <c r="C2692" t="str">
        <f t="shared" ca="1" si="214"/>
        <v>No</v>
      </c>
      <c r="D2692">
        <f t="shared" ca="1" si="215"/>
        <v>0</v>
      </c>
      <c r="E2692">
        <f t="shared" ca="1" si="216"/>
        <v>0</v>
      </c>
    </row>
    <row r="2693" spans="1:5" x14ac:dyDescent="0.3">
      <c r="A2693">
        <f t="shared" si="212"/>
        <v>2692</v>
      </c>
      <c r="B2693" t="str">
        <f t="shared" ca="1" si="213"/>
        <v>B - Variation</v>
      </c>
      <c r="C2693" t="str">
        <f t="shared" ca="1" si="214"/>
        <v>No</v>
      </c>
      <c r="D2693">
        <f t="shared" ca="1" si="215"/>
        <v>0</v>
      </c>
      <c r="E2693">
        <f t="shared" ca="1" si="216"/>
        <v>0</v>
      </c>
    </row>
    <row r="2694" spans="1:5" x14ac:dyDescent="0.3">
      <c r="A2694">
        <f t="shared" si="212"/>
        <v>2693</v>
      </c>
      <c r="B2694" t="str">
        <f t="shared" ca="1" si="213"/>
        <v>A - Control</v>
      </c>
      <c r="C2694" t="str">
        <f t="shared" ca="1" si="214"/>
        <v>No</v>
      </c>
      <c r="D2694">
        <f t="shared" ca="1" si="215"/>
        <v>0</v>
      </c>
      <c r="E2694">
        <f t="shared" ca="1" si="216"/>
        <v>0</v>
      </c>
    </row>
    <row r="2695" spans="1:5" x14ac:dyDescent="0.3">
      <c r="A2695">
        <f t="shared" si="212"/>
        <v>2694</v>
      </c>
      <c r="B2695" t="str">
        <f t="shared" ca="1" si="213"/>
        <v>B - Variation</v>
      </c>
      <c r="C2695" t="str">
        <f t="shared" ca="1" si="214"/>
        <v>No</v>
      </c>
      <c r="D2695">
        <f t="shared" ca="1" si="215"/>
        <v>0</v>
      </c>
      <c r="E2695">
        <f t="shared" ca="1" si="216"/>
        <v>0</v>
      </c>
    </row>
    <row r="2696" spans="1:5" x14ac:dyDescent="0.3">
      <c r="A2696">
        <f t="shared" si="212"/>
        <v>2695</v>
      </c>
      <c r="B2696" t="str">
        <f t="shared" ca="1" si="213"/>
        <v>B - Variation</v>
      </c>
      <c r="C2696" t="str">
        <f t="shared" ca="1" si="214"/>
        <v>No</v>
      </c>
      <c r="D2696">
        <f t="shared" ca="1" si="215"/>
        <v>0</v>
      </c>
      <c r="E2696">
        <f t="shared" ca="1" si="216"/>
        <v>0</v>
      </c>
    </row>
    <row r="2697" spans="1:5" x14ac:dyDescent="0.3">
      <c r="A2697">
        <f t="shared" si="212"/>
        <v>2696</v>
      </c>
      <c r="B2697" t="str">
        <f t="shared" ca="1" si="213"/>
        <v>B - Variation</v>
      </c>
      <c r="C2697" t="str">
        <f t="shared" ca="1" si="214"/>
        <v>No</v>
      </c>
      <c r="D2697">
        <f t="shared" ca="1" si="215"/>
        <v>0</v>
      </c>
      <c r="E2697">
        <f t="shared" ca="1" si="216"/>
        <v>0</v>
      </c>
    </row>
    <row r="2698" spans="1:5" x14ac:dyDescent="0.3">
      <c r="A2698">
        <f t="shared" si="212"/>
        <v>2697</v>
      </c>
      <c r="B2698" t="str">
        <f t="shared" ca="1" si="213"/>
        <v>B - Variation</v>
      </c>
      <c r="C2698" t="str">
        <f t="shared" ca="1" si="214"/>
        <v>No</v>
      </c>
      <c r="D2698">
        <f t="shared" ca="1" si="215"/>
        <v>0</v>
      </c>
      <c r="E2698">
        <f t="shared" ca="1" si="216"/>
        <v>0</v>
      </c>
    </row>
    <row r="2699" spans="1:5" x14ac:dyDescent="0.3">
      <c r="A2699">
        <f t="shared" si="212"/>
        <v>2698</v>
      </c>
      <c r="B2699" t="str">
        <f t="shared" ca="1" si="213"/>
        <v>A - Control</v>
      </c>
      <c r="C2699" t="str">
        <f t="shared" ca="1" si="214"/>
        <v>No</v>
      </c>
      <c r="D2699">
        <f t="shared" ca="1" si="215"/>
        <v>0</v>
      </c>
      <c r="E2699">
        <f t="shared" ca="1" si="216"/>
        <v>0</v>
      </c>
    </row>
    <row r="2700" spans="1:5" x14ac:dyDescent="0.3">
      <c r="A2700">
        <f t="shared" si="212"/>
        <v>2699</v>
      </c>
      <c r="B2700" t="str">
        <f t="shared" ca="1" si="213"/>
        <v>B - Variation</v>
      </c>
      <c r="C2700" t="str">
        <f t="shared" ca="1" si="214"/>
        <v>No</v>
      </c>
      <c r="D2700">
        <f t="shared" ca="1" si="215"/>
        <v>0</v>
      </c>
      <c r="E2700">
        <f t="shared" ca="1" si="216"/>
        <v>0</v>
      </c>
    </row>
    <row r="2701" spans="1:5" x14ac:dyDescent="0.3">
      <c r="A2701">
        <f t="shared" si="212"/>
        <v>2700</v>
      </c>
      <c r="B2701" t="str">
        <f t="shared" ca="1" si="213"/>
        <v>A - Control</v>
      </c>
      <c r="C2701" t="str">
        <f t="shared" ca="1" si="214"/>
        <v>No</v>
      </c>
      <c r="D2701">
        <f t="shared" ca="1" si="215"/>
        <v>0</v>
      </c>
      <c r="E2701">
        <f t="shared" ca="1" si="216"/>
        <v>0</v>
      </c>
    </row>
    <row r="2702" spans="1:5" x14ac:dyDescent="0.3">
      <c r="A2702">
        <f t="shared" si="212"/>
        <v>2701</v>
      </c>
      <c r="B2702" t="str">
        <f t="shared" ca="1" si="213"/>
        <v>B - Variation</v>
      </c>
      <c r="C2702" t="str">
        <f t="shared" ca="1" si="214"/>
        <v>No</v>
      </c>
      <c r="D2702">
        <f t="shared" ca="1" si="215"/>
        <v>0</v>
      </c>
      <c r="E2702">
        <f t="shared" ca="1" si="216"/>
        <v>0</v>
      </c>
    </row>
    <row r="2703" spans="1:5" x14ac:dyDescent="0.3">
      <c r="A2703">
        <f t="shared" si="212"/>
        <v>2702</v>
      </c>
      <c r="B2703" t="str">
        <f t="shared" ca="1" si="213"/>
        <v>A - Control</v>
      </c>
      <c r="C2703" t="str">
        <f t="shared" ca="1" si="214"/>
        <v>No</v>
      </c>
      <c r="D2703">
        <f t="shared" ca="1" si="215"/>
        <v>0</v>
      </c>
      <c r="E2703">
        <f t="shared" ca="1" si="216"/>
        <v>0</v>
      </c>
    </row>
    <row r="2704" spans="1:5" x14ac:dyDescent="0.3">
      <c r="A2704">
        <f t="shared" si="212"/>
        <v>2703</v>
      </c>
      <c r="B2704" t="str">
        <f t="shared" ca="1" si="213"/>
        <v>A - Control</v>
      </c>
      <c r="C2704" t="str">
        <f t="shared" ca="1" si="214"/>
        <v>No</v>
      </c>
      <c r="D2704">
        <f t="shared" ca="1" si="215"/>
        <v>0</v>
      </c>
      <c r="E2704">
        <f t="shared" ca="1" si="216"/>
        <v>0</v>
      </c>
    </row>
    <row r="2705" spans="1:5" x14ac:dyDescent="0.3">
      <c r="A2705">
        <f t="shared" si="212"/>
        <v>2704</v>
      </c>
      <c r="B2705" t="str">
        <f t="shared" ca="1" si="213"/>
        <v>B - Variation</v>
      </c>
      <c r="C2705" t="str">
        <f t="shared" ca="1" si="214"/>
        <v>No</v>
      </c>
      <c r="D2705">
        <f t="shared" ca="1" si="215"/>
        <v>0</v>
      </c>
      <c r="E2705">
        <f t="shared" ca="1" si="216"/>
        <v>0</v>
      </c>
    </row>
    <row r="2706" spans="1:5" x14ac:dyDescent="0.3">
      <c r="A2706">
        <f t="shared" si="212"/>
        <v>2705</v>
      </c>
      <c r="B2706" t="str">
        <f t="shared" ca="1" si="213"/>
        <v>B - Variation</v>
      </c>
      <c r="C2706" t="str">
        <f t="shared" ca="1" si="214"/>
        <v>No</v>
      </c>
      <c r="D2706">
        <f t="shared" ca="1" si="215"/>
        <v>0</v>
      </c>
      <c r="E2706">
        <f t="shared" ca="1" si="216"/>
        <v>0</v>
      </c>
    </row>
    <row r="2707" spans="1:5" x14ac:dyDescent="0.3">
      <c r="A2707">
        <f t="shared" si="212"/>
        <v>2706</v>
      </c>
      <c r="B2707" t="str">
        <f t="shared" ca="1" si="213"/>
        <v>B - Variation</v>
      </c>
      <c r="C2707" t="str">
        <f t="shared" ca="1" si="214"/>
        <v>No</v>
      </c>
      <c r="D2707">
        <f t="shared" ca="1" si="215"/>
        <v>0</v>
      </c>
      <c r="E2707">
        <f t="shared" ca="1" si="216"/>
        <v>0</v>
      </c>
    </row>
    <row r="2708" spans="1:5" x14ac:dyDescent="0.3">
      <c r="A2708">
        <f t="shared" si="212"/>
        <v>2707</v>
      </c>
      <c r="B2708" t="str">
        <f t="shared" ca="1" si="213"/>
        <v>B - Variation</v>
      </c>
      <c r="C2708" t="str">
        <f t="shared" ca="1" si="214"/>
        <v>No</v>
      </c>
      <c r="D2708">
        <f t="shared" ca="1" si="215"/>
        <v>0</v>
      </c>
      <c r="E2708">
        <f t="shared" ca="1" si="216"/>
        <v>0</v>
      </c>
    </row>
    <row r="2709" spans="1:5" x14ac:dyDescent="0.3">
      <c r="A2709">
        <f t="shared" si="212"/>
        <v>2708</v>
      </c>
      <c r="B2709" t="str">
        <f t="shared" ca="1" si="213"/>
        <v>B - Variation</v>
      </c>
      <c r="C2709" t="str">
        <f t="shared" ca="1" si="214"/>
        <v>No</v>
      </c>
      <c r="D2709">
        <f t="shared" ca="1" si="215"/>
        <v>0</v>
      </c>
      <c r="E2709">
        <f t="shared" ca="1" si="216"/>
        <v>0</v>
      </c>
    </row>
    <row r="2710" spans="1:5" x14ac:dyDescent="0.3">
      <c r="A2710">
        <f t="shared" si="212"/>
        <v>2709</v>
      </c>
      <c r="B2710" t="str">
        <f t="shared" ca="1" si="213"/>
        <v>A - Control</v>
      </c>
      <c r="C2710" t="str">
        <f t="shared" ca="1" si="214"/>
        <v>No</v>
      </c>
      <c r="D2710">
        <f t="shared" ca="1" si="215"/>
        <v>0</v>
      </c>
      <c r="E2710">
        <f t="shared" ca="1" si="216"/>
        <v>0</v>
      </c>
    </row>
    <row r="2711" spans="1:5" x14ac:dyDescent="0.3">
      <c r="A2711">
        <f t="shared" si="212"/>
        <v>2710</v>
      </c>
      <c r="B2711" t="str">
        <f t="shared" ca="1" si="213"/>
        <v>A - Control</v>
      </c>
      <c r="C2711" t="str">
        <f t="shared" ca="1" si="214"/>
        <v>No</v>
      </c>
      <c r="D2711">
        <f t="shared" ca="1" si="215"/>
        <v>0</v>
      </c>
      <c r="E2711">
        <f t="shared" ca="1" si="216"/>
        <v>0</v>
      </c>
    </row>
    <row r="2712" spans="1:5" x14ac:dyDescent="0.3">
      <c r="A2712">
        <f t="shared" si="212"/>
        <v>2711</v>
      </c>
      <c r="B2712" t="str">
        <f t="shared" ca="1" si="213"/>
        <v>A - Control</v>
      </c>
      <c r="C2712" t="str">
        <f t="shared" ca="1" si="214"/>
        <v>No</v>
      </c>
      <c r="D2712">
        <f t="shared" ca="1" si="215"/>
        <v>0</v>
      </c>
      <c r="E2712">
        <f t="shared" ca="1" si="216"/>
        <v>0</v>
      </c>
    </row>
    <row r="2713" spans="1:5" x14ac:dyDescent="0.3">
      <c r="A2713">
        <f t="shared" si="212"/>
        <v>2712</v>
      </c>
      <c r="B2713" t="str">
        <f t="shared" ca="1" si="213"/>
        <v>B - Variation</v>
      </c>
      <c r="C2713" t="str">
        <f t="shared" ca="1" si="214"/>
        <v>No</v>
      </c>
      <c r="D2713">
        <f t="shared" ca="1" si="215"/>
        <v>0</v>
      </c>
      <c r="E2713">
        <f t="shared" ca="1" si="216"/>
        <v>0</v>
      </c>
    </row>
    <row r="2714" spans="1:5" x14ac:dyDescent="0.3">
      <c r="A2714">
        <f t="shared" si="212"/>
        <v>2713</v>
      </c>
      <c r="B2714" t="str">
        <f t="shared" ca="1" si="213"/>
        <v>A - Control</v>
      </c>
      <c r="C2714" t="str">
        <f t="shared" ca="1" si="214"/>
        <v>No</v>
      </c>
      <c r="D2714">
        <f t="shared" ca="1" si="215"/>
        <v>0</v>
      </c>
      <c r="E2714">
        <f t="shared" ca="1" si="216"/>
        <v>0</v>
      </c>
    </row>
    <row r="2715" spans="1:5" x14ac:dyDescent="0.3">
      <c r="A2715">
        <f t="shared" si="212"/>
        <v>2714</v>
      </c>
      <c r="B2715" t="str">
        <f t="shared" ca="1" si="213"/>
        <v>A - Control</v>
      </c>
      <c r="C2715" t="str">
        <f t="shared" ca="1" si="214"/>
        <v>No</v>
      </c>
      <c r="D2715">
        <f t="shared" ca="1" si="215"/>
        <v>0</v>
      </c>
      <c r="E2715">
        <f t="shared" ca="1" si="216"/>
        <v>0</v>
      </c>
    </row>
    <row r="2716" spans="1:5" x14ac:dyDescent="0.3">
      <c r="A2716">
        <f t="shared" si="212"/>
        <v>2715</v>
      </c>
      <c r="B2716" t="str">
        <f t="shared" ca="1" si="213"/>
        <v>B - Variation</v>
      </c>
      <c r="C2716" t="str">
        <f t="shared" ca="1" si="214"/>
        <v>No</v>
      </c>
      <c r="D2716">
        <f t="shared" ca="1" si="215"/>
        <v>0</v>
      </c>
      <c r="E2716">
        <f t="shared" ca="1" si="216"/>
        <v>0</v>
      </c>
    </row>
    <row r="2717" spans="1:5" x14ac:dyDescent="0.3">
      <c r="A2717">
        <f t="shared" si="212"/>
        <v>2716</v>
      </c>
      <c r="B2717" t="str">
        <f t="shared" ca="1" si="213"/>
        <v>B - Variation</v>
      </c>
      <c r="C2717" t="str">
        <f t="shared" ca="1" si="214"/>
        <v>No</v>
      </c>
      <c r="D2717">
        <f t="shared" ca="1" si="215"/>
        <v>0</v>
      </c>
      <c r="E2717">
        <f t="shared" ca="1" si="216"/>
        <v>0</v>
      </c>
    </row>
    <row r="2718" spans="1:5" x14ac:dyDescent="0.3">
      <c r="A2718">
        <f t="shared" si="212"/>
        <v>2717</v>
      </c>
      <c r="B2718" t="str">
        <f t="shared" ca="1" si="213"/>
        <v>A - Control</v>
      </c>
      <c r="C2718" t="str">
        <f t="shared" ca="1" si="214"/>
        <v>No</v>
      </c>
      <c r="D2718">
        <f t="shared" ca="1" si="215"/>
        <v>0</v>
      </c>
      <c r="E2718">
        <f t="shared" ca="1" si="216"/>
        <v>0</v>
      </c>
    </row>
    <row r="2719" spans="1:5" x14ac:dyDescent="0.3">
      <c r="A2719">
        <f t="shared" si="212"/>
        <v>2718</v>
      </c>
      <c r="B2719" t="str">
        <f t="shared" ca="1" si="213"/>
        <v>A - Control</v>
      </c>
      <c r="C2719" t="str">
        <f t="shared" ca="1" si="214"/>
        <v>No</v>
      </c>
      <c r="D2719">
        <f t="shared" ca="1" si="215"/>
        <v>0</v>
      </c>
      <c r="E2719">
        <f t="shared" ca="1" si="216"/>
        <v>0</v>
      </c>
    </row>
    <row r="2720" spans="1:5" x14ac:dyDescent="0.3">
      <c r="A2720">
        <f t="shared" si="212"/>
        <v>2719</v>
      </c>
      <c r="B2720" t="str">
        <f t="shared" ca="1" si="213"/>
        <v>A - Control</v>
      </c>
      <c r="C2720" t="str">
        <f t="shared" ca="1" si="214"/>
        <v>No</v>
      </c>
      <c r="D2720">
        <f t="shared" ca="1" si="215"/>
        <v>0</v>
      </c>
      <c r="E2720">
        <f t="shared" ca="1" si="216"/>
        <v>0</v>
      </c>
    </row>
    <row r="2721" spans="1:5" x14ac:dyDescent="0.3">
      <c r="A2721">
        <f t="shared" si="212"/>
        <v>2720</v>
      </c>
      <c r="B2721" t="str">
        <f t="shared" ca="1" si="213"/>
        <v>A - Control</v>
      </c>
      <c r="C2721" t="str">
        <f t="shared" ca="1" si="214"/>
        <v>No</v>
      </c>
      <c r="D2721">
        <f t="shared" ca="1" si="215"/>
        <v>0</v>
      </c>
      <c r="E2721">
        <f t="shared" ca="1" si="216"/>
        <v>0</v>
      </c>
    </row>
    <row r="2722" spans="1:5" x14ac:dyDescent="0.3">
      <c r="A2722">
        <f t="shared" si="212"/>
        <v>2721</v>
      </c>
      <c r="B2722" t="str">
        <f t="shared" ca="1" si="213"/>
        <v>B - Variation</v>
      </c>
      <c r="C2722" t="str">
        <f t="shared" ca="1" si="214"/>
        <v>No</v>
      </c>
      <c r="D2722">
        <f t="shared" ca="1" si="215"/>
        <v>0</v>
      </c>
      <c r="E2722">
        <f t="shared" ca="1" si="216"/>
        <v>0</v>
      </c>
    </row>
    <row r="2723" spans="1:5" x14ac:dyDescent="0.3">
      <c r="A2723">
        <f t="shared" si="212"/>
        <v>2722</v>
      </c>
      <c r="B2723" t="str">
        <f t="shared" ca="1" si="213"/>
        <v>B - Variation</v>
      </c>
      <c r="C2723" t="str">
        <f t="shared" ca="1" si="214"/>
        <v>No</v>
      </c>
      <c r="D2723">
        <f t="shared" ca="1" si="215"/>
        <v>0</v>
      </c>
      <c r="E2723">
        <f t="shared" ca="1" si="216"/>
        <v>0</v>
      </c>
    </row>
    <row r="2724" spans="1:5" x14ac:dyDescent="0.3">
      <c r="A2724">
        <f t="shared" si="212"/>
        <v>2723</v>
      </c>
      <c r="B2724" t="str">
        <f t="shared" ca="1" si="213"/>
        <v>B - Variation</v>
      </c>
      <c r="C2724" t="str">
        <f t="shared" ca="1" si="214"/>
        <v>No</v>
      </c>
      <c r="D2724">
        <f t="shared" ca="1" si="215"/>
        <v>0</v>
      </c>
      <c r="E2724">
        <f t="shared" ca="1" si="216"/>
        <v>0</v>
      </c>
    </row>
    <row r="2725" spans="1:5" x14ac:dyDescent="0.3">
      <c r="A2725">
        <f t="shared" si="212"/>
        <v>2724</v>
      </c>
      <c r="B2725" t="str">
        <f t="shared" ca="1" si="213"/>
        <v>A - Control</v>
      </c>
      <c r="C2725" t="str">
        <f t="shared" ca="1" si="214"/>
        <v>No</v>
      </c>
      <c r="D2725">
        <f t="shared" ca="1" si="215"/>
        <v>0</v>
      </c>
      <c r="E2725">
        <f t="shared" ca="1" si="216"/>
        <v>0</v>
      </c>
    </row>
    <row r="2726" spans="1:5" x14ac:dyDescent="0.3">
      <c r="A2726">
        <f t="shared" si="212"/>
        <v>2725</v>
      </c>
      <c r="B2726" t="str">
        <f t="shared" ca="1" si="213"/>
        <v>A - Control</v>
      </c>
      <c r="C2726" t="str">
        <f t="shared" ca="1" si="214"/>
        <v>No</v>
      </c>
      <c r="D2726">
        <f t="shared" ca="1" si="215"/>
        <v>0</v>
      </c>
      <c r="E2726">
        <f t="shared" ca="1" si="216"/>
        <v>0</v>
      </c>
    </row>
    <row r="2727" spans="1:5" x14ac:dyDescent="0.3">
      <c r="A2727">
        <f t="shared" si="212"/>
        <v>2726</v>
      </c>
      <c r="B2727" t="str">
        <f t="shared" ca="1" si="213"/>
        <v>A - Control</v>
      </c>
      <c r="C2727" t="str">
        <f t="shared" ca="1" si="214"/>
        <v>No</v>
      </c>
      <c r="D2727">
        <f t="shared" ca="1" si="215"/>
        <v>0</v>
      </c>
      <c r="E2727">
        <f t="shared" ca="1" si="216"/>
        <v>0</v>
      </c>
    </row>
    <row r="2728" spans="1:5" x14ac:dyDescent="0.3">
      <c r="A2728">
        <f t="shared" si="212"/>
        <v>2727</v>
      </c>
      <c r="B2728" t="str">
        <f t="shared" ca="1" si="213"/>
        <v>A - Control</v>
      </c>
      <c r="C2728" t="str">
        <f t="shared" ca="1" si="214"/>
        <v>No</v>
      </c>
      <c r="D2728">
        <f t="shared" ca="1" si="215"/>
        <v>0</v>
      </c>
      <c r="E2728">
        <f t="shared" ca="1" si="216"/>
        <v>0</v>
      </c>
    </row>
    <row r="2729" spans="1:5" x14ac:dyDescent="0.3">
      <c r="A2729">
        <f t="shared" ref="A2729:A2792" si="217">ROW()-1</f>
        <v>2728</v>
      </c>
      <c r="B2729" t="str">
        <f t="shared" ca="1" si="213"/>
        <v>B - Variation</v>
      </c>
      <c r="C2729" t="str">
        <f t="shared" ca="1" si="214"/>
        <v>No</v>
      </c>
      <c r="D2729">
        <f t="shared" ca="1" si="215"/>
        <v>0</v>
      </c>
      <c r="E2729">
        <f t="shared" ca="1" si="216"/>
        <v>0</v>
      </c>
    </row>
    <row r="2730" spans="1:5" x14ac:dyDescent="0.3">
      <c r="A2730">
        <f t="shared" si="217"/>
        <v>2729</v>
      </c>
      <c r="B2730" t="str">
        <f t="shared" ca="1" si="213"/>
        <v>A - Control</v>
      </c>
      <c r="C2730" t="str">
        <f t="shared" ca="1" si="214"/>
        <v>No</v>
      </c>
      <c r="D2730">
        <f t="shared" ca="1" si="215"/>
        <v>0</v>
      </c>
      <c r="E2730">
        <f t="shared" ca="1" si="216"/>
        <v>0</v>
      </c>
    </row>
    <row r="2731" spans="1:5" x14ac:dyDescent="0.3">
      <c r="A2731">
        <f t="shared" si="217"/>
        <v>2730</v>
      </c>
      <c r="B2731" t="str">
        <f t="shared" ca="1" si="213"/>
        <v>B - Variation</v>
      </c>
      <c r="C2731" t="str">
        <f t="shared" ca="1" si="214"/>
        <v>No</v>
      </c>
      <c r="D2731">
        <f t="shared" ca="1" si="215"/>
        <v>0</v>
      </c>
      <c r="E2731">
        <f t="shared" ca="1" si="216"/>
        <v>0</v>
      </c>
    </row>
    <row r="2732" spans="1:5" x14ac:dyDescent="0.3">
      <c r="A2732">
        <f t="shared" si="217"/>
        <v>2731</v>
      </c>
      <c r="B2732" t="str">
        <f t="shared" ca="1" si="213"/>
        <v>A - Control</v>
      </c>
      <c r="C2732" t="str">
        <f t="shared" ca="1" si="214"/>
        <v>No</v>
      </c>
      <c r="D2732">
        <f t="shared" ca="1" si="215"/>
        <v>0</v>
      </c>
      <c r="E2732">
        <f t="shared" ca="1" si="216"/>
        <v>0</v>
      </c>
    </row>
    <row r="2733" spans="1:5" x14ac:dyDescent="0.3">
      <c r="A2733">
        <f t="shared" si="217"/>
        <v>2732</v>
      </c>
      <c r="B2733" t="str">
        <f t="shared" ca="1" si="213"/>
        <v>A - Control</v>
      </c>
      <c r="C2733" t="str">
        <f t="shared" ca="1" si="214"/>
        <v>No</v>
      </c>
      <c r="D2733">
        <f t="shared" ca="1" si="215"/>
        <v>0</v>
      </c>
      <c r="E2733">
        <f t="shared" ca="1" si="216"/>
        <v>0</v>
      </c>
    </row>
    <row r="2734" spans="1:5" x14ac:dyDescent="0.3">
      <c r="A2734">
        <f t="shared" si="217"/>
        <v>2733</v>
      </c>
      <c r="B2734" t="str">
        <f t="shared" ca="1" si="213"/>
        <v>A - Control</v>
      </c>
      <c r="C2734" t="str">
        <f t="shared" ca="1" si="214"/>
        <v>No</v>
      </c>
      <c r="D2734">
        <f t="shared" ca="1" si="215"/>
        <v>0</v>
      </c>
      <c r="E2734">
        <f t="shared" ca="1" si="216"/>
        <v>0</v>
      </c>
    </row>
    <row r="2735" spans="1:5" x14ac:dyDescent="0.3">
      <c r="A2735">
        <f t="shared" si="217"/>
        <v>2734</v>
      </c>
      <c r="B2735" t="str">
        <f t="shared" ca="1" si="213"/>
        <v>B - Variation</v>
      </c>
      <c r="C2735" t="str">
        <f t="shared" ca="1" si="214"/>
        <v>No</v>
      </c>
      <c r="D2735">
        <f t="shared" ca="1" si="215"/>
        <v>0</v>
      </c>
      <c r="E2735">
        <f t="shared" ca="1" si="216"/>
        <v>0</v>
      </c>
    </row>
    <row r="2736" spans="1:5" x14ac:dyDescent="0.3">
      <c r="A2736">
        <f t="shared" si="217"/>
        <v>2735</v>
      </c>
      <c r="B2736" t="str">
        <f t="shared" ca="1" si="213"/>
        <v>B - Variation</v>
      </c>
      <c r="C2736" t="str">
        <f t="shared" ca="1" si="214"/>
        <v>No</v>
      </c>
      <c r="D2736">
        <f t="shared" ca="1" si="215"/>
        <v>0</v>
      </c>
      <c r="E2736">
        <f t="shared" ca="1" si="216"/>
        <v>0</v>
      </c>
    </row>
    <row r="2737" spans="1:5" x14ac:dyDescent="0.3">
      <c r="A2737">
        <f t="shared" si="217"/>
        <v>2736</v>
      </c>
      <c r="B2737" t="str">
        <f t="shared" ca="1" si="213"/>
        <v>B - Variation</v>
      </c>
      <c r="C2737" t="str">
        <f t="shared" ca="1" si="214"/>
        <v>No</v>
      </c>
      <c r="D2737">
        <f t="shared" ca="1" si="215"/>
        <v>0</v>
      </c>
      <c r="E2737">
        <f t="shared" ca="1" si="216"/>
        <v>0</v>
      </c>
    </row>
    <row r="2738" spans="1:5" x14ac:dyDescent="0.3">
      <c r="A2738">
        <f t="shared" si="217"/>
        <v>2737</v>
      </c>
      <c r="B2738" t="str">
        <f t="shared" ca="1" si="213"/>
        <v>A - Control</v>
      </c>
      <c r="C2738" t="str">
        <f t="shared" ca="1" si="214"/>
        <v>No</v>
      </c>
      <c r="D2738">
        <f t="shared" ca="1" si="215"/>
        <v>0</v>
      </c>
      <c r="E2738">
        <f t="shared" ca="1" si="216"/>
        <v>0</v>
      </c>
    </row>
    <row r="2739" spans="1:5" x14ac:dyDescent="0.3">
      <c r="A2739">
        <f t="shared" si="217"/>
        <v>2738</v>
      </c>
      <c r="B2739" t="str">
        <f t="shared" ca="1" si="213"/>
        <v>A - Control</v>
      </c>
      <c r="C2739" t="str">
        <f t="shared" ca="1" si="214"/>
        <v>No</v>
      </c>
      <c r="D2739">
        <f t="shared" ca="1" si="215"/>
        <v>0</v>
      </c>
      <c r="E2739">
        <f t="shared" ca="1" si="216"/>
        <v>0</v>
      </c>
    </row>
    <row r="2740" spans="1:5" x14ac:dyDescent="0.3">
      <c r="A2740">
        <f t="shared" si="217"/>
        <v>2739</v>
      </c>
      <c r="B2740" t="str">
        <f t="shared" ca="1" si="213"/>
        <v>A - Control</v>
      </c>
      <c r="C2740" t="str">
        <f t="shared" ca="1" si="214"/>
        <v>No</v>
      </c>
      <c r="D2740">
        <f t="shared" ca="1" si="215"/>
        <v>0</v>
      </c>
      <c r="E2740">
        <f t="shared" ca="1" si="216"/>
        <v>0</v>
      </c>
    </row>
    <row r="2741" spans="1:5" x14ac:dyDescent="0.3">
      <c r="A2741">
        <f t="shared" si="217"/>
        <v>2740</v>
      </c>
      <c r="B2741" t="str">
        <f t="shared" ca="1" si="213"/>
        <v>A - Control</v>
      </c>
      <c r="C2741" t="str">
        <f t="shared" ca="1" si="214"/>
        <v>No</v>
      </c>
      <c r="D2741">
        <f t="shared" ca="1" si="215"/>
        <v>0</v>
      </c>
      <c r="E2741">
        <f t="shared" ca="1" si="216"/>
        <v>0</v>
      </c>
    </row>
    <row r="2742" spans="1:5" x14ac:dyDescent="0.3">
      <c r="A2742">
        <f t="shared" si="217"/>
        <v>2741</v>
      </c>
      <c r="B2742" t="str">
        <f t="shared" ca="1" si="213"/>
        <v>A - Control</v>
      </c>
      <c r="C2742" t="str">
        <f t="shared" ca="1" si="214"/>
        <v>No</v>
      </c>
      <c r="D2742">
        <f t="shared" ca="1" si="215"/>
        <v>0</v>
      </c>
      <c r="E2742">
        <f t="shared" ca="1" si="216"/>
        <v>0</v>
      </c>
    </row>
    <row r="2743" spans="1:5" x14ac:dyDescent="0.3">
      <c r="A2743">
        <f t="shared" si="217"/>
        <v>2742</v>
      </c>
      <c r="B2743" t="str">
        <f t="shared" ca="1" si="213"/>
        <v>A - Control</v>
      </c>
      <c r="C2743" t="str">
        <f t="shared" ca="1" si="214"/>
        <v>No</v>
      </c>
      <c r="D2743">
        <f t="shared" ca="1" si="215"/>
        <v>0</v>
      </c>
      <c r="E2743">
        <f t="shared" ca="1" si="216"/>
        <v>0</v>
      </c>
    </row>
    <row r="2744" spans="1:5" x14ac:dyDescent="0.3">
      <c r="A2744">
        <f t="shared" si="217"/>
        <v>2743</v>
      </c>
      <c r="B2744" t="str">
        <f t="shared" ca="1" si="213"/>
        <v>B - Variation</v>
      </c>
      <c r="C2744" t="str">
        <f t="shared" ca="1" si="214"/>
        <v>No</v>
      </c>
      <c r="D2744">
        <f t="shared" ca="1" si="215"/>
        <v>0</v>
      </c>
      <c r="E2744">
        <f t="shared" ca="1" si="216"/>
        <v>0</v>
      </c>
    </row>
    <row r="2745" spans="1:5" x14ac:dyDescent="0.3">
      <c r="A2745">
        <f t="shared" si="217"/>
        <v>2744</v>
      </c>
      <c r="B2745" t="str">
        <f t="shared" ca="1" si="213"/>
        <v>B - Variation</v>
      </c>
      <c r="C2745" t="str">
        <f t="shared" ca="1" si="214"/>
        <v>No</v>
      </c>
      <c r="D2745">
        <f t="shared" ca="1" si="215"/>
        <v>0</v>
      </c>
      <c r="E2745">
        <f t="shared" ca="1" si="216"/>
        <v>0</v>
      </c>
    </row>
    <row r="2746" spans="1:5" x14ac:dyDescent="0.3">
      <c r="A2746">
        <f t="shared" si="217"/>
        <v>2745</v>
      </c>
      <c r="B2746" t="str">
        <f t="shared" ca="1" si="213"/>
        <v>B - Variation</v>
      </c>
      <c r="C2746" t="str">
        <f t="shared" ca="1" si="214"/>
        <v>No</v>
      </c>
      <c r="D2746">
        <f t="shared" ca="1" si="215"/>
        <v>0</v>
      </c>
      <c r="E2746">
        <f t="shared" ca="1" si="216"/>
        <v>0</v>
      </c>
    </row>
    <row r="2747" spans="1:5" x14ac:dyDescent="0.3">
      <c r="A2747">
        <f t="shared" si="217"/>
        <v>2746</v>
      </c>
      <c r="B2747" t="str">
        <f t="shared" ca="1" si="213"/>
        <v>A - Control</v>
      </c>
      <c r="C2747" t="str">
        <f t="shared" ca="1" si="214"/>
        <v>No</v>
      </c>
      <c r="D2747">
        <f t="shared" ca="1" si="215"/>
        <v>0</v>
      </c>
      <c r="E2747">
        <f t="shared" ca="1" si="216"/>
        <v>0</v>
      </c>
    </row>
    <row r="2748" spans="1:5" x14ac:dyDescent="0.3">
      <c r="A2748">
        <f t="shared" si="217"/>
        <v>2747</v>
      </c>
      <c r="B2748" t="str">
        <f t="shared" ca="1" si="213"/>
        <v>A - Control</v>
      </c>
      <c r="C2748" t="str">
        <f t="shared" ca="1" si="214"/>
        <v>No</v>
      </c>
      <c r="D2748">
        <f t="shared" ca="1" si="215"/>
        <v>0</v>
      </c>
      <c r="E2748">
        <f t="shared" ca="1" si="216"/>
        <v>0</v>
      </c>
    </row>
    <row r="2749" spans="1:5" x14ac:dyDescent="0.3">
      <c r="A2749">
        <f t="shared" si="217"/>
        <v>2748</v>
      </c>
      <c r="B2749" t="str">
        <f t="shared" ca="1" si="213"/>
        <v>B - Variation</v>
      </c>
      <c r="C2749" t="str">
        <f t="shared" ca="1" si="214"/>
        <v>No</v>
      </c>
      <c r="D2749">
        <f t="shared" ca="1" si="215"/>
        <v>0</v>
      </c>
      <c r="E2749">
        <f t="shared" ca="1" si="216"/>
        <v>0</v>
      </c>
    </row>
    <row r="2750" spans="1:5" x14ac:dyDescent="0.3">
      <c r="A2750">
        <f t="shared" si="217"/>
        <v>2749</v>
      </c>
      <c r="B2750" t="str">
        <f t="shared" ca="1" si="213"/>
        <v>A - Control</v>
      </c>
      <c r="C2750" t="str">
        <f t="shared" ca="1" si="214"/>
        <v>No</v>
      </c>
      <c r="D2750">
        <f t="shared" ca="1" si="215"/>
        <v>0</v>
      </c>
      <c r="E2750">
        <f t="shared" ca="1" si="216"/>
        <v>0</v>
      </c>
    </row>
    <row r="2751" spans="1:5" x14ac:dyDescent="0.3">
      <c r="A2751">
        <f t="shared" si="217"/>
        <v>2750</v>
      </c>
      <c r="B2751" t="str">
        <f t="shared" ca="1" si="213"/>
        <v>B - Variation</v>
      </c>
      <c r="C2751" t="str">
        <f t="shared" ca="1" si="214"/>
        <v>No</v>
      </c>
      <c r="D2751">
        <f t="shared" ca="1" si="215"/>
        <v>0</v>
      </c>
      <c r="E2751">
        <f t="shared" ca="1" si="216"/>
        <v>0</v>
      </c>
    </row>
    <row r="2752" spans="1:5" x14ac:dyDescent="0.3">
      <c r="A2752">
        <f t="shared" si="217"/>
        <v>2751</v>
      </c>
      <c r="B2752" t="str">
        <f t="shared" ca="1" si="213"/>
        <v>A - Control</v>
      </c>
      <c r="C2752" t="str">
        <f t="shared" ca="1" si="214"/>
        <v>No</v>
      </c>
      <c r="D2752">
        <f t="shared" ca="1" si="215"/>
        <v>0</v>
      </c>
      <c r="E2752">
        <f t="shared" ca="1" si="216"/>
        <v>0</v>
      </c>
    </row>
    <row r="2753" spans="1:5" x14ac:dyDescent="0.3">
      <c r="A2753">
        <f t="shared" si="217"/>
        <v>2752</v>
      </c>
      <c r="B2753" t="str">
        <f t="shared" ca="1" si="213"/>
        <v>B - Variation</v>
      </c>
      <c r="C2753" t="str">
        <f t="shared" ca="1" si="214"/>
        <v>No</v>
      </c>
      <c r="D2753">
        <f t="shared" ca="1" si="215"/>
        <v>0</v>
      </c>
      <c r="E2753">
        <f t="shared" ca="1" si="216"/>
        <v>0</v>
      </c>
    </row>
    <row r="2754" spans="1:5" x14ac:dyDescent="0.3">
      <c r="A2754">
        <f t="shared" si="217"/>
        <v>2753</v>
      </c>
      <c r="B2754" t="str">
        <f t="shared" ca="1" si="213"/>
        <v>B - Variation</v>
      </c>
      <c r="C2754" t="str">
        <f t="shared" ca="1" si="214"/>
        <v>No</v>
      </c>
      <c r="D2754">
        <f t="shared" ca="1" si="215"/>
        <v>0</v>
      </c>
      <c r="E2754">
        <f t="shared" ca="1" si="216"/>
        <v>0</v>
      </c>
    </row>
    <row r="2755" spans="1:5" x14ac:dyDescent="0.3">
      <c r="A2755">
        <f t="shared" si="217"/>
        <v>2754</v>
      </c>
      <c r="B2755" t="str">
        <f t="shared" ref="B2755:B2818" ca="1" si="218">IF(RAND() &lt; 0.5, "A - Control", "B - Variation")</f>
        <v>B - Variation</v>
      </c>
      <c r="C2755" t="str">
        <f t="shared" ref="C2755:C2818" ca="1" si="219">IF(B2755 = "A - Control", IF(RAND()&lt;=$Z$2, "Yes", "No"), IF(RAND()&lt;=$AA$2, "Yes", "No"))</f>
        <v>Yes</v>
      </c>
      <c r="D2755">
        <f t="shared" ref="D2755:D2818" ca="1" si="220">IF(C2755="Yes", IF(B2755="A - Control", 250 + 43.2, 295), 0)</f>
        <v>295</v>
      </c>
      <c r="E2755">
        <f t="shared" ref="E2755:E2818" ca="1" si="221">IF(C2755="Yes", IF(B2755="A - Control", 70, 71.8), 0)</f>
        <v>71.8</v>
      </c>
    </row>
    <row r="2756" spans="1:5" x14ac:dyDescent="0.3">
      <c r="A2756">
        <f t="shared" si="217"/>
        <v>2755</v>
      </c>
      <c r="B2756" t="str">
        <f t="shared" ca="1" si="218"/>
        <v>A - Control</v>
      </c>
      <c r="C2756" t="str">
        <f t="shared" ca="1" si="219"/>
        <v>No</v>
      </c>
      <c r="D2756">
        <f t="shared" ca="1" si="220"/>
        <v>0</v>
      </c>
      <c r="E2756">
        <f t="shared" ca="1" si="221"/>
        <v>0</v>
      </c>
    </row>
    <row r="2757" spans="1:5" x14ac:dyDescent="0.3">
      <c r="A2757">
        <f t="shared" si="217"/>
        <v>2756</v>
      </c>
      <c r="B2757" t="str">
        <f t="shared" ca="1" si="218"/>
        <v>A - Control</v>
      </c>
      <c r="C2757" t="str">
        <f t="shared" ca="1" si="219"/>
        <v>No</v>
      </c>
      <c r="D2757">
        <f t="shared" ca="1" si="220"/>
        <v>0</v>
      </c>
      <c r="E2757">
        <f t="shared" ca="1" si="221"/>
        <v>0</v>
      </c>
    </row>
    <row r="2758" spans="1:5" x14ac:dyDescent="0.3">
      <c r="A2758">
        <f t="shared" si="217"/>
        <v>2757</v>
      </c>
      <c r="B2758" t="str">
        <f t="shared" ca="1" si="218"/>
        <v>A - Control</v>
      </c>
      <c r="C2758" t="str">
        <f t="shared" ca="1" si="219"/>
        <v>No</v>
      </c>
      <c r="D2758">
        <f t="shared" ca="1" si="220"/>
        <v>0</v>
      </c>
      <c r="E2758">
        <f t="shared" ca="1" si="221"/>
        <v>0</v>
      </c>
    </row>
    <row r="2759" spans="1:5" x14ac:dyDescent="0.3">
      <c r="A2759">
        <f t="shared" si="217"/>
        <v>2758</v>
      </c>
      <c r="B2759" t="str">
        <f t="shared" ca="1" si="218"/>
        <v>B - Variation</v>
      </c>
      <c r="C2759" t="str">
        <f t="shared" ca="1" si="219"/>
        <v>No</v>
      </c>
      <c r="D2759">
        <f t="shared" ca="1" si="220"/>
        <v>0</v>
      </c>
      <c r="E2759">
        <f t="shared" ca="1" si="221"/>
        <v>0</v>
      </c>
    </row>
    <row r="2760" spans="1:5" x14ac:dyDescent="0.3">
      <c r="A2760">
        <f t="shared" si="217"/>
        <v>2759</v>
      </c>
      <c r="B2760" t="str">
        <f t="shared" ca="1" si="218"/>
        <v>A - Control</v>
      </c>
      <c r="C2760" t="str">
        <f t="shared" ca="1" si="219"/>
        <v>No</v>
      </c>
      <c r="D2760">
        <f t="shared" ca="1" si="220"/>
        <v>0</v>
      </c>
      <c r="E2760">
        <f t="shared" ca="1" si="221"/>
        <v>0</v>
      </c>
    </row>
    <row r="2761" spans="1:5" x14ac:dyDescent="0.3">
      <c r="A2761">
        <f t="shared" si="217"/>
        <v>2760</v>
      </c>
      <c r="B2761" t="str">
        <f t="shared" ca="1" si="218"/>
        <v>A - Control</v>
      </c>
      <c r="C2761" t="str">
        <f t="shared" ca="1" si="219"/>
        <v>No</v>
      </c>
      <c r="D2761">
        <f t="shared" ca="1" si="220"/>
        <v>0</v>
      </c>
      <c r="E2761">
        <f t="shared" ca="1" si="221"/>
        <v>0</v>
      </c>
    </row>
    <row r="2762" spans="1:5" x14ac:dyDescent="0.3">
      <c r="A2762">
        <f t="shared" si="217"/>
        <v>2761</v>
      </c>
      <c r="B2762" t="str">
        <f t="shared" ca="1" si="218"/>
        <v>B - Variation</v>
      </c>
      <c r="C2762" t="str">
        <f t="shared" ca="1" si="219"/>
        <v>No</v>
      </c>
      <c r="D2762">
        <f t="shared" ca="1" si="220"/>
        <v>0</v>
      </c>
      <c r="E2762">
        <f t="shared" ca="1" si="221"/>
        <v>0</v>
      </c>
    </row>
    <row r="2763" spans="1:5" x14ac:dyDescent="0.3">
      <c r="A2763">
        <f t="shared" si="217"/>
        <v>2762</v>
      </c>
      <c r="B2763" t="str">
        <f t="shared" ca="1" si="218"/>
        <v>B - Variation</v>
      </c>
      <c r="C2763" t="str">
        <f t="shared" ca="1" si="219"/>
        <v>No</v>
      </c>
      <c r="D2763">
        <f t="shared" ca="1" si="220"/>
        <v>0</v>
      </c>
      <c r="E2763">
        <f t="shared" ca="1" si="221"/>
        <v>0</v>
      </c>
    </row>
    <row r="2764" spans="1:5" x14ac:dyDescent="0.3">
      <c r="A2764">
        <f t="shared" si="217"/>
        <v>2763</v>
      </c>
      <c r="B2764" t="str">
        <f t="shared" ca="1" si="218"/>
        <v>A - Control</v>
      </c>
      <c r="C2764" t="str">
        <f t="shared" ca="1" si="219"/>
        <v>No</v>
      </c>
      <c r="D2764">
        <f t="shared" ca="1" si="220"/>
        <v>0</v>
      </c>
      <c r="E2764">
        <f t="shared" ca="1" si="221"/>
        <v>0</v>
      </c>
    </row>
    <row r="2765" spans="1:5" x14ac:dyDescent="0.3">
      <c r="A2765">
        <f t="shared" si="217"/>
        <v>2764</v>
      </c>
      <c r="B2765" t="str">
        <f t="shared" ca="1" si="218"/>
        <v>A - Control</v>
      </c>
      <c r="C2765" t="str">
        <f t="shared" ca="1" si="219"/>
        <v>No</v>
      </c>
      <c r="D2765">
        <f t="shared" ca="1" si="220"/>
        <v>0</v>
      </c>
      <c r="E2765">
        <f t="shared" ca="1" si="221"/>
        <v>0</v>
      </c>
    </row>
    <row r="2766" spans="1:5" x14ac:dyDescent="0.3">
      <c r="A2766">
        <f t="shared" si="217"/>
        <v>2765</v>
      </c>
      <c r="B2766" t="str">
        <f t="shared" ca="1" si="218"/>
        <v>B - Variation</v>
      </c>
      <c r="C2766" t="str">
        <f t="shared" ca="1" si="219"/>
        <v>No</v>
      </c>
      <c r="D2766">
        <f t="shared" ca="1" si="220"/>
        <v>0</v>
      </c>
      <c r="E2766">
        <f t="shared" ca="1" si="221"/>
        <v>0</v>
      </c>
    </row>
    <row r="2767" spans="1:5" x14ac:dyDescent="0.3">
      <c r="A2767">
        <f t="shared" si="217"/>
        <v>2766</v>
      </c>
      <c r="B2767" t="str">
        <f t="shared" ca="1" si="218"/>
        <v>A - Control</v>
      </c>
      <c r="C2767" t="str">
        <f t="shared" ca="1" si="219"/>
        <v>No</v>
      </c>
      <c r="D2767">
        <f t="shared" ca="1" si="220"/>
        <v>0</v>
      </c>
      <c r="E2767">
        <f t="shared" ca="1" si="221"/>
        <v>0</v>
      </c>
    </row>
    <row r="2768" spans="1:5" x14ac:dyDescent="0.3">
      <c r="A2768">
        <f t="shared" si="217"/>
        <v>2767</v>
      </c>
      <c r="B2768" t="str">
        <f t="shared" ca="1" si="218"/>
        <v>B - Variation</v>
      </c>
      <c r="C2768" t="str">
        <f t="shared" ca="1" si="219"/>
        <v>No</v>
      </c>
      <c r="D2768">
        <f t="shared" ca="1" si="220"/>
        <v>0</v>
      </c>
      <c r="E2768">
        <f t="shared" ca="1" si="221"/>
        <v>0</v>
      </c>
    </row>
    <row r="2769" spans="1:5" x14ac:dyDescent="0.3">
      <c r="A2769">
        <f t="shared" si="217"/>
        <v>2768</v>
      </c>
      <c r="B2769" t="str">
        <f t="shared" ca="1" si="218"/>
        <v>A - Control</v>
      </c>
      <c r="C2769" t="str">
        <f t="shared" ca="1" si="219"/>
        <v>No</v>
      </c>
      <c r="D2769">
        <f t="shared" ca="1" si="220"/>
        <v>0</v>
      </c>
      <c r="E2769">
        <f t="shared" ca="1" si="221"/>
        <v>0</v>
      </c>
    </row>
    <row r="2770" spans="1:5" x14ac:dyDescent="0.3">
      <c r="A2770">
        <f t="shared" si="217"/>
        <v>2769</v>
      </c>
      <c r="B2770" t="str">
        <f t="shared" ca="1" si="218"/>
        <v>A - Control</v>
      </c>
      <c r="C2770" t="str">
        <f t="shared" ca="1" si="219"/>
        <v>No</v>
      </c>
      <c r="D2770">
        <f t="shared" ca="1" si="220"/>
        <v>0</v>
      </c>
      <c r="E2770">
        <f t="shared" ca="1" si="221"/>
        <v>0</v>
      </c>
    </row>
    <row r="2771" spans="1:5" x14ac:dyDescent="0.3">
      <c r="A2771">
        <f t="shared" si="217"/>
        <v>2770</v>
      </c>
      <c r="B2771" t="str">
        <f t="shared" ca="1" si="218"/>
        <v>A - Control</v>
      </c>
      <c r="C2771" t="str">
        <f t="shared" ca="1" si="219"/>
        <v>No</v>
      </c>
      <c r="D2771">
        <f t="shared" ca="1" si="220"/>
        <v>0</v>
      </c>
      <c r="E2771">
        <f t="shared" ca="1" si="221"/>
        <v>0</v>
      </c>
    </row>
    <row r="2772" spans="1:5" x14ac:dyDescent="0.3">
      <c r="A2772">
        <f t="shared" si="217"/>
        <v>2771</v>
      </c>
      <c r="B2772" t="str">
        <f t="shared" ca="1" si="218"/>
        <v>A - Control</v>
      </c>
      <c r="C2772" t="str">
        <f t="shared" ca="1" si="219"/>
        <v>No</v>
      </c>
      <c r="D2772">
        <f t="shared" ca="1" si="220"/>
        <v>0</v>
      </c>
      <c r="E2772">
        <f t="shared" ca="1" si="221"/>
        <v>0</v>
      </c>
    </row>
    <row r="2773" spans="1:5" x14ac:dyDescent="0.3">
      <c r="A2773">
        <f t="shared" si="217"/>
        <v>2772</v>
      </c>
      <c r="B2773" t="str">
        <f t="shared" ca="1" si="218"/>
        <v>A - Control</v>
      </c>
      <c r="C2773" t="str">
        <f t="shared" ca="1" si="219"/>
        <v>No</v>
      </c>
      <c r="D2773">
        <f t="shared" ca="1" si="220"/>
        <v>0</v>
      </c>
      <c r="E2773">
        <f t="shared" ca="1" si="221"/>
        <v>0</v>
      </c>
    </row>
    <row r="2774" spans="1:5" x14ac:dyDescent="0.3">
      <c r="A2774">
        <f t="shared" si="217"/>
        <v>2773</v>
      </c>
      <c r="B2774" t="str">
        <f t="shared" ca="1" si="218"/>
        <v>A - Control</v>
      </c>
      <c r="C2774" t="str">
        <f t="shared" ca="1" si="219"/>
        <v>No</v>
      </c>
      <c r="D2774">
        <f t="shared" ca="1" si="220"/>
        <v>0</v>
      </c>
      <c r="E2774">
        <f t="shared" ca="1" si="221"/>
        <v>0</v>
      </c>
    </row>
    <row r="2775" spans="1:5" x14ac:dyDescent="0.3">
      <c r="A2775">
        <f t="shared" si="217"/>
        <v>2774</v>
      </c>
      <c r="B2775" t="str">
        <f t="shared" ca="1" si="218"/>
        <v>A - Control</v>
      </c>
      <c r="C2775" t="str">
        <f t="shared" ca="1" si="219"/>
        <v>No</v>
      </c>
      <c r="D2775">
        <f t="shared" ca="1" si="220"/>
        <v>0</v>
      </c>
      <c r="E2775">
        <f t="shared" ca="1" si="221"/>
        <v>0</v>
      </c>
    </row>
    <row r="2776" spans="1:5" x14ac:dyDescent="0.3">
      <c r="A2776">
        <f t="shared" si="217"/>
        <v>2775</v>
      </c>
      <c r="B2776" t="str">
        <f t="shared" ca="1" si="218"/>
        <v>A - Control</v>
      </c>
      <c r="C2776" t="str">
        <f t="shared" ca="1" si="219"/>
        <v>No</v>
      </c>
      <c r="D2776">
        <f t="shared" ca="1" si="220"/>
        <v>0</v>
      </c>
      <c r="E2776">
        <f t="shared" ca="1" si="221"/>
        <v>0</v>
      </c>
    </row>
    <row r="2777" spans="1:5" x14ac:dyDescent="0.3">
      <c r="A2777">
        <f t="shared" si="217"/>
        <v>2776</v>
      </c>
      <c r="B2777" t="str">
        <f t="shared" ca="1" si="218"/>
        <v>A - Control</v>
      </c>
      <c r="C2777" t="str">
        <f t="shared" ca="1" si="219"/>
        <v>No</v>
      </c>
      <c r="D2777">
        <f t="shared" ca="1" si="220"/>
        <v>0</v>
      </c>
      <c r="E2777">
        <f t="shared" ca="1" si="221"/>
        <v>0</v>
      </c>
    </row>
    <row r="2778" spans="1:5" x14ac:dyDescent="0.3">
      <c r="A2778">
        <f t="shared" si="217"/>
        <v>2777</v>
      </c>
      <c r="B2778" t="str">
        <f t="shared" ca="1" si="218"/>
        <v>A - Control</v>
      </c>
      <c r="C2778" t="str">
        <f t="shared" ca="1" si="219"/>
        <v>No</v>
      </c>
      <c r="D2778">
        <f t="shared" ca="1" si="220"/>
        <v>0</v>
      </c>
      <c r="E2778">
        <f t="shared" ca="1" si="221"/>
        <v>0</v>
      </c>
    </row>
    <row r="2779" spans="1:5" x14ac:dyDescent="0.3">
      <c r="A2779">
        <f t="shared" si="217"/>
        <v>2778</v>
      </c>
      <c r="B2779" t="str">
        <f t="shared" ca="1" si="218"/>
        <v>A - Control</v>
      </c>
      <c r="C2779" t="str">
        <f t="shared" ca="1" si="219"/>
        <v>No</v>
      </c>
      <c r="D2779">
        <f t="shared" ca="1" si="220"/>
        <v>0</v>
      </c>
      <c r="E2779">
        <f t="shared" ca="1" si="221"/>
        <v>0</v>
      </c>
    </row>
    <row r="2780" spans="1:5" x14ac:dyDescent="0.3">
      <c r="A2780">
        <f t="shared" si="217"/>
        <v>2779</v>
      </c>
      <c r="B2780" t="str">
        <f t="shared" ca="1" si="218"/>
        <v>B - Variation</v>
      </c>
      <c r="C2780" t="str">
        <f t="shared" ca="1" si="219"/>
        <v>No</v>
      </c>
      <c r="D2780">
        <f t="shared" ca="1" si="220"/>
        <v>0</v>
      </c>
      <c r="E2780">
        <f t="shared" ca="1" si="221"/>
        <v>0</v>
      </c>
    </row>
    <row r="2781" spans="1:5" x14ac:dyDescent="0.3">
      <c r="A2781">
        <f t="shared" si="217"/>
        <v>2780</v>
      </c>
      <c r="B2781" t="str">
        <f t="shared" ca="1" si="218"/>
        <v>B - Variation</v>
      </c>
      <c r="C2781" t="str">
        <f t="shared" ca="1" si="219"/>
        <v>No</v>
      </c>
      <c r="D2781">
        <f t="shared" ca="1" si="220"/>
        <v>0</v>
      </c>
      <c r="E2781">
        <f t="shared" ca="1" si="221"/>
        <v>0</v>
      </c>
    </row>
    <row r="2782" spans="1:5" x14ac:dyDescent="0.3">
      <c r="A2782">
        <f t="shared" si="217"/>
        <v>2781</v>
      </c>
      <c r="B2782" t="str">
        <f t="shared" ca="1" si="218"/>
        <v>B - Variation</v>
      </c>
      <c r="C2782" t="str">
        <f t="shared" ca="1" si="219"/>
        <v>No</v>
      </c>
      <c r="D2782">
        <f t="shared" ca="1" si="220"/>
        <v>0</v>
      </c>
      <c r="E2782">
        <f t="shared" ca="1" si="221"/>
        <v>0</v>
      </c>
    </row>
    <row r="2783" spans="1:5" x14ac:dyDescent="0.3">
      <c r="A2783">
        <f t="shared" si="217"/>
        <v>2782</v>
      </c>
      <c r="B2783" t="str">
        <f t="shared" ca="1" si="218"/>
        <v>A - Control</v>
      </c>
      <c r="C2783" t="str">
        <f t="shared" ca="1" si="219"/>
        <v>No</v>
      </c>
      <c r="D2783">
        <f t="shared" ca="1" si="220"/>
        <v>0</v>
      </c>
      <c r="E2783">
        <f t="shared" ca="1" si="221"/>
        <v>0</v>
      </c>
    </row>
    <row r="2784" spans="1:5" x14ac:dyDescent="0.3">
      <c r="A2784">
        <f t="shared" si="217"/>
        <v>2783</v>
      </c>
      <c r="B2784" t="str">
        <f t="shared" ca="1" si="218"/>
        <v>B - Variation</v>
      </c>
      <c r="C2784" t="str">
        <f t="shared" ca="1" si="219"/>
        <v>No</v>
      </c>
      <c r="D2784">
        <f t="shared" ca="1" si="220"/>
        <v>0</v>
      </c>
      <c r="E2784">
        <f t="shared" ca="1" si="221"/>
        <v>0</v>
      </c>
    </row>
    <row r="2785" spans="1:5" x14ac:dyDescent="0.3">
      <c r="A2785">
        <f t="shared" si="217"/>
        <v>2784</v>
      </c>
      <c r="B2785" t="str">
        <f t="shared" ca="1" si="218"/>
        <v>B - Variation</v>
      </c>
      <c r="C2785" t="str">
        <f t="shared" ca="1" si="219"/>
        <v>No</v>
      </c>
      <c r="D2785">
        <f t="shared" ca="1" si="220"/>
        <v>0</v>
      </c>
      <c r="E2785">
        <f t="shared" ca="1" si="221"/>
        <v>0</v>
      </c>
    </row>
    <row r="2786" spans="1:5" x14ac:dyDescent="0.3">
      <c r="A2786">
        <f t="shared" si="217"/>
        <v>2785</v>
      </c>
      <c r="B2786" t="str">
        <f t="shared" ca="1" si="218"/>
        <v>A - Control</v>
      </c>
      <c r="C2786" t="str">
        <f t="shared" ca="1" si="219"/>
        <v>No</v>
      </c>
      <c r="D2786">
        <f t="shared" ca="1" si="220"/>
        <v>0</v>
      </c>
      <c r="E2786">
        <f t="shared" ca="1" si="221"/>
        <v>0</v>
      </c>
    </row>
    <row r="2787" spans="1:5" x14ac:dyDescent="0.3">
      <c r="A2787">
        <f t="shared" si="217"/>
        <v>2786</v>
      </c>
      <c r="B2787" t="str">
        <f t="shared" ca="1" si="218"/>
        <v>B - Variation</v>
      </c>
      <c r="C2787" t="str">
        <f t="shared" ca="1" si="219"/>
        <v>No</v>
      </c>
      <c r="D2787">
        <f t="shared" ca="1" si="220"/>
        <v>0</v>
      </c>
      <c r="E2787">
        <f t="shared" ca="1" si="221"/>
        <v>0</v>
      </c>
    </row>
    <row r="2788" spans="1:5" x14ac:dyDescent="0.3">
      <c r="A2788">
        <f t="shared" si="217"/>
        <v>2787</v>
      </c>
      <c r="B2788" t="str">
        <f t="shared" ca="1" si="218"/>
        <v>A - Control</v>
      </c>
      <c r="C2788" t="str">
        <f t="shared" ca="1" si="219"/>
        <v>No</v>
      </c>
      <c r="D2788">
        <f t="shared" ca="1" si="220"/>
        <v>0</v>
      </c>
      <c r="E2788">
        <f t="shared" ca="1" si="221"/>
        <v>0</v>
      </c>
    </row>
    <row r="2789" spans="1:5" x14ac:dyDescent="0.3">
      <c r="A2789">
        <f t="shared" si="217"/>
        <v>2788</v>
      </c>
      <c r="B2789" t="str">
        <f t="shared" ca="1" si="218"/>
        <v>A - Control</v>
      </c>
      <c r="C2789" t="str">
        <f t="shared" ca="1" si="219"/>
        <v>No</v>
      </c>
      <c r="D2789">
        <f t="shared" ca="1" si="220"/>
        <v>0</v>
      </c>
      <c r="E2789">
        <f t="shared" ca="1" si="221"/>
        <v>0</v>
      </c>
    </row>
    <row r="2790" spans="1:5" x14ac:dyDescent="0.3">
      <c r="A2790">
        <f t="shared" si="217"/>
        <v>2789</v>
      </c>
      <c r="B2790" t="str">
        <f t="shared" ca="1" si="218"/>
        <v>A - Control</v>
      </c>
      <c r="C2790" t="str">
        <f t="shared" ca="1" si="219"/>
        <v>No</v>
      </c>
      <c r="D2790">
        <f t="shared" ca="1" si="220"/>
        <v>0</v>
      </c>
      <c r="E2790">
        <f t="shared" ca="1" si="221"/>
        <v>0</v>
      </c>
    </row>
    <row r="2791" spans="1:5" x14ac:dyDescent="0.3">
      <c r="A2791">
        <f t="shared" si="217"/>
        <v>2790</v>
      </c>
      <c r="B2791" t="str">
        <f t="shared" ca="1" si="218"/>
        <v>B - Variation</v>
      </c>
      <c r="C2791" t="str">
        <f t="shared" ca="1" si="219"/>
        <v>No</v>
      </c>
      <c r="D2791">
        <f t="shared" ca="1" si="220"/>
        <v>0</v>
      </c>
      <c r="E2791">
        <f t="shared" ca="1" si="221"/>
        <v>0</v>
      </c>
    </row>
    <row r="2792" spans="1:5" x14ac:dyDescent="0.3">
      <c r="A2792">
        <f t="shared" si="217"/>
        <v>2791</v>
      </c>
      <c r="B2792" t="str">
        <f t="shared" ca="1" si="218"/>
        <v>A - Control</v>
      </c>
      <c r="C2792" t="str">
        <f t="shared" ca="1" si="219"/>
        <v>No</v>
      </c>
      <c r="D2792">
        <f t="shared" ca="1" si="220"/>
        <v>0</v>
      </c>
      <c r="E2792">
        <f t="shared" ca="1" si="221"/>
        <v>0</v>
      </c>
    </row>
    <row r="2793" spans="1:5" x14ac:dyDescent="0.3">
      <c r="A2793">
        <f t="shared" ref="A2793:A2856" si="222">ROW()-1</f>
        <v>2792</v>
      </c>
      <c r="B2793" t="str">
        <f t="shared" ca="1" si="218"/>
        <v>B - Variation</v>
      </c>
      <c r="C2793" t="str">
        <f t="shared" ca="1" si="219"/>
        <v>No</v>
      </c>
      <c r="D2793">
        <f t="shared" ca="1" si="220"/>
        <v>0</v>
      </c>
      <c r="E2793">
        <f t="shared" ca="1" si="221"/>
        <v>0</v>
      </c>
    </row>
    <row r="2794" spans="1:5" x14ac:dyDescent="0.3">
      <c r="A2794">
        <f t="shared" si="222"/>
        <v>2793</v>
      </c>
      <c r="B2794" t="str">
        <f t="shared" ca="1" si="218"/>
        <v>B - Variation</v>
      </c>
      <c r="C2794" t="str">
        <f t="shared" ca="1" si="219"/>
        <v>No</v>
      </c>
      <c r="D2794">
        <f t="shared" ca="1" si="220"/>
        <v>0</v>
      </c>
      <c r="E2794">
        <f t="shared" ca="1" si="221"/>
        <v>0</v>
      </c>
    </row>
    <row r="2795" spans="1:5" x14ac:dyDescent="0.3">
      <c r="A2795">
        <f t="shared" si="222"/>
        <v>2794</v>
      </c>
      <c r="B2795" t="str">
        <f t="shared" ca="1" si="218"/>
        <v>B - Variation</v>
      </c>
      <c r="C2795" t="str">
        <f t="shared" ca="1" si="219"/>
        <v>No</v>
      </c>
      <c r="D2795">
        <f t="shared" ca="1" si="220"/>
        <v>0</v>
      </c>
      <c r="E2795">
        <f t="shared" ca="1" si="221"/>
        <v>0</v>
      </c>
    </row>
    <row r="2796" spans="1:5" x14ac:dyDescent="0.3">
      <c r="A2796">
        <f t="shared" si="222"/>
        <v>2795</v>
      </c>
      <c r="B2796" t="str">
        <f t="shared" ca="1" si="218"/>
        <v>A - Control</v>
      </c>
      <c r="C2796" t="str">
        <f t="shared" ca="1" si="219"/>
        <v>No</v>
      </c>
      <c r="D2796">
        <f t="shared" ca="1" si="220"/>
        <v>0</v>
      </c>
      <c r="E2796">
        <f t="shared" ca="1" si="221"/>
        <v>0</v>
      </c>
    </row>
    <row r="2797" spans="1:5" x14ac:dyDescent="0.3">
      <c r="A2797">
        <f t="shared" si="222"/>
        <v>2796</v>
      </c>
      <c r="B2797" t="str">
        <f t="shared" ca="1" si="218"/>
        <v>A - Control</v>
      </c>
      <c r="C2797" t="str">
        <f t="shared" ca="1" si="219"/>
        <v>No</v>
      </c>
      <c r="D2797">
        <f t="shared" ca="1" si="220"/>
        <v>0</v>
      </c>
      <c r="E2797">
        <f t="shared" ca="1" si="221"/>
        <v>0</v>
      </c>
    </row>
    <row r="2798" spans="1:5" x14ac:dyDescent="0.3">
      <c r="A2798">
        <f t="shared" si="222"/>
        <v>2797</v>
      </c>
      <c r="B2798" t="str">
        <f t="shared" ca="1" si="218"/>
        <v>A - Control</v>
      </c>
      <c r="C2798" t="str">
        <f t="shared" ca="1" si="219"/>
        <v>No</v>
      </c>
      <c r="D2798">
        <f t="shared" ca="1" si="220"/>
        <v>0</v>
      </c>
      <c r="E2798">
        <f t="shared" ca="1" si="221"/>
        <v>0</v>
      </c>
    </row>
    <row r="2799" spans="1:5" x14ac:dyDescent="0.3">
      <c r="A2799">
        <f t="shared" si="222"/>
        <v>2798</v>
      </c>
      <c r="B2799" t="str">
        <f t="shared" ca="1" si="218"/>
        <v>B - Variation</v>
      </c>
      <c r="C2799" t="str">
        <f t="shared" ca="1" si="219"/>
        <v>No</v>
      </c>
      <c r="D2799">
        <f t="shared" ca="1" si="220"/>
        <v>0</v>
      </c>
      <c r="E2799">
        <f t="shared" ca="1" si="221"/>
        <v>0</v>
      </c>
    </row>
    <row r="2800" spans="1:5" x14ac:dyDescent="0.3">
      <c r="A2800">
        <f t="shared" si="222"/>
        <v>2799</v>
      </c>
      <c r="B2800" t="str">
        <f t="shared" ca="1" si="218"/>
        <v>B - Variation</v>
      </c>
      <c r="C2800" t="str">
        <f t="shared" ca="1" si="219"/>
        <v>No</v>
      </c>
      <c r="D2800">
        <f t="shared" ca="1" si="220"/>
        <v>0</v>
      </c>
      <c r="E2800">
        <f t="shared" ca="1" si="221"/>
        <v>0</v>
      </c>
    </row>
    <row r="2801" spans="1:5" x14ac:dyDescent="0.3">
      <c r="A2801">
        <f t="shared" si="222"/>
        <v>2800</v>
      </c>
      <c r="B2801" t="str">
        <f t="shared" ca="1" si="218"/>
        <v>B - Variation</v>
      </c>
      <c r="C2801" t="str">
        <f t="shared" ca="1" si="219"/>
        <v>No</v>
      </c>
      <c r="D2801">
        <f t="shared" ca="1" si="220"/>
        <v>0</v>
      </c>
      <c r="E2801">
        <f t="shared" ca="1" si="221"/>
        <v>0</v>
      </c>
    </row>
    <row r="2802" spans="1:5" x14ac:dyDescent="0.3">
      <c r="A2802">
        <f t="shared" si="222"/>
        <v>2801</v>
      </c>
      <c r="B2802" t="str">
        <f t="shared" ca="1" si="218"/>
        <v>B - Variation</v>
      </c>
      <c r="C2802" t="str">
        <f t="shared" ca="1" si="219"/>
        <v>No</v>
      </c>
      <c r="D2802">
        <f t="shared" ca="1" si="220"/>
        <v>0</v>
      </c>
      <c r="E2802">
        <f t="shared" ca="1" si="221"/>
        <v>0</v>
      </c>
    </row>
    <row r="2803" spans="1:5" x14ac:dyDescent="0.3">
      <c r="A2803">
        <f t="shared" si="222"/>
        <v>2802</v>
      </c>
      <c r="B2803" t="str">
        <f t="shared" ca="1" si="218"/>
        <v>A - Control</v>
      </c>
      <c r="C2803" t="str">
        <f t="shared" ca="1" si="219"/>
        <v>No</v>
      </c>
      <c r="D2803">
        <f t="shared" ca="1" si="220"/>
        <v>0</v>
      </c>
      <c r="E2803">
        <f t="shared" ca="1" si="221"/>
        <v>0</v>
      </c>
    </row>
    <row r="2804" spans="1:5" x14ac:dyDescent="0.3">
      <c r="A2804">
        <f t="shared" si="222"/>
        <v>2803</v>
      </c>
      <c r="B2804" t="str">
        <f t="shared" ca="1" si="218"/>
        <v>B - Variation</v>
      </c>
      <c r="C2804" t="str">
        <f t="shared" ca="1" si="219"/>
        <v>No</v>
      </c>
      <c r="D2804">
        <f t="shared" ca="1" si="220"/>
        <v>0</v>
      </c>
      <c r="E2804">
        <f t="shared" ca="1" si="221"/>
        <v>0</v>
      </c>
    </row>
    <row r="2805" spans="1:5" x14ac:dyDescent="0.3">
      <c r="A2805">
        <f t="shared" si="222"/>
        <v>2804</v>
      </c>
      <c r="B2805" t="str">
        <f t="shared" ca="1" si="218"/>
        <v>A - Control</v>
      </c>
      <c r="C2805" t="str">
        <f t="shared" ca="1" si="219"/>
        <v>No</v>
      </c>
      <c r="D2805">
        <f t="shared" ca="1" si="220"/>
        <v>0</v>
      </c>
      <c r="E2805">
        <f t="shared" ca="1" si="221"/>
        <v>0</v>
      </c>
    </row>
    <row r="2806" spans="1:5" x14ac:dyDescent="0.3">
      <c r="A2806">
        <f t="shared" si="222"/>
        <v>2805</v>
      </c>
      <c r="B2806" t="str">
        <f t="shared" ca="1" si="218"/>
        <v>A - Control</v>
      </c>
      <c r="C2806" t="str">
        <f t="shared" ca="1" si="219"/>
        <v>No</v>
      </c>
      <c r="D2806">
        <f t="shared" ca="1" si="220"/>
        <v>0</v>
      </c>
      <c r="E2806">
        <f t="shared" ca="1" si="221"/>
        <v>0</v>
      </c>
    </row>
    <row r="2807" spans="1:5" x14ac:dyDescent="0.3">
      <c r="A2807">
        <f t="shared" si="222"/>
        <v>2806</v>
      </c>
      <c r="B2807" t="str">
        <f t="shared" ca="1" si="218"/>
        <v>A - Control</v>
      </c>
      <c r="C2807" t="str">
        <f t="shared" ca="1" si="219"/>
        <v>No</v>
      </c>
      <c r="D2807">
        <f t="shared" ca="1" si="220"/>
        <v>0</v>
      </c>
      <c r="E2807">
        <f t="shared" ca="1" si="221"/>
        <v>0</v>
      </c>
    </row>
    <row r="2808" spans="1:5" x14ac:dyDescent="0.3">
      <c r="A2808">
        <f t="shared" si="222"/>
        <v>2807</v>
      </c>
      <c r="B2808" t="str">
        <f t="shared" ca="1" si="218"/>
        <v>A - Control</v>
      </c>
      <c r="C2808" t="str">
        <f t="shared" ca="1" si="219"/>
        <v>No</v>
      </c>
      <c r="D2808">
        <f t="shared" ca="1" si="220"/>
        <v>0</v>
      </c>
      <c r="E2808">
        <f t="shared" ca="1" si="221"/>
        <v>0</v>
      </c>
    </row>
    <row r="2809" spans="1:5" x14ac:dyDescent="0.3">
      <c r="A2809">
        <f t="shared" si="222"/>
        <v>2808</v>
      </c>
      <c r="B2809" t="str">
        <f t="shared" ca="1" si="218"/>
        <v>A - Control</v>
      </c>
      <c r="C2809" t="str">
        <f t="shared" ca="1" si="219"/>
        <v>No</v>
      </c>
      <c r="D2809">
        <f t="shared" ca="1" si="220"/>
        <v>0</v>
      </c>
      <c r="E2809">
        <f t="shared" ca="1" si="221"/>
        <v>0</v>
      </c>
    </row>
    <row r="2810" spans="1:5" x14ac:dyDescent="0.3">
      <c r="A2810">
        <f t="shared" si="222"/>
        <v>2809</v>
      </c>
      <c r="B2810" t="str">
        <f t="shared" ca="1" si="218"/>
        <v>A - Control</v>
      </c>
      <c r="C2810" t="str">
        <f t="shared" ca="1" si="219"/>
        <v>No</v>
      </c>
      <c r="D2810">
        <f t="shared" ca="1" si="220"/>
        <v>0</v>
      </c>
      <c r="E2810">
        <f t="shared" ca="1" si="221"/>
        <v>0</v>
      </c>
    </row>
    <row r="2811" spans="1:5" x14ac:dyDescent="0.3">
      <c r="A2811">
        <f t="shared" si="222"/>
        <v>2810</v>
      </c>
      <c r="B2811" t="str">
        <f t="shared" ca="1" si="218"/>
        <v>A - Control</v>
      </c>
      <c r="C2811" t="str">
        <f t="shared" ca="1" si="219"/>
        <v>No</v>
      </c>
      <c r="D2811">
        <f t="shared" ca="1" si="220"/>
        <v>0</v>
      </c>
      <c r="E2811">
        <f t="shared" ca="1" si="221"/>
        <v>0</v>
      </c>
    </row>
    <row r="2812" spans="1:5" x14ac:dyDescent="0.3">
      <c r="A2812">
        <f t="shared" si="222"/>
        <v>2811</v>
      </c>
      <c r="B2812" t="str">
        <f t="shared" ca="1" si="218"/>
        <v>B - Variation</v>
      </c>
      <c r="C2812" t="str">
        <f t="shared" ca="1" si="219"/>
        <v>No</v>
      </c>
      <c r="D2812">
        <f t="shared" ca="1" si="220"/>
        <v>0</v>
      </c>
      <c r="E2812">
        <f t="shared" ca="1" si="221"/>
        <v>0</v>
      </c>
    </row>
    <row r="2813" spans="1:5" x14ac:dyDescent="0.3">
      <c r="A2813">
        <f t="shared" si="222"/>
        <v>2812</v>
      </c>
      <c r="B2813" t="str">
        <f t="shared" ca="1" si="218"/>
        <v>B - Variation</v>
      </c>
      <c r="C2813" t="str">
        <f t="shared" ca="1" si="219"/>
        <v>No</v>
      </c>
      <c r="D2813">
        <f t="shared" ca="1" si="220"/>
        <v>0</v>
      </c>
      <c r="E2813">
        <f t="shared" ca="1" si="221"/>
        <v>0</v>
      </c>
    </row>
    <row r="2814" spans="1:5" x14ac:dyDescent="0.3">
      <c r="A2814">
        <f t="shared" si="222"/>
        <v>2813</v>
      </c>
      <c r="B2814" t="str">
        <f t="shared" ca="1" si="218"/>
        <v>A - Control</v>
      </c>
      <c r="C2814" t="str">
        <f t="shared" ca="1" si="219"/>
        <v>No</v>
      </c>
      <c r="D2814">
        <f t="shared" ca="1" si="220"/>
        <v>0</v>
      </c>
      <c r="E2814">
        <f t="shared" ca="1" si="221"/>
        <v>0</v>
      </c>
    </row>
    <row r="2815" spans="1:5" x14ac:dyDescent="0.3">
      <c r="A2815">
        <f t="shared" si="222"/>
        <v>2814</v>
      </c>
      <c r="B2815" t="str">
        <f t="shared" ca="1" si="218"/>
        <v>B - Variation</v>
      </c>
      <c r="C2815" t="str">
        <f t="shared" ca="1" si="219"/>
        <v>No</v>
      </c>
      <c r="D2815">
        <f t="shared" ca="1" si="220"/>
        <v>0</v>
      </c>
      <c r="E2815">
        <f t="shared" ca="1" si="221"/>
        <v>0</v>
      </c>
    </row>
    <row r="2816" spans="1:5" x14ac:dyDescent="0.3">
      <c r="A2816">
        <f t="shared" si="222"/>
        <v>2815</v>
      </c>
      <c r="B2816" t="str">
        <f t="shared" ca="1" si="218"/>
        <v>B - Variation</v>
      </c>
      <c r="C2816" t="str">
        <f t="shared" ca="1" si="219"/>
        <v>No</v>
      </c>
      <c r="D2816">
        <f t="shared" ca="1" si="220"/>
        <v>0</v>
      </c>
      <c r="E2816">
        <f t="shared" ca="1" si="221"/>
        <v>0</v>
      </c>
    </row>
    <row r="2817" spans="1:5" x14ac:dyDescent="0.3">
      <c r="A2817">
        <f t="shared" si="222"/>
        <v>2816</v>
      </c>
      <c r="B2817" t="str">
        <f t="shared" ca="1" si="218"/>
        <v>B - Variation</v>
      </c>
      <c r="C2817" t="str">
        <f t="shared" ca="1" si="219"/>
        <v>No</v>
      </c>
      <c r="D2817">
        <f t="shared" ca="1" si="220"/>
        <v>0</v>
      </c>
      <c r="E2817">
        <f t="shared" ca="1" si="221"/>
        <v>0</v>
      </c>
    </row>
    <row r="2818" spans="1:5" x14ac:dyDescent="0.3">
      <c r="A2818">
        <f t="shared" si="222"/>
        <v>2817</v>
      </c>
      <c r="B2818" t="str">
        <f t="shared" ca="1" si="218"/>
        <v>B - Variation</v>
      </c>
      <c r="C2818" t="str">
        <f t="shared" ca="1" si="219"/>
        <v>No</v>
      </c>
      <c r="D2818">
        <f t="shared" ca="1" si="220"/>
        <v>0</v>
      </c>
      <c r="E2818">
        <f t="shared" ca="1" si="221"/>
        <v>0</v>
      </c>
    </row>
    <row r="2819" spans="1:5" x14ac:dyDescent="0.3">
      <c r="A2819">
        <f t="shared" si="222"/>
        <v>2818</v>
      </c>
      <c r="B2819" t="str">
        <f t="shared" ref="B2819:B2882" ca="1" si="223">IF(RAND() &lt; 0.5, "A - Control", "B - Variation")</f>
        <v>B - Variation</v>
      </c>
      <c r="C2819" t="str">
        <f t="shared" ref="C2819:C2882" ca="1" si="224">IF(B2819 = "A - Control", IF(RAND()&lt;=$Z$2, "Yes", "No"), IF(RAND()&lt;=$AA$2, "Yes", "No"))</f>
        <v>No</v>
      </c>
      <c r="D2819">
        <f t="shared" ref="D2819:D2882" ca="1" si="225">IF(C2819="Yes", IF(B2819="A - Control", 250 + 43.2, 295), 0)</f>
        <v>0</v>
      </c>
      <c r="E2819">
        <f t="shared" ref="E2819:E2882" ca="1" si="226">IF(C2819="Yes", IF(B2819="A - Control", 70, 71.8), 0)</f>
        <v>0</v>
      </c>
    </row>
    <row r="2820" spans="1:5" x14ac:dyDescent="0.3">
      <c r="A2820">
        <f t="shared" si="222"/>
        <v>2819</v>
      </c>
      <c r="B2820" t="str">
        <f t="shared" ca="1" si="223"/>
        <v>B - Variation</v>
      </c>
      <c r="C2820" t="str">
        <f t="shared" ca="1" si="224"/>
        <v>No</v>
      </c>
      <c r="D2820">
        <f t="shared" ca="1" si="225"/>
        <v>0</v>
      </c>
      <c r="E2820">
        <f t="shared" ca="1" si="226"/>
        <v>0</v>
      </c>
    </row>
    <row r="2821" spans="1:5" x14ac:dyDescent="0.3">
      <c r="A2821">
        <f t="shared" si="222"/>
        <v>2820</v>
      </c>
      <c r="B2821" t="str">
        <f t="shared" ca="1" si="223"/>
        <v>B - Variation</v>
      </c>
      <c r="C2821" t="str">
        <f t="shared" ca="1" si="224"/>
        <v>No</v>
      </c>
      <c r="D2821">
        <f t="shared" ca="1" si="225"/>
        <v>0</v>
      </c>
      <c r="E2821">
        <f t="shared" ca="1" si="226"/>
        <v>0</v>
      </c>
    </row>
    <row r="2822" spans="1:5" x14ac:dyDescent="0.3">
      <c r="A2822">
        <f t="shared" si="222"/>
        <v>2821</v>
      </c>
      <c r="B2822" t="str">
        <f t="shared" ca="1" si="223"/>
        <v>A - Control</v>
      </c>
      <c r="C2822" t="str">
        <f t="shared" ca="1" si="224"/>
        <v>No</v>
      </c>
      <c r="D2822">
        <f t="shared" ca="1" si="225"/>
        <v>0</v>
      </c>
      <c r="E2822">
        <f t="shared" ca="1" si="226"/>
        <v>0</v>
      </c>
    </row>
    <row r="2823" spans="1:5" x14ac:dyDescent="0.3">
      <c r="A2823">
        <f t="shared" si="222"/>
        <v>2822</v>
      </c>
      <c r="B2823" t="str">
        <f t="shared" ca="1" si="223"/>
        <v>A - Control</v>
      </c>
      <c r="C2823" t="str">
        <f t="shared" ca="1" si="224"/>
        <v>No</v>
      </c>
      <c r="D2823">
        <f t="shared" ca="1" si="225"/>
        <v>0</v>
      </c>
      <c r="E2823">
        <f t="shared" ca="1" si="226"/>
        <v>0</v>
      </c>
    </row>
    <row r="2824" spans="1:5" x14ac:dyDescent="0.3">
      <c r="A2824">
        <f t="shared" si="222"/>
        <v>2823</v>
      </c>
      <c r="B2824" t="str">
        <f t="shared" ca="1" si="223"/>
        <v>A - Control</v>
      </c>
      <c r="C2824" t="str">
        <f t="shared" ca="1" si="224"/>
        <v>No</v>
      </c>
      <c r="D2824">
        <f t="shared" ca="1" si="225"/>
        <v>0</v>
      </c>
      <c r="E2824">
        <f t="shared" ca="1" si="226"/>
        <v>0</v>
      </c>
    </row>
    <row r="2825" spans="1:5" x14ac:dyDescent="0.3">
      <c r="A2825">
        <f t="shared" si="222"/>
        <v>2824</v>
      </c>
      <c r="B2825" t="str">
        <f t="shared" ca="1" si="223"/>
        <v>B - Variation</v>
      </c>
      <c r="C2825" t="str">
        <f t="shared" ca="1" si="224"/>
        <v>No</v>
      </c>
      <c r="D2825">
        <f t="shared" ca="1" si="225"/>
        <v>0</v>
      </c>
      <c r="E2825">
        <f t="shared" ca="1" si="226"/>
        <v>0</v>
      </c>
    </row>
    <row r="2826" spans="1:5" x14ac:dyDescent="0.3">
      <c r="A2826">
        <f t="shared" si="222"/>
        <v>2825</v>
      </c>
      <c r="B2826" t="str">
        <f t="shared" ca="1" si="223"/>
        <v>A - Control</v>
      </c>
      <c r="C2826" t="str">
        <f t="shared" ca="1" si="224"/>
        <v>No</v>
      </c>
      <c r="D2826">
        <f t="shared" ca="1" si="225"/>
        <v>0</v>
      </c>
      <c r="E2826">
        <f t="shared" ca="1" si="226"/>
        <v>0</v>
      </c>
    </row>
    <row r="2827" spans="1:5" x14ac:dyDescent="0.3">
      <c r="A2827">
        <f t="shared" si="222"/>
        <v>2826</v>
      </c>
      <c r="B2827" t="str">
        <f t="shared" ca="1" si="223"/>
        <v>B - Variation</v>
      </c>
      <c r="C2827" t="str">
        <f t="shared" ca="1" si="224"/>
        <v>No</v>
      </c>
      <c r="D2827">
        <f t="shared" ca="1" si="225"/>
        <v>0</v>
      </c>
      <c r="E2827">
        <f t="shared" ca="1" si="226"/>
        <v>0</v>
      </c>
    </row>
    <row r="2828" spans="1:5" x14ac:dyDescent="0.3">
      <c r="A2828">
        <f t="shared" si="222"/>
        <v>2827</v>
      </c>
      <c r="B2828" t="str">
        <f t="shared" ca="1" si="223"/>
        <v>A - Control</v>
      </c>
      <c r="C2828" t="str">
        <f t="shared" ca="1" si="224"/>
        <v>No</v>
      </c>
      <c r="D2828">
        <f t="shared" ca="1" si="225"/>
        <v>0</v>
      </c>
      <c r="E2828">
        <f t="shared" ca="1" si="226"/>
        <v>0</v>
      </c>
    </row>
    <row r="2829" spans="1:5" x14ac:dyDescent="0.3">
      <c r="A2829">
        <f t="shared" si="222"/>
        <v>2828</v>
      </c>
      <c r="B2829" t="str">
        <f t="shared" ca="1" si="223"/>
        <v>A - Control</v>
      </c>
      <c r="C2829" t="str">
        <f t="shared" ca="1" si="224"/>
        <v>No</v>
      </c>
      <c r="D2829">
        <f t="shared" ca="1" si="225"/>
        <v>0</v>
      </c>
      <c r="E2829">
        <f t="shared" ca="1" si="226"/>
        <v>0</v>
      </c>
    </row>
    <row r="2830" spans="1:5" x14ac:dyDescent="0.3">
      <c r="A2830">
        <f t="shared" si="222"/>
        <v>2829</v>
      </c>
      <c r="B2830" t="str">
        <f t="shared" ca="1" si="223"/>
        <v>B - Variation</v>
      </c>
      <c r="C2830" t="str">
        <f t="shared" ca="1" si="224"/>
        <v>No</v>
      </c>
      <c r="D2830">
        <f t="shared" ca="1" si="225"/>
        <v>0</v>
      </c>
      <c r="E2830">
        <f t="shared" ca="1" si="226"/>
        <v>0</v>
      </c>
    </row>
    <row r="2831" spans="1:5" x14ac:dyDescent="0.3">
      <c r="A2831">
        <f t="shared" si="222"/>
        <v>2830</v>
      </c>
      <c r="B2831" t="str">
        <f t="shared" ca="1" si="223"/>
        <v>B - Variation</v>
      </c>
      <c r="C2831" t="str">
        <f t="shared" ca="1" si="224"/>
        <v>No</v>
      </c>
      <c r="D2831">
        <f t="shared" ca="1" si="225"/>
        <v>0</v>
      </c>
      <c r="E2831">
        <f t="shared" ca="1" si="226"/>
        <v>0</v>
      </c>
    </row>
    <row r="2832" spans="1:5" x14ac:dyDescent="0.3">
      <c r="A2832">
        <f t="shared" si="222"/>
        <v>2831</v>
      </c>
      <c r="B2832" t="str">
        <f t="shared" ca="1" si="223"/>
        <v>A - Control</v>
      </c>
      <c r="C2832" t="str">
        <f t="shared" ca="1" si="224"/>
        <v>No</v>
      </c>
      <c r="D2832">
        <f t="shared" ca="1" si="225"/>
        <v>0</v>
      </c>
      <c r="E2832">
        <f t="shared" ca="1" si="226"/>
        <v>0</v>
      </c>
    </row>
    <row r="2833" spans="1:5" x14ac:dyDescent="0.3">
      <c r="A2833">
        <f t="shared" si="222"/>
        <v>2832</v>
      </c>
      <c r="B2833" t="str">
        <f t="shared" ca="1" si="223"/>
        <v>A - Control</v>
      </c>
      <c r="C2833" t="str">
        <f t="shared" ca="1" si="224"/>
        <v>No</v>
      </c>
      <c r="D2833">
        <f t="shared" ca="1" si="225"/>
        <v>0</v>
      </c>
      <c r="E2833">
        <f t="shared" ca="1" si="226"/>
        <v>0</v>
      </c>
    </row>
    <row r="2834" spans="1:5" x14ac:dyDescent="0.3">
      <c r="A2834">
        <f t="shared" si="222"/>
        <v>2833</v>
      </c>
      <c r="B2834" t="str">
        <f t="shared" ca="1" si="223"/>
        <v>A - Control</v>
      </c>
      <c r="C2834" t="str">
        <f t="shared" ca="1" si="224"/>
        <v>No</v>
      </c>
      <c r="D2834">
        <f t="shared" ca="1" si="225"/>
        <v>0</v>
      </c>
      <c r="E2834">
        <f t="shared" ca="1" si="226"/>
        <v>0</v>
      </c>
    </row>
    <row r="2835" spans="1:5" x14ac:dyDescent="0.3">
      <c r="A2835">
        <f t="shared" si="222"/>
        <v>2834</v>
      </c>
      <c r="B2835" t="str">
        <f t="shared" ca="1" si="223"/>
        <v>B - Variation</v>
      </c>
      <c r="C2835" t="str">
        <f t="shared" ca="1" si="224"/>
        <v>No</v>
      </c>
      <c r="D2835">
        <f t="shared" ca="1" si="225"/>
        <v>0</v>
      </c>
      <c r="E2835">
        <f t="shared" ca="1" si="226"/>
        <v>0</v>
      </c>
    </row>
    <row r="2836" spans="1:5" x14ac:dyDescent="0.3">
      <c r="A2836">
        <f t="shared" si="222"/>
        <v>2835</v>
      </c>
      <c r="B2836" t="str">
        <f t="shared" ca="1" si="223"/>
        <v>B - Variation</v>
      </c>
      <c r="C2836" t="str">
        <f t="shared" ca="1" si="224"/>
        <v>No</v>
      </c>
      <c r="D2836">
        <f t="shared" ca="1" si="225"/>
        <v>0</v>
      </c>
      <c r="E2836">
        <f t="shared" ca="1" si="226"/>
        <v>0</v>
      </c>
    </row>
    <row r="2837" spans="1:5" x14ac:dyDescent="0.3">
      <c r="A2837">
        <f t="shared" si="222"/>
        <v>2836</v>
      </c>
      <c r="B2837" t="str">
        <f t="shared" ca="1" si="223"/>
        <v>B - Variation</v>
      </c>
      <c r="C2837" t="str">
        <f t="shared" ca="1" si="224"/>
        <v>No</v>
      </c>
      <c r="D2837">
        <f t="shared" ca="1" si="225"/>
        <v>0</v>
      </c>
      <c r="E2837">
        <f t="shared" ca="1" si="226"/>
        <v>0</v>
      </c>
    </row>
    <row r="2838" spans="1:5" x14ac:dyDescent="0.3">
      <c r="A2838">
        <f t="shared" si="222"/>
        <v>2837</v>
      </c>
      <c r="B2838" t="str">
        <f t="shared" ca="1" si="223"/>
        <v>B - Variation</v>
      </c>
      <c r="C2838" t="str">
        <f t="shared" ca="1" si="224"/>
        <v>No</v>
      </c>
      <c r="D2838">
        <f t="shared" ca="1" si="225"/>
        <v>0</v>
      </c>
      <c r="E2838">
        <f t="shared" ca="1" si="226"/>
        <v>0</v>
      </c>
    </row>
    <row r="2839" spans="1:5" x14ac:dyDescent="0.3">
      <c r="A2839">
        <f t="shared" si="222"/>
        <v>2838</v>
      </c>
      <c r="B2839" t="str">
        <f t="shared" ca="1" si="223"/>
        <v>B - Variation</v>
      </c>
      <c r="C2839" t="str">
        <f t="shared" ca="1" si="224"/>
        <v>No</v>
      </c>
      <c r="D2839">
        <f t="shared" ca="1" si="225"/>
        <v>0</v>
      </c>
      <c r="E2839">
        <f t="shared" ca="1" si="226"/>
        <v>0</v>
      </c>
    </row>
    <row r="2840" spans="1:5" x14ac:dyDescent="0.3">
      <c r="A2840">
        <f t="shared" si="222"/>
        <v>2839</v>
      </c>
      <c r="B2840" t="str">
        <f t="shared" ca="1" si="223"/>
        <v>A - Control</v>
      </c>
      <c r="C2840" t="str">
        <f t="shared" ca="1" si="224"/>
        <v>No</v>
      </c>
      <c r="D2840">
        <f t="shared" ca="1" si="225"/>
        <v>0</v>
      </c>
      <c r="E2840">
        <f t="shared" ca="1" si="226"/>
        <v>0</v>
      </c>
    </row>
    <row r="2841" spans="1:5" x14ac:dyDescent="0.3">
      <c r="A2841">
        <f t="shared" si="222"/>
        <v>2840</v>
      </c>
      <c r="B2841" t="str">
        <f t="shared" ca="1" si="223"/>
        <v>A - Control</v>
      </c>
      <c r="C2841" t="str">
        <f t="shared" ca="1" si="224"/>
        <v>No</v>
      </c>
      <c r="D2841">
        <f t="shared" ca="1" si="225"/>
        <v>0</v>
      </c>
      <c r="E2841">
        <f t="shared" ca="1" si="226"/>
        <v>0</v>
      </c>
    </row>
    <row r="2842" spans="1:5" x14ac:dyDescent="0.3">
      <c r="A2842">
        <f t="shared" si="222"/>
        <v>2841</v>
      </c>
      <c r="B2842" t="str">
        <f t="shared" ca="1" si="223"/>
        <v>B - Variation</v>
      </c>
      <c r="C2842" t="str">
        <f t="shared" ca="1" si="224"/>
        <v>No</v>
      </c>
      <c r="D2842">
        <f t="shared" ca="1" si="225"/>
        <v>0</v>
      </c>
      <c r="E2842">
        <f t="shared" ca="1" si="226"/>
        <v>0</v>
      </c>
    </row>
    <row r="2843" spans="1:5" x14ac:dyDescent="0.3">
      <c r="A2843">
        <f t="shared" si="222"/>
        <v>2842</v>
      </c>
      <c r="B2843" t="str">
        <f t="shared" ca="1" si="223"/>
        <v>B - Variation</v>
      </c>
      <c r="C2843" t="str">
        <f t="shared" ca="1" si="224"/>
        <v>No</v>
      </c>
      <c r="D2843">
        <f t="shared" ca="1" si="225"/>
        <v>0</v>
      </c>
      <c r="E2843">
        <f t="shared" ca="1" si="226"/>
        <v>0</v>
      </c>
    </row>
    <row r="2844" spans="1:5" x14ac:dyDescent="0.3">
      <c r="A2844">
        <f t="shared" si="222"/>
        <v>2843</v>
      </c>
      <c r="B2844" t="str">
        <f t="shared" ca="1" si="223"/>
        <v>A - Control</v>
      </c>
      <c r="C2844" t="str">
        <f t="shared" ca="1" si="224"/>
        <v>No</v>
      </c>
      <c r="D2844">
        <f t="shared" ca="1" si="225"/>
        <v>0</v>
      </c>
      <c r="E2844">
        <f t="shared" ca="1" si="226"/>
        <v>0</v>
      </c>
    </row>
    <row r="2845" spans="1:5" x14ac:dyDescent="0.3">
      <c r="A2845">
        <f t="shared" si="222"/>
        <v>2844</v>
      </c>
      <c r="B2845" t="str">
        <f t="shared" ca="1" si="223"/>
        <v>B - Variation</v>
      </c>
      <c r="C2845" t="str">
        <f t="shared" ca="1" si="224"/>
        <v>No</v>
      </c>
      <c r="D2845">
        <f t="shared" ca="1" si="225"/>
        <v>0</v>
      </c>
      <c r="E2845">
        <f t="shared" ca="1" si="226"/>
        <v>0</v>
      </c>
    </row>
    <row r="2846" spans="1:5" x14ac:dyDescent="0.3">
      <c r="A2846">
        <f t="shared" si="222"/>
        <v>2845</v>
      </c>
      <c r="B2846" t="str">
        <f t="shared" ca="1" si="223"/>
        <v>A - Control</v>
      </c>
      <c r="C2846" t="str">
        <f t="shared" ca="1" si="224"/>
        <v>No</v>
      </c>
      <c r="D2846">
        <f t="shared" ca="1" si="225"/>
        <v>0</v>
      </c>
      <c r="E2846">
        <f t="shared" ca="1" si="226"/>
        <v>0</v>
      </c>
    </row>
    <row r="2847" spans="1:5" x14ac:dyDescent="0.3">
      <c r="A2847">
        <f t="shared" si="222"/>
        <v>2846</v>
      </c>
      <c r="B2847" t="str">
        <f t="shared" ca="1" si="223"/>
        <v>A - Control</v>
      </c>
      <c r="C2847" t="str">
        <f t="shared" ca="1" si="224"/>
        <v>No</v>
      </c>
      <c r="D2847">
        <f t="shared" ca="1" si="225"/>
        <v>0</v>
      </c>
      <c r="E2847">
        <f t="shared" ca="1" si="226"/>
        <v>0</v>
      </c>
    </row>
    <row r="2848" spans="1:5" x14ac:dyDescent="0.3">
      <c r="A2848">
        <f t="shared" si="222"/>
        <v>2847</v>
      </c>
      <c r="B2848" t="str">
        <f t="shared" ca="1" si="223"/>
        <v>A - Control</v>
      </c>
      <c r="C2848" t="str">
        <f t="shared" ca="1" si="224"/>
        <v>No</v>
      </c>
      <c r="D2848">
        <f t="shared" ca="1" si="225"/>
        <v>0</v>
      </c>
      <c r="E2848">
        <f t="shared" ca="1" si="226"/>
        <v>0</v>
      </c>
    </row>
    <row r="2849" spans="1:5" x14ac:dyDescent="0.3">
      <c r="A2849">
        <f t="shared" si="222"/>
        <v>2848</v>
      </c>
      <c r="B2849" t="str">
        <f t="shared" ca="1" si="223"/>
        <v>A - Control</v>
      </c>
      <c r="C2849" t="str">
        <f t="shared" ca="1" si="224"/>
        <v>No</v>
      </c>
      <c r="D2849">
        <f t="shared" ca="1" si="225"/>
        <v>0</v>
      </c>
      <c r="E2849">
        <f t="shared" ca="1" si="226"/>
        <v>0</v>
      </c>
    </row>
    <row r="2850" spans="1:5" x14ac:dyDescent="0.3">
      <c r="A2850">
        <f t="shared" si="222"/>
        <v>2849</v>
      </c>
      <c r="B2850" t="str">
        <f t="shared" ca="1" si="223"/>
        <v>B - Variation</v>
      </c>
      <c r="C2850" t="str">
        <f t="shared" ca="1" si="224"/>
        <v>Yes</v>
      </c>
      <c r="D2850">
        <f t="shared" ca="1" si="225"/>
        <v>295</v>
      </c>
      <c r="E2850">
        <f t="shared" ca="1" si="226"/>
        <v>71.8</v>
      </c>
    </row>
    <row r="2851" spans="1:5" x14ac:dyDescent="0.3">
      <c r="A2851">
        <f t="shared" si="222"/>
        <v>2850</v>
      </c>
      <c r="B2851" t="str">
        <f t="shared" ca="1" si="223"/>
        <v>B - Variation</v>
      </c>
      <c r="C2851" t="str">
        <f t="shared" ca="1" si="224"/>
        <v>No</v>
      </c>
      <c r="D2851">
        <f t="shared" ca="1" si="225"/>
        <v>0</v>
      </c>
      <c r="E2851">
        <f t="shared" ca="1" si="226"/>
        <v>0</v>
      </c>
    </row>
    <row r="2852" spans="1:5" x14ac:dyDescent="0.3">
      <c r="A2852">
        <f t="shared" si="222"/>
        <v>2851</v>
      </c>
      <c r="B2852" t="str">
        <f t="shared" ca="1" si="223"/>
        <v>B - Variation</v>
      </c>
      <c r="C2852" t="str">
        <f t="shared" ca="1" si="224"/>
        <v>No</v>
      </c>
      <c r="D2852">
        <f t="shared" ca="1" si="225"/>
        <v>0</v>
      </c>
      <c r="E2852">
        <f t="shared" ca="1" si="226"/>
        <v>0</v>
      </c>
    </row>
    <row r="2853" spans="1:5" x14ac:dyDescent="0.3">
      <c r="A2853">
        <f t="shared" si="222"/>
        <v>2852</v>
      </c>
      <c r="B2853" t="str">
        <f t="shared" ca="1" si="223"/>
        <v>B - Variation</v>
      </c>
      <c r="C2853" t="str">
        <f t="shared" ca="1" si="224"/>
        <v>No</v>
      </c>
      <c r="D2853">
        <f t="shared" ca="1" si="225"/>
        <v>0</v>
      </c>
      <c r="E2853">
        <f t="shared" ca="1" si="226"/>
        <v>0</v>
      </c>
    </row>
    <row r="2854" spans="1:5" x14ac:dyDescent="0.3">
      <c r="A2854">
        <f t="shared" si="222"/>
        <v>2853</v>
      </c>
      <c r="B2854" t="str">
        <f t="shared" ca="1" si="223"/>
        <v>B - Variation</v>
      </c>
      <c r="C2854" t="str">
        <f t="shared" ca="1" si="224"/>
        <v>No</v>
      </c>
      <c r="D2854">
        <f t="shared" ca="1" si="225"/>
        <v>0</v>
      </c>
      <c r="E2854">
        <f t="shared" ca="1" si="226"/>
        <v>0</v>
      </c>
    </row>
    <row r="2855" spans="1:5" x14ac:dyDescent="0.3">
      <c r="A2855">
        <f t="shared" si="222"/>
        <v>2854</v>
      </c>
      <c r="B2855" t="str">
        <f t="shared" ca="1" si="223"/>
        <v>B - Variation</v>
      </c>
      <c r="C2855" t="str">
        <f t="shared" ca="1" si="224"/>
        <v>No</v>
      </c>
      <c r="D2855">
        <f t="shared" ca="1" si="225"/>
        <v>0</v>
      </c>
      <c r="E2855">
        <f t="shared" ca="1" si="226"/>
        <v>0</v>
      </c>
    </row>
    <row r="2856" spans="1:5" x14ac:dyDescent="0.3">
      <c r="A2856">
        <f t="shared" si="222"/>
        <v>2855</v>
      </c>
      <c r="B2856" t="str">
        <f t="shared" ca="1" si="223"/>
        <v>A - Control</v>
      </c>
      <c r="C2856" t="str">
        <f t="shared" ca="1" si="224"/>
        <v>No</v>
      </c>
      <c r="D2856">
        <f t="shared" ca="1" si="225"/>
        <v>0</v>
      </c>
      <c r="E2856">
        <f t="shared" ca="1" si="226"/>
        <v>0</v>
      </c>
    </row>
    <row r="2857" spans="1:5" x14ac:dyDescent="0.3">
      <c r="A2857">
        <f t="shared" ref="A2857:A2920" si="227">ROW()-1</f>
        <v>2856</v>
      </c>
      <c r="B2857" t="str">
        <f t="shared" ca="1" si="223"/>
        <v>B - Variation</v>
      </c>
      <c r="C2857" t="str">
        <f t="shared" ca="1" si="224"/>
        <v>Yes</v>
      </c>
      <c r="D2857">
        <f t="shared" ca="1" si="225"/>
        <v>295</v>
      </c>
      <c r="E2857">
        <f t="shared" ca="1" si="226"/>
        <v>71.8</v>
      </c>
    </row>
    <row r="2858" spans="1:5" x14ac:dyDescent="0.3">
      <c r="A2858">
        <f t="shared" si="227"/>
        <v>2857</v>
      </c>
      <c r="B2858" t="str">
        <f t="shared" ca="1" si="223"/>
        <v>A - Control</v>
      </c>
      <c r="C2858" t="str">
        <f t="shared" ca="1" si="224"/>
        <v>No</v>
      </c>
      <c r="D2858">
        <f t="shared" ca="1" si="225"/>
        <v>0</v>
      </c>
      <c r="E2858">
        <f t="shared" ca="1" si="226"/>
        <v>0</v>
      </c>
    </row>
    <row r="2859" spans="1:5" x14ac:dyDescent="0.3">
      <c r="A2859">
        <f t="shared" si="227"/>
        <v>2858</v>
      </c>
      <c r="B2859" t="str">
        <f t="shared" ca="1" si="223"/>
        <v>B - Variation</v>
      </c>
      <c r="C2859" t="str">
        <f t="shared" ca="1" si="224"/>
        <v>No</v>
      </c>
      <c r="D2859">
        <f t="shared" ca="1" si="225"/>
        <v>0</v>
      </c>
      <c r="E2859">
        <f t="shared" ca="1" si="226"/>
        <v>0</v>
      </c>
    </row>
    <row r="2860" spans="1:5" x14ac:dyDescent="0.3">
      <c r="A2860">
        <f t="shared" si="227"/>
        <v>2859</v>
      </c>
      <c r="B2860" t="str">
        <f t="shared" ca="1" si="223"/>
        <v>A - Control</v>
      </c>
      <c r="C2860" t="str">
        <f t="shared" ca="1" si="224"/>
        <v>No</v>
      </c>
      <c r="D2860">
        <f t="shared" ca="1" si="225"/>
        <v>0</v>
      </c>
      <c r="E2860">
        <f t="shared" ca="1" si="226"/>
        <v>0</v>
      </c>
    </row>
    <row r="2861" spans="1:5" x14ac:dyDescent="0.3">
      <c r="A2861">
        <f t="shared" si="227"/>
        <v>2860</v>
      </c>
      <c r="B2861" t="str">
        <f t="shared" ca="1" si="223"/>
        <v>B - Variation</v>
      </c>
      <c r="C2861" t="str">
        <f t="shared" ca="1" si="224"/>
        <v>No</v>
      </c>
      <c r="D2861">
        <f t="shared" ca="1" si="225"/>
        <v>0</v>
      </c>
      <c r="E2861">
        <f t="shared" ca="1" si="226"/>
        <v>0</v>
      </c>
    </row>
    <row r="2862" spans="1:5" x14ac:dyDescent="0.3">
      <c r="A2862">
        <f t="shared" si="227"/>
        <v>2861</v>
      </c>
      <c r="B2862" t="str">
        <f t="shared" ca="1" si="223"/>
        <v>A - Control</v>
      </c>
      <c r="C2862" t="str">
        <f t="shared" ca="1" si="224"/>
        <v>No</v>
      </c>
      <c r="D2862">
        <f t="shared" ca="1" si="225"/>
        <v>0</v>
      </c>
      <c r="E2862">
        <f t="shared" ca="1" si="226"/>
        <v>0</v>
      </c>
    </row>
    <row r="2863" spans="1:5" x14ac:dyDescent="0.3">
      <c r="A2863">
        <f t="shared" si="227"/>
        <v>2862</v>
      </c>
      <c r="B2863" t="str">
        <f t="shared" ca="1" si="223"/>
        <v>B - Variation</v>
      </c>
      <c r="C2863" t="str">
        <f t="shared" ca="1" si="224"/>
        <v>No</v>
      </c>
      <c r="D2863">
        <f t="shared" ca="1" si="225"/>
        <v>0</v>
      </c>
      <c r="E2863">
        <f t="shared" ca="1" si="226"/>
        <v>0</v>
      </c>
    </row>
    <row r="2864" spans="1:5" x14ac:dyDescent="0.3">
      <c r="A2864">
        <f t="shared" si="227"/>
        <v>2863</v>
      </c>
      <c r="B2864" t="str">
        <f t="shared" ca="1" si="223"/>
        <v>A - Control</v>
      </c>
      <c r="C2864" t="str">
        <f t="shared" ca="1" si="224"/>
        <v>No</v>
      </c>
      <c r="D2864">
        <f t="shared" ca="1" si="225"/>
        <v>0</v>
      </c>
      <c r="E2864">
        <f t="shared" ca="1" si="226"/>
        <v>0</v>
      </c>
    </row>
    <row r="2865" spans="1:5" x14ac:dyDescent="0.3">
      <c r="A2865">
        <f t="shared" si="227"/>
        <v>2864</v>
      </c>
      <c r="B2865" t="str">
        <f t="shared" ca="1" si="223"/>
        <v>A - Control</v>
      </c>
      <c r="C2865" t="str">
        <f t="shared" ca="1" si="224"/>
        <v>No</v>
      </c>
      <c r="D2865">
        <f t="shared" ca="1" si="225"/>
        <v>0</v>
      </c>
      <c r="E2865">
        <f t="shared" ca="1" si="226"/>
        <v>0</v>
      </c>
    </row>
    <row r="2866" spans="1:5" x14ac:dyDescent="0.3">
      <c r="A2866">
        <f t="shared" si="227"/>
        <v>2865</v>
      </c>
      <c r="B2866" t="str">
        <f t="shared" ca="1" si="223"/>
        <v>A - Control</v>
      </c>
      <c r="C2866" t="str">
        <f t="shared" ca="1" si="224"/>
        <v>No</v>
      </c>
      <c r="D2866">
        <f t="shared" ca="1" si="225"/>
        <v>0</v>
      </c>
      <c r="E2866">
        <f t="shared" ca="1" si="226"/>
        <v>0</v>
      </c>
    </row>
    <row r="2867" spans="1:5" x14ac:dyDescent="0.3">
      <c r="A2867">
        <f t="shared" si="227"/>
        <v>2866</v>
      </c>
      <c r="B2867" t="str">
        <f t="shared" ca="1" si="223"/>
        <v>B - Variation</v>
      </c>
      <c r="C2867" t="str">
        <f t="shared" ca="1" si="224"/>
        <v>No</v>
      </c>
      <c r="D2867">
        <f t="shared" ca="1" si="225"/>
        <v>0</v>
      </c>
      <c r="E2867">
        <f t="shared" ca="1" si="226"/>
        <v>0</v>
      </c>
    </row>
    <row r="2868" spans="1:5" x14ac:dyDescent="0.3">
      <c r="A2868">
        <f t="shared" si="227"/>
        <v>2867</v>
      </c>
      <c r="B2868" t="str">
        <f t="shared" ca="1" si="223"/>
        <v>B - Variation</v>
      </c>
      <c r="C2868" t="str">
        <f t="shared" ca="1" si="224"/>
        <v>Yes</v>
      </c>
      <c r="D2868">
        <f t="shared" ca="1" si="225"/>
        <v>295</v>
      </c>
      <c r="E2868">
        <f t="shared" ca="1" si="226"/>
        <v>71.8</v>
      </c>
    </row>
    <row r="2869" spans="1:5" x14ac:dyDescent="0.3">
      <c r="A2869">
        <f t="shared" si="227"/>
        <v>2868</v>
      </c>
      <c r="B2869" t="str">
        <f t="shared" ca="1" si="223"/>
        <v>A - Control</v>
      </c>
      <c r="C2869" t="str">
        <f t="shared" ca="1" si="224"/>
        <v>No</v>
      </c>
      <c r="D2869">
        <f t="shared" ca="1" si="225"/>
        <v>0</v>
      </c>
      <c r="E2869">
        <f t="shared" ca="1" si="226"/>
        <v>0</v>
      </c>
    </row>
    <row r="2870" spans="1:5" x14ac:dyDescent="0.3">
      <c r="A2870">
        <f t="shared" si="227"/>
        <v>2869</v>
      </c>
      <c r="B2870" t="str">
        <f t="shared" ca="1" si="223"/>
        <v>A - Control</v>
      </c>
      <c r="C2870" t="str">
        <f t="shared" ca="1" si="224"/>
        <v>No</v>
      </c>
      <c r="D2870">
        <f t="shared" ca="1" si="225"/>
        <v>0</v>
      </c>
      <c r="E2870">
        <f t="shared" ca="1" si="226"/>
        <v>0</v>
      </c>
    </row>
    <row r="2871" spans="1:5" x14ac:dyDescent="0.3">
      <c r="A2871">
        <f t="shared" si="227"/>
        <v>2870</v>
      </c>
      <c r="B2871" t="str">
        <f t="shared" ca="1" si="223"/>
        <v>B - Variation</v>
      </c>
      <c r="C2871" t="str">
        <f t="shared" ca="1" si="224"/>
        <v>No</v>
      </c>
      <c r="D2871">
        <f t="shared" ca="1" si="225"/>
        <v>0</v>
      </c>
      <c r="E2871">
        <f t="shared" ca="1" si="226"/>
        <v>0</v>
      </c>
    </row>
    <row r="2872" spans="1:5" x14ac:dyDescent="0.3">
      <c r="A2872">
        <f t="shared" si="227"/>
        <v>2871</v>
      </c>
      <c r="B2872" t="str">
        <f t="shared" ca="1" si="223"/>
        <v>A - Control</v>
      </c>
      <c r="C2872" t="str">
        <f t="shared" ca="1" si="224"/>
        <v>No</v>
      </c>
      <c r="D2872">
        <f t="shared" ca="1" si="225"/>
        <v>0</v>
      </c>
      <c r="E2872">
        <f t="shared" ca="1" si="226"/>
        <v>0</v>
      </c>
    </row>
    <row r="2873" spans="1:5" x14ac:dyDescent="0.3">
      <c r="A2873">
        <f t="shared" si="227"/>
        <v>2872</v>
      </c>
      <c r="B2873" t="str">
        <f t="shared" ca="1" si="223"/>
        <v>A - Control</v>
      </c>
      <c r="C2873" t="str">
        <f t="shared" ca="1" si="224"/>
        <v>No</v>
      </c>
      <c r="D2873">
        <f t="shared" ca="1" si="225"/>
        <v>0</v>
      </c>
      <c r="E2873">
        <f t="shared" ca="1" si="226"/>
        <v>0</v>
      </c>
    </row>
    <row r="2874" spans="1:5" x14ac:dyDescent="0.3">
      <c r="A2874">
        <f t="shared" si="227"/>
        <v>2873</v>
      </c>
      <c r="B2874" t="str">
        <f t="shared" ca="1" si="223"/>
        <v>B - Variation</v>
      </c>
      <c r="C2874" t="str">
        <f t="shared" ca="1" si="224"/>
        <v>No</v>
      </c>
      <c r="D2874">
        <f t="shared" ca="1" si="225"/>
        <v>0</v>
      </c>
      <c r="E2874">
        <f t="shared" ca="1" si="226"/>
        <v>0</v>
      </c>
    </row>
    <row r="2875" spans="1:5" x14ac:dyDescent="0.3">
      <c r="A2875">
        <f t="shared" si="227"/>
        <v>2874</v>
      </c>
      <c r="B2875" t="str">
        <f t="shared" ca="1" si="223"/>
        <v>A - Control</v>
      </c>
      <c r="C2875" t="str">
        <f t="shared" ca="1" si="224"/>
        <v>No</v>
      </c>
      <c r="D2875">
        <f t="shared" ca="1" si="225"/>
        <v>0</v>
      </c>
      <c r="E2875">
        <f t="shared" ca="1" si="226"/>
        <v>0</v>
      </c>
    </row>
    <row r="2876" spans="1:5" x14ac:dyDescent="0.3">
      <c r="A2876">
        <f t="shared" si="227"/>
        <v>2875</v>
      </c>
      <c r="B2876" t="str">
        <f t="shared" ca="1" si="223"/>
        <v>B - Variation</v>
      </c>
      <c r="C2876" t="str">
        <f t="shared" ca="1" si="224"/>
        <v>No</v>
      </c>
      <c r="D2876">
        <f t="shared" ca="1" si="225"/>
        <v>0</v>
      </c>
      <c r="E2876">
        <f t="shared" ca="1" si="226"/>
        <v>0</v>
      </c>
    </row>
    <row r="2877" spans="1:5" x14ac:dyDescent="0.3">
      <c r="A2877">
        <f t="shared" si="227"/>
        <v>2876</v>
      </c>
      <c r="B2877" t="str">
        <f t="shared" ca="1" si="223"/>
        <v>B - Variation</v>
      </c>
      <c r="C2877" t="str">
        <f t="shared" ca="1" si="224"/>
        <v>No</v>
      </c>
      <c r="D2877">
        <f t="shared" ca="1" si="225"/>
        <v>0</v>
      </c>
      <c r="E2877">
        <f t="shared" ca="1" si="226"/>
        <v>0</v>
      </c>
    </row>
    <row r="2878" spans="1:5" x14ac:dyDescent="0.3">
      <c r="A2878">
        <f t="shared" si="227"/>
        <v>2877</v>
      </c>
      <c r="B2878" t="str">
        <f t="shared" ca="1" si="223"/>
        <v>B - Variation</v>
      </c>
      <c r="C2878" t="str">
        <f t="shared" ca="1" si="224"/>
        <v>No</v>
      </c>
      <c r="D2878">
        <f t="shared" ca="1" si="225"/>
        <v>0</v>
      </c>
      <c r="E2878">
        <f t="shared" ca="1" si="226"/>
        <v>0</v>
      </c>
    </row>
    <row r="2879" spans="1:5" x14ac:dyDescent="0.3">
      <c r="A2879">
        <f t="shared" si="227"/>
        <v>2878</v>
      </c>
      <c r="B2879" t="str">
        <f t="shared" ca="1" si="223"/>
        <v>A - Control</v>
      </c>
      <c r="C2879" t="str">
        <f t="shared" ca="1" si="224"/>
        <v>No</v>
      </c>
      <c r="D2879">
        <f t="shared" ca="1" si="225"/>
        <v>0</v>
      </c>
      <c r="E2879">
        <f t="shared" ca="1" si="226"/>
        <v>0</v>
      </c>
    </row>
    <row r="2880" spans="1:5" x14ac:dyDescent="0.3">
      <c r="A2880">
        <f t="shared" si="227"/>
        <v>2879</v>
      </c>
      <c r="B2880" t="str">
        <f t="shared" ca="1" si="223"/>
        <v>B - Variation</v>
      </c>
      <c r="C2880" t="str">
        <f t="shared" ca="1" si="224"/>
        <v>No</v>
      </c>
      <c r="D2880">
        <f t="shared" ca="1" si="225"/>
        <v>0</v>
      </c>
      <c r="E2880">
        <f t="shared" ca="1" si="226"/>
        <v>0</v>
      </c>
    </row>
    <row r="2881" spans="1:5" x14ac:dyDescent="0.3">
      <c r="A2881">
        <f t="shared" si="227"/>
        <v>2880</v>
      </c>
      <c r="B2881" t="str">
        <f t="shared" ca="1" si="223"/>
        <v>B - Variation</v>
      </c>
      <c r="C2881" t="str">
        <f t="shared" ca="1" si="224"/>
        <v>No</v>
      </c>
      <c r="D2881">
        <f t="shared" ca="1" si="225"/>
        <v>0</v>
      </c>
      <c r="E2881">
        <f t="shared" ca="1" si="226"/>
        <v>0</v>
      </c>
    </row>
    <row r="2882" spans="1:5" x14ac:dyDescent="0.3">
      <c r="A2882">
        <f t="shared" si="227"/>
        <v>2881</v>
      </c>
      <c r="B2882" t="str">
        <f t="shared" ca="1" si="223"/>
        <v>B - Variation</v>
      </c>
      <c r="C2882" t="str">
        <f t="shared" ca="1" si="224"/>
        <v>No</v>
      </c>
      <c r="D2882">
        <f t="shared" ca="1" si="225"/>
        <v>0</v>
      </c>
      <c r="E2882">
        <f t="shared" ca="1" si="226"/>
        <v>0</v>
      </c>
    </row>
    <row r="2883" spans="1:5" x14ac:dyDescent="0.3">
      <c r="A2883">
        <f t="shared" si="227"/>
        <v>2882</v>
      </c>
      <c r="B2883" t="str">
        <f t="shared" ref="B2883:B2946" ca="1" si="228">IF(RAND() &lt; 0.5, "A - Control", "B - Variation")</f>
        <v>A - Control</v>
      </c>
      <c r="C2883" t="str">
        <f t="shared" ref="C2883:C2946" ca="1" si="229">IF(B2883 = "A - Control", IF(RAND()&lt;=$Z$2, "Yes", "No"), IF(RAND()&lt;=$AA$2, "Yes", "No"))</f>
        <v>No</v>
      </c>
      <c r="D2883">
        <f t="shared" ref="D2883:D2946" ca="1" si="230">IF(C2883="Yes", IF(B2883="A - Control", 250 + 43.2, 295), 0)</f>
        <v>0</v>
      </c>
      <c r="E2883">
        <f t="shared" ref="E2883:E2946" ca="1" si="231">IF(C2883="Yes", IF(B2883="A - Control", 70, 71.8), 0)</f>
        <v>0</v>
      </c>
    </row>
    <row r="2884" spans="1:5" x14ac:dyDescent="0.3">
      <c r="A2884">
        <f t="shared" si="227"/>
        <v>2883</v>
      </c>
      <c r="B2884" t="str">
        <f t="shared" ca="1" si="228"/>
        <v>A - Control</v>
      </c>
      <c r="C2884" t="str">
        <f t="shared" ca="1" si="229"/>
        <v>No</v>
      </c>
      <c r="D2884">
        <f t="shared" ca="1" si="230"/>
        <v>0</v>
      </c>
      <c r="E2884">
        <f t="shared" ca="1" si="231"/>
        <v>0</v>
      </c>
    </row>
    <row r="2885" spans="1:5" x14ac:dyDescent="0.3">
      <c r="A2885">
        <f t="shared" si="227"/>
        <v>2884</v>
      </c>
      <c r="B2885" t="str">
        <f t="shared" ca="1" si="228"/>
        <v>B - Variation</v>
      </c>
      <c r="C2885" t="str">
        <f t="shared" ca="1" si="229"/>
        <v>Yes</v>
      </c>
      <c r="D2885">
        <f t="shared" ca="1" si="230"/>
        <v>295</v>
      </c>
      <c r="E2885">
        <f t="shared" ca="1" si="231"/>
        <v>71.8</v>
      </c>
    </row>
    <row r="2886" spans="1:5" x14ac:dyDescent="0.3">
      <c r="A2886">
        <f t="shared" si="227"/>
        <v>2885</v>
      </c>
      <c r="B2886" t="str">
        <f t="shared" ca="1" si="228"/>
        <v>A - Control</v>
      </c>
      <c r="C2886" t="str">
        <f t="shared" ca="1" si="229"/>
        <v>No</v>
      </c>
      <c r="D2886">
        <f t="shared" ca="1" si="230"/>
        <v>0</v>
      </c>
      <c r="E2886">
        <f t="shared" ca="1" si="231"/>
        <v>0</v>
      </c>
    </row>
    <row r="2887" spans="1:5" x14ac:dyDescent="0.3">
      <c r="A2887">
        <f t="shared" si="227"/>
        <v>2886</v>
      </c>
      <c r="B2887" t="str">
        <f t="shared" ca="1" si="228"/>
        <v>B - Variation</v>
      </c>
      <c r="C2887" t="str">
        <f t="shared" ca="1" si="229"/>
        <v>No</v>
      </c>
      <c r="D2887">
        <f t="shared" ca="1" si="230"/>
        <v>0</v>
      </c>
      <c r="E2887">
        <f t="shared" ca="1" si="231"/>
        <v>0</v>
      </c>
    </row>
    <row r="2888" spans="1:5" x14ac:dyDescent="0.3">
      <c r="A2888">
        <f t="shared" si="227"/>
        <v>2887</v>
      </c>
      <c r="B2888" t="str">
        <f t="shared" ca="1" si="228"/>
        <v>B - Variation</v>
      </c>
      <c r="C2888" t="str">
        <f t="shared" ca="1" si="229"/>
        <v>No</v>
      </c>
      <c r="D2888">
        <f t="shared" ca="1" si="230"/>
        <v>0</v>
      </c>
      <c r="E2888">
        <f t="shared" ca="1" si="231"/>
        <v>0</v>
      </c>
    </row>
    <row r="2889" spans="1:5" x14ac:dyDescent="0.3">
      <c r="A2889">
        <f t="shared" si="227"/>
        <v>2888</v>
      </c>
      <c r="B2889" t="str">
        <f t="shared" ca="1" si="228"/>
        <v>A - Control</v>
      </c>
      <c r="C2889" t="str">
        <f t="shared" ca="1" si="229"/>
        <v>No</v>
      </c>
      <c r="D2889">
        <f t="shared" ca="1" si="230"/>
        <v>0</v>
      </c>
      <c r="E2889">
        <f t="shared" ca="1" si="231"/>
        <v>0</v>
      </c>
    </row>
    <row r="2890" spans="1:5" x14ac:dyDescent="0.3">
      <c r="A2890">
        <f t="shared" si="227"/>
        <v>2889</v>
      </c>
      <c r="B2890" t="str">
        <f t="shared" ca="1" si="228"/>
        <v>B - Variation</v>
      </c>
      <c r="C2890" t="str">
        <f t="shared" ca="1" si="229"/>
        <v>No</v>
      </c>
      <c r="D2890">
        <f t="shared" ca="1" si="230"/>
        <v>0</v>
      </c>
      <c r="E2890">
        <f t="shared" ca="1" si="231"/>
        <v>0</v>
      </c>
    </row>
    <row r="2891" spans="1:5" x14ac:dyDescent="0.3">
      <c r="A2891">
        <f t="shared" si="227"/>
        <v>2890</v>
      </c>
      <c r="B2891" t="str">
        <f t="shared" ca="1" si="228"/>
        <v>A - Control</v>
      </c>
      <c r="C2891" t="str">
        <f t="shared" ca="1" si="229"/>
        <v>No</v>
      </c>
      <c r="D2891">
        <f t="shared" ca="1" si="230"/>
        <v>0</v>
      </c>
      <c r="E2891">
        <f t="shared" ca="1" si="231"/>
        <v>0</v>
      </c>
    </row>
    <row r="2892" spans="1:5" x14ac:dyDescent="0.3">
      <c r="A2892">
        <f t="shared" si="227"/>
        <v>2891</v>
      </c>
      <c r="B2892" t="str">
        <f t="shared" ca="1" si="228"/>
        <v>A - Control</v>
      </c>
      <c r="C2892" t="str">
        <f t="shared" ca="1" si="229"/>
        <v>No</v>
      </c>
      <c r="D2892">
        <f t="shared" ca="1" si="230"/>
        <v>0</v>
      </c>
      <c r="E2892">
        <f t="shared" ca="1" si="231"/>
        <v>0</v>
      </c>
    </row>
    <row r="2893" spans="1:5" x14ac:dyDescent="0.3">
      <c r="A2893">
        <f t="shared" si="227"/>
        <v>2892</v>
      </c>
      <c r="B2893" t="str">
        <f t="shared" ca="1" si="228"/>
        <v>B - Variation</v>
      </c>
      <c r="C2893" t="str">
        <f t="shared" ca="1" si="229"/>
        <v>No</v>
      </c>
      <c r="D2893">
        <f t="shared" ca="1" si="230"/>
        <v>0</v>
      </c>
      <c r="E2893">
        <f t="shared" ca="1" si="231"/>
        <v>0</v>
      </c>
    </row>
    <row r="2894" spans="1:5" x14ac:dyDescent="0.3">
      <c r="A2894">
        <f t="shared" si="227"/>
        <v>2893</v>
      </c>
      <c r="B2894" t="str">
        <f t="shared" ca="1" si="228"/>
        <v>A - Control</v>
      </c>
      <c r="C2894" t="str">
        <f t="shared" ca="1" si="229"/>
        <v>No</v>
      </c>
      <c r="D2894">
        <f t="shared" ca="1" si="230"/>
        <v>0</v>
      </c>
      <c r="E2894">
        <f t="shared" ca="1" si="231"/>
        <v>0</v>
      </c>
    </row>
    <row r="2895" spans="1:5" x14ac:dyDescent="0.3">
      <c r="A2895">
        <f t="shared" si="227"/>
        <v>2894</v>
      </c>
      <c r="B2895" t="str">
        <f t="shared" ca="1" si="228"/>
        <v>A - Control</v>
      </c>
      <c r="C2895" t="str">
        <f t="shared" ca="1" si="229"/>
        <v>No</v>
      </c>
      <c r="D2895">
        <f t="shared" ca="1" si="230"/>
        <v>0</v>
      </c>
      <c r="E2895">
        <f t="shared" ca="1" si="231"/>
        <v>0</v>
      </c>
    </row>
    <row r="2896" spans="1:5" x14ac:dyDescent="0.3">
      <c r="A2896">
        <f t="shared" si="227"/>
        <v>2895</v>
      </c>
      <c r="B2896" t="str">
        <f t="shared" ca="1" si="228"/>
        <v>B - Variation</v>
      </c>
      <c r="C2896" t="str">
        <f t="shared" ca="1" si="229"/>
        <v>No</v>
      </c>
      <c r="D2896">
        <f t="shared" ca="1" si="230"/>
        <v>0</v>
      </c>
      <c r="E2896">
        <f t="shared" ca="1" si="231"/>
        <v>0</v>
      </c>
    </row>
    <row r="2897" spans="1:5" x14ac:dyDescent="0.3">
      <c r="A2897">
        <f t="shared" si="227"/>
        <v>2896</v>
      </c>
      <c r="B2897" t="str">
        <f t="shared" ca="1" si="228"/>
        <v>B - Variation</v>
      </c>
      <c r="C2897" t="str">
        <f t="shared" ca="1" si="229"/>
        <v>No</v>
      </c>
      <c r="D2897">
        <f t="shared" ca="1" si="230"/>
        <v>0</v>
      </c>
      <c r="E2897">
        <f t="shared" ca="1" si="231"/>
        <v>0</v>
      </c>
    </row>
    <row r="2898" spans="1:5" x14ac:dyDescent="0.3">
      <c r="A2898">
        <f t="shared" si="227"/>
        <v>2897</v>
      </c>
      <c r="B2898" t="str">
        <f t="shared" ca="1" si="228"/>
        <v>B - Variation</v>
      </c>
      <c r="C2898" t="str">
        <f t="shared" ca="1" si="229"/>
        <v>No</v>
      </c>
      <c r="D2898">
        <f t="shared" ca="1" si="230"/>
        <v>0</v>
      </c>
      <c r="E2898">
        <f t="shared" ca="1" si="231"/>
        <v>0</v>
      </c>
    </row>
    <row r="2899" spans="1:5" x14ac:dyDescent="0.3">
      <c r="A2899">
        <f t="shared" si="227"/>
        <v>2898</v>
      </c>
      <c r="B2899" t="str">
        <f t="shared" ca="1" si="228"/>
        <v>B - Variation</v>
      </c>
      <c r="C2899" t="str">
        <f t="shared" ca="1" si="229"/>
        <v>No</v>
      </c>
      <c r="D2899">
        <f t="shared" ca="1" si="230"/>
        <v>0</v>
      </c>
      <c r="E2899">
        <f t="shared" ca="1" si="231"/>
        <v>0</v>
      </c>
    </row>
    <row r="2900" spans="1:5" x14ac:dyDescent="0.3">
      <c r="A2900">
        <f t="shared" si="227"/>
        <v>2899</v>
      </c>
      <c r="B2900" t="str">
        <f t="shared" ca="1" si="228"/>
        <v>A - Control</v>
      </c>
      <c r="C2900" t="str">
        <f t="shared" ca="1" si="229"/>
        <v>No</v>
      </c>
      <c r="D2900">
        <f t="shared" ca="1" si="230"/>
        <v>0</v>
      </c>
      <c r="E2900">
        <f t="shared" ca="1" si="231"/>
        <v>0</v>
      </c>
    </row>
    <row r="2901" spans="1:5" x14ac:dyDescent="0.3">
      <c r="A2901">
        <f t="shared" si="227"/>
        <v>2900</v>
      </c>
      <c r="B2901" t="str">
        <f t="shared" ca="1" si="228"/>
        <v>A - Control</v>
      </c>
      <c r="C2901" t="str">
        <f t="shared" ca="1" si="229"/>
        <v>No</v>
      </c>
      <c r="D2901">
        <f t="shared" ca="1" si="230"/>
        <v>0</v>
      </c>
      <c r="E2901">
        <f t="shared" ca="1" si="231"/>
        <v>0</v>
      </c>
    </row>
    <row r="2902" spans="1:5" x14ac:dyDescent="0.3">
      <c r="A2902">
        <f t="shared" si="227"/>
        <v>2901</v>
      </c>
      <c r="B2902" t="str">
        <f t="shared" ca="1" si="228"/>
        <v>B - Variation</v>
      </c>
      <c r="C2902" t="str">
        <f t="shared" ca="1" si="229"/>
        <v>No</v>
      </c>
      <c r="D2902">
        <f t="shared" ca="1" si="230"/>
        <v>0</v>
      </c>
      <c r="E2902">
        <f t="shared" ca="1" si="231"/>
        <v>0</v>
      </c>
    </row>
    <row r="2903" spans="1:5" x14ac:dyDescent="0.3">
      <c r="A2903">
        <f t="shared" si="227"/>
        <v>2902</v>
      </c>
      <c r="B2903" t="str">
        <f t="shared" ca="1" si="228"/>
        <v>B - Variation</v>
      </c>
      <c r="C2903" t="str">
        <f t="shared" ca="1" si="229"/>
        <v>No</v>
      </c>
      <c r="D2903">
        <f t="shared" ca="1" si="230"/>
        <v>0</v>
      </c>
      <c r="E2903">
        <f t="shared" ca="1" si="231"/>
        <v>0</v>
      </c>
    </row>
    <row r="2904" spans="1:5" x14ac:dyDescent="0.3">
      <c r="A2904">
        <f t="shared" si="227"/>
        <v>2903</v>
      </c>
      <c r="B2904" t="str">
        <f t="shared" ca="1" si="228"/>
        <v>B - Variation</v>
      </c>
      <c r="C2904" t="str">
        <f t="shared" ca="1" si="229"/>
        <v>No</v>
      </c>
      <c r="D2904">
        <f t="shared" ca="1" si="230"/>
        <v>0</v>
      </c>
      <c r="E2904">
        <f t="shared" ca="1" si="231"/>
        <v>0</v>
      </c>
    </row>
    <row r="2905" spans="1:5" x14ac:dyDescent="0.3">
      <c r="A2905">
        <f t="shared" si="227"/>
        <v>2904</v>
      </c>
      <c r="B2905" t="str">
        <f t="shared" ca="1" si="228"/>
        <v>B - Variation</v>
      </c>
      <c r="C2905" t="str">
        <f t="shared" ca="1" si="229"/>
        <v>No</v>
      </c>
      <c r="D2905">
        <f t="shared" ca="1" si="230"/>
        <v>0</v>
      </c>
      <c r="E2905">
        <f t="shared" ca="1" si="231"/>
        <v>0</v>
      </c>
    </row>
    <row r="2906" spans="1:5" x14ac:dyDescent="0.3">
      <c r="A2906">
        <f t="shared" si="227"/>
        <v>2905</v>
      </c>
      <c r="B2906" t="str">
        <f t="shared" ca="1" si="228"/>
        <v>B - Variation</v>
      </c>
      <c r="C2906" t="str">
        <f t="shared" ca="1" si="229"/>
        <v>No</v>
      </c>
      <c r="D2906">
        <f t="shared" ca="1" si="230"/>
        <v>0</v>
      </c>
      <c r="E2906">
        <f t="shared" ca="1" si="231"/>
        <v>0</v>
      </c>
    </row>
    <row r="2907" spans="1:5" x14ac:dyDescent="0.3">
      <c r="A2907">
        <f t="shared" si="227"/>
        <v>2906</v>
      </c>
      <c r="B2907" t="str">
        <f t="shared" ca="1" si="228"/>
        <v>B - Variation</v>
      </c>
      <c r="C2907" t="str">
        <f t="shared" ca="1" si="229"/>
        <v>No</v>
      </c>
      <c r="D2907">
        <f t="shared" ca="1" si="230"/>
        <v>0</v>
      </c>
      <c r="E2907">
        <f t="shared" ca="1" si="231"/>
        <v>0</v>
      </c>
    </row>
    <row r="2908" spans="1:5" x14ac:dyDescent="0.3">
      <c r="A2908">
        <f t="shared" si="227"/>
        <v>2907</v>
      </c>
      <c r="B2908" t="str">
        <f t="shared" ca="1" si="228"/>
        <v>B - Variation</v>
      </c>
      <c r="C2908" t="str">
        <f t="shared" ca="1" si="229"/>
        <v>No</v>
      </c>
      <c r="D2908">
        <f t="shared" ca="1" si="230"/>
        <v>0</v>
      </c>
      <c r="E2908">
        <f t="shared" ca="1" si="231"/>
        <v>0</v>
      </c>
    </row>
    <row r="2909" spans="1:5" x14ac:dyDescent="0.3">
      <c r="A2909">
        <f t="shared" si="227"/>
        <v>2908</v>
      </c>
      <c r="B2909" t="str">
        <f t="shared" ca="1" si="228"/>
        <v>A - Control</v>
      </c>
      <c r="C2909" t="str">
        <f t="shared" ca="1" si="229"/>
        <v>No</v>
      </c>
      <c r="D2909">
        <f t="shared" ca="1" si="230"/>
        <v>0</v>
      </c>
      <c r="E2909">
        <f t="shared" ca="1" si="231"/>
        <v>0</v>
      </c>
    </row>
    <row r="2910" spans="1:5" x14ac:dyDescent="0.3">
      <c r="A2910">
        <f t="shared" si="227"/>
        <v>2909</v>
      </c>
      <c r="B2910" t="str">
        <f t="shared" ca="1" si="228"/>
        <v>B - Variation</v>
      </c>
      <c r="C2910" t="str">
        <f t="shared" ca="1" si="229"/>
        <v>Yes</v>
      </c>
      <c r="D2910">
        <f t="shared" ca="1" si="230"/>
        <v>295</v>
      </c>
      <c r="E2910">
        <f t="shared" ca="1" si="231"/>
        <v>71.8</v>
      </c>
    </row>
    <row r="2911" spans="1:5" x14ac:dyDescent="0.3">
      <c r="A2911">
        <f t="shared" si="227"/>
        <v>2910</v>
      </c>
      <c r="B2911" t="str">
        <f t="shared" ca="1" si="228"/>
        <v>B - Variation</v>
      </c>
      <c r="C2911" t="str">
        <f t="shared" ca="1" si="229"/>
        <v>No</v>
      </c>
      <c r="D2911">
        <f t="shared" ca="1" si="230"/>
        <v>0</v>
      </c>
      <c r="E2911">
        <f t="shared" ca="1" si="231"/>
        <v>0</v>
      </c>
    </row>
    <row r="2912" spans="1:5" x14ac:dyDescent="0.3">
      <c r="A2912">
        <f t="shared" si="227"/>
        <v>2911</v>
      </c>
      <c r="B2912" t="str">
        <f t="shared" ca="1" si="228"/>
        <v>B - Variation</v>
      </c>
      <c r="C2912" t="str">
        <f t="shared" ca="1" si="229"/>
        <v>No</v>
      </c>
      <c r="D2912">
        <f t="shared" ca="1" si="230"/>
        <v>0</v>
      </c>
      <c r="E2912">
        <f t="shared" ca="1" si="231"/>
        <v>0</v>
      </c>
    </row>
    <row r="2913" spans="1:5" x14ac:dyDescent="0.3">
      <c r="A2913">
        <f t="shared" si="227"/>
        <v>2912</v>
      </c>
      <c r="B2913" t="str">
        <f t="shared" ca="1" si="228"/>
        <v>B - Variation</v>
      </c>
      <c r="C2913" t="str">
        <f t="shared" ca="1" si="229"/>
        <v>No</v>
      </c>
      <c r="D2913">
        <f t="shared" ca="1" si="230"/>
        <v>0</v>
      </c>
      <c r="E2913">
        <f t="shared" ca="1" si="231"/>
        <v>0</v>
      </c>
    </row>
    <row r="2914" spans="1:5" x14ac:dyDescent="0.3">
      <c r="A2914">
        <f t="shared" si="227"/>
        <v>2913</v>
      </c>
      <c r="B2914" t="str">
        <f t="shared" ca="1" si="228"/>
        <v>A - Control</v>
      </c>
      <c r="C2914" t="str">
        <f t="shared" ca="1" si="229"/>
        <v>No</v>
      </c>
      <c r="D2914">
        <f t="shared" ca="1" si="230"/>
        <v>0</v>
      </c>
      <c r="E2914">
        <f t="shared" ca="1" si="231"/>
        <v>0</v>
      </c>
    </row>
    <row r="2915" spans="1:5" x14ac:dyDescent="0.3">
      <c r="A2915">
        <f t="shared" si="227"/>
        <v>2914</v>
      </c>
      <c r="B2915" t="str">
        <f t="shared" ca="1" si="228"/>
        <v>A - Control</v>
      </c>
      <c r="C2915" t="str">
        <f t="shared" ca="1" si="229"/>
        <v>No</v>
      </c>
      <c r="D2915">
        <f t="shared" ca="1" si="230"/>
        <v>0</v>
      </c>
      <c r="E2915">
        <f t="shared" ca="1" si="231"/>
        <v>0</v>
      </c>
    </row>
    <row r="2916" spans="1:5" x14ac:dyDescent="0.3">
      <c r="A2916">
        <f t="shared" si="227"/>
        <v>2915</v>
      </c>
      <c r="B2916" t="str">
        <f t="shared" ca="1" si="228"/>
        <v>A - Control</v>
      </c>
      <c r="C2916" t="str">
        <f t="shared" ca="1" si="229"/>
        <v>No</v>
      </c>
      <c r="D2916">
        <f t="shared" ca="1" si="230"/>
        <v>0</v>
      </c>
      <c r="E2916">
        <f t="shared" ca="1" si="231"/>
        <v>0</v>
      </c>
    </row>
    <row r="2917" spans="1:5" x14ac:dyDescent="0.3">
      <c r="A2917">
        <f t="shared" si="227"/>
        <v>2916</v>
      </c>
      <c r="B2917" t="str">
        <f t="shared" ca="1" si="228"/>
        <v>A - Control</v>
      </c>
      <c r="C2917" t="str">
        <f t="shared" ca="1" si="229"/>
        <v>No</v>
      </c>
      <c r="D2917">
        <f t="shared" ca="1" si="230"/>
        <v>0</v>
      </c>
      <c r="E2917">
        <f t="shared" ca="1" si="231"/>
        <v>0</v>
      </c>
    </row>
    <row r="2918" spans="1:5" x14ac:dyDescent="0.3">
      <c r="A2918">
        <f t="shared" si="227"/>
        <v>2917</v>
      </c>
      <c r="B2918" t="str">
        <f t="shared" ca="1" si="228"/>
        <v>B - Variation</v>
      </c>
      <c r="C2918" t="str">
        <f t="shared" ca="1" si="229"/>
        <v>No</v>
      </c>
      <c r="D2918">
        <f t="shared" ca="1" si="230"/>
        <v>0</v>
      </c>
      <c r="E2918">
        <f t="shared" ca="1" si="231"/>
        <v>0</v>
      </c>
    </row>
    <row r="2919" spans="1:5" x14ac:dyDescent="0.3">
      <c r="A2919">
        <f t="shared" si="227"/>
        <v>2918</v>
      </c>
      <c r="B2919" t="str">
        <f t="shared" ca="1" si="228"/>
        <v>A - Control</v>
      </c>
      <c r="C2919" t="str">
        <f t="shared" ca="1" si="229"/>
        <v>No</v>
      </c>
      <c r="D2919">
        <f t="shared" ca="1" si="230"/>
        <v>0</v>
      </c>
      <c r="E2919">
        <f t="shared" ca="1" si="231"/>
        <v>0</v>
      </c>
    </row>
    <row r="2920" spans="1:5" x14ac:dyDescent="0.3">
      <c r="A2920">
        <f t="shared" si="227"/>
        <v>2919</v>
      </c>
      <c r="B2920" t="str">
        <f t="shared" ca="1" si="228"/>
        <v>B - Variation</v>
      </c>
      <c r="C2920" t="str">
        <f t="shared" ca="1" si="229"/>
        <v>No</v>
      </c>
      <c r="D2920">
        <f t="shared" ca="1" si="230"/>
        <v>0</v>
      </c>
      <c r="E2920">
        <f t="shared" ca="1" si="231"/>
        <v>0</v>
      </c>
    </row>
    <row r="2921" spans="1:5" x14ac:dyDescent="0.3">
      <c r="A2921">
        <f t="shared" ref="A2921:A2984" si="232">ROW()-1</f>
        <v>2920</v>
      </c>
      <c r="B2921" t="str">
        <f t="shared" ca="1" si="228"/>
        <v>B - Variation</v>
      </c>
      <c r="C2921" t="str">
        <f t="shared" ca="1" si="229"/>
        <v>Yes</v>
      </c>
      <c r="D2921">
        <f t="shared" ca="1" si="230"/>
        <v>295</v>
      </c>
      <c r="E2921">
        <f t="shared" ca="1" si="231"/>
        <v>71.8</v>
      </c>
    </row>
    <row r="2922" spans="1:5" x14ac:dyDescent="0.3">
      <c r="A2922">
        <f t="shared" si="232"/>
        <v>2921</v>
      </c>
      <c r="B2922" t="str">
        <f t="shared" ca="1" si="228"/>
        <v>A - Control</v>
      </c>
      <c r="C2922" t="str">
        <f t="shared" ca="1" si="229"/>
        <v>No</v>
      </c>
      <c r="D2922">
        <f t="shared" ca="1" si="230"/>
        <v>0</v>
      </c>
      <c r="E2922">
        <f t="shared" ca="1" si="231"/>
        <v>0</v>
      </c>
    </row>
    <row r="2923" spans="1:5" x14ac:dyDescent="0.3">
      <c r="A2923">
        <f t="shared" si="232"/>
        <v>2922</v>
      </c>
      <c r="B2923" t="str">
        <f t="shared" ca="1" si="228"/>
        <v>B - Variation</v>
      </c>
      <c r="C2923" t="str">
        <f t="shared" ca="1" si="229"/>
        <v>No</v>
      </c>
      <c r="D2923">
        <f t="shared" ca="1" si="230"/>
        <v>0</v>
      </c>
      <c r="E2923">
        <f t="shared" ca="1" si="231"/>
        <v>0</v>
      </c>
    </row>
    <row r="2924" spans="1:5" x14ac:dyDescent="0.3">
      <c r="A2924">
        <f t="shared" si="232"/>
        <v>2923</v>
      </c>
      <c r="B2924" t="str">
        <f t="shared" ca="1" si="228"/>
        <v>A - Control</v>
      </c>
      <c r="C2924" t="str">
        <f t="shared" ca="1" si="229"/>
        <v>No</v>
      </c>
      <c r="D2924">
        <f t="shared" ca="1" si="230"/>
        <v>0</v>
      </c>
      <c r="E2924">
        <f t="shared" ca="1" si="231"/>
        <v>0</v>
      </c>
    </row>
    <row r="2925" spans="1:5" x14ac:dyDescent="0.3">
      <c r="A2925">
        <f t="shared" si="232"/>
        <v>2924</v>
      </c>
      <c r="B2925" t="str">
        <f t="shared" ca="1" si="228"/>
        <v>A - Control</v>
      </c>
      <c r="C2925" t="str">
        <f t="shared" ca="1" si="229"/>
        <v>No</v>
      </c>
      <c r="D2925">
        <f t="shared" ca="1" si="230"/>
        <v>0</v>
      </c>
      <c r="E2925">
        <f t="shared" ca="1" si="231"/>
        <v>0</v>
      </c>
    </row>
    <row r="2926" spans="1:5" x14ac:dyDescent="0.3">
      <c r="A2926">
        <f t="shared" si="232"/>
        <v>2925</v>
      </c>
      <c r="B2926" t="str">
        <f t="shared" ca="1" si="228"/>
        <v>A - Control</v>
      </c>
      <c r="C2926" t="str">
        <f t="shared" ca="1" si="229"/>
        <v>No</v>
      </c>
      <c r="D2926">
        <f t="shared" ca="1" si="230"/>
        <v>0</v>
      </c>
      <c r="E2926">
        <f t="shared" ca="1" si="231"/>
        <v>0</v>
      </c>
    </row>
    <row r="2927" spans="1:5" x14ac:dyDescent="0.3">
      <c r="A2927">
        <f t="shared" si="232"/>
        <v>2926</v>
      </c>
      <c r="B2927" t="str">
        <f t="shared" ca="1" si="228"/>
        <v>A - Control</v>
      </c>
      <c r="C2927" t="str">
        <f t="shared" ca="1" si="229"/>
        <v>No</v>
      </c>
      <c r="D2927">
        <f t="shared" ca="1" si="230"/>
        <v>0</v>
      </c>
      <c r="E2927">
        <f t="shared" ca="1" si="231"/>
        <v>0</v>
      </c>
    </row>
    <row r="2928" spans="1:5" x14ac:dyDescent="0.3">
      <c r="A2928">
        <f t="shared" si="232"/>
        <v>2927</v>
      </c>
      <c r="B2928" t="str">
        <f t="shared" ca="1" si="228"/>
        <v>B - Variation</v>
      </c>
      <c r="C2928" t="str">
        <f t="shared" ca="1" si="229"/>
        <v>No</v>
      </c>
      <c r="D2928">
        <f t="shared" ca="1" si="230"/>
        <v>0</v>
      </c>
      <c r="E2928">
        <f t="shared" ca="1" si="231"/>
        <v>0</v>
      </c>
    </row>
    <row r="2929" spans="1:5" x14ac:dyDescent="0.3">
      <c r="A2929">
        <f t="shared" si="232"/>
        <v>2928</v>
      </c>
      <c r="B2929" t="str">
        <f t="shared" ca="1" si="228"/>
        <v>B - Variation</v>
      </c>
      <c r="C2929" t="str">
        <f t="shared" ca="1" si="229"/>
        <v>No</v>
      </c>
      <c r="D2929">
        <f t="shared" ca="1" si="230"/>
        <v>0</v>
      </c>
      <c r="E2929">
        <f t="shared" ca="1" si="231"/>
        <v>0</v>
      </c>
    </row>
    <row r="2930" spans="1:5" x14ac:dyDescent="0.3">
      <c r="A2930">
        <f t="shared" si="232"/>
        <v>2929</v>
      </c>
      <c r="B2930" t="str">
        <f t="shared" ca="1" si="228"/>
        <v>A - Control</v>
      </c>
      <c r="C2930" t="str">
        <f t="shared" ca="1" si="229"/>
        <v>No</v>
      </c>
      <c r="D2930">
        <f t="shared" ca="1" si="230"/>
        <v>0</v>
      </c>
      <c r="E2930">
        <f t="shared" ca="1" si="231"/>
        <v>0</v>
      </c>
    </row>
    <row r="2931" spans="1:5" x14ac:dyDescent="0.3">
      <c r="A2931">
        <f t="shared" si="232"/>
        <v>2930</v>
      </c>
      <c r="B2931" t="str">
        <f t="shared" ca="1" si="228"/>
        <v>A - Control</v>
      </c>
      <c r="C2931" t="str">
        <f t="shared" ca="1" si="229"/>
        <v>No</v>
      </c>
      <c r="D2931">
        <f t="shared" ca="1" si="230"/>
        <v>0</v>
      </c>
      <c r="E2931">
        <f t="shared" ca="1" si="231"/>
        <v>0</v>
      </c>
    </row>
    <row r="2932" spans="1:5" x14ac:dyDescent="0.3">
      <c r="A2932">
        <f t="shared" si="232"/>
        <v>2931</v>
      </c>
      <c r="B2932" t="str">
        <f t="shared" ca="1" si="228"/>
        <v>B - Variation</v>
      </c>
      <c r="C2932" t="str">
        <f t="shared" ca="1" si="229"/>
        <v>No</v>
      </c>
      <c r="D2932">
        <f t="shared" ca="1" si="230"/>
        <v>0</v>
      </c>
      <c r="E2932">
        <f t="shared" ca="1" si="231"/>
        <v>0</v>
      </c>
    </row>
    <row r="2933" spans="1:5" x14ac:dyDescent="0.3">
      <c r="A2933">
        <f t="shared" si="232"/>
        <v>2932</v>
      </c>
      <c r="B2933" t="str">
        <f t="shared" ca="1" si="228"/>
        <v>A - Control</v>
      </c>
      <c r="C2933" t="str">
        <f t="shared" ca="1" si="229"/>
        <v>No</v>
      </c>
      <c r="D2933">
        <f t="shared" ca="1" si="230"/>
        <v>0</v>
      </c>
      <c r="E2933">
        <f t="shared" ca="1" si="231"/>
        <v>0</v>
      </c>
    </row>
    <row r="2934" spans="1:5" x14ac:dyDescent="0.3">
      <c r="A2934">
        <f t="shared" si="232"/>
        <v>2933</v>
      </c>
      <c r="B2934" t="str">
        <f t="shared" ca="1" si="228"/>
        <v>B - Variation</v>
      </c>
      <c r="C2934" t="str">
        <f t="shared" ca="1" si="229"/>
        <v>No</v>
      </c>
      <c r="D2934">
        <f t="shared" ca="1" si="230"/>
        <v>0</v>
      </c>
      <c r="E2934">
        <f t="shared" ca="1" si="231"/>
        <v>0</v>
      </c>
    </row>
    <row r="2935" spans="1:5" x14ac:dyDescent="0.3">
      <c r="A2935">
        <f t="shared" si="232"/>
        <v>2934</v>
      </c>
      <c r="B2935" t="str">
        <f t="shared" ca="1" si="228"/>
        <v>A - Control</v>
      </c>
      <c r="C2935" t="str">
        <f t="shared" ca="1" si="229"/>
        <v>No</v>
      </c>
      <c r="D2935">
        <f t="shared" ca="1" si="230"/>
        <v>0</v>
      </c>
      <c r="E2935">
        <f t="shared" ca="1" si="231"/>
        <v>0</v>
      </c>
    </row>
    <row r="2936" spans="1:5" x14ac:dyDescent="0.3">
      <c r="A2936">
        <f t="shared" si="232"/>
        <v>2935</v>
      </c>
      <c r="B2936" t="str">
        <f t="shared" ca="1" si="228"/>
        <v>B - Variation</v>
      </c>
      <c r="C2936" t="str">
        <f t="shared" ca="1" si="229"/>
        <v>No</v>
      </c>
      <c r="D2936">
        <f t="shared" ca="1" si="230"/>
        <v>0</v>
      </c>
      <c r="E2936">
        <f t="shared" ca="1" si="231"/>
        <v>0</v>
      </c>
    </row>
    <row r="2937" spans="1:5" x14ac:dyDescent="0.3">
      <c r="A2937">
        <f t="shared" si="232"/>
        <v>2936</v>
      </c>
      <c r="B2937" t="str">
        <f t="shared" ca="1" si="228"/>
        <v>B - Variation</v>
      </c>
      <c r="C2937" t="str">
        <f t="shared" ca="1" si="229"/>
        <v>No</v>
      </c>
      <c r="D2937">
        <f t="shared" ca="1" si="230"/>
        <v>0</v>
      </c>
      <c r="E2937">
        <f t="shared" ca="1" si="231"/>
        <v>0</v>
      </c>
    </row>
    <row r="2938" spans="1:5" x14ac:dyDescent="0.3">
      <c r="A2938">
        <f t="shared" si="232"/>
        <v>2937</v>
      </c>
      <c r="B2938" t="str">
        <f t="shared" ca="1" si="228"/>
        <v>B - Variation</v>
      </c>
      <c r="C2938" t="str">
        <f t="shared" ca="1" si="229"/>
        <v>No</v>
      </c>
      <c r="D2938">
        <f t="shared" ca="1" si="230"/>
        <v>0</v>
      </c>
      <c r="E2938">
        <f t="shared" ca="1" si="231"/>
        <v>0</v>
      </c>
    </row>
    <row r="2939" spans="1:5" x14ac:dyDescent="0.3">
      <c r="A2939">
        <f t="shared" si="232"/>
        <v>2938</v>
      </c>
      <c r="B2939" t="str">
        <f t="shared" ca="1" si="228"/>
        <v>B - Variation</v>
      </c>
      <c r="C2939" t="str">
        <f t="shared" ca="1" si="229"/>
        <v>No</v>
      </c>
      <c r="D2939">
        <f t="shared" ca="1" si="230"/>
        <v>0</v>
      </c>
      <c r="E2939">
        <f t="shared" ca="1" si="231"/>
        <v>0</v>
      </c>
    </row>
    <row r="2940" spans="1:5" x14ac:dyDescent="0.3">
      <c r="A2940">
        <f t="shared" si="232"/>
        <v>2939</v>
      </c>
      <c r="B2940" t="str">
        <f t="shared" ca="1" si="228"/>
        <v>A - Control</v>
      </c>
      <c r="C2940" t="str">
        <f t="shared" ca="1" si="229"/>
        <v>No</v>
      </c>
      <c r="D2940">
        <f t="shared" ca="1" si="230"/>
        <v>0</v>
      </c>
      <c r="E2940">
        <f t="shared" ca="1" si="231"/>
        <v>0</v>
      </c>
    </row>
    <row r="2941" spans="1:5" x14ac:dyDescent="0.3">
      <c r="A2941">
        <f t="shared" si="232"/>
        <v>2940</v>
      </c>
      <c r="B2941" t="str">
        <f t="shared" ca="1" si="228"/>
        <v>B - Variation</v>
      </c>
      <c r="C2941" t="str">
        <f t="shared" ca="1" si="229"/>
        <v>No</v>
      </c>
      <c r="D2941">
        <f t="shared" ca="1" si="230"/>
        <v>0</v>
      </c>
      <c r="E2941">
        <f t="shared" ca="1" si="231"/>
        <v>0</v>
      </c>
    </row>
    <row r="2942" spans="1:5" x14ac:dyDescent="0.3">
      <c r="A2942">
        <f t="shared" si="232"/>
        <v>2941</v>
      </c>
      <c r="B2942" t="str">
        <f t="shared" ca="1" si="228"/>
        <v>B - Variation</v>
      </c>
      <c r="C2942" t="str">
        <f t="shared" ca="1" si="229"/>
        <v>No</v>
      </c>
      <c r="D2942">
        <f t="shared" ca="1" si="230"/>
        <v>0</v>
      </c>
      <c r="E2942">
        <f t="shared" ca="1" si="231"/>
        <v>0</v>
      </c>
    </row>
    <row r="2943" spans="1:5" x14ac:dyDescent="0.3">
      <c r="A2943">
        <f t="shared" si="232"/>
        <v>2942</v>
      </c>
      <c r="B2943" t="str">
        <f t="shared" ca="1" si="228"/>
        <v>A - Control</v>
      </c>
      <c r="C2943" t="str">
        <f t="shared" ca="1" si="229"/>
        <v>No</v>
      </c>
      <c r="D2943">
        <f t="shared" ca="1" si="230"/>
        <v>0</v>
      </c>
      <c r="E2943">
        <f t="shared" ca="1" si="231"/>
        <v>0</v>
      </c>
    </row>
    <row r="2944" spans="1:5" x14ac:dyDescent="0.3">
      <c r="A2944">
        <f t="shared" si="232"/>
        <v>2943</v>
      </c>
      <c r="B2944" t="str">
        <f t="shared" ca="1" si="228"/>
        <v>B - Variation</v>
      </c>
      <c r="C2944" t="str">
        <f t="shared" ca="1" si="229"/>
        <v>No</v>
      </c>
      <c r="D2944">
        <f t="shared" ca="1" si="230"/>
        <v>0</v>
      </c>
      <c r="E2944">
        <f t="shared" ca="1" si="231"/>
        <v>0</v>
      </c>
    </row>
    <row r="2945" spans="1:5" x14ac:dyDescent="0.3">
      <c r="A2945">
        <f t="shared" si="232"/>
        <v>2944</v>
      </c>
      <c r="B2945" t="str">
        <f t="shared" ca="1" si="228"/>
        <v>A - Control</v>
      </c>
      <c r="C2945" t="str">
        <f t="shared" ca="1" si="229"/>
        <v>No</v>
      </c>
      <c r="D2945">
        <f t="shared" ca="1" si="230"/>
        <v>0</v>
      </c>
      <c r="E2945">
        <f t="shared" ca="1" si="231"/>
        <v>0</v>
      </c>
    </row>
    <row r="2946" spans="1:5" x14ac:dyDescent="0.3">
      <c r="A2946">
        <f t="shared" si="232"/>
        <v>2945</v>
      </c>
      <c r="B2946" t="str">
        <f t="shared" ca="1" si="228"/>
        <v>A - Control</v>
      </c>
      <c r="C2946" t="str">
        <f t="shared" ca="1" si="229"/>
        <v>No</v>
      </c>
      <c r="D2946">
        <f t="shared" ca="1" si="230"/>
        <v>0</v>
      </c>
      <c r="E2946">
        <f t="shared" ca="1" si="231"/>
        <v>0</v>
      </c>
    </row>
    <row r="2947" spans="1:5" x14ac:dyDescent="0.3">
      <c r="A2947">
        <f t="shared" si="232"/>
        <v>2946</v>
      </c>
      <c r="B2947" t="str">
        <f t="shared" ref="B2947:B3010" ca="1" si="233">IF(RAND() &lt; 0.5, "A - Control", "B - Variation")</f>
        <v>A - Control</v>
      </c>
      <c r="C2947" t="str">
        <f t="shared" ref="C2947:C3010" ca="1" si="234">IF(B2947 = "A - Control", IF(RAND()&lt;=$Z$2, "Yes", "No"), IF(RAND()&lt;=$AA$2, "Yes", "No"))</f>
        <v>No</v>
      </c>
      <c r="D2947">
        <f t="shared" ref="D2947:D3010" ca="1" si="235">IF(C2947="Yes", IF(B2947="A - Control", 250 + 43.2, 295), 0)</f>
        <v>0</v>
      </c>
      <c r="E2947">
        <f t="shared" ref="E2947:E3010" ca="1" si="236">IF(C2947="Yes", IF(B2947="A - Control", 70, 71.8), 0)</f>
        <v>0</v>
      </c>
    </row>
    <row r="2948" spans="1:5" x14ac:dyDescent="0.3">
      <c r="A2948">
        <f t="shared" si="232"/>
        <v>2947</v>
      </c>
      <c r="B2948" t="str">
        <f t="shared" ca="1" si="233"/>
        <v>A - Control</v>
      </c>
      <c r="C2948" t="str">
        <f t="shared" ca="1" si="234"/>
        <v>No</v>
      </c>
      <c r="D2948">
        <f t="shared" ca="1" si="235"/>
        <v>0</v>
      </c>
      <c r="E2948">
        <f t="shared" ca="1" si="236"/>
        <v>0</v>
      </c>
    </row>
    <row r="2949" spans="1:5" x14ac:dyDescent="0.3">
      <c r="A2949">
        <f t="shared" si="232"/>
        <v>2948</v>
      </c>
      <c r="B2949" t="str">
        <f t="shared" ca="1" si="233"/>
        <v>A - Control</v>
      </c>
      <c r="C2949" t="str">
        <f t="shared" ca="1" si="234"/>
        <v>No</v>
      </c>
      <c r="D2949">
        <f t="shared" ca="1" si="235"/>
        <v>0</v>
      </c>
      <c r="E2949">
        <f t="shared" ca="1" si="236"/>
        <v>0</v>
      </c>
    </row>
    <row r="2950" spans="1:5" x14ac:dyDescent="0.3">
      <c r="A2950">
        <f t="shared" si="232"/>
        <v>2949</v>
      </c>
      <c r="B2950" t="str">
        <f t="shared" ca="1" si="233"/>
        <v>A - Control</v>
      </c>
      <c r="C2950" t="str">
        <f t="shared" ca="1" si="234"/>
        <v>No</v>
      </c>
      <c r="D2950">
        <f t="shared" ca="1" si="235"/>
        <v>0</v>
      </c>
      <c r="E2950">
        <f t="shared" ca="1" si="236"/>
        <v>0</v>
      </c>
    </row>
    <row r="2951" spans="1:5" x14ac:dyDescent="0.3">
      <c r="A2951">
        <f t="shared" si="232"/>
        <v>2950</v>
      </c>
      <c r="B2951" t="str">
        <f t="shared" ca="1" si="233"/>
        <v>A - Control</v>
      </c>
      <c r="C2951" t="str">
        <f t="shared" ca="1" si="234"/>
        <v>No</v>
      </c>
      <c r="D2951">
        <f t="shared" ca="1" si="235"/>
        <v>0</v>
      </c>
      <c r="E2951">
        <f t="shared" ca="1" si="236"/>
        <v>0</v>
      </c>
    </row>
    <row r="2952" spans="1:5" x14ac:dyDescent="0.3">
      <c r="A2952">
        <f t="shared" si="232"/>
        <v>2951</v>
      </c>
      <c r="B2952" t="str">
        <f t="shared" ca="1" si="233"/>
        <v>A - Control</v>
      </c>
      <c r="C2952" t="str">
        <f t="shared" ca="1" si="234"/>
        <v>No</v>
      </c>
      <c r="D2952">
        <f t="shared" ca="1" si="235"/>
        <v>0</v>
      </c>
      <c r="E2952">
        <f t="shared" ca="1" si="236"/>
        <v>0</v>
      </c>
    </row>
    <row r="2953" spans="1:5" x14ac:dyDescent="0.3">
      <c r="A2953">
        <f t="shared" si="232"/>
        <v>2952</v>
      </c>
      <c r="B2953" t="str">
        <f t="shared" ca="1" si="233"/>
        <v>A - Control</v>
      </c>
      <c r="C2953" t="str">
        <f t="shared" ca="1" si="234"/>
        <v>No</v>
      </c>
      <c r="D2953">
        <f t="shared" ca="1" si="235"/>
        <v>0</v>
      </c>
      <c r="E2953">
        <f t="shared" ca="1" si="236"/>
        <v>0</v>
      </c>
    </row>
    <row r="2954" spans="1:5" x14ac:dyDescent="0.3">
      <c r="A2954">
        <f t="shared" si="232"/>
        <v>2953</v>
      </c>
      <c r="B2954" t="str">
        <f t="shared" ca="1" si="233"/>
        <v>B - Variation</v>
      </c>
      <c r="C2954" t="str">
        <f t="shared" ca="1" si="234"/>
        <v>No</v>
      </c>
      <c r="D2954">
        <f t="shared" ca="1" si="235"/>
        <v>0</v>
      </c>
      <c r="E2954">
        <f t="shared" ca="1" si="236"/>
        <v>0</v>
      </c>
    </row>
    <row r="2955" spans="1:5" x14ac:dyDescent="0.3">
      <c r="A2955">
        <f t="shared" si="232"/>
        <v>2954</v>
      </c>
      <c r="B2955" t="str">
        <f t="shared" ca="1" si="233"/>
        <v>A - Control</v>
      </c>
      <c r="C2955" t="str">
        <f t="shared" ca="1" si="234"/>
        <v>No</v>
      </c>
      <c r="D2955">
        <f t="shared" ca="1" si="235"/>
        <v>0</v>
      </c>
      <c r="E2955">
        <f t="shared" ca="1" si="236"/>
        <v>0</v>
      </c>
    </row>
    <row r="2956" spans="1:5" x14ac:dyDescent="0.3">
      <c r="A2956">
        <f t="shared" si="232"/>
        <v>2955</v>
      </c>
      <c r="B2956" t="str">
        <f t="shared" ca="1" si="233"/>
        <v>A - Control</v>
      </c>
      <c r="C2956" t="str">
        <f t="shared" ca="1" si="234"/>
        <v>No</v>
      </c>
      <c r="D2956">
        <f t="shared" ca="1" si="235"/>
        <v>0</v>
      </c>
      <c r="E2956">
        <f t="shared" ca="1" si="236"/>
        <v>0</v>
      </c>
    </row>
    <row r="2957" spans="1:5" x14ac:dyDescent="0.3">
      <c r="A2957">
        <f t="shared" si="232"/>
        <v>2956</v>
      </c>
      <c r="B2957" t="str">
        <f t="shared" ca="1" si="233"/>
        <v>A - Control</v>
      </c>
      <c r="C2957" t="str">
        <f t="shared" ca="1" si="234"/>
        <v>No</v>
      </c>
      <c r="D2957">
        <f t="shared" ca="1" si="235"/>
        <v>0</v>
      </c>
      <c r="E2957">
        <f t="shared" ca="1" si="236"/>
        <v>0</v>
      </c>
    </row>
    <row r="2958" spans="1:5" x14ac:dyDescent="0.3">
      <c r="A2958">
        <f t="shared" si="232"/>
        <v>2957</v>
      </c>
      <c r="B2958" t="str">
        <f t="shared" ca="1" si="233"/>
        <v>A - Control</v>
      </c>
      <c r="C2958" t="str">
        <f t="shared" ca="1" si="234"/>
        <v>No</v>
      </c>
      <c r="D2958">
        <f t="shared" ca="1" si="235"/>
        <v>0</v>
      </c>
      <c r="E2958">
        <f t="shared" ca="1" si="236"/>
        <v>0</v>
      </c>
    </row>
    <row r="2959" spans="1:5" x14ac:dyDescent="0.3">
      <c r="A2959">
        <f t="shared" si="232"/>
        <v>2958</v>
      </c>
      <c r="B2959" t="str">
        <f t="shared" ca="1" si="233"/>
        <v>B - Variation</v>
      </c>
      <c r="C2959" t="str">
        <f t="shared" ca="1" si="234"/>
        <v>No</v>
      </c>
      <c r="D2959">
        <f t="shared" ca="1" si="235"/>
        <v>0</v>
      </c>
      <c r="E2959">
        <f t="shared" ca="1" si="236"/>
        <v>0</v>
      </c>
    </row>
    <row r="2960" spans="1:5" x14ac:dyDescent="0.3">
      <c r="A2960">
        <f t="shared" si="232"/>
        <v>2959</v>
      </c>
      <c r="B2960" t="str">
        <f t="shared" ca="1" si="233"/>
        <v>B - Variation</v>
      </c>
      <c r="C2960" t="str">
        <f t="shared" ca="1" si="234"/>
        <v>No</v>
      </c>
      <c r="D2960">
        <f t="shared" ca="1" si="235"/>
        <v>0</v>
      </c>
      <c r="E2960">
        <f t="shared" ca="1" si="236"/>
        <v>0</v>
      </c>
    </row>
    <row r="2961" spans="1:5" x14ac:dyDescent="0.3">
      <c r="A2961">
        <f t="shared" si="232"/>
        <v>2960</v>
      </c>
      <c r="B2961" t="str">
        <f t="shared" ca="1" si="233"/>
        <v>B - Variation</v>
      </c>
      <c r="C2961" t="str">
        <f t="shared" ca="1" si="234"/>
        <v>No</v>
      </c>
      <c r="D2961">
        <f t="shared" ca="1" si="235"/>
        <v>0</v>
      </c>
      <c r="E2961">
        <f t="shared" ca="1" si="236"/>
        <v>0</v>
      </c>
    </row>
    <row r="2962" spans="1:5" x14ac:dyDescent="0.3">
      <c r="A2962">
        <f t="shared" si="232"/>
        <v>2961</v>
      </c>
      <c r="B2962" t="str">
        <f t="shared" ca="1" si="233"/>
        <v>B - Variation</v>
      </c>
      <c r="C2962" t="str">
        <f t="shared" ca="1" si="234"/>
        <v>No</v>
      </c>
      <c r="D2962">
        <f t="shared" ca="1" si="235"/>
        <v>0</v>
      </c>
      <c r="E2962">
        <f t="shared" ca="1" si="236"/>
        <v>0</v>
      </c>
    </row>
    <row r="2963" spans="1:5" x14ac:dyDescent="0.3">
      <c r="A2963">
        <f t="shared" si="232"/>
        <v>2962</v>
      </c>
      <c r="B2963" t="str">
        <f t="shared" ca="1" si="233"/>
        <v>A - Control</v>
      </c>
      <c r="C2963" t="str">
        <f t="shared" ca="1" si="234"/>
        <v>No</v>
      </c>
      <c r="D2963">
        <f t="shared" ca="1" si="235"/>
        <v>0</v>
      </c>
      <c r="E2963">
        <f t="shared" ca="1" si="236"/>
        <v>0</v>
      </c>
    </row>
    <row r="2964" spans="1:5" x14ac:dyDescent="0.3">
      <c r="A2964">
        <f t="shared" si="232"/>
        <v>2963</v>
      </c>
      <c r="B2964" t="str">
        <f t="shared" ca="1" si="233"/>
        <v>B - Variation</v>
      </c>
      <c r="C2964" t="str">
        <f t="shared" ca="1" si="234"/>
        <v>No</v>
      </c>
      <c r="D2964">
        <f t="shared" ca="1" si="235"/>
        <v>0</v>
      </c>
      <c r="E2964">
        <f t="shared" ca="1" si="236"/>
        <v>0</v>
      </c>
    </row>
    <row r="2965" spans="1:5" x14ac:dyDescent="0.3">
      <c r="A2965">
        <f t="shared" si="232"/>
        <v>2964</v>
      </c>
      <c r="B2965" t="str">
        <f t="shared" ca="1" si="233"/>
        <v>B - Variation</v>
      </c>
      <c r="C2965" t="str">
        <f t="shared" ca="1" si="234"/>
        <v>No</v>
      </c>
      <c r="D2965">
        <f t="shared" ca="1" si="235"/>
        <v>0</v>
      </c>
      <c r="E2965">
        <f t="shared" ca="1" si="236"/>
        <v>0</v>
      </c>
    </row>
    <row r="2966" spans="1:5" x14ac:dyDescent="0.3">
      <c r="A2966">
        <f t="shared" si="232"/>
        <v>2965</v>
      </c>
      <c r="B2966" t="str">
        <f t="shared" ca="1" si="233"/>
        <v>B - Variation</v>
      </c>
      <c r="C2966" t="str">
        <f t="shared" ca="1" si="234"/>
        <v>No</v>
      </c>
      <c r="D2966">
        <f t="shared" ca="1" si="235"/>
        <v>0</v>
      </c>
      <c r="E2966">
        <f t="shared" ca="1" si="236"/>
        <v>0</v>
      </c>
    </row>
    <row r="2967" spans="1:5" x14ac:dyDescent="0.3">
      <c r="A2967">
        <f t="shared" si="232"/>
        <v>2966</v>
      </c>
      <c r="B2967" t="str">
        <f t="shared" ca="1" si="233"/>
        <v>A - Control</v>
      </c>
      <c r="C2967" t="str">
        <f t="shared" ca="1" si="234"/>
        <v>No</v>
      </c>
      <c r="D2967">
        <f t="shared" ca="1" si="235"/>
        <v>0</v>
      </c>
      <c r="E2967">
        <f t="shared" ca="1" si="236"/>
        <v>0</v>
      </c>
    </row>
    <row r="2968" spans="1:5" x14ac:dyDescent="0.3">
      <c r="A2968">
        <f t="shared" si="232"/>
        <v>2967</v>
      </c>
      <c r="B2968" t="str">
        <f t="shared" ca="1" si="233"/>
        <v>A - Control</v>
      </c>
      <c r="C2968" t="str">
        <f t="shared" ca="1" si="234"/>
        <v>No</v>
      </c>
      <c r="D2968">
        <f t="shared" ca="1" si="235"/>
        <v>0</v>
      </c>
      <c r="E2968">
        <f t="shared" ca="1" si="236"/>
        <v>0</v>
      </c>
    </row>
    <row r="2969" spans="1:5" x14ac:dyDescent="0.3">
      <c r="A2969">
        <f t="shared" si="232"/>
        <v>2968</v>
      </c>
      <c r="B2969" t="str">
        <f t="shared" ca="1" si="233"/>
        <v>A - Control</v>
      </c>
      <c r="C2969" t="str">
        <f t="shared" ca="1" si="234"/>
        <v>No</v>
      </c>
      <c r="D2969">
        <f t="shared" ca="1" si="235"/>
        <v>0</v>
      </c>
      <c r="E2969">
        <f t="shared" ca="1" si="236"/>
        <v>0</v>
      </c>
    </row>
    <row r="2970" spans="1:5" x14ac:dyDescent="0.3">
      <c r="A2970">
        <f t="shared" si="232"/>
        <v>2969</v>
      </c>
      <c r="B2970" t="str">
        <f t="shared" ca="1" si="233"/>
        <v>B - Variation</v>
      </c>
      <c r="C2970" t="str">
        <f t="shared" ca="1" si="234"/>
        <v>No</v>
      </c>
      <c r="D2970">
        <f t="shared" ca="1" si="235"/>
        <v>0</v>
      </c>
      <c r="E2970">
        <f t="shared" ca="1" si="236"/>
        <v>0</v>
      </c>
    </row>
    <row r="2971" spans="1:5" x14ac:dyDescent="0.3">
      <c r="A2971">
        <f t="shared" si="232"/>
        <v>2970</v>
      </c>
      <c r="B2971" t="str">
        <f t="shared" ca="1" si="233"/>
        <v>B - Variation</v>
      </c>
      <c r="C2971" t="str">
        <f t="shared" ca="1" si="234"/>
        <v>No</v>
      </c>
      <c r="D2971">
        <f t="shared" ca="1" si="235"/>
        <v>0</v>
      </c>
      <c r="E2971">
        <f t="shared" ca="1" si="236"/>
        <v>0</v>
      </c>
    </row>
    <row r="2972" spans="1:5" x14ac:dyDescent="0.3">
      <c r="A2972">
        <f t="shared" si="232"/>
        <v>2971</v>
      </c>
      <c r="B2972" t="str">
        <f t="shared" ca="1" si="233"/>
        <v>A - Control</v>
      </c>
      <c r="C2972" t="str">
        <f t="shared" ca="1" si="234"/>
        <v>No</v>
      </c>
      <c r="D2972">
        <f t="shared" ca="1" si="235"/>
        <v>0</v>
      </c>
      <c r="E2972">
        <f t="shared" ca="1" si="236"/>
        <v>0</v>
      </c>
    </row>
    <row r="2973" spans="1:5" x14ac:dyDescent="0.3">
      <c r="A2973">
        <f t="shared" si="232"/>
        <v>2972</v>
      </c>
      <c r="B2973" t="str">
        <f t="shared" ca="1" si="233"/>
        <v>A - Control</v>
      </c>
      <c r="C2973" t="str">
        <f t="shared" ca="1" si="234"/>
        <v>No</v>
      </c>
      <c r="D2973">
        <f t="shared" ca="1" si="235"/>
        <v>0</v>
      </c>
      <c r="E2973">
        <f t="shared" ca="1" si="236"/>
        <v>0</v>
      </c>
    </row>
    <row r="2974" spans="1:5" x14ac:dyDescent="0.3">
      <c r="A2974">
        <f t="shared" si="232"/>
        <v>2973</v>
      </c>
      <c r="B2974" t="str">
        <f t="shared" ca="1" si="233"/>
        <v>A - Control</v>
      </c>
      <c r="C2974" t="str">
        <f t="shared" ca="1" si="234"/>
        <v>No</v>
      </c>
      <c r="D2974">
        <f t="shared" ca="1" si="235"/>
        <v>0</v>
      </c>
      <c r="E2974">
        <f t="shared" ca="1" si="236"/>
        <v>0</v>
      </c>
    </row>
    <row r="2975" spans="1:5" x14ac:dyDescent="0.3">
      <c r="A2975">
        <f t="shared" si="232"/>
        <v>2974</v>
      </c>
      <c r="B2975" t="str">
        <f t="shared" ca="1" si="233"/>
        <v>B - Variation</v>
      </c>
      <c r="C2975" t="str">
        <f t="shared" ca="1" si="234"/>
        <v>No</v>
      </c>
      <c r="D2975">
        <f t="shared" ca="1" si="235"/>
        <v>0</v>
      </c>
      <c r="E2975">
        <f t="shared" ca="1" si="236"/>
        <v>0</v>
      </c>
    </row>
    <row r="2976" spans="1:5" x14ac:dyDescent="0.3">
      <c r="A2976">
        <f t="shared" si="232"/>
        <v>2975</v>
      </c>
      <c r="B2976" t="str">
        <f t="shared" ca="1" si="233"/>
        <v>B - Variation</v>
      </c>
      <c r="C2976" t="str">
        <f t="shared" ca="1" si="234"/>
        <v>No</v>
      </c>
      <c r="D2976">
        <f t="shared" ca="1" si="235"/>
        <v>0</v>
      </c>
      <c r="E2976">
        <f t="shared" ca="1" si="236"/>
        <v>0</v>
      </c>
    </row>
    <row r="2977" spans="1:5" x14ac:dyDescent="0.3">
      <c r="A2977">
        <f t="shared" si="232"/>
        <v>2976</v>
      </c>
      <c r="B2977" t="str">
        <f t="shared" ca="1" si="233"/>
        <v>B - Variation</v>
      </c>
      <c r="C2977" t="str">
        <f t="shared" ca="1" si="234"/>
        <v>No</v>
      </c>
      <c r="D2977">
        <f t="shared" ca="1" si="235"/>
        <v>0</v>
      </c>
      <c r="E2977">
        <f t="shared" ca="1" si="236"/>
        <v>0</v>
      </c>
    </row>
    <row r="2978" spans="1:5" x14ac:dyDescent="0.3">
      <c r="A2978">
        <f t="shared" si="232"/>
        <v>2977</v>
      </c>
      <c r="B2978" t="str">
        <f t="shared" ca="1" si="233"/>
        <v>A - Control</v>
      </c>
      <c r="C2978" t="str">
        <f t="shared" ca="1" si="234"/>
        <v>No</v>
      </c>
      <c r="D2978">
        <f t="shared" ca="1" si="235"/>
        <v>0</v>
      </c>
      <c r="E2978">
        <f t="shared" ca="1" si="236"/>
        <v>0</v>
      </c>
    </row>
    <row r="2979" spans="1:5" x14ac:dyDescent="0.3">
      <c r="A2979">
        <f t="shared" si="232"/>
        <v>2978</v>
      </c>
      <c r="B2979" t="str">
        <f t="shared" ca="1" si="233"/>
        <v>B - Variation</v>
      </c>
      <c r="C2979" t="str">
        <f t="shared" ca="1" si="234"/>
        <v>No</v>
      </c>
      <c r="D2979">
        <f t="shared" ca="1" si="235"/>
        <v>0</v>
      </c>
      <c r="E2979">
        <f t="shared" ca="1" si="236"/>
        <v>0</v>
      </c>
    </row>
    <row r="2980" spans="1:5" x14ac:dyDescent="0.3">
      <c r="A2980">
        <f t="shared" si="232"/>
        <v>2979</v>
      </c>
      <c r="B2980" t="str">
        <f t="shared" ca="1" si="233"/>
        <v>B - Variation</v>
      </c>
      <c r="C2980" t="str">
        <f t="shared" ca="1" si="234"/>
        <v>No</v>
      </c>
      <c r="D2980">
        <f t="shared" ca="1" si="235"/>
        <v>0</v>
      </c>
      <c r="E2980">
        <f t="shared" ca="1" si="236"/>
        <v>0</v>
      </c>
    </row>
    <row r="2981" spans="1:5" x14ac:dyDescent="0.3">
      <c r="A2981">
        <f t="shared" si="232"/>
        <v>2980</v>
      </c>
      <c r="B2981" t="str">
        <f t="shared" ca="1" si="233"/>
        <v>A - Control</v>
      </c>
      <c r="C2981" t="str">
        <f t="shared" ca="1" si="234"/>
        <v>No</v>
      </c>
      <c r="D2981">
        <f t="shared" ca="1" si="235"/>
        <v>0</v>
      </c>
      <c r="E2981">
        <f t="shared" ca="1" si="236"/>
        <v>0</v>
      </c>
    </row>
    <row r="2982" spans="1:5" x14ac:dyDescent="0.3">
      <c r="A2982">
        <f t="shared" si="232"/>
        <v>2981</v>
      </c>
      <c r="B2982" t="str">
        <f t="shared" ca="1" si="233"/>
        <v>A - Control</v>
      </c>
      <c r="C2982" t="str">
        <f t="shared" ca="1" si="234"/>
        <v>No</v>
      </c>
      <c r="D2982">
        <f t="shared" ca="1" si="235"/>
        <v>0</v>
      </c>
      <c r="E2982">
        <f t="shared" ca="1" si="236"/>
        <v>0</v>
      </c>
    </row>
    <row r="2983" spans="1:5" x14ac:dyDescent="0.3">
      <c r="A2983">
        <f t="shared" si="232"/>
        <v>2982</v>
      </c>
      <c r="B2983" t="str">
        <f t="shared" ca="1" si="233"/>
        <v>A - Control</v>
      </c>
      <c r="C2983" t="str">
        <f t="shared" ca="1" si="234"/>
        <v>No</v>
      </c>
      <c r="D2983">
        <f t="shared" ca="1" si="235"/>
        <v>0</v>
      </c>
      <c r="E2983">
        <f t="shared" ca="1" si="236"/>
        <v>0</v>
      </c>
    </row>
    <row r="2984" spans="1:5" x14ac:dyDescent="0.3">
      <c r="A2984">
        <f t="shared" si="232"/>
        <v>2983</v>
      </c>
      <c r="B2984" t="str">
        <f t="shared" ca="1" si="233"/>
        <v>B - Variation</v>
      </c>
      <c r="C2984" t="str">
        <f t="shared" ca="1" si="234"/>
        <v>No</v>
      </c>
      <c r="D2984">
        <f t="shared" ca="1" si="235"/>
        <v>0</v>
      </c>
      <c r="E2984">
        <f t="shared" ca="1" si="236"/>
        <v>0</v>
      </c>
    </row>
    <row r="2985" spans="1:5" x14ac:dyDescent="0.3">
      <c r="A2985">
        <f t="shared" ref="A2985:A3048" si="237">ROW()-1</f>
        <v>2984</v>
      </c>
      <c r="B2985" t="str">
        <f t="shared" ca="1" si="233"/>
        <v>A - Control</v>
      </c>
      <c r="C2985" t="str">
        <f t="shared" ca="1" si="234"/>
        <v>No</v>
      </c>
      <c r="D2985">
        <f t="shared" ca="1" si="235"/>
        <v>0</v>
      </c>
      <c r="E2985">
        <f t="shared" ca="1" si="236"/>
        <v>0</v>
      </c>
    </row>
    <row r="2986" spans="1:5" x14ac:dyDescent="0.3">
      <c r="A2986">
        <f t="shared" si="237"/>
        <v>2985</v>
      </c>
      <c r="B2986" t="str">
        <f t="shared" ca="1" si="233"/>
        <v>B - Variation</v>
      </c>
      <c r="C2986" t="str">
        <f t="shared" ca="1" si="234"/>
        <v>No</v>
      </c>
      <c r="D2986">
        <f t="shared" ca="1" si="235"/>
        <v>0</v>
      </c>
      <c r="E2986">
        <f t="shared" ca="1" si="236"/>
        <v>0</v>
      </c>
    </row>
    <row r="2987" spans="1:5" x14ac:dyDescent="0.3">
      <c r="A2987">
        <f t="shared" si="237"/>
        <v>2986</v>
      </c>
      <c r="B2987" t="str">
        <f t="shared" ca="1" si="233"/>
        <v>A - Control</v>
      </c>
      <c r="C2987" t="str">
        <f t="shared" ca="1" si="234"/>
        <v>No</v>
      </c>
      <c r="D2987">
        <f t="shared" ca="1" si="235"/>
        <v>0</v>
      </c>
      <c r="E2987">
        <f t="shared" ca="1" si="236"/>
        <v>0</v>
      </c>
    </row>
    <row r="2988" spans="1:5" x14ac:dyDescent="0.3">
      <c r="A2988">
        <f t="shared" si="237"/>
        <v>2987</v>
      </c>
      <c r="B2988" t="str">
        <f t="shared" ca="1" si="233"/>
        <v>B - Variation</v>
      </c>
      <c r="C2988" t="str">
        <f t="shared" ca="1" si="234"/>
        <v>No</v>
      </c>
      <c r="D2988">
        <f t="shared" ca="1" si="235"/>
        <v>0</v>
      </c>
      <c r="E2988">
        <f t="shared" ca="1" si="236"/>
        <v>0</v>
      </c>
    </row>
    <row r="2989" spans="1:5" x14ac:dyDescent="0.3">
      <c r="A2989">
        <f t="shared" si="237"/>
        <v>2988</v>
      </c>
      <c r="B2989" t="str">
        <f t="shared" ca="1" si="233"/>
        <v>A - Control</v>
      </c>
      <c r="C2989" t="str">
        <f t="shared" ca="1" si="234"/>
        <v>No</v>
      </c>
      <c r="D2989">
        <f t="shared" ca="1" si="235"/>
        <v>0</v>
      </c>
      <c r="E2989">
        <f t="shared" ca="1" si="236"/>
        <v>0</v>
      </c>
    </row>
    <row r="2990" spans="1:5" x14ac:dyDescent="0.3">
      <c r="A2990">
        <f t="shared" si="237"/>
        <v>2989</v>
      </c>
      <c r="B2990" t="str">
        <f t="shared" ca="1" si="233"/>
        <v>A - Control</v>
      </c>
      <c r="C2990" t="str">
        <f t="shared" ca="1" si="234"/>
        <v>Yes</v>
      </c>
      <c r="D2990">
        <f t="shared" ca="1" si="235"/>
        <v>293.2</v>
      </c>
      <c r="E2990">
        <f t="shared" ca="1" si="236"/>
        <v>70</v>
      </c>
    </row>
    <row r="2991" spans="1:5" x14ac:dyDescent="0.3">
      <c r="A2991">
        <f t="shared" si="237"/>
        <v>2990</v>
      </c>
      <c r="B2991" t="str">
        <f t="shared" ca="1" si="233"/>
        <v>A - Control</v>
      </c>
      <c r="C2991" t="str">
        <f t="shared" ca="1" si="234"/>
        <v>No</v>
      </c>
      <c r="D2991">
        <f t="shared" ca="1" si="235"/>
        <v>0</v>
      </c>
      <c r="E2991">
        <f t="shared" ca="1" si="236"/>
        <v>0</v>
      </c>
    </row>
    <row r="2992" spans="1:5" x14ac:dyDescent="0.3">
      <c r="A2992">
        <f t="shared" si="237"/>
        <v>2991</v>
      </c>
      <c r="B2992" t="str">
        <f t="shared" ca="1" si="233"/>
        <v>A - Control</v>
      </c>
      <c r="C2992" t="str">
        <f t="shared" ca="1" si="234"/>
        <v>No</v>
      </c>
      <c r="D2992">
        <f t="shared" ca="1" si="235"/>
        <v>0</v>
      </c>
      <c r="E2992">
        <f t="shared" ca="1" si="236"/>
        <v>0</v>
      </c>
    </row>
    <row r="2993" spans="1:5" x14ac:dyDescent="0.3">
      <c r="A2993">
        <f t="shared" si="237"/>
        <v>2992</v>
      </c>
      <c r="B2993" t="str">
        <f t="shared" ca="1" si="233"/>
        <v>B - Variation</v>
      </c>
      <c r="C2993" t="str">
        <f t="shared" ca="1" si="234"/>
        <v>No</v>
      </c>
      <c r="D2993">
        <f t="shared" ca="1" si="235"/>
        <v>0</v>
      </c>
      <c r="E2993">
        <f t="shared" ca="1" si="236"/>
        <v>0</v>
      </c>
    </row>
    <row r="2994" spans="1:5" x14ac:dyDescent="0.3">
      <c r="A2994">
        <f t="shared" si="237"/>
        <v>2993</v>
      </c>
      <c r="B2994" t="str">
        <f t="shared" ca="1" si="233"/>
        <v>B - Variation</v>
      </c>
      <c r="C2994" t="str">
        <f t="shared" ca="1" si="234"/>
        <v>No</v>
      </c>
      <c r="D2994">
        <f t="shared" ca="1" si="235"/>
        <v>0</v>
      </c>
      <c r="E2994">
        <f t="shared" ca="1" si="236"/>
        <v>0</v>
      </c>
    </row>
    <row r="2995" spans="1:5" x14ac:dyDescent="0.3">
      <c r="A2995">
        <f t="shared" si="237"/>
        <v>2994</v>
      </c>
      <c r="B2995" t="str">
        <f t="shared" ca="1" si="233"/>
        <v>B - Variation</v>
      </c>
      <c r="C2995" t="str">
        <f t="shared" ca="1" si="234"/>
        <v>No</v>
      </c>
      <c r="D2995">
        <f t="shared" ca="1" si="235"/>
        <v>0</v>
      </c>
      <c r="E2995">
        <f t="shared" ca="1" si="236"/>
        <v>0</v>
      </c>
    </row>
    <row r="2996" spans="1:5" x14ac:dyDescent="0.3">
      <c r="A2996">
        <f t="shared" si="237"/>
        <v>2995</v>
      </c>
      <c r="B2996" t="str">
        <f t="shared" ca="1" si="233"/>
        <v>B - Variation</v>
      </c>
      <c r="C2996" t="str">
        <f t="shared" ca="1" si="234"/>
        <v>No</v>
      </c>
      <c r="D2996">
        <f t="shared" ca="1" si="235"/>
        <v>0</v>
      </c>
      <c r="E2996">
        <f t="shared" ca="1" si="236"/>
        <v>0</v>
      </c>
    </row>
    <row r="2997" spans="1:5" x14ac:dyDescent="0.3">
      <c r="A2997">
        <f t="shared" si="237"/>
        <v>2996</v>
      </c>
      <c r="B2997" t="str">
        <f t="shared" ca="1" si="233"/>
        <v>B - Variation</v>
      </c>
      <c r="C2997" t="str">
        <f t="shared" ca="1" si="234"/>
        <v>No</v>
      </c>
      <c r="D2997">
        <f t="shared" ca="1" si="235"/>
        <v>0</v>
      </c>
      <c r="E2997">
        <f t="shared" ca="1" si="236"/>
        <v>0</v>
      </c>
    </row>
    <row r="2998" spans="1:5" x14ac:dyDescent="0.3">
      <c r="A2998">
        <f t="shared" si="237"/>
        <v>2997</v>
      </c>
      <c r="B2998" t="str">
        <f t="shared" ca="1" si="233"/>
        <v>A - Control</v>
      </c>
      <c r="C2998" t="str">
        <f t="shared" ca="1" si="234"/>
        <v>No</v>
      </c>
      <c r="D2998">
        <f t="shared" ca="1" si="235"/>
        <v>0</v>
      </c>
      <c r="E2998">
        <f t="shared" ca="1" si="236"/>
        <v>0</v>
      </c>
    </row>
    <row r="2999" spans="1:5" x14ac:dyDescent="0.3">
      <c r="A2999">
        <f t="shared" si="237"/>
        <v>2998</v>
      </c>
      <c r="B2999" t="str">
        <f t="shared" ca="1" si="233"/>
        <v>B - Variation</v>
      </c>
      <c r="C2999" t="str">
        <f t="shared" ca="1" si="234"/>
        <v>No</v>
      </c>
      <c r="D2999">
        <f t="shared" ca="1" si="235"/>
        <v>0</v>
      </c>
      <c r="E2999">
        <f t="shared" ca="1" si="236"/>
        <v>0</v>
      </c>
    </row>
    <row r="3000" spans="1:5" x14ac:dyDescent="0.3">
      <c r="A3000">
        <f t="shared" si="237"/>
        <v>2999</v>
      </c>
      <c r="B3000" t="str">
        <f t="shared" ca="1" si="233"/>
        <v>B - Variation</v>
      </c>
      <c r="C3000" t="str">
        <f t="shared" ca="1" si="234"/>
        <v>No</v>
      </c>
      <c r="D3000">
        <f t="shared" ca="1" si="235"/>
        <v>0</v>
      </c>
      <c r="E3000">
        <f t="shared" ca="1" si="236"/>
        <v>0</v>
      </c>
    </row>
    <row r="3001" spans="1:5" x14ac:dyDescent="0.3">
      <c r="A3001">
        <f t="shared" si="237"/>
        <v>3000</v>
      </c>
      <c r="B3001" t="str">
        <f t="shared" ca="1" si="233"/>
        <v>A - Control</v>
      </c>
      <c r="C3001" t="str">
        <f t="shared" ca="1" si="234"/>
        <v>No</v>
      </c>
      <c r="D3001">
        <f t="shared" ca="1" si="235"/>
        <v>0</v>
      </c>
      <c r="E3001">
        <f t="shared" ca="1" si="236"/>
        <v>0</v>
      </c>
    </row>
    <row r="3002" spans="1:5" x14ac:dyDescent="0.3">
      <c r="A3002">
        <f t="shared" si="237"/>
        <v>3001</v>
      </c>
      <c r="B3002" t="str">
        <f t="shared" ca="1" si="233"/>
        <v>A - Control</v>
      </c>
      <c r="C3002" t="str">
        <f t="shared" ca="1" si="234"/>
        <v>No</v>
      </c>
      <c r="D3002">
        <f t="shared" ca="1" si="235"/>
        <v>0</v>
      </c>
      <c r="E3002">
        <f t="shared" ca="1" si="236"/>
        <v>0</v>
      </c>
    </row>
    <row r="3003" spans="1:5" x14ac:dyDescent="0.3">
      <c r="A3003">
        <f t="shared" si="237"/>
        <v>3002</v>
      </c>
      <c r="B3003" t="str">
        <f t="shared" ca="1" si="233"/>
        <v>A - Control</v>
      </c>
      <c r="C3003" t="str">
        <f t="shared" ca="1" si="234"/>
        <v>No</v>
      </c>
      <c r="D3003">
        <f t="shared" ca="1" si="235"/>
        <v>0</v>
      </c>
      <c r="E3003">
        <f t="shared" ca="1" si="236"/>
        <v>0</v>
      </c>
    </row>
    <row r="3004" spans="1:5" x14ac:dyDescent="0.3">
      <c r="A3004">
        <f t="shared" si="237"/>
        <v>3003</v>
      </c>
      <c r="B3004" t="str">
        <f t="shared" ca="1" si="233"/>
        <v>B - Variation</v>
      </c>
      <c r="C3004" t="str">
        <f t="shared" ca="1" si="234"/>
        <v>No</v>
      </c>
      <c r="D3004">
        <f t="shared" ca="1" si="235"/>
        <v>0</v>
      </c>
      <c r="E3004">
        <f t="shared" ca="1" si="236"/>
        <v>0</v>
      </c>
    </row>
    <row r="3005" spans="1:5" x14ac:dyDescent="0.3">
      <c r="A3005">
        <f t="shared" si="237"/>
        <v>3004</v>
      </c>
      <c r="B3005" t="str">
        <f t="shared" ca="1" si="233"/>
        <v>A - Control</v>
      </c>
      <c r="C3005" t="str">
        <f t="shared" ca="1" si="234"/>
        <v>No</v>
      </c>
      <c r="D3005">
        <f t="shared" ca="1" si="235"/>
        <v>0</v>
      </c>
      <c r="E3005">
        <f t="shared" ca="1" si="236"/>
        <v>0</v>
      </c>
    </row>
    <row r="3006" spans="1:5" x14ac:dyDescent="0.3">
      <c r="A3006">
        <f t="shared" si="237"/>
        <v>3005</v>
      </c>
      <c r="B3006" t="str">
        <f t="shared" ca="1" si="233"/>
        <v>A - Control</v>
      </c>
      <c r="C3006" t="str">
        <f t="shared" ca="1" si="234"/>
        <v>No</v>
      </c>
      <c r="D3006">
        <f t="shared" ca="1" si="235"/>
        <v>0</v>
      </c>
      <c r="E3006">
        <f t="shared" ca="1" si="236"/>
        <v>0</v>
      </c>
    </row>
    <row r="3007" spans="1:5" x14ac:dyDescent="0.3">
      <c r="A3007">
        <f t="shared" si="237"/>
        <v>3006</v>
      </c>
      <c r="B3007" t="str">
        <f t="shared" ca="1" si="233"/>
        <v>B - Variation</v>
      </c>
      <c r="C3007" t="str">
        <f t="shared" ca="1" si="234"/>
        <v>No</v>
      </c>
      <c r="D3007">
        <f t="shared" ca="1" si="235"/>
        <v>0</v>
      </c>
      <c r="E3007">
        <f t="shared" ca="1" si="236"/>
        <v>0</v>
      </c>
    </row>
    <row r="3008" spans="1:5" x14ac:dyDescent="0.3">
      <c r="A3008">
        <f t="shared" si="237"/>
        <v>3007</v>
      </c>
      <c r="B3008" t="str">
        <f t="shared" ca="1" si="233"/>
        <v>B - Variation</v>
      </c>
      <c r="C3008" t="str">
        <f t="shared" ca="1" si="234"/>
        <v>No</v>
      </c>
      <c r="D3008">
        <f t="shared" ca="1" si="235"/>
        <v>0</v>
      </c>
      <c r="E3008">
        <f t="shared" ca="1" si="236"/>
        <v>0</v>
      </c>
    </row>
    <row r="3009" spans="1:5" x14ac:dyDescent="0.3">
      <c r="A3009">
        <f t="shared" si="237"/>
        <v>3008</v>
      </c>
      <c r="B3009" t="str">
        <f t="shared" ca="1" si="233"/>
        <v>B - Variation</v>
      </c>
      <c r="C3009" t="str">
        <f t="shared" ca="1" si="234"/>
        <v>Yes</v>
      </c>
      <c r="D3009">
        <f t="shared" ca="1" si="235"/>
        <v>295</v>
      </c>
      <c r="E3009">
        <f t="shared" ca="1" si="236"/>
        <v>71.8</v>
      </c>
    </row>
    <row r="3010" spans="1:5" x14ac:dyDescent="0.3">
      <c r="A3010">
        <f t="shared" si="237"/>
        <v>3009</v>
      </c>
      <c r="B3010" t="str">
        <f t="shared" ca="1" si="233"/>
        <v>A - Control</v>
      </c>
      <c r="C3010" t="str">
        <f t="shared" ca="1" si="234"/>
        <v>No</v>
      </c>
      <c r="D3010">
        <f t="shared" ca="1" si="235"/>
        <v>0</v>
      </c>
      <c r="E3010">
        <f t="shared" ca="1" si="236"/>
        <v>0</v>
      </c>
    </row>
    <row r="3011" spans="1:5" x14ac:dyDescent="0.3">
      <c r="A3011">
        <f t="shared" si="237"/>
        <v>3010</v>
      </c>
      <c r="B3011" t="str">
        <f t="shared" ref="B3011:B3074" ca="1" si="238">IF(RAND() &lt; 0.5, "A - Control", "B - Variation")</f>
        <v>B - Variation</v>
      </c>
      <c r="C3011" t="str">
        <f t="shared" ref="C3011:C3074" ca="1" si="239">IF(B3011 = "A - Control", IF(RAND()&lt;=$Z$2, "Yes", "No"), IF(RAND()&lt;=$AA$2, "Yes", "No"))</f>
        <v>No</v>
      </c>
      <c r="D3011">
        <f t="shared" ref="D3011:D3074" ca="1" si="240">IF(C3011="Yes", IF(B3011="A - Control", 250 + 43.2, 295), 0)</f>
        <v>0</v>
      </c>
      <c r="E3011">
        <f t="shared" ref="E3011:E3074" ca="1" si="241">IF(C3011="Yes", IF(B3011="A - Control", 70, 71.8), 0)</f>
        <v>0</v>
      </c>
    </row>
    <row r="3012" spans="1:5" x14ac:dyDescent="0.3">
      <c r="A3012">
        <f t="shared" si="237"/>
        <v>3011</v>
      </c>
      <c r="B3012" t="str">
        <f t="shared" ca="1" si="238"/>
        <v>A - Control</v>
      </c>
      <c r="C3012" t="str">
        <f t="shared" ca="1" si="239"/>
        <v>No</v>
      </c>
      <c r="D3012">
        <f t="shared" ca="1" si="240"/>
        <v>0</v>
      </c>
      <c r="E3012">
        <f t="shared" ca="1" si="241"/>
        <v>0</v>
      </c>
    </row>
    <row r="3013" spans="1:5" x14ac:dyDescent="0.3">
      <c r="A3013">
        <f t="shared" si="237"/>
        <v>3012</v>
      </c>
      <c r="B3013" t="str">
        <f t="shared" ca="1" si="238"/>
        <v>A - Control</v>
      </c>
      <c r="C3013" t="str">
        <f t="shared" ca="1" si="239"/>
        <v>No</v>
      </c>
      <c r="D3013">
        <f t="shared" ca="1" si="240"/>
        <v>0</v>
      </c>
      <c r="E3013">
        <f t="shared" ca="1" si="241"/>
        <v>0</v>
      </c>
    </row>
    <row r="3014" spans="1:5" x14ac:dyDescent="0.3">
      <c r="A3014">
        <f t="shared" si="237"/>
        <v>3013</v>
      </c>
      <c r="B3014" t="str">
        <f t="shared" ca="1" si="238"/>
        <v>B - Variation</v>
      </c>
      <c r="C3014" t="str">
        <f t="shared" ca="1" si="239"/>
        <v>No</v>
      </c>
      <c r="D3014">
        <f t="shared" ca="1" si="240"/>
        <v>0</v>
      </c>
      <c r="E3014">
        <f t="shared" ca="1" si="241"/>
        <v>0</v>
      </c>
    </row>
    <row r="3015" spans="1:5" x14ac:dyDescent="0.3">
      <c r="A3015">
        <f t="shared" si="237"/>
        <v>3014</v>
      </c>
      <c r="B3015" t="str">
        <f t="shared" ca="1" si="238"/>
        <v>B - Variation</v>
      </c>
      <c r="C3015" t="str">
        <f t="shared" ca="1" si="239"/>
        <v>No</v>
      </c>
      <c r="D3015">
        <f t="shared" ca="1" si="240"/>
        <v>0</v>
      </c>
      <c r="E3015">
        <f t="shared" ca="1" si="241"/>
        <v>0</v>
      </c>
    </row>
    <row r="3016" spans="1:5" x14ac:dyDescent="0.3">
      <c r="A3016">
        <f t="shared" si="237"/>
        <v>3015</v>
      </c>
      <c r="B3016" t="str">
        <f t="shared" ca="1" si="238"/>
        <v>B - Variation</v>
      </c>
      <c r="C3016" t="str">
        <f t="shared" ca="1" si="239"/>
        <v>No</v>
      </c>
      <c r="D3016">
        <f t="shared" ca="1" si="240"/>
        <v>0</v>
      </c>
      <c r="E3016">
        <f t="shared" ca="1" si="241"/>
        <v>0</v>
      </c>
    </row>
    <row r="3017" spans="1:5" x14ac:dyDescent="0.3">
      <c r="A3017">
        <f t="shared" si="237"/>
        <v>3016</v>
      </c>
      <c r="B3017" t="str">
        <f t="shared" ca="1" si="238"/>
        <v>B - Variation</v>
      </c>
      <c r="C3017" t="str">
        <f t="shared" ca="1" si="239"/>
        <v>No</v>
      </c>
      <c r="D3017">
        <f t="shared" ca="1" si="240"/>
        <v>0</v>
      </c>
      <c r="E3017">
        <f t="shared" ca="1" si="241"/>
        <v>0</v>
      </c>
    </row>
    <row r="3018" spans="1:5" x14ac:dyDescent="0.3">
      <c r="A3018">
        <f t="shared" si="237"/>
        <v>3017</v>
      </c>
      <c r="B3018" t="str">
        <f t="shared" ca="1" si="238"/>
        <v>A - Control</v>
      </c>
      <c r="C3018" t="str">
        <f t="shared" ca="1" si="239"/>
        <v>No</v>
      </c>
      <c r="D3018">
        <f t="shared" ca="1" si="240"/>
        <v>0</v>
      </c>
      <c r="E3018">
        <f t="shared" ca="1" si="241"/>
        <v>0</v>
      </c>
    </row>
    <row r="3019" spans="1:5" x14ac:dyDescent="0.3">
      <c r="A3019">
        <f t="shared" si="237"/>
        <v>3018</v>
      </c>
      <c r="B3019" t="str">
        <f t="shared" ca="1" si="238"/>
        <v>A - Control</v>
      </c>
      <c r="C3019" t="str">
        <f t="shared" ca="1" si="239"/>
        <v>No</v>
      </c>
      <c r="D3019">
        <f t="shared" ca="1" si="240"/>
        <v>0</v>
      </c>
      <c r="E3019">
        <f t="shared" ca="1" si="241"/>
        <v>0</v>
      </c>
    </row>
    <row r="3020" spans="1:5" x14ac:dyDescent="0.3">
      <c r="A3020">
        <f t="shared" si="237"/>
        <v>3019</v>
      </c>
      <c r="B3020" t="str">
        <f t="shared" ca="1" si="238"/>
        <v>A - Control</v>
      </c>
      <c r="C3020" t="str">
        <f t="shared" ca="1" si="239"/>
        <v>No</v>
      </c>
      <c r="D3020">
        <f t="shared" ca="1" si="240"/>
        <v>0</v>
      </c>
      <c r="E3020">
        <f t="shared" ca="1" si="241"/>
        <v>0</v>
      </c>
    </row>
    <row r="3021" spans="1:5" x14ac:dyDescent="0.3">
      <c r="A3021">
        <f t="shared" si="237"/>
        <v>3020</v>
      </c>
      <c r="B3021" t="str">
        <f t="shared" ca="1" si="238"/>
        <v>B - Variation</v>
      </c>
      <c r="C3021" t="str">
        <f t="shared" ca="1" si="239"/>
        <v>No</v>
      </c>
      <c r="D3021">
        <f t="shared" ca="1" si="240"/>
        <v>0</v>
      </c>
      <c r="E3021">
        <f t="shared" ca="1" si="241"/>
        <v>0</v>
      </c>
    </row>
    <row r="3022" spans="1:5" x14ac:dyDescent="0.3">
      <c r="A3022">
        <f t="shared" si="237"/>
        <v>3021</v>
      </c>
      <c r="B3022" t="str">
        <f t="shared" ca="1" si="238"/>
        <v>B - Variation</v>
      </c>
      <c r="C3022" t="str">
        <f t="shared" ca="1" si="239"/>
        <v>No</v>
      </c>
      <c r="D3022">
        <f t="shared" ca="1" si="240"/>
        <v>0</v>
      </c>
      <c r="E3022">
        <f t="shared" ca="1" si="241"/>
        <v>0</v>
      </c>
    </row>
    <row r="3023" spans="1:5" x14ac:dyDescent="0.3">
      <c r="A3023">
        <f t="shared" si="237"/>
        <v>3022</v>
      </c>
      <c r="B3023" t="str">
        <f t="shared" ca="1" si="238"/>
        <v>A - Control</v>
      </c>
      <c r="C3023" t="str">
        <f t="shared" ca="1" si="239"/>
        <v>No</v>
      </c>
      <c r="D3023">
        <f t="shared" ca="1" si="240"/>
        <v>0</v>
      </c>
      <c r="E3023">
        <f t="shared" ca="1" si="241"/>
        <v>0</v>
      </c>
    </row>
    <row r="3024" spans="1:5" x14ac:dyDescent="0.3">
      <c r="A3024">
        <f t="shared" si="237"/>
        <v>3023</v>
      </c>
      <c r="B3024" t="str">
        <f t="shared" ca="1" si="238"/>
        <v>B - Variation</v>
      </c>
      <c r="C3024" t="str">
        <f t="shared" ca="1" si="239"/>
        <v>No</v>
      </c>
      <c r="D3024">
        <f t="shared" ca="1" si="240"/>
        <v>0</v>
      </c>
      <c r="E3024">
        <f t="shared" ca="1" si="241"/>
        <v>0</v>
      </c>
    </row>
    <row r="3025" spans="1:5" x14ac:dyDescent="0.3">
      <c r="A3025">
        <f t="shared" si="237"/>
        <v>3024</v>
      </c>
      <c r="B3025" t="str">
        <f t="shared" ca="1" si="238"/>
        <v>A - Control</v>
      </c>
      <c r="C3025" t="str">
        <f t="shared" ca="1" si="239"/>
        <v>No</v>
      </c>
      <c r="D3025">
        <f t="shared" ca="1" si="240"/>
        <v>0</v>
      </c>
      <c r="E3025">
        <f t="shared" ca="1" si="241"/>
        <v>0</v>
      </c>
    </row>
    <row r="3026" spans="1:5" x14ac:dyDescent="0.3">
      <c r="A3026">
        <f t="shared" si="237"/>
        <v>3025</v>
      </c>
      <c r="B3026" t="str">
        <f t="shared" ca="1" si="238"/>
        <v>B - Variation</v>
      </c>
      <c r="C3026" t="str">
        <f t="shared" ca="1" si="239"/>
        <v>No</v>
      </c>
      <c r="D3026">
        <f t="shared" ca="1" si="240"/>
        <v>0</v>
      </c>
      <c r="E3026">
        <f t="shared" ca="1" si="241"/>
        <v>0</v>
      </c>
    </row>
    <row r="3027" spans="1:5" x14ac:dyDescent="0.3">
      <c r="A3027">
        <f t="shared" si="237"/>
        <v>3026</v>
      </c>
      <c r="B3027" t="str">
        <f t="shared" ca="1" si="238"/>
        <v>A - Control</v>
      </c>
      <c r="C3027" t="str">
        <f t="shared" ca="1" si="239"/>
        <v>No</v>
      </c>
      <c r="D3027">
        <f t="shared" ca="1" si="240"/>
        <v>0</v>
      </c>
      <c r="E3027">
        <f t="shared" ca="1" si="241"/>
        <v>0</v>
      </c>
    </row>
    <row r="3028" spans="1:5" x14ac:dyDescent="0.3">
      <c r="A3028">
        <f t="shared" si="237"/>
        <v>3027</v>
      </c>
      <c r="B3028" t="str">
        <f t="shared" ca="1" si="238"/>
        <v>B - Variation</v>
      </c>
      <c r="C3028" t="str">
        <f t="shared" ca="1" si="239"/>
        <v>No</v>
      </c>
      <c r="D3028">
        <f t="shared" ca="1" si="240"/>
        <v>0</v>
      </c>
      <c r="E3028">
        <f t="shared" ca="1" si="241"/>
        <v>0</v>
      </c>
    </row>
    <row r="3029" spans="1:5" x14ac:dyDescent="0.3">
      <c r="A3029">
        <f t="shared" si="237"/>
        <v>3028</v>
      </c>
      <c r="B3029" t="str">
        <f t="shared" ca="1" si="238"/>
        <v>A - Control</v>
      </c>
      <c r="C3029" t="str">
        <f t="shared" ca="1" si="239"/>
        <v>No</v>
      </c>
      <c r="D3029">
        <f t="shared" ca="1" si="240"/>
        <v>0</v>
      </c>
      <c r="E3029">
        <f t="shared" ca="1" si="241"/>
        <v>0</v>
      </c>
    </row>
    <row r="3030" spans="1:5" x14ac:dyDescent="0.3">
      <c r="A3030">
        <f t="shared" si="237"/>
        <v>3029</v>
      </c>
      <c r="B3030" t="str">
        <f t="shared" ca="1" si="238"/>
        <v>A - Control</v>
      </c>
      <c r="C3030" t="str">
        <f t="shared" ca="1" si="239"/>
        <v>Yes</v>
      </c>
      <c r="D3030">
        <f t="shared" ca="1" si="240"/>
        <v>293.2</v>
      </c>
      <c r="E3030">
        <f t="shared" ca="1" si="241"/>
        <v>70</v>
      </c>
    </row>
    <row r="3031" spans="1:5" x14ac:dyDescent="0.3">
      <c r="A3031">
        <f t="shared" si="237"/>
        <v>3030</v>
      </c>
      <c r="B3031" t="str">
        <f t="shared" ca="1" si="238"/>
        <v>B - Variation</v>
      </c>
      <c r="C3031" t="str">
        <f t="shared" ca="1" si="239"/>
        <v>No</v>
      </c>
      <c r="D3031">
        <f t="shared" ca="1" si="240"/>
        <v>0</v>
      </c>
      <c r="E3031">
        <f t="shared" ca="1" si="241"/>
        <v>0</v>
      </c>
    </row>
    <row r="3032" spans="1:5" x14ac:dyDescent="0.3">
      <c r="A3032">
        <f t="shared" si="237"/>
        <v>3031</v>
      </c>
      <c r="B3032" t="str">
        <f t="shared" ca="1" si="238"/>
        <v>A - Control</v>
      </c>
      <c r="C3032" t="str">
        <f t="shared" ca="1" si="239"/>
        <v>No</v>
      </c>
      <c r="D3032">
        <f t="shared" ca="1" si="240"/>
        <v>0</v>
      </c>
      <c r="E3032">
        <f t="shared" ca="1" si="241"/>
        <v>0</v>
      </c>
    </row>
    <row r="3033" spans="1:5" x14ac:dyDescent="0.3">
      <c r="A3033">
        <f t="shared" si="237"/>
        <v>3032</v>
      </c>
      <c r="B3033" t="str">
        <f t="shared" ca="1" si="238"/>
        <v>A - Control</v>
      </c>
      <c r="C3033" t="str">
        <f t="shared" ca="1" si="239"/>
        <v>No</v>
      </c>
      <c r="D3033">
        <f t="shared" ca="1" si="240"/>
        <v>0</v>
      </c>
      <c r="E3033">
        <f t="shared" ca="1" si="241"/>
        <v>0</v>
      </c>
    </row>
    <row r="3034" spans="1:5" x14ac:dyDescent="0.3">
      <c r="A3034">
        <f t="shared" si="237"/>
        <v>3033</v>
      </c>
      <c r="B3034" t="str">
        <f t="shared" ca="1" si="238"/>
        <v>A - Control</v>
      </c>
      <c r="C3034" t="str">
        <f t="shared" ca="1" si="239"/>
        <v>No</v>
      </c>
      <c r="D3034">
        <f t="shared" ca="1" si="240"/>
        <v>0</v>
      </c>
      <c r="E3034">
        <f t="shared" ca="1" si="241"/>
        <v>0</v>
      </c>
    </row>
    <row r="3035" spans="1:5" x14ac:dyDescent="0.3">
      <c r="A3035">
        <f t="shared" si="237"/>
        <v>3034</v>
      </c>
      <c r="B3035" t="str">
        <f t="shared" ca="1" si="238"/>
        <v>B - Variation</v>
      </c>
      <c r="C3035" t="str">
        <f t="shared" ca="1" si="239"/>
        <v>No</v>
      </c>
      <c r="D3035">
        <f t="shared" ca="1" si="240"/>
        <v>0</v>
      </c>
      <c r="E3035">
        <f t="shared" ca="1" si="241"/>
        <v>0</v>
      </c>
    </row>
    <row r="3036" spans="1:5" x14ac:dyDescent="0.3">
      <c r="A3036">
        <f t="shared" si="237"/>
        <v>3035</v>
      </c>
      <c r="B3036" t="str">
        <f t="shared" ca="1" si="238"/>
        <v>A - Control</v>
      </c>
      <c r="C3036" t="str">
        <f t="shared" ca="1" si="239"/>
        <v>No</v>
      </c>
      <c r="D3036">
        <f t="shared" ca="1" si="240"/>
        <v>0</v>
      </c>
      <c r="E3036">
        <f t="shared" ca="1" si="241"/>
        <v>0</v>
      </c>
    </row>
    <row r="3037" spans="1:5" x14ac:dyDescent="0.3">
      <c r="A3037">
        <f t="shared" si="237"/>
        <v>3036</v>
      </c>
      <c r="B3037" t="str">
        <f t="shared" ca="1" si="238"/>
        <v>A - Control</v>
      </c>
      <c r="C3037" t="str">
        <f t="shared" ca="1" si="239"/>
        <v>No</v>
      </c>
      <c r="D3037">
        <f t="shared" ca="1" si="240"/>
        <v>0</v>
      </c>
      <c r="E3037">
        <f t="shared" ca="1" si="241"/>
        <v>0</v>
      </c>
    </row>
    <row r="3038" spans="1:5" x14ac:dyDescent="0.3">
      <c r="A3038">
        <f t="shared" si="237"/>
        <v>3037</v>
      </c>
      <c r="B3038" t="str">
        <f t="shared" ca="1" si="238"/>
        <v>A - Control</v>
      </c>
      <c r="C3038" t="str">
        <f t="shared" ca="1" si="239"/>
        <v>No</v>
      </c>
      <c r="D3038">
        <f t="shared" ca="1" si="240"/>
        <v>0</v>
      </c>
      <c r="E3038">
        <f t="shared" ca="1" si="241"/>
        <v>0</v>
      </c>
    </row>
    <row r="3039" spans="1:5" x14ac:dyDescent="0.3">
      <c r="A3039">
        <f t="shared" si="237"/>
        <v>3038</v>
      </c>
      <c r="B3039" t="str">
        <f t="shared" ca="1" si="238"/>
        <v>B - Variation</v>
      </c>
      <c r="C3039" t="str">
        <f t="shared" ca="1" si="239"/>
        <v>No</v>
      </c>
      <c r="D3039">
        <f t="shared" ca="1" si="240"/>
        <v>0</v>
      </c>
      <c r="E3039">
        <f t="shared" ca="1" si="241"/>
        <v>0</v>
      </c>
    </row>
    <row r="3040" spans="1:5" x14ac:dyDescent="0.3">
      <c r="A3040">
        <f t="shared" si="237"/>
        <v>3039</v>
      </c>
      <c r="B3040" t="str">
        <f t="shared" ca="1" si="238"/>
        <v>A - Control</v>
      </c>
      <c r="C3040" t="str">
        <f t="shared" ca="1" si="239"/>
        <v>No</v>
      </c>
      <c r="D3040">
        <f t="shared" ca="1" si="240"/>
        <v>0</v>
      </c>
      <c r="E3040">
        <f t="shared" ca="1" si="241"/>
        <v>0</v>
      </c>
    </row>
    <row r="3041" spans="1:5" x14ac:dyDescent="0.3">
      <c r="A3041">
        <f t="shared" si="237"/>
        <v>3040</v>
      </c>
      <c r="B3041" t="str">
        <f t="shared" ca="1" si="238"/>
        <v>B - Variation</v>
      </c>
      <c r="C3041" t="str">
        <f t="shared" ca="1" si="239"/>
        <v>No</v>
      </c>
      <c r="D3041">
        <f t="shared" ca="1" si="240"/>
        <v>0</v>
      </c>
      <c r="E3041">
        <f t="shared" ca="1" si="241"/>
        <v>0</v>
      </c>
    </row>
    <row r="3042" spans="1:5" x14ac:dyDescent="0.3">
      <c r="A3042">
        <f t="shared" si="237"/>
        <v>3041</v>
      </c>
      <c r="B3042" t="str">
        <f t="shared" ca="1" si="238"/>
        <v>A - Control</v>
      </c>
      <c r="C3042" t="str">
        <f t="shared" ca="1" si="239"/>
        <v>No</v>
      </c>
      <c r="D3042">
        <f t="shared" ca="1" si="240"/>
        <v>0</v>
      </c>
      <c r="E3042">
        <f t="shared" ca="1" si="241"/>
        <v>0</v>
      </c>
    </row>
    <row r="3043" spans="1:5" x14ac:dyDescent="0.3">
      <c r="A3043">
        <f t="shared" si="237"/>
        <v>3042</v>
      </c>
      <c r="B3043" t="str">
        <f t="shared" ca="1" si="238"/>
        <v>B - Variation</v>
      </c>
      <c r="C3043" t="str">
        <f t="shared" ca="1" si="239"/>
        <v>No</v>
      </c>
      <c r="D3043">
        <f t="shared" ca="1" si="240"/>
        <v>0</v>
      </c>
      <c r="E3043">
        <f t="shared" ca="1" si="241"/>
        <v>0</v>
      </c>
    </row>
    <row r="3044" spans="1:5" x14ac:dyDescent="0.3">
      <c r="A3044">
        <f t="shared" si="237"/>
        <v>3043</v>
      </c>
      <c r="B3044" t="str">
        <f t="shared" ca="1" si="238"/>
        <v>B - Variation</v>
      </c>
      <c r="C3044" t="str">
        <f t="shared" ca="1" si="239"/>
        <v>No</v>
      </c>
      <c r="D3044">
        <f t="shared" ca="1" si="240"/>
        <v>0</v>
      </c>
      <c r="E3044">
        <f t="shared" ca="1" si="241"/>
        <v>0</v>
      </c>
    </row>
    <row r="3045" spans="1:5" x14ac:dyDescent="0.3">
      <c r="A3045">
        <f t="shared" si="237"/>
        <v>3044</v>
      </c>
      <c r="B3045" t="str">
        <f t="shared" ca="1" si="238"/>
        <v>B - Variation</v>
      </c>
      <c r="C3045" t="str">
        <f t="shared" ca="1" si="239"/>
        <v>No</v>
      </c>
      <c r="D3045">
        <f t="shared" ca="1" si="240"/>
        <v>0</v>
      </c>
      <c r="E3045">
        <f t="shared" ca="1" si="241"/>
        <v>0</v>
      </c>
    </row>
    <row r="3046" spans="1:5" x14ac:dyDescent="0.3">
      <c r="A3046">
        <f t="shared" si="237"/>
        <v>3045</v>
      </c>
      <c r="B3046" t="str">
        <f t="shared" ca="1" si="238"/>
        <v>A - Control</v>
      </c>
      <c r="C3046" t="str">
        <f t="shared" ca="1" si="239"/>
        <v>No</v>
      </c>
      <c r="D3046">
        <f t="shared" ca="1" si="240"/>
        <v>0</v>
      </c>
      <c r="E3046">
        <f t="shared" ca="1" si="241"/>
        <v>0</v>
      </c>
    </row>
    <row r="3047" spans="1:5" x14ac:dyDescent="0.3">
      <c r="A3047">
        <f t="shared" si="237"/>
        <v>3046</v>
      </c>
      <c r="B3047" t="str">
        <f t="shared" ca="1" si="238"/>
        <v>A - Control</v>
      </c>
      <c r="C3047" t="str">
        <f t="shared" ca="1" si="239"/>
        <v>No</v>
      </c>
      <c r="D3047">
        <f t="shared" ca="1" si="240"/>
        <v>0</v>
      </c>
      <c r="E3047">
        <f t="shared" ca="1" si="241"/>
        <v>0</v>
      </c>
    </row>
    <row r="3048" spans="1:5" x14ac:dyDescent="0.3">
      <c r="A3048">
        <f t="shared" si="237"/>
        <v>3047</v>
      </c>
      <c r="B3048" t="str">
        <f t="shared" ca="1" si="238"/>
        <v>A - Control</v>
      </c>
      <c r="C3048" t="str">
        <f t="shared" ca="1" si="239"/>
        <v>No</v>
      </c>
      <c r="D3048">
        <f t="shared" ca="1" si="240"/>
        <v>0</v>
      </c>
      <c r="E3048">
        <f t="shared" ca="1" si="241"/>
        <v>0</v>
      </c>
    </row>
    <row r="3049" spans="1:5" x14ac:dyDescent="0.3">
      <c r="A3049">
        <f t="shared" ref="A3049:A3112" si="242">ROW()-1</f>
        <v>3048</v>
      </c>
      <c r="B3049" t="str">
        <f t="shared" ca="1" si="238"/>
        <v>A - Control</v>
      </c>
      <c r="C3049" t="str">
        <f t="shared" ca="1" si="239"/>
        <v>No</v>
      </c>
      <c r="D3049">
        <f t="shared" ca="1" si="240"/>
        <v>0</v>
      </c>
      <c r="E3049">
        <f t="shared" ca="1" si="241"/>
        <v>0</v>
      </c>
    </row>
    <row r="3050" spans="1:5" x14ac:dyDescent="0.3">
      <c r="A3050">
        <f t="shared" si="242"/>
        <v>3049</v>
      </c>
      <c r="B3050" t="str">
        <f t="shared" ca="1" si="238"/>
        <v>A - Control</v>
      </c>
      <c r="C3050" t="str">
        <f t="shared" ca="1" si="239"/>
        <v>No</v>
      </c>
      <c r="D3050">
        <f t="shared" ca="1" si="240"/>
        <v>0</v>
      </c>
      <c r="E3050">
        <f t="shared" ca="1" si="241"/>
        <v>0</v>
      </c>
    </row>
    <row r="3051" spans="1:5" x14ac:dyDescent="0.3">
      <c r="A3051">
        <f t="shared" si="242"/>
        <v>3050</v>
      </c>
      <c r="B3051" t="str">
        <f t="shared" ca="1" si="238"/>
        <v>B - Variation</v>
      </c>
      <c r="C3051" t="str">
        <f t="shared" ca="1" si="239"/>
        <v>Yes</v>
      </c>
      <c r="D3051">
        <f t="shared" ca="1" si="240"/>
        <v>295</v>
      </c>
      <c r="E3051">
        <f t="shared" ca="1" si="241"/>
        <v>71.8</v>
      </c>
    </row>
    <row r="3052" spans="1:5" x14ac:dyDescent="0.3">
      <c r="A3052">
        <f t="shared" si="242"/>
        <v>3051</v>
      </c>
      <c r="B3052" t="str">
        <f t="shared" ca="1" si="238"/>
        <v>A - Control</v>
      </c>
      <c r="C3052" t="str">
        <f t="shared" ca="1" si="239"/>
        <v>No</v>
      </c>
      <c r="D3052">
        <f t="shared" ca="1" si="240"/>
        <v>0</v>
      </c>
      <c r="E3052">
        <f t="shared" ca="1" si="241"/>
        <v>0</v>
      </c>
    </row>
    <row r="3053" spans="1:5" x14ac:dyDescent="0.3">
      <c r="A3053">
        <f t="shared" si="242"/>
        <v>3052</v>
      </c>
      <c r="B3053" t="str">
        <f t="shared" ca="1" si="238"/>
        <v>A - Control</v>
      </c>
      <c r="C3053" t="str">
        <f t="shared" ca="1" si="239"/>
        <v>No</v>
      </c>
      <c r="D3053">
        <f t="shared" ca="1" si="240"/>
        <v>0</v>
      </c>
      <c r="E3053">
        <f t="shared" ca="1" si="241"/>
        <v>0</v>
      </c>
    </row>
    <row r="3054" spans="1:5" x14ac:dyDescent="0.3">
      <c r="A3054">
        <f t="shared" si="242"/>
        <v>3053</v>
      </c>
      <c r="B3054" t="str">
        <f t="shared" ca="1" si="238"/>
        <v>A - Control</v>
      </c>
      <c r="C3054" t="str">
        <f t="shared" ca="1" si="239"/>
        <v>No</v>
      </c>
      <c r="D3054">
        <f t="shared" ca="1" si="240"/>
        <v>0</v>
      </c>
      <c r="E3054">
        <f t="shared" ca="1" si="241"/>
        <v>0</v>
      </c>
    </row>
    <row r="3055" spans="1:5" x14ac:dyDescent="0.3">
      <c r="A3055">
        <f t="shared" si="242"/>
        <v>3054</v>
      </c>
      <c r="B3055" t="str">
        <f t="shared" ca="1" si="238"/>
        <v>A - Control</v>
      </c>
      <c r="C3055" t="str">
        <f t="shared" ca="1" si="239"/>
        <v>No</v>
      </c>
      <c r="D3055">
        <f t="shared" ca="1" si="240"/>
        <v>0</v>
      </c>
      <c r="E3055">
        <f t="shared" ca="1" si="241"/>
        <v>0</v>
      </c>
    </row>
    <row r="3056" spans="1:5" x14ac:dyDescent="0.3">
      <c r="A3056">
        <f t="shared" si="242"/>
        <v>3055</v>
      </c>
      <c r="B3056" t="str">
        <f t="shared" ca="1" si="238"/>
        <v>B - Variation</v>
      </c>
      <c r="C3056" t="str">
        <f t="shared" ca="1" si="239"/>
        <v>No</v>
      </c>
      <c r="D3056">
        <f t="shared" ca="1" si="240"/>
        <v>0</v>
      </c>
      <c r="E3056">
        <f t="shared" ca="1" si="241"/>
        <v>0</v>
      </c>
    </row>
    <row r="3057" spans="1:5" x14ac:dyDescent="0.3">
      <c r="A3057">
        <f t="shared" si="242"/>
        <v>3056</v>
      </c>
      <c r="B3057" t="str">
        <f t="shared" ca="1" si="238"/>
        <v>B - Variation</v>
      </c>
      <c r="C3057" t="str">
        <f t="shared" ca="1" si="239"/>
        <v>No</v>
      </c>
      <c r="D3057">
        <f t="shared" ca="1" si="240"/>
        <v>0</v>
      </c>
      <c r="E3057">
        <f t="shared" ca="1" si="241"/>
        <v>0</v>
      </c>
    </row>
    <row r="3058" spans="1:5" x14ac:dyDescent="0.3">
      <c r="A3058">
        <f t="shared" si="242"/>
        <v>3057</v>
      </c>
      <c r="B3058" t="str">
        <f t="shared" ca="1" si="238"/>
        <v>B - Variation</v>
      </c>
      <c r="C3058" t="str">
        <f t="shared" ca="1" si="239"/>
        <v>No</v>
      </c>
      <c r="D3058">
        <f t="shared" ca="1" si="240"/>
        <v>0</v>
      </c>
      <c r="E3058">
        <f t="shared" ca="1" si="241"/>
        <v>0</v>
      </c>
    </row>
    <row r="3059" spans="1:5" x14ac:dyDescent="0.3">
      <c r="A3059">
        <f t="shared" si="242"/>
        <v>3058</v>
      </c>
      <c r="B3059" t="str">
        <f t="shared" ca="1" si="238"/>
        <v>A - Control</v>
      </c>
      <c r="C3059" t="str">
        <f t="shared" ca="1" si="239"/>
        <v>No</v>
      </c>
      <c r="D3059">
        <f t="shared" ca="1" si="240"/>
        <v>0</v>
      </c>
      <c r="E3059">
        <f t="shared" ca="1" si="241"/>
        <v>0</v>
      </c>
    </row>
    <row r="3060" spans="1:5" x14ac:dyDescent="0.3">
      <c r="A3060">
        <f t="shared" si="242"/>
        <v>3059</v>
      </c>
      <c r="B3060" t="str">
        <f t="shared" ca="1" si="238"/>
        <v>B - Variation</v>
      </c>
      <c r="C3060" t="str">
        <f t="shared" ca="1" si="239"/>
        <v>No</v>
      </c>
      <c r="D3060">
        <f t="shared" ca="1" si="240"/>
        <v>0</v>
      </c>
      <c r="E3060">
        <f t="shared" ca="1" si="241"/>
        <v>0</v>
      </c>
    </row>
    <row r="3061" spans="1:5" x14ac:dyDescent="0.3">
      <c r="A3061">
        <f t="shared" si="242"/>
        <v>3060</v>
      </c>
      <c r="B3061" t="str">
        <f t="shared" ca="1" si="238"/>
        <v>A - Control</v>
      </c>
      <c r="C3061" t="str">
        <f t="shared" ca="1" si="239"/>
        <v>No</v>
      </c>
      <c r="D3061">
        <f t="shared" ca="1" si="240"/>
        <v>0</v>
      </c>
      <c r="E3061">
        <f t="shared" ca="1" si="241"/>
        <v>0</v>
      </c>
    </row>
    <row r="3062" spans="1:5" x14ac:dyDescent="0.3">
      <c r="A3062">
        <f t="shared" si="242"/>
        <v>3061</v>
      </c>
      <c r="B3062" t="str">
        <f t="shared" ca="1" si="238"/>
        <v>A - Control</v>
      </c>
      <c r="C3062" t="str">
        <f t="shared" ca="1" si="239"/>
        <v>No</v>
      </c>
      <c r="D3062">
        <f t="shared" ca="1" si="240"/>
        <v>0</v>
      </c>
      <c r="E3062">
        <f t="shared" ca="1" si="241"/>
        <v>0</v>
      </c>
    </row>
    <row r="3063" spans="1:5" x14ac:dyDescent="0.3">
      <c r="A3063">
        <f t="shared" si="242"/>
        <v>3062</v>
      </c>
      <c r="B3063" t="str">
        <f t="shared" ca="1" si="238"/>
        <v>A - Control</v>
      </c>
      <c r="C3063" t="str">
        <f t="shared" ca="1" si="239"/>
        <v>No</v>
      </c>
      <c r="D3063">
        <f t="shared" ca="1" si="240"/>
        <v>0</v>
      </c>
      <c r="E3063">
        <f t="shared" ca="1" si="241"/>
        <v>0</v>
      </c>
    </row>
    <row r="3064" spans="1:5" x14ac:dyDescent="0.3">
      <c r="A3064">
        <f t="shared" si="242"/>
        <v>3063</v>
      </c>
      <c r="B3064" t="str">
        <f t="shared" ca="1" si="238"/>
        <v>B - Variation</v>
      </c>
      <c r="C3064" t="str">
        <f t="shared" ca="1" si="239"/>
        <v>No</v>
      </c>
      <c r="D3064">
        <f t="shared" ca="1" si="240"/>
        <v>0</v>
      </c>
      <c r="E3064">
        <f t="shared" ca="1" si="241"/>
        <v>0</v>
      </c>
    </row>
    <row r="3065" spans="1:5" x14ac:dyDescent="0.3">
      <c r="A3065">
        <f t="shared" si="242"/>
        <v>3064</v>
      </c>
      <c r="B3065" t="str">
        <f t="shared" ca="1" si="238"/>
        <v>B - Variation</v>
      </c>
      <c r="C3065" t="str">
        <f t="shared" ca="1" si="239"/>
        <v>No</v>
      </c>
      <c r="D3065">
        <f t="shared" ca="1" si="240"/>
        <v>0</v>
      </c>
      <c r="E3065">
        <f t="shared" ca="1" si="241"/>
        <v>0</v>
      </c>
    </row>
    <row r="3066" spans="1:5" x14ac:dyDescent="0.3">
      <c r="A3066">
        <f t="shared" si="242"/>
        <v>3065</v>
      </c>
      <c r="B3066" t="str">
        <f t="shared" ca="1" si="238"/>
        <v>A - Control</v>
      </c>
      <c r="C3066" t="str">
        <f t="shared" ca="1" si="239"/>
        <v>No</v>
      </c>
      <c r="D3066">
        <f t="shared" ca="1" si="240"/>
        <v>0</v>
      </c>
      <c r="E3066">
        <f t="shared" ca="1" si="241"/>
        <v>0</v>
      </c>
    </row>
    <row r="3067" spans="1:5" x14ac:dyDescent="0.3">
      <c r="A3067">
        <f t="shared" si="242"/>
        <v>3066</v>
      </c>
      <c r="B3067" t="str">
        <f t="shared" ca="1" si="238"/>
        <v>A - Control</v>
      </c>
      <c r="C3067" t="str">
        <f t="shared" ca="1" si="239"/>
        <v>No</v>
      </c>
      <c r="D3067">
        <f t="shared" ca="1" si="240"/>
        <v>0</v>
      </c>
      <c r="E3067">
        <f t="shared" ca="1" si="241"/>
        <v>0</v>
      </c>
    </row>
    <row r="3068" spans="1:5" x14ac:dyDescent="0.3">
      <c r="A3068">
        <f t="shared" si="242"/>
        <v>3067</v>
      </c>
      <c r="B3068" t="str">
        <f t="shared" ca="1" si="238"/>
        <v>B - Variation</v>
      </c>
      <c r="C3068" t="str">
        <f t="shared" ca="1" si="239"/>
        <v>Yes</v>
      </c>
      <c r="D3068">
        <f t="shared" ca="1" si="240"/>
        <v>295</v>
      </c>
      <c r="E3068">
        <f t="shared" ca="1" si="241"/>
        <v>71.8</v>
      </c>
    </row>
    <row r="3069" spans="1:5" x14ac:dyDescent="0.3">
      <c r="A3069">
        <f t="shared" si="242"/>
        <v>3068</v>
      </c>
      <c r="B3069" t="str">
        <f t="shared" ca="1" si="238"/>
        <v>B - Variation</v>
      </c>
      <c r="C3069" t="str">
        <f t="shared" ca="1" si="239"/>
        <v>No</v>
      </c>
      <c r="D3069">
        <f t="shared" ca="1" si="240"/>
        <v>0</v>
      </c>
      <c r="E3069">
        <f t="shared" ca="1" si="241"/>
        <v>0</v>
      </c>
    </row>
    <row r="3070" spans="1:5" x14ac:dyDescent="0.3">
      <c r="A3070">
        <f t="shared" si="242"/>
        <v>3069</v>
      </c>
      <c r="B3070" t="str">
        <f t="shared" ca="1" si="238"/>
        <v>B - Variation</v>
      </c>
      <c r="C3070" t="str">
        <f t="shared" ca="1" si="239"/>
        <v>No</v>
      </c>
      <c r="D3070">
        <f t="shared" ca="1" si="240"/>
        <v>0</v>
      </c>
      <c r="E3070">
        <f t="shared" ca="1" si="241"/>
        <v>0</v>
      </c>
    </row>
    <row r="3071" spans="1:5" x14ac:dyDescent="0.3">
      <c r="A3071">
        <f t="shared" si="242"/>
        <v>3070</v>
      </c>
      <c r="B3071" t="str">
        <f t="shared" ca="1" si="238"/>
        <v>A - Control</v>
      </c>
      <c r="C3071" t="str">
        <f t="shared" ca="1" si="239"/>
        <v>No</v>
      </c>
      <c r="D3071">
        <f t="shared" ca="1" si="240"/>
        <v>0</v>
      </c>
      <c r="E3071">
        <f t="shared" ca="1" si="241"/>
        <v>0</v>
      </c>
    </row>
    <row r="3072" spans="1:5" x14ac:dyDescent="0.3">
      <c r="A3072">
        <f t="shared" si="242"/>
        <v>3071</v>
      </c>
      <c r="B3072" t="str">
        <f t="shared" ca="1" si="238"/>
        <v>A - Control</v>
      </c>
      <c r="C3072" t="str">
        <f t="shared" ca="1" si="239"/>
        <v>No</v>
      </c>
      <c r="D3072">
        <f t="shared" ca="1" si="240"/>
        <v>0</v>
      </c>
      <c r="E3072">
        <f t="shared" ca="1" si="241"/>
        <v>0</v>
      </c>
    </row>
    <row r="3073" spans="1:5" x14ac:dyDescent="0.3">
      <c r="A3073">
        <f t="shared" si="242"/>
        <v>3072</v>
      </c>
      <c r="B3073" t="str">
        <f t="shared" ca="1" si="238"/>
        <v>B - Variation</v>
      </c>
      <c r="C3073" t="str">
        <f t="shared" ca="1" si="239"/>
        <v>No</v>
      </c>
      <c r="D3073">
        <f t="shared" ca="1" si="240"/>
        <v>0</v>
      </c>
      <c r="E3073">
        <f t="shared" ca="1" si="241"/>
        <v>0</v>
      </c>
    </row>
    <row r="3074" spans="1:5" x14ac:dyDescent="0.3">
      <c r="A3074">
        <f t="shared" si="242"/>
        <v>3073</v>
      </c>
      <c r="B3074" t="str">
        <f t="shared" ca="1" si="238"/>
        <v>A - Control</v>
      </c>
      <c r="C3074" t="str">
        <f t="shared" ca="1" si="239"/>
        <v>No</v>
      </c>
      <c r="D3074">
        <f t="shared" ca="1" si="240"/>
        <v>0</v>
      </c>
      <c r="E3074">
        <f t="shared" ca="1" si="241"/>
        <v>0</v>
      </c>
    </row>
    <row r="3075" spans="1:5" x14ac:dyDescent="0.3">
      <c r="A3075">
        <f t="shared" si="242"/>
        <v>3074</v>
      </c>
      <c r="B3075" t="str">
        <f t="shared" ref="B3075:B3138" ca="1" si="243">IF(RAND() &lt; 0.5, "A - Control", "B - Variation")</f>
        <v>B - Variation</v>
      </c>
      <c r="C3075" t="str">
        <f t="shared" ref="C3075:C3138" ca="1" si="244">IF(B3075 = "A - Control", IF(RAND()&lt;=$Z$2, "Yes", "No"), IF(RAND()&lt;=$AA$2, "Yes", "No"))</f>
        <v>No</v>
      </c>
      <c r="D3075">
        <f t="shared" ref="D3075:D3138" ca="1" si="245">IF(C3075="Yes", IF(B3075="A - Control", 250 + 43.2, 295), 0)</f>
        <v>0</v>
      </c>
      <c r="E3075">
        <f t="shared" ref="E3075:E3138" ca="1" si="246">IF(C3075="Yes", IF(B3075="A - Control", 70, 71.8), 0)</f>
        <v>0</v>
      </c>
    </row>
    <row r="3076" spans="1:5" x14ac:dyDescent="0.3">
      <c r="A3076">
        <f t="shared" si="242"/>
        <v>3075</v>
      </c>
      <c r="B3076" t="str">
        <f t="shared" ca="1" si="243"/>
        <v>A - Control</v>
      </c>
      <c r="C3076" t="str">
        <f t="shared" ca="1" si="244"/>
        <v>No</v>
      </c>
      <c r="D3076">
        <f t="shared" ca="1" si="245"/>
        <v>0</v>
      </c>
      <c r="E3076">
        <f t="shared" ca="1" si="246"/>
        <v>0</v>
      </c>
    </row>
    <row r="3077" spans="1:5" x14ac:dyDescent="0.3">
      <c r="A3077">
        <f t="shared" si="242"/>
        <v>3076</v>
      </c>
      <c r="B3077" t="str">
        <f t="shared" ca="1" si="243"/>
        <v>B - Variation</v>
      </c>
      <c r="C3077" t="str">
        <f t="shared" ca="1" si="244"/>
        <v>No</v>
      </c>
      <c r="D3077">
        <f t="shared" ca="1" si="245"/>
        <v>0</v>
      </c>
      <c r="E3077">
        <f t="shared" ca="1" si="246"/>
        <v>0</v>
      </c>
    </row>
    <row r="3078" spans="1:5" x14ac:dyDescent="0.3">
      <c r="A3078">
        <f t="shared" si="242"/>
        <v>3077</v>
      </c>
      <c r="B3078" t="str">
        <f t="shared" ca="1" si="243"/>
        <v>A - Control</v>
      </c>
      <c r="C3078" t="str">
        <f t="shared" ca="1" si="244"/>
        <v>No</v>
      </c>
      <c r="D3078">
        <f t="shared" ca="1" si="245"/>
        <v>0</v>
      </c>
      <c r="E3078">
        <f t="shared" ca="1" si="246"/>
        <v>0</v>
      </c>
    </row>
    <row r="3079" spans="1:5" x14ac:dyDescent="0.3">
      <c r="A3079">
        <f t="shared" si="242"/>
        <v>3078</v>
      </c>
      <c r="B3079" t="str">
        <f t="shared" ca="1" si="243"/>
        <v>A - Control</v>
      </c>
      <c r="C3079" t="str">
        <f t="shared" ca="1" si="244"/>
        <v>No</v>
      </c>
      <c r="D3079">
        <f t="shared" ca="1" si="245"/>
        <v>0</v>
      </c>
      <c r="E3079">
        <f t="shared" ca="1" si="246"/>
        <v>0</v>
      </c>
    </row>
    <row r="3080" spans="1:5" x14ac:dyDescent="0.3">
      <c r="A3080">
        <f t="shared" si="242"/>
        <v>3079</v>
      </c>
      <c r="B3080" t="str">
        <f t="shared" ca="1" si="243"/>
        <v>B - Variation</v>
      </c>
      <c r="C3080" t="str">
        <f t="shared" ca="1" si="244"/>
        <v>No</v>
      </c>
      <c r="D3080">
        <f t="shared" ca="1" si="245"/>
        <v>0</v>
      </c>
      <c r="E3080">
        <f t="shared" ca="1" si="246"/>
        <v>0</v>
      </c>
    </row>
    <row r="3081" spans="1:5" x14ac:dyDescent="0.3">
      <c r="A3081">
        <f t="shared" si="242"/>
        <v>3080</v>
      </c>
      <c r="B3081" t="str">
        <f t="shared" ca="1" si="243"/>
        <v>B - Variation</v>
      </c>
      <c r="C3081" t="str">
        <f t="shared" ca="1" si="244"/>
        <v>No</v>
      </c>
      <c r="D3081">
        <f t="shared" ca="1" si="245"/>
        <v>0</v>
      </c>
      <c r="E3081">
        <f t="shared" ca="1" si="246"/>
        <v>0</v>
      </c>
    </row>
    <row r="3082" spans="1:5" x14ac:dyDescent="0.3">
      <c r="A3082">
        <f t="shared" si="242"/>
        <v>3081</v>
      </c>
      <c r="B3082" t="str">
        <f t="shared" ca="1" si="243"/>
        <v>B - Variation</v>
      </c>
      <c r="C3082" t="str">
        <f t="shared" ca="1" si="244"/>
        <v>No</v>
      </c>
      <c r="D3082">
        <f t="shared" ca="1" si="245"/>
        <v>0</v>
      </c>
      <c r="E3082">
        <f t="shared" ca="1" si="246"/>
        <v>0</v>
      </c>
    </row>
    <row r="3083" spans="1:5" x14ac:dyDescent="0.3">
      <c r="A3083">
        <f t="shared" si="242"/>
        <v>3082</v>
      </c>
      <c r="B3083" t="str">
        <f t="shared" ca="1" si="243"/>
        <v>B - Variation</v>
      </c>
      <c r="C3083" t="str">
        <f t="shared" ca="1" si="244"/>
        <v>No</v>
      </c>
      <c r="D3083">
        <f t="shared" ca="1" si="245"/>
        <v>0</v>
      </c>
      <c r="E3083">
        <f t="shared" ca="1" si="246"/>
        <v>0</v>
      </c>
    </row>
    <row r="3084" spans="1:5" x14ac:dyDescent="0.3">
      <c r="A3084">
        <f t="shared" si="242"/>
        <v>3083</v>
      </c>
      <c r="B3084" t="str">
        <f t="shared" ca="1" si="243"/>
        <v>A - Control</v>
      </c>
      <c r="C3084" t="str">
        <f t="shared" ca="1" si="244"/>
        <v>No</v>
      </c>
      <c r="D3084">
        <f t="shared" ca="1" si="245"/>
        <v>0</v>
      </c>
      <c r="E3084">
        <f t="shared" ca="1" si="246"/>
        <v>0</v>
      </c>
    </row>
    <row r="3085" spans="1:5" x14ac:dyDescent="0.3">
      <c r="A3085">
        <f t="shared" si="242"/>
        <v>3084</v>
      </c>
      <c r="B3085" t="str">
        <f t="shared" ca="1" si="243"/>
        <v>B - Variation</v>
      </c>
      <c r="C3085" t="str">
        <f t="shared" ca="1" si="244"/>
        <v>No</v>
      </c>
      <c r="D3085">
        <f t="shared" ca="1" si="245"/>
        <v>0</v>
      </c>
      <c r="E3085">
        <f t="shared" ca="1" si="246"/>
        <v>0</v>
      </c>
    </row>
    <row r="3086" spans="1:5" x14ac:dyDescent="0.3">
      <c r="A3086">
        <f t="shared" si="242"/>
        <v>3085</v>
      </c>
      <c r="B3086" t="str">
        <f t="shared" ca="1" si="243"/>
        <v>B - Variation</v>
      </c>
      <c r="C3086" t="str">
        <f t="shared" ca="1" si="244"/>
        <v>No</v>
      </c>
      <c r="D3086">
        <f t="shared" ca="1" si="245"/>
        <v>0</v>
      </c>
      <c r="E3086">
        <f t="shared" ca="1" si="246"/>
        <v>0</v>
      </c>
    </row>
    <row r="3087" spans="1:5" x14ac:dyDescent="0.3">
      <c r="A3087">
        <f t="shared" si="242"/>
        <v>3086</v>
      </c>
      <c r="B3087" t="str">
        <f t="shared" ca="1" si="243"/>
        <v>B - Variation</v>
      </c>
      <c r="C3087" t="str">
        <f t="shared" ca="1" si="244"/>
        <v>No</v>
      </c>
      <c r="D3087">
        <f t="shared" ca="1" si="245"/>
        <v>0</v>
      </c>
      <c r="E3087">
        <f t="shared" ca="1" si="246"/>
        <v>0</v>
      </c>
    </row>
    <row r="3088" spans="1:5" x14ac:dyDescent="0.3">
      <c r="A3088">
        <f t="shared" si="242"/>
        <v>3087</v>
      </c>
      <c r="B3088" t="str">
        <f t="shared" ca="1" si="243"/>
        <v>A - Control</v>
      </c>
      <c r="C3088" t="str">
        <f t="shared" ca="1" si="244"/>
        <v>No</v>
      </c>
      <c r="D3088">
        <f t="shared" ca="1" si="245"/>
        <v>0</v>
      </c>
      <c r="E3088">
        <f t="shared" ca="1" si="246"/>
        <v>0</v>
      </c>
    </row>
    <row r="3089" spans="1:5" x14ac:dyDescent="0.3">
      <c r="A3089">
        <f t="shared" si="242"/>
        <v>3088</v>
      </c>
      <c r="B3089" t="str">
        <f t="shared" ca="1" si="243"/>
        <v>A - Control</v>
      </c>
      <c r="C3089" t="str">
        <f t="shared" ca="1" si="244"/>
        <v>No</v>
      </c>
      <c r="D3089">
        <f t="shared" ca="1" si="245"/>
        <v>0</v>
      </c>
      <c r="E3089">
        <f t="shared" ca="1" si="246"/>
        <v>0</v>
      </c>
    </row>
    <row r="3090" spans="1:5" x14ac:dyDescent="0.3">
      <c r="A3090">
        <f t="shared" si="242"/>
        <v>3089</v>
      </c>
      <c r="B3090" t="str">
        <f t="shared" ca="1" si="243"/>
        <v>B - Variation</v>
      </c>
      <c r="C3090" t="str">
        <f t="shared" ca="1" si="244"/>
        <v>No</v>
      </c>
      <c r="D3090">
        <f t="shared" ca="1" si="245"/>
        <v>0</v>
      </c>
      <c r="E3090">
        <f t="shared" ca="1" si="246"/>
        <v>0</v>
      </c>
    </row>
    <row r="3091" spans="1:5" x14ac:dyDescent="0.3">
      <c r="A3091">
        <f t="shared" si="242"/>
        <v>3090</v>
      </c>
      <c r="B3091" t="str">
        <f t="shared" ca="1" si="243"/>
        <v>A - Control</v>
      </c>
      <c r="C3091" t="str">
        <f t="shared" ca="1" si="244"/>
        <v>No</v>
      </c>
      <c r="D3091">
        <f t="shared" ca="1" si="245"/>
        <v>0</v>
      </c>
      <c r="E3091">
        <f t="shared" ca="1" si="246"/>
        <v>0</v>
      </c>
    </row>
    <row r="3092" spans="1:5" x14ac:dyDescent="0.3">
      <c r="A3092">
        <f t="shared" si="242"/>
        <v>3091</v>
      </c>
      <c r="B3092" t="str">
        <f t="shared" ca="1" si="243"/>
        <v>A - Control</v>
      </c>
      <c r="C3092" t="str">
        <f t="shared" ca="1" si="244"/>
        <v>No</v>
      </c>
      <c r="D3092">
        <f t="shared" ca="1" si="245"/>
        <v>0</v>
      </c>
      <c r="E3092">
        <f t="shared" ca="1" si="246"/>
        <v>0</v>
      </c>
    </row>
    <row r="3093" spans="1:5" x14ac:dyDescent="0.3">
      <c r="A3093">
        <f t="shared" si="242"/>
        <v>3092</v>
      </c>
      <c r="B3093" t="str">
        <f t="shared" ca="1" si="243"/>
        <v>B - Variation</v>
      </c>
      <c r="C3093" t="str">
        <f t="shared" ca="1" si="244"/>
        <v>No</v>
      </c>
      <c r="D3093">
        <f t="shared" ca="1" si="245"/>
        <v>0</v>
      </c>
      <c r="E3093">
        <f t="shared" ca="1" si="246"/>
        <v>0</v>
      </c>
    </row>
    <row r="3094" spans="1:5" x14ac:dyDescent="0.3">
      <c r="A3094">
        <f t="shared" si="242"/>
        <v>3093</v>
      </c>
      <c r="B3094" t="str">
        <f t="shared" ca="1" si="243"/>
        <v>B - Variation</v>
      </c>
      <c r="C3094" t="str">
        <f t="shared" ca="1" si="244"/>
        <v>No</v>
      </c>
      <c r="D3094">
        <f t="shared" ca="1" si="245"/>
        <v>0</v>
      </c>
      <c r="E3094">
        <f t="shared" ca="1" si="246"/>
        <v>0</v>
      </c>
    </row>
    <row r="3095" spans="1:5" x14ac:dyDescent="0.3">
      <c r="A3095">
        <f t="shared" si="242"/>
        <v>3094</v>
      </c>
      <c r="B3095" t="str">
        <f t="shared" ca="1" si="243"/>
        <v>B - Variation</v>
      </c>
      <c r="C3095" t="str">
        <f t="shared" ca="1" si="244"/>
        <v>No</v>
      </c>
      <c r="D3095">
        <f t="shared" ca="1" si="245"/>
        <v>0</v>
      </c>
      <c r="E3095">
        <f t="shared" ca="1" si="246"/>
        <v>0</v>
      </c>
    </row>
    <row r="3096" spans="1:5" x14ac:dyDescent="0.3">
      <c r="A3096">
        <f t="shared" si="242"/>
        <v>3095</v>
      </c>
      <c r="B3096" t="str">
        <f t="shared" ca="1" si="243"/>
        <v>B - Variation</v>
      </c>
      <c r="C3096" t="str">
        <f t="shared" ca="1" si="244"/>
        <v>No</v>
      </c>
      <c r="D3096">
        <f t="shared" ca="1" si="245"/>
        <v>0</v>
      </c>
      <c r="E3096">
        <f t="shared" ca="1" si="246"/>
        <v>0</v>
      </c>
    </row>
    <row r="3097" spans="1:5" x14ac:dyDescent="0.3">
      <c r="A3097">
        <f t="shared" si="242"/>
        <v>3096</v>
      </c>
      <c r="B3097" t="str">
        <f t="shared" ca="1" si="243"/>
        <v>A - Control</v>
      </c>
      <c r="C3097" t="str">
        <f t="shared" ca="1" si="244"/>
        <v>No</v>
      </c>
      <c r="D3097">
        <f t="shared" ca="1" si="245"/>
        <v>0</v>
      </c>
      <c r="E3097">
        <f t="shared" ca="1" si="246"/>
        <v>0</v>
      </c>
    </row>
    <row r="3098" spans="1:5" x14ac:dyDescent="0.3">
      <c r="A3098">
        <f t="shared" si="242"/>
        <v>3097</v>
      </c>
      <c r="B3098" t="str">
        <f t="shared" ca="1" si="243"/>
        <v>A - Control</v>
      </c>
      <c r="C3098" t="str">
        <f t="shared" ca="1" si="244"/>
        <v>No</v>
      </c>
      <c r="D3098">
        <f t="shared" ca="1" si="245"/>
        <v>0</v>
      </c>
      <c r="E3098">
        <f t="shared" ca="1" si="246"/>
        <v>0</v>
      </c>
    </row>
    <row r="3099" spans="1:5" x14ac:dyDescent="0.3">
      <c r="A3099">
        <f t="shared" si="242"/>
        <v>3098</v>
      </c>
      <c r="B3099" t="str">
        <f t="shared" ca="1" si="243"/>
        <v>B - Variation</v>
      </c>
      <c r="C3099" t="str">
        <f t="shared" ca="1" si="244"/>
        <v>No</v>
      </c>
      <c r="D3099">
        <f t="shared" ca="1" si="245"/>
        <v>0</v>
      </c>
      <c r="E3099">
        <f t="shared" ca="1" si="246"/>
        <v>0</v>
      </c>
    </row>
    <row r="3100" spans="1:5" x14ac:dyDescent="0.3">
      <c r="A3100">
        <f t="shared" si="242"/>
        <v>3099</v>
      </c>
      <c r="B3100" t="str">
        <f t="shared" ca="1" si="243"/>
        <v>B - Variation</v>
      </c>
      <c r="C3100" t="str">
        <f t="shared" ca="1" si="244"/>
        <v>No</v>
      </c>
      <c r="D3100">
        <f t="shared" ca="1" si="245"/>
        <v>0</v>
      </c>
      <c r="E3100">
        <f t="shared" ca="1" si="246"/>
        <v>0</v>
      </c>
    </row>
    <row r="3101" spans="1:5" x14ac:dyDescent="0.3">
      <c r="A3101">
        <f t="shared" si="242"/>
        <v>3100</v>
      </c>
      <c r="B3101" t="str">
        <f t="shared" ca="1" si="243"/>
        <v>A - Control</v>
      </c>
      <c r="C3101" t="str">
        <f t="shared" ca="1" si="244"/>
        <v>No</v>
      </c>
      <c r="D3101">
        <f t="shared" ca="1" si="245"/>
        <v>0</v>
      </c>
      <c r="E3101">
        <f t="shared" ca="1" si="246"/>
        <v>0</v>
      </c>
    </row>
    <row r="3102" spans="1:5" x14ac:dyDescent="0.3">
      <c r="A3102">
        <f t="shared" si="242"/>
        <v>3101</v>
      </c>
      <c r="B3102" t="str">
        <f t="shared" ca="1" si="243"/>
        <v>A - Control</v>
      </c>
      <c r="C3102" t="str">
        <f t="shared" ca="1" si="244"/>
        <v>No</v>
      </c>
      <c r="D3102">
        <f t="shared" ca="1" si="245"/>
        <v>0</v>
      </c>
      <c r="E3102">
        <f t="shared" ca="1" si="246"/>
        <v>0</v>
      </c>
    </row>
    <row r="3103" spans="1:5" x14ac:dyDescent="0.3">
      <c r="A3103">
        <f t="shared" si="242"/>
        <v>3102</v>
      </c>
      <c r="B3103" t="str">
        <f t="shared" ca="1" si="243"/>
        <v>B - Variation</v>
      </c>
      <c r="C3103" t="str">
        <f t="shared" ca="1" si="244"/>
        <v>No</v>
      </c>
      <c r="D3103">
        <f t="shared" ca="1" si="245"/>
        <v>0</v>
      </c>
      <c r="E3103">
        <f t="shared" ca="1" si="246"/>
        <v>0</v>
      </c>
    </row>
    <row r="3104" spans="1:5" x14ac:dyDescent="0.3">
      <c r="A3104">
        <f t="shared" si="242"/>
        <v>3103</v>
      </c>
      <c r="B3104" t="str">
        <f t="shared" ca="1" si="243"/>
        <v>A - Control</v>
      </c>
      <c r="C3104" t="str">
        <f t="shared" ca="1" si="244"/>
        <v>No</v>
      </c>
      <c r="D3104">
        <f t="shared" ca="1" si="245"/>
        <v>0</v>
      </c>
      <c r="E3104">
        <f t="shared" ca="1" si="246"/>
        <v>0</v>
      </c>
    </row>
    <row r="3105" spans="1:5" x14ac:dyDescent="0.3">
      <c r="A3105">
        <f t="shared" si="242"/>
        <v>3104</v>
      </c>
      <c r="B3105" t="str">
        <f t="shared" ca="1" si="243"/>
        <v>A - Control</v>
      </c>
      <c r="C3105" t="str">
        <f t="shared" ca="1" si="244"/>
        <v>No</v>
      </c>
      <c r="D3105">
        <f t="shared" ca="1" si="245"/>
        <v>0</v>
      </c>
      <c r="E3105">
        <f t="shared" ca="1" si="246"/>
        <v>0</v>
      </c>
    </row>
    <row r="3106" spans="1:5" x14ac:dyDescent="0.3">
      <c r="A3106">
        <f t="shared" si="242"/>
        <v>3105</v>
      </c>
      <c r="B3106" t="str">
        <f t="shared" ca="1" si="243"/>
        <v>B - Variation</v>
      </c>
      <c r="C3106" t="str">
        <f t="shared" ca="1" si="244"/>
        <v>No</v>
      </c>
      <c r="D3106">
        <f t="shared" ca="1" si="245"/>
        <v>0</v>
      </c>
      <c r="E3106">
        <f t="shared" ca="1" si="246"/>
        <v>0</v>
      </c>
    </row>
    <row r="3107" spans="1:5" x14ac:dyDescent="0.3">
      <c r="A3107">
        <f t="shared" si="242"/>
        <v>3106</v>
      </c>
      <c r="B3107" t="str">
        <f t="shared" ca="1" si="243"/>
        <v>B - Variation</v>
      </c>
      <c r="C3107" t="str">
        <f t="shared" ca="1" si="244"/>
        <v>No</v>
      </c>
      <c r="D3107">
        <f t="shared" ca="1" si="245"/>
        <v>0</v>
      </c>
      <c r="E3107">
        <f t="shared" ca="1" si="246"/>
        <v>0</v>
      </c>
    </row>
    <row r="3108" spans="1:5" x14ac:dyDescent="0.3">
      <c r="A3108">
        <f t="shared" si="242"/>
        <v>3107</v>
      </c>
      <c r="B3108" t="str">
        <f t="shared" ca="1" si="243"/>
        <v>B - Variation</v>
      </c>
      <c r="C3108" t="str">
        <f t="shared" ca="1" si="244"/>
        <v>No</v>
      </c>
      <c r="D3108">
        <f t="shared" ca="1" si="245"/>
        <v>0</v>
      </c>
      <c r="E3108">
        <f t="shared" ca="1" si="246"/>
        <v>0</v>
      </c>
    </row>
    <row r="3109" spans="1:5" x14ac:dyDescent="0.3">
      <c r="A3109">
        <f t="shared" si="242"/>
        <v>3108</v>
      </c>
      <c r="B3109" t="str">
        <f t="shared" ca="1" si="243"/>
        <v>A - Control</v>
      </c>
      <c r="C3109" t="str">
        <f t="shared" ca="1" si="244"/>
        <v>No</v>
      </c>
      <c r="D3109">
        <f t="shared" ca="1" si="245"/>
        <v>0</v>
      </c>
      <c r="E3109">
        <f t="shared" ca="1" si="246"/>
        <v>0</v>
      </c>
    </row>
    <row r="3110" spans="1:5" x14ac:dyDescent="0.3">
      <c r="A3110">
        <f t="shared" si="242"/>
        <v>3109</v>
      </c>
      <c r="B3110" t="str">
        <f t="shared" ca="1" si="243"/>
        <v>B - Variation</v>
      </c>
      <c r="C3110" t="str">
        <f t="shared" ca="1" si="244"/>
        <v>No</v>
      </c>
      <c r="D3110">
        <f t="shared" ca="1" si="245"/>
        <v>0</v>
      </c>
      <c r="E3110">
        <f t="shared" ca="1" si="246"/>
        <v>0</v>
      </c>
    </row>
    <row r="3111" spans="1:5" x14ac:dyDescent="0.3">
      <c r="A3111">
        <f t="shared" si="242"/>
        <v>3110</v>
      </c>
      <c r="B3111" t="str">
        <f t="shared" ca="1" si="243"/>
        <v>B - Variation</v>
      </c>
      <c r="C3111" t="str">
        <f t="shared" ca="1" si="244"/>
        <v>No</v>
      </c>
      <c r="D3111">
        <f t="shared" ca="1" si="245"/>
        <v>0</v>
      </c>
      <c r="E3111">
        <f t="shared" ca="1" si="246"/>
        <v>0</v>
      </c>
    </row>
    <row r="3112" spans="1:5" x14ac:dyDescent="0.3">
      <c r="A3112">
        <f t="shared" si="242"/>
        <v>3111</v>
      </c>
      <c r="B3112" t="str">
        <f t="shared" ca="1" si="243"/>
        <v>A - Control</v>
      </c>
      <c r="C3112" t="str">
        <f t="shared" ca="1" si="244"/>
        <v>No</v>
      </c>
      <c r="D3112">
        <f t="shared" ca="1" si="245"/>
        <v>0</v>
      </c>
      <c r="E3112">
        <f t="shared" ca="1" si="246"/>
        <v>0</v>
      </c>
    </row>
    <row r="3113" spans="1:5" x14ac:dyDescent="0.3">
      <c r="A3113">
        <f t="shared" ref="A3113:A3176" si="247">ROW()-1</f>
        <v>3112</v>
      </c>
      <c r="B3113" t="str">
        <f t="shared" ca="1" si="243"/>
        <v>A - Control</v>
      </c>
      <c r="C3113" t="str">
        <f t="shared" ca="1" si="244"/>
        <v>Yes</v>
      </c>
      <c r="D3113">
        <f t="shared" ca="1" si="245"/>
        <v>293.2</v>
      </c>
      <c r="E3113">
        <f t="shared" ca="1" si="246"/>
        <v>70</v>
      </c>
    </row>
    <row r="3114" spans="1:5" x14ac:dyDescent="0.3">
      <c r="A3114">
        <f t="shared" si="247"/>
        <v>3113</v>
      </c>
      <c r="B3114" t="str">
        <f t="shared" ca="1" si="243"/>
        <v>B - Variation</v>
      </c>
      <c r="C3114" t="str">
        <f t="shared" ca="1" si="244"/>
        <v>No</v>
      </c>
      <c r="D3114">
        <f t="shared" ca="1" si="245"/>
        <v>0</v>
      </c>
      <c r="E3114">
        <f t="shared" ca="1" si="246"/>
        <v>0</v>
      </c>
    </row>
    <row r="3115" spans="1:5" x14ac:dyDescent="0.3">
      <c r="A3115">
        <f t="shared" si="247"/>
        <v>3114</v>
      </c>
      <c r="B3115" t="str">
        <f t="shared" ca="1" si="243"/>
        <v>B - Variation</v>
      </c>
      <c r="C3115" t="str">
        <f t="shared" ca="1" si="244"/>
        <v>No</v>
      </c>
      <c r="D3115">
        <f t="shared" ca="1" si="245"/>
        <v>0</v>
      </c>
      <c r="E3115">
        <f t="shared" ca="1" si="246"/>
        <v>0</v>
      </c>
    </row>
    <row r="3116" spans="1:5" x14ac:dyDescent="0.3">
      <c r="A3116">
        <f t="shared" si="247"/>
        <v>3115</v>
      </c>
      <c r="B3116" t="str">
        <f t="shared" ca="1" si="243"/>
        <v>A - Control</v>
      </c>
      <c r="C3116" t="str">
        <f t="shared" ca="1" si="244"/>
        <v>No</v>
      </c>
      <c r="D3116">
        <f t="shared" ca="1" si="245"/>
        <v>0</v>
      </c>
      <c r="E3116">
        <f t="shared" ca="1" si="246"/>
        <v>0</v>
      </c>
    </row>
    <row r="3117" spans="1:5" x14ac:dyDescent="0.3">
      <c r="A3117">
        <f t="shared" si="247"/>
        <v>3116</v>
      </c>
      <c r="B3117" t="str">
        <f t="shared" ca="1" si="243"/>
        <v>A - Control</v>
      </c>
      <c r="C3117" t="str">
        <f t="shared" ca="1" si="244"/>
        <v>No</v>
      </c>
      <c r="D3117">
        <f t="shared" ca="1" si="245"/>
        <v>0</v>
      </c>
      <c r="E3117">
        <f t="shared" ca="1" si="246"/>
        <v>0</v>
      </c>
    </row>
    <row r="3118" spans="1:5" x14ac:dyDescent="0.3">
      <c r="A3118">
        <f t="shared" si="247"/>
        <v>3117</v>
      </c>
      <c r="B3118" t="str">
        <f t="shared" ca="1" si="243"/>
        <v>A - Control</v>
      </c>
      <c r="C3118" t="str">
        <f t="shared" ca="1" si="244"/>
        <v>No</v>
      </c>
      <c r="D3118">
        <f t="shared" ca="1" si="245"/>
        <v>0</v>
      </c>
      <c r="E3118">
        <f t="shared" ca="1" si="246"/>
        <v>0</v>
      </c>
    </row>
    <row r="3119" spans="1:5" x14ac:dyDescent="0.3">
      <c r="A3119">
        <f t="shared" si="247"/>
        <v>3118</v>
      </c>
      <c r="B3119" t="str">
        <f t="shared" ca="1" si="243"/>
        <v>B - Variation</v>
      </c>
      <c r="C3119" t="str">
        <f t="shared" ca="1" si="244"/>
        <v>No</v>
      </c>
      <c r="D3119">
        <f t="shared" ca="1" si="245"/>
        <v>0</v>
      </c>
      <c r="E3119">
        <f t="shared" ca="1" si="246"/>
        <v>0</v>
      </c>
    </row>
    <row r="3120" spans="1:5" x14ac:dyDescent="0.3">
      <c r="A3120">
        <f t="shared" si="247"/>
        <v>3119</v>
      </c>
      <c r="B3120" t="str">
        <f t="shared" ca="1" si="243"/>
        <v>A - Control</v>
      </c>
      <c r="C3120" t="str">
        <f t="shared" ca="1" si="244"/>
        <v>No</v>
      </c>
      <c r="D3120">
        <f t="shared" ca="1" si="245"/>
        <v>0</v>
      </c>
      <c r="E3120">
        <f t="shared" ca="1" si="246"/>
        <v>0</v>
      </c>
    </row>
    <row r="3121" spans="1:5" x14ac:dyDescent="0.3">
      <c r="A3121">
        <f t="shared" si="247"/>
        <v>3120</v>
      </c>
      <c r="B3121" t="str">
        <f t="shared" ca="1" si="243"/>
        <v>B - Variation</v>
      </c>
      <c r="C3121" t="str">
        <f t="shared" ca="1" si="244"/>
        <v>No</v>
      </c>
      <c r="D3121">
        <f t="shared" ca="1" si="245"/>
        <v>0</v>
      </c>
      <c r="E3121">
        <f t="shared" ca="1" si="246"/>
        <v>0</v>
      </c>
    </row>
    <row r="3122" spans="1:5" x14ac:dyDescent="0.3">
      <c r="A3122">
        <f t="shared" si="247"/>
        <v>3121</v>
      </c>
      <c r="B3122" t="str">
        <f t="shared" ca="1" si="243"/>
        <v>A - Control</v>
      </c>
      <c r="C3122" t="str">
        <f t="shared" ca="1" si="244"/>
        <v>No</v>
      </c>
      <c r="D3122">
        <f t="shared" ca="1" si="245"/>
        <v>0</v>
      </c>
      <c r="E3122">
        <f t="shared" ca="1" si="246"/>
        <v>0</v>
      </c>
    </row>
    <row r="3123" spans="1:5" x14ac:dyDescent="0.3">
      <c r="A3123">
        <f t="shared" si="247"/>
        <v>3122</v>
      </c>
      <c r="B3123" t="str">
        <f t="shared" ca="1" si="243"/>
        <v>B - Variation</v>
      </c>
      <c r="C3123" t="str">
        <f t="shared" ca="1" si="244"/>
        <v>Yes</v>
      </c>
      <c r="D3123">
        <f t="shared" ca="1" si="245"/>
        <v>295</v>
      </c>
      <c r="E3123">
        <f t="shared" ca="1" si="246"/>
        <v>71.8</v>
      </c>
    </row>
    <row r="3124" spans="1:5" x14ac:dyDescent="0.3">
      <c r="A3124">
        <f t="shared" si="247"/>
        <v>3123</v>
      </c>
      <c r="B3124" t="str">
        <f t="shared" ca="1" si="243"/>
        <v>B - Variation</v>
      </c>
      <c r="C3124" t="str">
        <f t="shared" ca="1" si="244"/>
        <v>No</v>
      </c>
      <c r="D3124">
        <f t="shared" ca="1" si="245"/>
        <v>0</v>
      </c>
      <c r="E3124">
        <f t="shared" ca="1" si="246"/>
        <v>0</v>
      </c>
    </row>
    <row r="3125" spans="1:5" x14ac:dyDescent="0.3">
      <c r="A3125">
        <f t="shared" si="247"/>
        <v>3124</v>
      </c>
      <c r="B3125" t="str">
        <f t="shared" ca="1" si="243"/>
        <v>A - Control</v>
      </c>
      <c r="C3125" t="str">
        <f t="shared" ca="1" si="244"/>
        <v>No</v>
      </c>
      <c r="D3125">
        <f t="shared" ca="1" si="245"/>
        <v>0</v>
      </c>
      <c r="E3125">
        <f t="shared" ca="1" si="246"/>
        <v>0</v>
      </c>
    </row>
    <row r="3126" spans="1:5" x14ac:dyDescent="0.3">
      <c r="A3126">
        <f t="shared" si="247"/>
        <v>3125</v>
      </c>
      <c r="B3126" t="str">
        <f t="shared" ca="1" si="243"/>
        <v>B - Variation</v>
      </c>
      <c r="C3126" t="str">
        <f t="shared" ca="1" si="244"/>
        <v>No</v>
      </c>
      <c r="D3126">
        <f t="shared" ca="1" si="245"/>
        <v>0</v>
      </c>
      <c r="E3126">
        <f t="shared" ca="1" si="246"/>
        <v>0</v>
      </c>
    </row>
    <row r="3127" spans="1:5" x14ac:dyDescent="0.3">
      <c r="A3127">
        <f t="shared" si="247"/>
        <v>3126</v>
      </c>
      <c r="B3127" t="str">
        <f t="shared" ca="1" si="243"/>
        <v>B - Variation</v>
      </c>
      <c r="C3127" t="str">
        <f t="shared" ca="1" si="244"/>
        <v>No</v>
      </c>
      <c r="D3127">
        <f t="shared" ca="1" si="245"/>
        <v>0</v>
      </c>
      <c r="E3127">
        <f t="shared" ca="1" si="246"/>
        <v>0</v>
      </c>
    </row>
    <row r="3128" spans="1:5" x14ac:dyDescent="0.3">
      <c r="A3128">
        <f t="shared" si="247"/>
        <v>3127</v>
      </c>
      <c r="B3128" t="str">
        <f t="shared" ca="1" si="243"/>
        <v>A - Control</v>
      </c>
      <c r="C3128" t="str">
        <f t="shared" ca="1" si="244"/>
        <v>No</v>
      </c>
      <c r="D3128">
        <f t="shared" ca="1" si="245"/>
        <v>0</v>
      </c>
      <c r="E3128">
        <f t="shared" ca="1" si="246"/>
        <v>0</v>
      </c>
    </row>
    <row r="3129" spans="1:5" x14ac:dyDescent="0.3">
      <c r="A3129">
        <f t="shared" si="247"/>
        <v>3128</v>
      </c>
      <c r="B3129" t="str">
        <f t="shared" ca="1" si="243"/>
        <v>A - Control</v>
      </c>
      <c r="C3129" t="str">
        <f t="shared" ca="1" si="244"/>
        <v>No</v>
      </c>
      <c r="D3129">
        <f t="shared" ca="1" si="245"/>
        <v>0</v>
      </c>
      <c r="E3129">
        <f t="shared" ca="1" si="246"/>
        <v>0</v>
      </c>
    </row>
    <row r="3130" spans="1:5" x14ac:dyDescent="0.3">
      <c r="A3130">
        <f t="shared" si="247"/>
        <v>3129</v>
      </c>
      <c r="B3130" t="str">
        <f t="shared" ca="1" si="243"/>
        <v>A - Control</v>
      </c>
      <c r="C3130" t="str">
        <f t="shared" ca="1" si="244"/>
        <v>No</v>
      </c>
      <c r="D3130">
        <f t="shared" ca="1" si="245"/>
        <v>0</v>
      </c>
      <c r="E3130">
        <f t="shared" ca="1" si="246"/>
        <v>0</v>
      </c>
    </row>
    <row r="3131" spans="1:5" x14ac:dyDescent="0.3">
      <c r="A3131">
        <f t="shared" si="247"/>
        <v>3130</v>
      </c>
      <c r="B3131" t="str">
        <f t="shared" ca="1" si="243"/>
        <v>A - Control</v>
      </c>
      <c r="C3131" t="str">
        <f t="shared" ca="1" si="244"/>
        <v>No</v>
      </c>
      <c r="D3131">
        <f t="shared" ca="1" si="245"/>
        <v>0</v>
      </c>
      <c r="E3131">
        <f t="shared" ca="1" si="246"/>
        <v>0</v>
      </c>
    </row>
    <row r="3132" spans="1:5" x14ac:dyDescent="0.3">
      <c r="A3132">
        <f t="shared" si="247"/>
        <v>3131</v>
      </c>
      <c r="B3132" t="str">
        <f t="shared" ca="1" si="243"/>
        <v>B - Variation</v>
      </c>
      <c r="C3132" t="str">
        <f t="shared" ca="1" si="244"/>
        <v>No</v>
      </c>
      <c r="D3132">
        <f t="shared" ca="1" si="245"/>
        <v>0</v>
      </c>
      <c r="E3132">
        <f t="shared" ca="1" si="246"/>
        <v>0</v>
      </c>
    </row>
    <row r="3133" spans="1:5" x14ac:dyDescent="0.3">
      <c r="A3133">
        <f t="shared" si="247"/>
        <v>3132</v>
      </c>
      <c r="B3133" t="str">
        <f t="shared" ca="1" si="243"/>
        <v>B - Variation</v>
      </c>
      <c r="C3133" t="str">
        <f t="shared" ca="1" si="244"/>
        <v>No</v>
      </c>
      <c r="D3133">
        <f t="shared" ca="1" si="245"/>
        <v>0</v>
      </c>
      <c r="E3133">
        <f t="shared" ca="1" si="246"/>
        <v>0</v>
      </c>
    </row>
    <row r="3134" spans="1:5" x14ac:dyDescent="0.3">
      <c r="A3134">
        <f t="shared" si="247"/>
        <v>3133</v>
      </c>
      <c r="B3134" t="str">
        <f t="shared" ca="1" si="243"/>
        <v>B - Variation</v>
      </c>
      <c r="C3134" t="str">
        <f t="shared" ca="1" si="244"/>
        <v>No</v>
      </c>
      <c r="D3134">
        <f t="shared" ca="1" si="245"/>
        <v>0</v>
      </c>
      <c r="E3134">
        <f t="shared" ca="1" si="246"/>
        <v>0</v>
      </c>
    </row>
    <row r="3135" spans="1:5" x14ac:dyDescent="0.3">
      <c r="A3135">
        <f t="shared" si="247"/>
        <v>3134</v>
      </c>
      <c r="B3135" t="str">
        <f t="shared" ca="1" si="243"/>
        <v>B - Variation</v>
      </c>
      <c r="C3135" t="str">
        <f t="shared" ca="1" si="244"/>
        <v>No</v>
      </c>
      <c r="D3135">
        <f t="shared" ca="1" si="245"/>
        <v>0</v>
      </c>
      <c r="E3135">
        <f t="shared" ca="1" si="246"/>
        <v>0</v>
      </c>
    </row>
    <row r="3136" spans="1:5" x14ac:dyDescent="0.3">
      <c r="A3136">
        <f t="shared" si="247"/>
        <v>3135</v>
      </c>
      <c r="B3136" t="str">
        <f t="shared" ca="1" si="243"/>
        <v>A - Control</v>
      </c>
      <c r="C3136" t="str">
        <f t="shared" ca="1" si="244"/>
        <v>No</v>
      </c>
      <c r="D3136">
        <f t="shared" ca="1" si="245"/>
        <v>0</v>
      </c>
      <c r="E3136">
        <f t="shared" ca="1" si="246"/>
        <v>0</v>
      </c>
    </row>
    <row r="3137" spans="1:5" x14ac:dyDescent="0.3">
      <c r="A3137">
        <f t="shared" si="247"/>
        <v>3136</v>
      </c>
      <c r="B3137" t="str">
        <f t="shared" ca="1" si="243"/>
        <v>B - Variation</v>
      </c>
      <c r="C3137" t="str">
        <f t="shared" ca="1" si="244"/>
        <v>No</v>
      </c>
      <c r="D3137">
        <f t="shared" ca="1" si="245"/>
        <v>0</v>
      </c>
      <c r="E3137">
        <f t="shared" ca="1" si="246"/>
        <v>0</v>
      </c>
    </row>
    <row r="3138" spans="1:5" x14ac:dyDescent="0.3">
      <c r="A3138">
        <f t="shared" si="247"/>
        <v>3137</v>
      </c>
      <c r="B3138" t="str">
        <f t="shared" ca="1" si="243"/>
        <v>B - Variation</v>
      </c>
      <c r="C3138" t="str">
        <f t="shared" ca="1" si="244"/>
        <v>No</v>
      </c>
      <c r="D3138">
        <f t="shared" ca="1" si="245"/>
        <v>0</v>
      </c>
      <c r="E3138">
        <f t="shared" ca="1" si="246"/>
        <v>0</v>
      </c>
    </row>
    <row r="3139" spans="1:5" x14ac:dyDescent="0.3">
      <c r="A3139">
        <f t="shared" si="247"/>
        <v>3138</v>
      </c>
      <c r="B3139" t="str">
        <f t="shared" ref="B3139:B3202" ca="1" si="248">IF(RAND() &lt; 0.5, "A - Control", "B - Variation")</f>
        <v>A - Control</v>
      </c>
      <c r="C3139" t="str">
        <f t="shared" ref="C3139:C3202" ca="1" si="249">IF(B3139 = "A - Control", IF(RAND()&lt;=$Z$2, "Yes", "No"), IF(RAND()&lt;=$AA$2, "Yes", "No"))</f>
        <v>No</v>
      </c>
      <c r="D3139">
        <f t="shared" ref="D3139:D3202" ca="1" si="250">IF(C3139="Yes", IF(B3139="A - Control", 250 + 43.2, 295), 0)</f>
        <v>0</v>
      </c>
      <c r="E3139">
        <f t="shared" ref="E3139:E3202" ca="1" si="251">IF(C3139="Yes", IF(B3139="A - Control", 70, 71.8), 0)</f>
        <v>0</v>
      </c>
    </row>
    <row r="3140" spans="1:5" x14ac:dyDescent="0.3">
      <c r="A3140">
        <f t="shared" si="247"/>
        <v>3139</v>
      </c>
      <c r="B3140" t="str">
        <f t="shared" ca="1" si="248"/>
        <v>A - Control</v>
      </c>
      <c r="C3140" t="str">
        <f t="shared" ca="1" si="249"/>
        <v>No</v>
      </c>
      <c r="D3140">
        <f t="shared" ca="1" si="250"/>
        <v>0</v>
      </c>
      <c r="E3140">
        <f t="shared" ca="1" si="251"/>
        <v>0</v>
      </c>
    </row>
    <row r="3141" spans="1:5" x14ac:dyDescent="0.3">
      <c r="A3141">
        <f t="shared" si="247"/>
        <v>3140</v>
      </c>
      <c r="B3141" t="str">
        <f t="shared" ca="1" si="248"/>
        <v>A - Control</v>
      </c>
      <c r="C3141" t="str">
        <f t="shared" ca="1" si="249"/>
        <v>No</v>
      </c>
      <c r="D3141">
        <f t="shared" ca="1" si="250"/>
        <v>0</v>
      </c>
      <c r="E3141">
        <f t="shared" ca="1" si="251"/>
        <v>0</v>
      </c>
    </row>
    <row r="3142" spans="1:5" x14ac:dyDescent="0.3">
      <c r="A3142">
        <f t="shared" si="247"/>
        <v>3141</v>
      </c>
      <c r="B3142" t="str">
        <f t="shared" ca="1" si="248"/>
        <v>A - Control</v>
      </c>
      <c r="C3142" t="str">
        <f t="shared" ca="1" si="249"/>
        <v>No</v>
      </c>
      <c r="D3142">
        <f t="shared" ca="1" si="250"/>
        <v>0</v>
      </c>
      <c r="E3142">
        <f t="shared" ca="1" si="251"/>
        <v>0</v>
      </c>
    </row>
    <row r="3143" spans="1:5" x14ac:dyDescent="0.3">
      <c r="A3143">
        <f t="shared" si="247"/>
        <v>3142</v>
      </c>
      <c r="B3143" t="str">
        <f t="shared" ca="1" si="248"/>
        <v>A - Control</v>
      </c>
      <c r="C3143" t="str">
        <f t="shared" ca="1" si="249"/>
        <v>No</v>
      </c>
      <c r="D3143">
        <f t="shared" ca="1" si="250"/>
        <v>0</v>
      </c>
      <c r="E3143">
        <f t="shared" ca="1" si="251"/>
        <v>0</v>
      </c>
    </row>
    <row r="3144" spans="1:5" x14ac:dyDescent="0.3">
      <c r="A3144">
        <f t="shared" si="247"/>
        <v>3143</v>
      </c>
      <c r="B3144" t="str">
        <f t="shared" ca="1" si="248"/>
        <v>A - Control</v>
      </c>
      <c r="C3144" t="str">
        <f t="shared" ca="1" si="249"/>
        <v>No</v>
      </c>
      <c r="D3144">
        <f t="shared" ca="1" si="250"/>
        <v>0</v>
      </c>
      <c r="E3144">
        <f t="shared" ca="1" si="251"/>
        <v>0</v>
      </c>
    </row>
    <row r="3145" spans="1:5" x14ac:dyDescent="0.3">
      <c r="A3145">
        <f t="shared" si="247"/>
        <v>3144</v>
      </c>
      <c r="B3145" t="str">
        <f t="shared" ca="1" si="248"/>
        <v>A - Control</v>
      </c>
      <c r="C3145" t="str">
        <f t="shared" ca="1" si="249"/>
        <v>No</v>
      </c>
      <c r="D3145">
        <f t="shared" ca="1" si="250"/>
        <v>0</v>
      </c>
      <c r="E3145">
        <f t="shared" ca="1" si="251"/>
        <v>0</v>
      </c>
    </row>
    <row r="3146" spans="1:5" x14ac:dyDescent="0.3">
      <c r="A3146">
        <f t="shared" si="247"/>
        <v>3145</v>
      </c>
      <c r="B3146" t="str">
        <f t="shared" ca="1" si="248"/>
        <v>B - Variation</v>
      </c>
      <c r="C3146" t="str">
        <f t="shared" ca="1" si="249"/>
        <v>No</v>
      </c>
      <c r="D3146">
        <f t="shared" ca="1" si="250"/>
        <v>0</v>
      </c>
      <c r="E3146">
        <f t="shared" ca="1" si="251"/>
        <v>0</v>
      </c>
    </row>
    <row r="3147" spans="1:5" x14ac:dyDescent="0.3">
      <c r="A3147">
        <f t="shared" si="247"/>
        <v>3146</v>
      </c>
      <c r="B3147" t="str">
        <f t="shared" ca="1" si="248"/>
        <v>B - Variation</v>
      </c>
      <c r="C3147" t="str">
        <f t="shared" ca="1" si="249"/>
        <v>No</v>
      </c>
      <c r="D3147">
        <f t="shared" ca="1" si="250"/>
        <v>0</v>
      </c>
      <c r="E3147">
        <f t="shared" ca="1" si="251"/>
        <v>0</v>
      </c>
    </row>
    <row r="3148" spans="1:5" x14ac:dyDescent="0.3">
      <c r="A3148">
        <f t="shared" si="247"/>
        <v>3147</v>
      </c>
      <c r="B3148" t="str">
        <f t="shared" ca="1" si="248"/>
        <v>B - Variation</v>
      </c>
      <c r="C3148" t="str">
        <f t="shared" ca="1" si="249"/>
        <v>No</v>
      </c>
      <c r="D3148">
        <f t="shared" ca="1" si="250"/>
        <v>0</v>
      </c>
      <c r="E3148">
        <f t="shared" ca="1" si="251"/>
        <v>0</v>
      </c>
    </row>
    <row r="3149" spans="1:5" x14ac:dyDescent="0.3">
      <c r="A3149">
        <f t="shared" si="247"/>
        <v>3148</v>
      </c>
      <c r="B3149" t="str">
        <f t="shared" ca="1" si="248"/>
        <v>A - Control</v>
      </c>
      <c r="C3149" t="str">
        <f t="shared" ca="1" si="249"/>
        <v>No</v>
      </c>
      <c r="D3149">
        <f t="shared" ca="1" si="250"/>
        <v>0</v>
      </c>
      <c r="E3149">
        <f t="shared" ca="1" si="251"/>
        <v>0</v>
      </c>
    </row>
    <row r="3150" spans="1:5" x14ac:dyDescent="0.3">
      <c r="A3150">
        <f t="shared" si="247"/>
        <v>3149</v>
      </c>
      <c r="B3150" t="str">
        <f t="shared" ca="1" si="248"/>
        <v>A - Control</v>
      </c>
      <c r="C3150" t="str">
        <f t="shared" ca="1" si="249"/>
        <v>No</v>
      </c>
      <c r="D3150">
        <f t="shared" ca="1" si="250"/>
        <v>0</v>
      </c>
      <c r="E3150">
        <f t="shared" ca="1" si="251"/>
        <v>0</v>
      </c>
    </row>
    <row r="3151" spans="1:5" x14ac:dyDescent="0.3">
      <c r="A3151">
        <f t="shared" si="247"/>
        <v>3150</v>
      </c>
      <c r="B3151" t="str">
        <f t="shared" ca="1" si="248"/>
        <v>B - Variation</v>
      </c>
      <c r="C3151" t="str">
        <f t="shared" ca="1" si="249"/>
        <v>No</v>
      </c>
      <c r="D3151">
        <f t="shared" ca="1" si="250"/>
        <v>0</v>
      </c>
      <c r="E3151">
        <f t="shared" ca="1" si="251"/>
        <v>0</v>
      </c>
    </row>
    <row r="3152" spans="1:5" x14ac:dyDescent="0.3">
      <c r="A3152">
        <f t="shared" si="247"/>
        <v>3151</v>
      </c>
      <c r="B3152" t="str">
        <f t="shared" ca="1" si="248"/>
        <v>A - Control</v>
      </c>
      <c r="C3152" t="str">
        <f t="shared" ca="1" si="249"/>
        <v>No</v>
      </c>
      <c r="D3152">
        <f t="shared" ca="1" si="250"/>
        <v>0</v>
      </c>
      <c r="E3152">
        <f t="shared" ca="1" si="251"/>
        <v>0</v>
      </c>
    </row>
    <row r="3153" spans="1:5" x14ac:dyDescent="0.3">
      <c r="A3153">
        <f t="shared" si="247"/>
        <v>3152</v>
      </c>
      <c r="B3153" t="str">
        <f t="shared" ca="1" si="248"/>
        <v>A - Control</v>
      </c>
      <c r="C3153" t="str">
        <f t="shared" ca="1" si="249"/>
        <v>No</v>
      </c>
      <c r="D3153">
        <f t="shared" ca="1" si="250"/>
        <v>0</v>
      </c>
      <c r="E3153">
        <f t="shared" ca="1" si="251"/>
        <v>0</v>
      </c>
    </row>
    <row r="3154" spans="1:5" x14ac:dyDescent="0.3">
      <c r="A3154">
        <f t="shared" si="247"/>
        <v>3153</v>
      </c>
      <c r="B3154" t="str">
        <f t="shared" ca="1" si="248"/>
        <v>A - Control</v>
      </c>
      <c r="C3154" t="str">
        <f t="shared" ca="1" si="249"/>
        <v>No</v>
      </c>
      <c r="D3154">
        <f t="shared" ca="1" si="250"/>
        <v>0</v>
      </c>
      <c r="E3154">
        <f t="shared" ca="1" si="251"/>
        <v>0</v>
      </c>
    </row>
    <row r="3155" spans="1:5" x14ac:dyDescent="0.3">
      <c r="A3155">
        <f t="shared" si="247"/>
        <v>3154</v>
      </c>
      <c r="B3155" t="str">
        <f t="shared" ca="1" si="248"/>
        <v>B - Variation</v>
      </c>
      <c r="C3155" t="str">
        <f t="shared" ca="1" si="249"/>
        <v>No</v>
      </c>
      <c r="D3155">
        <f t="shared" ca="1" si="250"/>
        <v>0</v>
      </c>
      <c r="E3155">
        <f t="shared" ca="1" si="251"/>
        <v>0</v>
      </c>
    </row>
    <row r="3156" spans="1:5" x14ac:dyDescent="0.3">
      <c r="A3156">
        <f t="shared" si="247"/>
        <v>3155</v>
      </c>
      <c r="B3156" t="str">
        <f t="shared" ca="1" si="248"/>
        <v>A - Control</v>
      </c>
      <c r="C3156" t="str">
        <f t="shared" ca="1" si="249"/>
        <v>No</v>
      </c>
      <c r="D3156">
        <f t="shared" ca="1" si="250"/>
        <v>0</v>
      </c>
      <c r="E3156">
        <f t="shared" ca="1" si="251"/>
        <v>0</v>
      </c>
    </row>
    <row r="3157" spans="1:5" x14ac:dyDescent="0.3">
      <c r="A3157">
        <f t="shared" si="247"/>
        <v>3156</v>
      </c>
      <c r="B3157" t="str">
        <f t="shared" ca="1" si="248"/>
        <v>A - Control</v>
      </c>
      <c r="C3157" t="str">
        <f t="shared" ca="1" si="249"/>
        <v>No</v>
      </c>
      <c r="D3157">
        <f t="shared" ca="1" si="250"/>
        <v>0</v>
      </c>
      <c r="E3157">
        <f t="shared" ca="1" si="251"/>
        <v>0</v>
      </c>
    </row>
    <row r="3158" spans="1:5" x14ac:dyDescent="0.3">
      <c r="A3158">
        <f t="shared" si="247"/>
        <v>3157</v>
      </c>
      <c r="B3158" t="str">
        <f t="shared" ca="1" si="248"/>
        <v>A - Control</v>
      </c>
      <c r="C3158" t="str">
        <f t="shared" ca="1" si="249"/>
        <v>No</v>
      </c>
      <c r="D3158">
        <f t="shared" ca="1" si="250"/>
        <v>0</v>
      </c>
      <c r="E3158">
        <f t="shared" ca="1" si="251"/>
        <v>0</v>
      </c>
    </row>
    <row r="3159" spans="1:5" x14ac:dyDescent="0.3">
      <c r="A3159">
        <f t="shared" si="247"/>
        <v>3158</v>
      </c>
      <c r="B3159" t="str">
        <f t="shared" ca="1" si="248"/>
        <v>A - Control</v>
      </c>
      <c r="C3159" t="str">
        <f t="shared" ca="1" si="249"/>
        <v>No</v>
      </c>
      <c r="D3159">
        <f t="shared" ca="1" si="250"/>
        <v>0</v>
      </c>
      <c r="E3159">
        <f t="shared" ca="1" si="251"/>
        <v>0</v>
      </c>
    </row>
    <row r="3160" spans="1:5" x14ac:dyDescent="0.3">
      <c r="A3160">
        <f t="shared" si="247"/>
        <v>3159</v>
      </c>
      <c r="B3160" t="str">
        <f t="shared" ca="1" si="248"/>
        <v>A - Control</v>
      </c>
      <c r="C3160" t="str">
        <f t="shared" ca="1" si="249"/>
        <v>No</v>
      </c>
      <c r="D3160">
        <f t="shared" ca="1" si="250"/>
        <v>0</v>
      </c>
      <c r="E3160">
        <f t="shared" ca="1" si="251"/>
        <v>0</v>
      </c>
    </row>
    <row r="3161" spans="1:5" x14ac:dyDescent="0.3">
      <c r="A3161">
        <f t="shared" si="247"/>
        <v>3160</v>
      </c>
      <c r="B3161" t="str">
        <f t="shared" ca="1" si="248"/>
        <v>A - Control</v>
      </c>
      <c r="C3161" t="str">
        <f t="shared" ca="1" si="249"/>
        <v>No</v>
      </c>
      <c r="D3161">
        <f t="shared" ca="1" si="250"/>
        <v>0</v>
      </c>
      <c r="E3161">
        <f t="shared" ca="1" si="251"/>
        <v>0</v>
      </c>
    </row>
    <row r="3162" spans="1:5" x14ac:dyDescent="0.3">
      <c r="A3162">
        <f t="shared" si="247"/>
        <v>3161</v>
      </c>
      <c r="B3162" t="str">
        <f t="shared" ca="1" si="248"/>
        <v>A - Control</v>
      </c>
      <c r="C3162" t="str">
        <f t="shared" ca="1" si="249"/>
        <v>No</v>
      </c>
      <c r="D3162">
        <f t="shared" ca="1" si="250"/>
        <v>0</v>
      </c>
      <c r="E3162">
        <f t="shared" ca="1" si="251"/>
        <v>0</v>
      </c>
    </row>
    <row r="3163" spans="1:5" x14ac:dyDescent="0.3">
      <c r="A3163">
        <f t="shared" si="247"/>
        <v>3162</v>
      </c>
      <c r="B3163" t="str">
        <f t="shared" ca="1" si="248"/>
        <v>B - Variation</v>
      </c>
      <c r="C3163" t="str">
        <f t="shared" ca="1" si="249"/>
        <v>No</v>
      </c>
      <c r="D3163">
        <f t="shared" ca="1" si="250"/>
        <v>0</v>
      </c>
      <c r="E3163">
        <f t="shared" ca="1" si="251"/>
        <v>0</v>
      </c>
    </row>
    <row r="3164" spans="1:5" x14ac:dyDescent="0.3">
      <c r="A3164">
        <f t="shared" si="247"/>
        <v>3163</v>
      </c>
      <c r="B3164" t="str">
        <f t="shared" ca="1" si="248"/>
        <v>B - Variation</v>
      </c>
      <c r="C3164" t="str">
        <f t="shared" ca="1" si="249"/>
        <v>No</v>
      </c>
      <c r="D3164">
        <f t="shared" ca="1" si="250"/>
        <v>0</v>
      </c>
      <c r="E3164">
        <f t="shared" ca="1" si="251"/>
        <v>0</v>
      </c>
    </row>
    <row r="3165" spans="1:5" x14ac:dyDescent="0.3">
      <c r="A3165">
        <f t="shared" si="247"/>
        <v>3164</v>
      </c>
      <c r="B3165" t="str">
        <f t="shared" ca="1" si="248"/>
        <v>B - Variation</v>
      </c>
      <c r="C3165" t="str">
        <f t="shared" ca="1" si="249"/>
        <v>No</v>
      </c>
      <c r="D3165">
        <f t="shared" ca="1" si="250"/>
        <v>0</v>
      </c>
      <c r="E3165">
        <f t="shared" ca="1" si="251"/>
        <v>0</v>
      </c>
    </row>
    <row r="3166" spans="1:5" x14ac:dyDescent="0.3">
      <c r="A3166">
        <f t="shared" si="247"/>
        <v>3165</v>
      </c>
      <c r="B3166" t="str">
        <f t="shared" ca="1" si="248"/>
        <v>A - Control</v>
      </c>
      <c r="C3166" t="str">
        <f t="shared" ca="1" si="249"/>
        <v>No</v>
      </c>
      <c r="D3166">
        <f t="shared" ca="1" si="250"/>
        <v>0</v>
      </c>
      <c r="E3166">
        <f t="shared" ca="1" si="251"/>
        <v>0</v>
      </c>
    </row>
    <row r="3167" spans="1:5" x14ac:dyDescent="0.3">
      <c r="A3167">
        <f t="shared" si="247"/>
        <v>3166</v>
      </c>
      <c r="B3167" t="str">
        <f t="shared" ca="1" si="248"/>
        <v>A - Control</v>
      </c>
      <c r="C3167" t="str">
        <f t="shared" ca="1" si="249"/>
        <v>No</v>
      </c>
      <c r="D3167">
        <f t="shared" ca="1" si="250"/>
        <v>0</v>
      </c>
      <c r="E3167">
        <f t="shared" ca="1" si="251"/>
        <v>0</v>
      </c>
    </row>
    <row r="3168" spans="1:5" x14ac:dyDescent="0.3">
      <c r="A3168">
        <f t="shared" si="247"/>
        <v>3167</v>
      </c>
      <c r="B3168" t="str">
        <f t="shared" ca="1" si="248"/>
        <v>B - Variation</v>
      </c>
      <c r="C3168" t="str">
        <f t="shared" ca="1" si="249"/>
        <v>No</v>
      </c>
      <c r="D3168">
        <f t="shared" ca="1" si="250"/>
        <v>0</v>
      </c>
      <c r="E3168">
        <f t="shared" ca="1" si="251"/>
        <v>0</v>
      </c>
    </row>
    <row r="3169" spans="1:5" x14ac:dyDescent="0.3">
      <c r="A3169">
        <f t="shared" si="247"/>
        <v>3168</v>
      </c>
      <c r="B3169" t="str">
        <f t="shared" ca="1" si="248"/>
        <v>A - Control</v>
      </c>
      <c r="C3169" t="str">
        <f t="shared" ca="1" si="249"/>
        <v>No</v>
      </c>
      <c r="D3169">
        <f t="shared" ca="1" si="250"/>
        <v>0</v>
      </c>
      <c r="E3169">
        <f t="shared" ca="1" si="251"/>
        <v>0</v>
      </c>
    </row>
    <row r="3170" spans="1:5" x14ac:dyDescent="0.3">
      <c r="A3170">
        <f t="shared" si="247"/>
        <v>3169</v>
      </c>
      <c r="B3170" t="str">
        <f t="shared" ca="1" si="248"/>
        <v>B - Variation</v>
      </c>
      <c r="C3170" t="str">
        <f t="shared" ca="1" si="249"/>
        <v>No</v>
      </c>
      <c r="D3170">
        <f t="shared" ca="1" si="250"/>
        <v>0</v>
      </c>
      <c r="E3170">
        <f t="shared" ca="1" si="251"/>
        <v>0</v>
      </c>
    </row>
    <row r="3171" spans="1:5" x14ac:dyDescent="0.3">
      <c r="A3171">
        <f t="shared" si="247"/>
        <v>3170</v>
      </c>
      <c r="B3171" t="str">
        <f t="shared" ca="1" si="248"/>
        <v>B - Variation</v>
      </c>
      <c r="C3171" t="str">
        <f t="shared" ca="1" si="249"/>
        <v>No</v>
      </c>
      <c r="D3171">
        <f t="shared" ca="1" si="250"/>
        <v>0</v>
      </c>
      <c r="E3171">
        <f t="shared" ca="1" si="251"/>
        <v>0</v>
      </c>
    </row>
    <row r="3172" spans="1:5" x14ac:dyDescent="0.3">
      <c r="A3172">
        <f t="shared" si="247"/>
        <v>3171</v>
      </c>
      <c r="B3172" t="str">
        <f t="shared" ca="1" si="248"/>
        <v>A - Control</v>
      </c>
      <c r="C3172" t="str">
        <f t="shared" ca="1" si="249"/>
        <v>No</v>
      </c>
      <c r="D3172">
        <f t="shared" ca="1" si="250"/>
        <v>0</v>
      </c>
      <c r="E3172">
        <f t="shared" ca="1" si="251"/>
        <v>0</v>
      </c>
    </row>
    <row r="3173" spans="1:5" x14ac:dyDescent="0.3">
      <c r="A3173">
        <f t="shared" si="247"/>
        <v>3172</v>
      </c>
      <c r="B3173" t="str">
        <f t="shared" ca="1" si="248"/>
        <v>A - Control</v>
      </c>
      <c r="C3173" t="str">
        <f t="shared" ca="1" si="249"/>
        <v>No</v>
      </c>
      <c r="D3173">
        <f t="shared" ca="1" si="250"/>
        <v>0</v>
      </c>
      <c r="E3173">
        <f t="shared" ca="1" si="251"/>
        <v>0</v>
      </c>
    </row>
    <row r="3174" spans="1:5" x14ac:dyDescent="0.3">
      <c r="A3174">
        <f t="shared" si="247"/>
        <v>3173</v>
      </c>
      <c r="B3174" t="str">
        <f t="shared" ca="1" si="248"/>
        <v>A - Control</v>
      </c>
      <c r="C3174" t="str">
        <f t="shared" ca="1" si="249"/>
        <v>No</v>
      </c>
      <c r="D3174">
        <f t="shared" ca="1" si="250"/>
        <v>0</v>
      </c>
      <c r="E3174">
        <f t="shared" ca="1" si="251"/>
        <v>0</v>
      </c>
    </row>
    <row r="3175" spans="1:5" x14ac:dyDescent="0.3">
      <c r="A3175">
        <f t="shared" si="247"/>
        <v>3174</v>
      </c>
      <c r="B3175" t="str">
        <f t="shared" ca="1" si="248"/>
        <v>A - Control</v>
      </c>
      <c r="C3175" t="str">
        <f t="shared" ca="1" si="249"/>
        <v>No</v>
      </c>
      <c r="D3175">
        <f t="shared" ca="1" si="250"/>
        <v>0</v>
      </c>
      <c r="E3175">
        <f t="shared" ca="1" si="251"/>
        <v>0</v>
      </c>
    </row>
    <row r="3176" spans="1:5" x14ac:dyDescent="0.3">
      <c r="A3176">
        <f t="shared" si="247"/>
        <v>3175</v>
      </c>
      <c r="B3176" t="str">
        <f t="shared" ca="1" si="248"/>
        <v>A - Control</v>
      </c>
      <c r="C3176" t="str">
        <f t="shared" ca="1" si="249"/>
        <v>Yes</v>
      </c>
      <c r="D3176">
        <f t="shared" ca="1" si="250"/>
        <v>293.2</v>
      </c>
      <c r="E3176">
        <f t="shared" ca="1" si="251"/>
        <v>70</v>
      </c>
    </row>
    <row r="3177" spans="1:5" x14ac:dyDescent="0.3">
      <c r="A3177">
        <f t="shared" ref="A3177:A3240" si="252">ROW()-1</f>
        <v>3176</v>
      </c>
      <c r="B3177" t="str">
        <f t="shared" ca="1" si="248"/>
        <v>B - Variation</v>
      </c>
      <c r="C3177" t="str">
        <f t="shared" ca="1" si="249"/>
        <v>No</v>
      </c>
      <c r="D3177">
        <f t="shared" ca="1" si="250"/>
        <v>0</v>
      </c>
      <c r="E3177">
        <f t="shared" ca="1" si="251"/>
        <v>0</v>
      </c>
    </row>
    <row r="3178" spans="1:5" x14ac:dyDescent="0.3">
      <c r="A3178">
        <f t="shared" si="252"/>
        <v>3177</v>
      </c>
      <c r="B3178" t="str">
        <f t="shared" ca="1" si="248"/>
        <v>A - Control</v>
      </c>
      <c r="C3178" t="str">
        <f t="shared" ca="1" si="249"/>
        <v>No</v>
      </c>
      <c r="D3178">
        <f t="shared" ca="1" si="250"/>
        <v>0</v>
      </c>
      <c r="E3178">
        <f t="shared" ca="1" si="251"/>
        <v>0</v>
      </c>
    </row>
    <row r="3179" spans="1:5" x14ac:dyDescent="0.3">
      <c r="A3179">
        <f t="shared" si="252"/>
        <v>3178</v>
      </c>
      <c r="B3179" t="str">
        <f t="shared" ca="1" si="248"/>
        <v>A - Control</v>
      </c>
      <c r="C3179" t="str">
        <f t="shared" ca="1" si="249"/>
        <v>No</v>
      </c>
      <c r="D3179">
        <f t="shared" ca="1" si="250"/>
        <v>0</v>
      </c>
      <c r="E3179">
        <f t="shared" ca="1" si="251"/>
        <v>0</v>
      </c>
    </row>
    <row r="3180" spans="1:5" x14ac:dyDescent="0.3">
      <c r="A3180">
        <f t="shared" si="252"/>
        <v>3179</v>
      </c>
      <c r="B3180" t="str">
        <f t="shared" ca="1" si="248"/>
        <v>B - Variation</v>
      </c>
      <c r="C3180" t="str">
        <f t="shared" ca="1" si="249"/>
        <v>No</v>
      </c>
      <c r="D3180">
        <f t="shared" ca="1" si="250"/>
        <v>0</v>
      </c>
      <c r="E3180">
        <f t="shared" ca="1" si="251"/>
        <v>0</v>
      </c>
    </row>
    <row r="3181" spans="1:5" x14ac:dyDescent="0.3">
      <c r="A3181">
        <f t="shared" si="252"/>
        <v>3180</v>
      </c>
      <c r="B3181" t="str">
        <f t="shared" ca="1" si="248"/>
        <v>B - Variation</v>
      </c>
      <c r="C3181" t="str">
        <f t="shared" ca="1" si="249"/>
        <v>Yes</v>
      </c>
      <c r="D3181">
        <f t="shared" ca="1" si="250"/>
        <v>295</v>
      </c>
      <c r="E3181">
        <f t="shared" ca="1" si="251"/>
        <v>71.8</v>
      </c>
    </row>
    <row r="3182" spans="1:5" x14ac:dyDescent="0.3">
      <c r="A3182">
        <f t="shared" si="252"/>
        <v>3181</v>
      </c>
      <c r="B3182" t="str">
        <f t="shared" ca="1" si="248"/>
        <v>A - Control</v>
      </c>
      <c r="C3182" t="str">
        <f t="shared" ca="1" si="249"/>
        <v>No</v>
      </c>
      <c r="D3182">
        <f t="shared" ca="1" si="250"/>
        <v>0</v>
      </c>
      <c r="E3182">
        <f t="shared" ca="1" si="251"/>
        <v>0</v>
      </c>
    </row>
    <row r="3183" spans="1:5" x14ac:dyDescent="0.3">
      <c r="A3183">
        <f t="shared" si="252"/>
        <v>3182</v>
      </c>
      <c r="B3183" t="str">
        <f t="shared" ca="1" si="248"/>
        <v>B - Variation</v>
      </c>
      <c r="C3183" t="str">
        <f t="shared" ca="1" si="249"/>
        <v>No</v>
      </c>
      <c r="D3183">
        <f t="shared" ca="1" si="250"/>
        <v>0</v>
      </c>
      <c r="E3183">
        <f t="shared" ca="1" si="251"/>
        <v>0</v>
      </c>
    </row>
    <row r="3184" spans="1:5" x14ac:dyDescent="0.3">
      <c r="A3184">
        <f t="shared" si="252"/>
        <v>3183</v>
      </c>
      <c r="B3184" t="str">
        <f t="shared" ca="1" si="248"/>
        <v>A - Control</v>
      </c>
      <c r="C3184" t="str">
        <f t="shared" ca="1" si="249"/>
        <v>No</v>
      </c>
      <c r="D3184">
        <f t="shared" ca="1" si="250"/>
        <v>0</v>
      </c>
      <c r="E3184">
        <f t="shared" ca="1" si="251"/>
        <v>0</v>
      </c>
    </row>
    <row r="3185" spans="1:5" x14ac:dyDescent="0.3">
      <c r="A3185">
        <f t="shared" si="252"/>
        <v>3184</v>
      </c>
      <c r="B3185" t="str">
        <f t="shared" ca="1" si="248"/>
        <v>A - Control</v>
      </c>
      <c r="C3185" t="str">
        <f t="shared" ca="1" si="249"/>
        <v>No</v>
      </c>
      <c r="D3185">
        <f t="shared" ca="1" si="250"/>
        <v>0</v>
      </c>
      <c r="E3185">
        <f t="shared" ca="1" si="251"/>
        <v>0</v>
      </c>
    </row>
    <row r="3186" spans="1:5" x14ac:dyDescent="0.3">
      <c r="A3186">
        <f t="shared" si="252"/>
        <v>3185</v>
      </c>
      <c r="B3186" t="str">
        <f t="shared" ca="1" si="248"/>
        <v>B - Variation</v>
      </c>
      <c r="C3186" t="str">
        <f t="shared" ca="1" si="249"/>
        <v>No</v>
      </c>
      <c r="D3186">
        <f t="shared" ca="1" si="250"/>
        <v>0</v>
      </c>
      <c r="E3186">
        <f t="shared" ca="1" si="251"/>
        <v>0</v>
      </c>
    </row>
    <row r="3187" spans="1:5" x14ac:dyDescent="0.3">
      <c r="A3187">
        <f t="shared" si="252"/>
        <v>3186</v>
      </c>
      <c r="B3187" t="str">
        <f t="shared" ca="1" si="248"/>
        <v>A - Control</v>
      </c>
      <c r="C3187" t="str">
        <f t="shared" ca="1" si="249"/>
        <v>No</v>
      </c>
      <c r="D3187">
        <f t="shared" ca="1" si="250"/>
        <v>0</v>
      </c>
      <c r="E3187">
        <f t="shared" ca="1" si="251"/>
        <v>0</v>
      </c>
    </row>
    <row r="3188" spans="1:5" x14ac:dyDescent="0.3">
      <c r="A3188">
        <f t="shared" si="252"/>
        <v>3187</v>
      </c>
      <c r="B3188" t="str">
        <f t="shared" ca="1" si="248"/>
        <v>B - Variation</v>
      </c>
      <c r="C3188" t="str">
        <f t="shared" ca="1" si="249"/>
        <v>No</v>
      </c>
      <c r="D3188">
        <f t="shared" ca="1" si="250"/>
        <v>0</v>
      </c>
      <c r="E3188">
        <f t="shared" ca="1" si="251"/>
        <v>0</v>
      </c>
    </row>
    <row r="3189" spans="1:5" x14ac:dyDescent="0.3">
      <c r="A3189">
        <f t="shared" si="252"/>
        <v>3188</v>
      </c>
      <c r="B3189" t="str">
        <f t="shared" ca="1" si="248"/>
        <v>B - Variation</v>
      </c>
      <c r="C3189" t="str">
        <f t="shared" ca="1" si="249"/>
        <v>No</v>
      </c>
      <c r="D3189">
        <f t="shared" ca="1" si="250"/>
        <v>0</v>
      </c>
      <c r="E3189">
        <f t="shared" ca="1" si="251"/>
        <v>0</v>
      </c>
    </row>
    <row r="3190" spans="1:5" x14ac:dyDescent="0.3">
      <c r="A3190">
        <f t="shared" si="252"/>
        <v>3189</v>
      </c>
      <c r="B3190" t="str">
        <f t="shared" ca="1" si="248"/>
        <v>B - Variation</v>
      </c>
      <c r="C3190" t="str">
        <f t="shared" ca="1" si="249"/>
        <v>No</v>
      </c>
      <c r="D3190">
        <f t="shared" ca="1" si="250"/>
        <v>0</v>
      </c>
      <c r="E3190">
        <f t="shared" ca="1" si="251"/>
        <v>0</v>
      </c>
    </row>
    <row r="3191" spans="1:5" x14ac:dyDescent="0.3">
      <c r="A3191">
        <f t="shared" si="252"/>
        <v>3190</v>
      </c>
      <c r="B3191" t="str">
        <f t="shared" ca="1" si="248"/>
        <v>B - Variation</v>
      </c>
      <c r="C3191" t="str">
        <f t="shared" ca="1" si="249"/>
        <v>No</v>
      </c>
      <c r="D3191">
        <f t="shared" ca="1" si="250"/>
        <v>0</v>
      </c>
      <c r="E3191">
        <f t="shared" ca="1" si="251"/>
        <v>0</v>
      </c>
    </row>
    <row r="3192" spans="1:5" x14ac:dyDescent="0.3">
      <c r="A3192">
        <f t="shared" si="252"/>
        <v>3191</v>
      </c>
      <c r="B3192" t="str">
        <f t="shared" ca="1" si="248"/>
        <v>B - Variation</v>
      </c>
      <c r="C3192" t="str">
        <f t="shared" ca="1" si="249"/>
        <v>No</v>
      </c>
      <c r="D3192">
        <f t="shared" ca="1" si="250"/>
        <v>0</v>
      </c>
      <c r="E3192">
        <f t="shared" ca="1" si="251"/>
        <v>0</v>
      </c>
    </row>
    <row r="3193" spans="1:5" x14ac:dyDescent="0.3">
      <c r="A3193">
        <f t="shared" si="252"/>
        <v>3192</v>
      </c>
      <c r="B3193" t="str">
        <f t="shared" ca="1" si="248"/>
        <v>A - Control</v>
      </c>
      <c r="C3193" t="str">
        <f t="shared" ca="1" si="249"/>
        <v>No</v>
      </c>
      <c r="D3193">
        <f t="shared" ca="1" si="250"/>
        <v>0</v>
      </c>
      <c r="E3193">
        <f t="shared" ca="1" si="251"/>
        <v>0</v>
      </c>
    </row>
    <row r="3194" spans="1:5" x14ac:dyDescent="0.3">
      <c r="A3194">
        <f t="shared" si="252"/>
        <v>3193</v>
      </c>
      <c r="B3194" t="str">
        <f t="shared" ca="1" si="248"/>
        <v>A - Control</v>
      </c>
      <c r="C3194" t="str">
        <f t="shared" ca="1" si="249"/>
        <v>No</v>
      </c>
      <c r="D3194">
        <f t="shared" ca="1" si="250"/>
        <v>0</v>
      </c>
      <c r="E3194">
        <f t="shared" ca="1" si="251"/>
        <v>0</v>
      </c>
    </row>
    <row r="3195" spans="1:5" x14ac:dyDescent="0.3">
      <c r="A3195">
        <f t="shared" si="252"/>
        <v>3194</v>
      </c>
      <c r="B3195" t="str">
        <f t="shared" ca="1" si="248"/>
        <v>B - Variation</v>
      </c>
      <c r="C3195" t="str">
        <f t="shared" ca="1" si="249"/>
        <v>No</v>
      </c>
      <c r="D3195">
        <f t="shared" ca="1" si="250"/>
        <v>0</v>
      </c>
      <c r="E3195">
        <f t="shared" ca="1" si="251"/>
        <v>0</v>
      </c>
    </row>
    <row r="3196" spans="1:5" x14ac:dyDescent="0.3">
      <c r="A3196">
        <f t="shared" si="252"/>
        <v>3195</v>
      </c>
      <c r="B3196" t="str">
        <f t="shared" ca="1" si="248"/>
        <v>B - Variation</v>
      </c>
      <c r="C3196" t="str">
        <f t="shared" ca="1" si="249"/>
        <v>No</v>
      </c>
      <c r="D3196">
        <f t="shared" ca="1" si="250"/>
        <v>0</v>
      </c>
      <c r="E3196">
        <f t="shared" ca="1" si="251"/>
        <v>0</v>
      </c>
    </row>
    <row r="3197" spans="1:5" x14ac:dyDescent="0.3">
      <c r="A3197">
        <f t="shared" si="252"/>
        <v>3196</v>
      </c>
      <c r="B3197" t="str">
        <f t="shared" ca="1" si="248"/>
        <v>A - Control</v>
      </c>
      <c r="C3197" t="str">
        <f t="shared" ca="1" si="249"/>
        <v>No</v>
      </c>
      <c r="D3197">
        <f t="shared" ca="1" si="250"/>
        <v>0</v>
      </c>
      <c r="E3197">
        <f t="shared" ca="1" si="251"/>
        <v>0</v>
      </c>
    </row>
    <row r="3198" spans="1:5" x14ac:dyDescent="0.3">
      <c r="A3198">
        <f t="shared" si="252"/>
        <v>3197</v>
      </c>
      <c r="B3198" t="str">
        <f t="shared" ca="1" si="248"/>
        <v>A - Control</v>
      </c>
      <c r="C3198" t="str">
        <f t="shared" ca="1" si="249"/>
        <v>No</v>
      </c>
      <c r="D3198">
        <f t="shared" ca="1" si="250"/>
        <v>0</v>
      </c>
      <c r="E3198">
        <f t="shared" ca="1" si="251"/>
        <v>0</v>
      </c>
    </row>
    <row r="3199" spans="1:5" x14ac:dyDescent="0.3">
      <c r="A3199">
        <f t="shared" si="252"/>
        <v>3198</v>
      </c>
      <c r="B3199" t="str">
        <f t="shared" ca="1" si="248"/>
        <v>A - Control</v>
      </c>
      <c r="C3199" t="str">
        <f t="shared" ca="1" si="249"/>
        <v>No</v>
      </c>
      <c r="D3199">
        <f t="shared" ca="1" si="250"/>
        <v>0</v>
      </c>
      <c r="E3199">
        <f t="shared" ca="1" si="251"/>
        <v>0</v>
      </c>
    </row>
    <row r="3200" spans="1:5" x14ac:dyDescent="0.3">
      <c r="A3200">
        <f t="shared" si="252"/>
        <v>3199</v>
      </c>
      <c r="B3200" t="str">
        <f t="shared" ca="1" si="248"/>
        <v>A - Control</v>
      </c>
      <c r="C3200" t="str">
        <f t="shared" ca="1" si="249"/>
        <v>No</v>
      </c>
      <c r="D3200">
        <f t="shared" ca="1" si="250"/>
        <v>0</v>
      </c>
      <c r="E3200">
        <f t="shared" ca="1" si="251"/>
        <v>0</v>
      </c>
    </row>
    <row r="3201" spans="1:5" x14ac:dyDescent="0.3">
      <c r="A3201">
        <f t="shared" si="252"/>
        <v>3200</v>
      </c>
      <c r="B3201" t="str">
        <f t="shared" ca="1" si="248"/>
        <v>A - Control</v>
      </c>
      <c r="C3201" t="str">
        <f t="shared" ca="1" si="249"/>
        <v>No</v>
      </c>
      <c r="D3201">
        <f t="shared" ca="1" si="250"/>
        <v>0</v>
      </c>
      <c r="E3201">
        <f t="shared" ca="1" si="251"/>
        <v>0</v>
      </c>
    </row>
    <row r="3202" spans="1:5" x14ac:dyDescent="0.3">
      <c r="A3202">
        <f t="shared" si="252"/>
        <v>3201</v>
      </c>
      <c r="B3202" t="str">
        <f t="shared" ca="1" si="248"/>
        <v>B - Variation</v>
      </c>
      <c r="C3202" t="str">
        <f t="shared" ca="1" si="249"/>
        <v>No</v>
      </c>
      <c r="D3202">
        <f t="shared" ca="1" si="250"/>
        <v>0</v>
      </c>
      <c r="E3202">
        <f t="shared" ca="1" si="251"/>
        <v>0</v>
      </c>
    </row>
    <row r="3203" spans="1:5" x14ac:dyDescent="0.3">
      <c r="A3203">
        <f t="shared" si="252"/>
        <v>3202</v>
      </c>
      <c r="B3203" t="str">
        <f t="shared" ref="B3203:B3266" ca="1" si="253">IF(RAND() &lt; 0.5, "A - Control", "B - Variation")</f>
        <v>B - Variation</v>
      </c>
      <c r="C3203" t="str">
        <f t="shared" ref="C3203:C3266" ca="1" si="254">IF(B3203 = "A - Control", IF(RAND()&lt;=$Z$2, "Yes", "No"), IF(RAND()&lt;=$AA$2, "Yes", "No"))</f>
        <v>No</v>
      </c>
      <c r="D3203">
        <f t="shared" ref="D3203:D3266" ca="1" si="255">IF(C3203="Yes", IF(B3203="A - Control", 250 + 43.2, 295), 0)</f>
        <v>0</v>
      </c>
      <c r="E3203">
        <f t="shared" ref="E3203:E3266" ca="1" si="256">IF(C3203="Yes", IF(B3203="A - Control", 70, 71.8), 0)</f>
        <v>0</v>
      </c>
    </row>
    <row r="3204" spans="1:5" x14ac:dyDescent="0.3">
      <c r="A3204">
        <f t="shared" si="252"/>
        <v>3203</v>
      </c>
      <c r="B3204" t="str">
        <f t="shared" ca="1" si="253"/>
        <v>A - Control</v>
      </c>
      <c r="C3204" t="str">
        <f t="shared" ca="1" si="254"/>
        <v>No</v>
      </c>
      <c r="D3204">
        <f t="shared" ca="1" si="255"/>
        <v>0</v>
      </c>
      <c r="E3204">
        <f t="shared" ca="1" si="256"/>
        <v>0</v>
      </c>
    </row>
    <row r="3205" spans="1:5" x14ac:dyDescent="0.3">
      <c r="A3205">
        <f t="shared" si="252"/>
        <v>3204</v>
      </c>
      <c r="B3205" t="str">
        <f t="shared" ca="1" si="253"/>
        <v>B - Variation</v>
      </c>
      <c r="C3205" t="str">
        <f t="shared" ca="1" si="254"/>
        <v>No</v>
      </c>
      <c r="D3205">
        <f t="shared" ca="1" si="255"/>
        <v>0</v>
      </c>
      <c r="E3205">
        <f t="shared" ca="1" si="256"/>
        <v>0</v>
      </c>
    </row>
    <row r="3206" spans="1:5" x14ac:dyDescent="0.3">
      <c r="A3206">
        <f t="shared" si="252"/>
        <v>3205</v>
      </c>
      <c r="B3206" t="str">
        <f t="shared" ca="1" si="253"/>
        <v>B - Variation</v>
      </c>
      <c r="C3206" t="str">
        <f t="shared" ca="1" si="254"/>
        <v>No</v>
      </c>
      <c r="D3206">
        <f t="shared" ca="1" si="255"/>
        <v>0</v>
      </c>
      <c r="E3206">
        <f t="shared" ca="1" si="256"/>
        <v>0</v>
      </c>
    </row>
    <row r="3207" spans="1:5" x14ac:dyDescent="0.3">
      <c r="A3207">
        <f t="shared" si="252"/>
        <v>3206</v>
      </c>
      <c r="B3207" t="str">
        <f t="shared" ca="1" si="253"/>
        <v>A - Control</v>
      </c>
      <c r="C3207" t="str">
        <f t="shared" ca="1" si="254"/>
        <v>No</v>
      </c>
      <c r="D3207">
        <f t="shared" ca="1" si="255"/>
        <v>0</v>
      </c>
      <c r="E3207">
        <f t="shared" ca="1" si="256"/>
        <v>0</v>
      </c>
    </row>
    <row r="3208" spans="1:5" x14ac:dyDescent="0.3">
      <c r="A3208">
        <f t="shared" si="252"/>
        <v>3207</v>
      </c>
      <c r="B3208" t="str">
        <f t="shared" ca="1" si="253"/>
        <v>A - Control</v>
      </c>
      <c r="C3208" t="str">
        <f t="shared" ca="1" si="254"/>
        <v>No</v>
      </c>
      <c r="D3208">
        <f t="shared" ca="1" si="255"/>
        <v>0</v>
      </c>
      <c r="E3208">
        <f t="shared" ca="1" si="256"/>
        <v>0</v>
      </c>
    </row>
    <row r="3209" spans="1:5" x14ac:dyDescent="0.3">
      <c r="A3209">
        <f t="shared" si="252"/>
        <v>3208</v>
      </c>
      <c r="B3209" t="str">
        <f t="shared" ca="1" si="253"/>
        <v>A - Control</v>
      </c>
      <c r="C3209" t="str">
        <f t="shared" ca="1" si="254"/>
        <v>No</v>
      </c>
      <c r="D3209">
        <f t="shared" ca="1" si="255"/>
        <v>0</v>
      </c>
      <c r="E3209">
        <f t="shared" ca="1" si="256"/>
        <v>0</v>
      </c>
    </row>
    <row r="3210" spans="1:5" x14ac:dyDescent="0.3">
      <c r="A3210">
        <f t="shared" si="252"/>
        <v>3209</v>
      </c>
      <c r="B3210" t="str">
        <f t="shared" ca="1" si="253"/>
        <v>A - Control</v>
      </c>
      <c r="C3210" t="str">
        <f t="shared" ca="1" si="254"/>
        <v>No</v>
      </c>
      <c r="D3210">
        <f t="shared" ca="1" si="255"/>
        <v>0</v>
      </c>
      <c r="E3210">
        <f t="shared" ca="1" si="256"/>
        <v>0</v>
      </c>
    </row>
    <row r="3211" spans="1:5" x14ac:dyDescent="0.3">
      <c r="A3211">
        <f t="shared" si="252"/>
        <v>3210</v>
      </c>
      <c r="B3211" t="str">
        <f t="shared" ca="1" si="253"/>
        <v>B - Variation</v>
      </c>
      <c r="C3211" t="str">
        <f t="shared" ca="1" si="254"/>
        <v>No</v>
      </c>
      <c r="D3211">
        <f t="shared" ca="1" si="255"/>
        <v>0</v>
      </c>
      <c r="E3211">
        <f t="shared" ca="1" si="256"/>
        <v>0</v>
      </c>
    </row>
    <row r="3212" spans="1:5" x14ac:dyDescent="0.3">
      <c r="A3212">
        <f t="shared" si="252"/>
        <v>3211</v>
      </c>
      <c r="B3212" t="str">
        <f t="shared" ca="1" si="253"/>
        <v>B - Variation</v>
      </c>
      <c r="C3212" t="str">
        <f t="shared" ca="1" si="254"/>
        <v>No</v>
      </c>
      <c r="D3212">
        <f t="shared" ca="1" si="255"/>
        <v>0</v>
      </c>
      <c r="E3212">
        <f t="shared" ca="1" si="256"/>
        <v>0</v>
      </c>
    </row>
    <row r="3213" spans="1:5" x14ac:dyDescent="0.3">
      <c r="A3213">
        <f t="shared" si="252"/>
        <v>3212</v>
      </c>
      <c r="B3213" t="str">
        <f t="shared" ca="1" si="253"/>
        <v>A - Control</v>
      </c>
      <c r="C3213" t="str">
        <f t="shared" ca="1" si="254"/>
        <v>No</v>
      </c>
      <c r="D3213">
        <f t="shared" ca="1" si="255"/>
        <v>0</v>
      </c>
      <c r="E3213">
        <f t="shared" ca="1" si="256"/>
        <v>0</v>
      </c>
    </row>
    <row r="3214" spans="1:5" x14ac:dyDescent="0.3">
      <c r="A3214">
        <f t="shared" si="252"/>
        <v>3213</v>
      </c>
      <c r="B3214" t="str">
        <f t="shared" ca="1" si="253"/>
        <v>B - Variation</v>
      </c>
      <c r="C3214" t="str">
        <f t="shared" ca="1" si="254"/>
        <v>No</v>
      </c>
      <c r="D3214">
        <f t="shared" ca="1" si="255"/>
        <v>0</v>
      </c>
      <c r="E3214">
        <f t="shared" ca="1" si="256"/>
        <v>0</v>
      </c>
    </row>
    <row r="3215" spans="1:5" x14ac:dyDescent="0.3">
      <c r="A3215">
        <f t="shared" si="252"/>
        <v>3214</v>
      </c>
      <c r="B3215" t="str">
        <f t="shared" ca="1" si="253"/>
        <v>A - Control</v>
      </c>
      <c r="C3215" t="str">
        <f t="shared" ca="1" si="254"/>
        <v>No</v>
      </c>
      <c r="D3215">
        <f t="shared" ca="1" si="255"/>
        <v>0</v>
      </c>
      <c r="E3215">
        <f t="shared" ca="1" si="256"/>
        <v>0</v>
      </c>
    </row>
    <row r="3216" spans="1:5" x14ac:dyDescent="0.3">
      <c r="A3216">
        <f t="shared" si="252"/>
        <v>3215</v>
      </c>
      <c r="B3216" t="str">
        <f t="shared" ca="1" si="253"/>
        <v>B - Variation</v>
      </c>
      <c r="C3216" t="str">
        <f t="shared" ca="1" si="254"/>
        <v>Yes</v>
      </c>
      <c r="D3216">
        <f t="shared" ca="1" si="255"/>
        <v>295</v>
      </c>
      <c r="E3216">
        <f t="shared" ca="1" si="256"/>
        <v>71.8</v>
      </c>
    </row>
    <row r="3217" spans="1:5" x14ac:dyDescent="0.3">
      <c r="A3217">
        <f t="shared" si="252"/>
        <v>3216</v>
      </c>
      <c r="B3217" t="str">
        <f t="shared" ca="1" si="253"/>
        <v>B - Variation</v>
      </c>
      <c r="C3217" t="str">
        <f t="shared" ca="1" si="254"/>
        <v>No</v>
      </c>
      <c r="D3217">
        <f t="shared" ca="1" si="255"/>
        <v>0</v>
      </c>
      <c r="E3217">
        <f t="shared" ca="1" si="256"/>
        <v>0</v>
      </c>
    </row>
    <row r="3218" spans="1:5" x14ac:dyDescent="0.3">
      <c r="A3218">
        <f t="shared" si="252"/>
        <v>3217</v>
      </c>
      <c r="B3218" t="str">
        <f t="shared" ca="1" si="253"/>
        <v>A - Control</v>
      </c>
      <c r="C3218" t="str">
        <f t="shared" ca="1" si="254"/>
        <v>No</v>
      </c>
      <c r="D3218">
        <f t="shared" ca="1" si="255"/>
        <v>0</v>
      </c>
      <c r="E3218">
        <f t="shared" ca="1" si="256"/>
        <v>0</v>
      </c>
    </row>
    <row r="3219" spans="1:5" x14ac:dyDescent="0.3">
      <c r="A3219">
        <f t="shared" si="252"/>
        <v>3218</v>
      </c>
      <c r="B3219" t="str">
        <f t="shared" ca="1" si="253"/>
        <v>B - Variation</v>
      </c>
      <c r="C3219" t="str">
        <f t="shared" ca="1" si="254"/>
        <v>No</v>
      </c>
      <c r="D3219">
        <f t="shared" ca="1" si="255"/>
        <v>0</v>
      </c>
      <c r="E3219">
        <f t="shared" ca="1" si="256"/>
        <v>0</v>
      </c>
    </row>
    <row r="3220" spans="1:5" x14ac:dyDescent="0.3">
      <c r="A3220">
        <f t="shared" si="252"/>
        <v>3219</v>
      </c>
      <c r="B3220" t="str">
        <f t="shared" ca="1" si="253"/>
        <v>B - Variation</v>
      </c>
      <c r="C3220" t="str">
        <f t="shared" ca="1" si="254"/>
        <v>No</v>
      </c>
      <c r="D3220">
        <f t="shared" ca="1" si="255"/>
        <v>0</v>
      </c>
      <c r="E3220">
        <f t="shared" ca="1" si="256"/>
        <v>0</v>
      </c>
    </row>
    <row r="3221" spans="1:5" x14ac:dyDescent="0.3">
      <c r="A3221">
        <f t="shared" si="252"/>
        <v>3220</v>
      </c>
      <c r="B3221" t="str">
        <f t="shared" ca="1" si="253"/>
        <v>B - Variation</v>
      </c>
      <c r="C3221" t="str">
        <f t="shared" ca="1" si="254"/>
        <v>No</v>
      </c>
      <c r="D3221">
        <f t="shared" ca="1" si="255"/>
        <v>0</v>
      </c>
      <c r="E3221">
        <f t="shared" ca="1" si="256"/>
        <v>0</v>
      </c>
    </row>
    <row r="3222" spans="1:5" x14ac:dyDescent="0.3">
      <c r="A3222">
        <f t="shared" si="252"/>
        <v>3221</v>
      </c>
      <c r="B3222" t="str">
        <f t="shared" ca="1" si="253"/>
        <v>A - Control</v>
      </c>
      <c r="C3222" t="str">
        <f t="shared" ca="1" si="254"/>
        <v>No</v>
      </c>
      <c r="D3222">
        <f t="shared" ca="1" si="255"/>
        <v>0</v>
      </c>
      <c r="E3222">
        <f t="shared" ca="1" si="256"/>
        <v>0</v>
      </c>
    </row>
    <row r="3223" spans="1:5" x14ac:dyDescent="0.3">
      <c r="A3223">
        <f t="shared" si="252"/>
        <v>3222</v>
      </c>
      <c r="B3223" t="str">
        <f t="shared" ca="1" si="253"/>
        <v>B - Variation</v>
      </c>
      <c r="C3223" t="str">
        <f t="shared" ca="1" si="254"/>
        <v>No</v>
      </c>
      <c r="D3223">
        <f t="shared" ca="1" si="255"/>
        <v>0</v>
      </c>
      <c r="E3223">
        <f t="shared" ca="1" si="256"/>
        <v>0</v>
      </c>
    </row>
    <row r="3224" spans="1:5" x14ac:dyDescent="0.3">
      <c r="A3224">
        <f t="shared" si="252"/>
        <v>3223</v>
      </c>
      <c r="B3224" t="str">
        <f t="shared" ca="1" si="253"/>
        <v>A - Control</v>
      </c>
      <c r="C3224" t="str">
        <f t="shared" ca="1" si="254"/>
        <v>No</v>
      </c>
      <c r="D3224">
        <f t="shared" ca="1" si="255"/>
        <v>0</v>
      </c>
      <c r="E3224">
        <f t="shared" ca="1" si="256"/>
        <v>0</v>
      </c>
    </row>
    <row r="3225" spans="1:5" x14ac:dyDescent="0.3">
      <c r="A3225">
        <f t="shared" si="252"/>
        <v>3224</v>
      </c>
      <c r="B3225" t="str">
        <f t="shared" ca="1" si="253"/>
        <v>A - Control</v>
      </c>
      <c r="C3225" t="str">
        <f t="shared" ca="1" si="254"/>
        <v>No</v>
      </c>
      <c r="D3225">
        <f t="shared" ca="1" si="255"/>
        <v>0</v>
      </c>
      <c r="E3225">
        <f t="shared" ca="1" si="256"/>
        <v>0</v>
      </c>
    </row>
    <row r="3226" spans="1:5" x14ac:dyDescent="0.3">
      <c r="A3226">
        <f t="shared" si="252"/>
        <v>3225</v>
      </c>
      <c r="B3226" t="str">
        <f t="shared" ca="1" si="253"/>
        <v>B - Variation</v>
      </c>
      <c r="C3226" t="str">
        <f t="shared" ca="1" si="254"/>
        <v>No</v>
      </c>
      <c r="D3226">
        <f t="shared" ca="1" si="255"/>
        <v>0</v>
      </c>
      <c r="E3226">
        <f t="shared" ca="1" si="256"/>
        <v>0</v>
      </c>
    </row>
    <row r="3227" spans="1:5" x14ac:dyDescent="0.3">
      <c r="A3227">
        <f t="shared" si="252"/>
        <v>3226</v>
      </c>
      <c r="B3227" t="str">
        <f t="shared" ca="1" si="253"/>
        <v>A - Control</v>
      </c>
      <c r="C3227" t="str">
        <f t="shared" ca="1" si="254"/>
        <v>No</v>
      </c>
      <c r="D3227">
        <f t="shared" ca="1" si="255"/>
        <v>0</v>
      </c>
      <c r="E3227">
        <f t="shared" ca="1" si="256"/>
        <v>0</v>
      </c>
    </row>
    <row r="3228" spans="1:5" x14ac:dyDescent="0.3">
      <c r="A3228">
        <f t="shared" si="252"/>
        <v>3227</v>
      </c>
      <c r="B3228" t="str">
        <f t="shared" ca="1" si="253"/>
        <v>B - Variation</v>
      </c>
      <c r="C3228" t="str">
        <f t="shared" ca="1" si="254"/>
        <v>No</v>
      </c>
      <c r="D3228">
        <f t="shared" ca="1" si="255"/>
        <v>0</v>
      </c>
      <c r="E3228">
        <f t="shared" ca="1" si="256"/>
        <v>0</v>
      </c>
    </row>
    <row r="3229" spans="1:5" x14ac:dyDescent="0.3">
      <c r="A3229">
        <f t="shared" si="252"/>
        <v>3228</v>
      </c>
      <c r="B3229" t="str">
        <f t="shared" ca="1" si="253"/>
        <v>A - Control</v>
      </c>
      <c r="C3229" t="str">
        <f t="shared" ca="1" si="254"/>
        <v>No</v>
      </c>
      <c r="D3229">
        <f t="shared" ca="1" si="255"/>
        <v>0</v>
      </c>
      <c r="E3229">
        <f t="shared" ca="1" si="256"/>
        <v>0</v>
      </c>
    </row>
    <row r="3230" spans="1:5" x14ac:dyDescent="0.3">
      <c r="A3230">
        <f t="shared" si="252"/>
        <v>3229</v>
      </c>
      <c r="B3230" t="str">
        <f t="shared" ca="1" si="253"/>
        <v>A - Control</v>
      </c>
      <c r="C3230" t="str">
        <f t="shared" ca="1" si="254"/>
        <v>No</v>
      </c>
      <c r="D3230">
        <f t="shared" ca="1" si="255"/>
        <v>0</v>
      </c>
      <c r="E3230">
        <f t="shared" ca="1" si="256"/>
        <v>0</v>
      </c>
    </row>
    <row r="3231" spans="1:5" x14ac:dyDescent="0.3">
      <c r="A3231">
        <f t="shared" si="252"/>
        <v>3230</v>
      </c>
      <c r="B3231" t="str">
        <f t="shared" ca="1" si="253"/>
        <v>A - Control</v>
      </c>
      <c r="C3231" t="str">
        <f t="shared" ca="1" si="254"/>
        <v>No</v>
      </c>
      <c r="D3231">
        <f t="shared" ca="1" si="255"/>
        <v>0</v>
      </c>
      <c r="E3231">
        <f t="shared" ca="1" si="256"/>
        <v>0</v>
      </c>
    </row>
    <row r="3232" spans="1:5" x14ac:dyDescent="0.3">
      <c r="A3232">
        <f t="shared" si="252"/>
        <v>3231</v>
      </c>
      <c r="B3232" t="str">
        <f t="shared" ca="1" si="253"/>
        <v>A - Control</v>
      </c>
      <c r="C3232" t="str">
        <f t="shared" ca="1" si="254"/>
        <v>No</v>
      </c>
      <c r="D3232">
        <f t="shared" ca="1" si="255"/>
        <v>0</v>
      </c>
      <c r="E3232">
        <f t="shared" ca="1" si="256"/>
        <v>0</v>
      </c>
    </row>
    <row r="3233" spans="1:5" x14ac:dyDescent="0.3">
      <c r="A3233">
        <f t="shared" si="252"/>
        <v>3232</v>
      </c>
      <c r="B3233" t="str">
        <f t="shared" ca="1" si="253"/>
        <v>B - Variation</v>
      </c>
      <c r="C3233" t="str">
        <f t="shared" ca="1" si="254"/>
        <v>No</v>
      </c>
      <c r="D3233">
        <f t="shared" ca="1" si="255"/>
        <v>0</v>
      </c>
      <c r="E3233">
        <f t="shared" ca="1" si="256"/>
        <v>0</v>
      </c>
    </row>
    <row r="3234" spans="1:5" x14ac:dyDescent="0.3">
      <c r="A3234">
        <f t="shared" si="252"/>
        <v>3233</v>
      </c>
      <c r="B3234" t="str">
        <f t="shared" ca="1" si="253"/>
        <v>B - Variation</v>
      </c>
      <c r="C3234" t="str">
        <f t="shared" ca="1" si="254"/>
        <v>No</v>
      </c>
      <c r="D3234">
        <f t="shared" ca="1" si="255"/>
        <v>0</v>
      </c>
      <c r="E3234">
        <f t="shared" ca="1" si="256"/>
        <v>0</v>
      </c>
    </row>
    <row r="3235" spans="1:5" x14ac:dyDescent="0.3">
      <c r="A3235">
        <f t="shared" si="252"/>
        <v>3234</v>
      </c>
      <c r="B3235" t="str">
        <f t="shared" ca="1" si="253"/>
        <v>A - Control</v>
      </c>
      <c r="C3235" t="str">
        <f t="shared" ca="1" si="254"/>
        <v>No</v>
      </c>
      <c r="D3235">
        <f t="shared" ca="1" si="255"/>
        <v>0</v>
      </c>
      <c r="E3235">
        <f t="shared" ca="1" si="256"/>
        <v>0</v>
      </c>
    </row>
    <row r="3236" spans="1:5" x14ac:dyDescent="0.3">
      <c r="A3236">
        <f t="shared" si="252"/>
        <v>3235</v>
      </c>
      <c r="B3236" t="str">
        <f t="shared" ca="1" si="253"/>
        <v>B - Variation</v>
      </c>
      <c r="C3236" t="str">
        <f t="shared" ca="1" si="254"/>
        <v>No</v>
      </c>
      <c r="D3236">
        <f t="shared" ca="1" si="255"/>
        <v>0</v>
      </c>
      <c r="E3236">
        <f t="shared" ca="1" si="256"/>
        <v>0</v>
      </c>
    </row>
    <row r="3237" spans="1:5" x14ac:dyDescent="0.3">
      <c r="A3237">
        <f t="shared" si="252"/>
        <v>3236</v>
      </c>
      <c r="B3237" t="str">
        <f t="shared" ca="1" si="253"/>
        <v>B - Variation</v>
      </c>
      <c r="C3237" t="str">
        <f t="shared" ca="1" si="254"/>
        <v>Yes</v>
      </c>
      <c r="D3237">
        <f t="shared" ca="1" si="255"/>
        <v>295</v>
      </c>
      <c r="E3237">
        <f t="shared" ca="1" si="256"/>
        <v>71.8</v>
      </c>
    </row>
    <row r="3238" spans="1:5" x14ac:dyDescent="0.3">
      <c r="A3238">
        <f t="shared" si="252"/>
        <v>3237</v>
      </c>
      <c r="B3238" t="str">
        <f t="shared" ca="1" si="253"/>
        <v>A - Control</v>
      </c>
      <c r="C3238" t="str">
        <f t="shared" ca="1" si="254"/>
        <v>No</v>
      </c>
      <c r="D3238">
        <f t="shared" ca="1" si="255"/>
        <v>0</v>
      </c>
      <c r="E3238">
        <f t="shared" ca="1" si="256"/>
        <v>0</v>
      </c>
    </row>
    <row r="3239" spans="1:5" x14ac:dyDescent="0.3">
      <c r="A3239">
        <f t="shared" si="252"/>
        <v>3238</v>
      </c>
      <c r="B3239" t="str">
        <f t="shared" ca="1" si="253"/>
        <v>B - Variation</v>
      </c>
      <c r="C3239" t="str">
        <f t="shared" ca="1" si="254"/>
        <v>No</v>
      </c>
      <c r="D3239">
        <f t="shared" ca="1" si="255"/>
        <v>0</v>
      </c>
      <c r="E3239">
        <f t="shared" ca="1" si="256"/>
        <v>0</v>
      </c>
    </row>
    <row r="3240" spans="1:5" x14ac:dyDescent="0.3">
      <c r="A3240">
        <f t="shared" si="252"/>
        <v>3239</v>
      </c>
      <c r="B3240" t="str">
        <f t="shared" ca="1" si="253"/>
        <v>B - Variation</v>
      </c>
      <c r="C3240" t="str">
        <f t="shared" ca="1" si="254"/>
        <v>No</v>
      </c>
      <c r="D3240">
        <f t="shared" ca="1" si="255"/>
        <v>0</v>
      </c>
      <c r="E3240">
        <f t="shared" ca="1" si="256"/>
        <v>0</v>
      </c>
    </row>
    <row r="3241" spans="1:5" x14ac:dyDescent="0.3">
      <c r="A3241">
        <f t="shared" ref="A3241:A3304" si="257">ROW()-1</f>
        <v>3240</v>
      </c>
      <c r="B3241" t="str">
        <f t="shared" ca="1" si="253"/>
        <v>A - Control</v>
      </c>
      <c r="C3241" t="str">
        <f t="shared" ca="1" si="254"/>
        <v>No</v>
      </c>
      <c r="D3241">
        <f t="shared" ca="1" si="255"/>
        <v>0</v>
      </c>
      <c r="E3241">
        <f t="shared" ca="1" si="256"/>
        <v>0</v>
      </c>
    </row>
    <row r="3242" spans="1:5" x14ac:dyDescent="0.3">
      <c r="A3242">
        <f t="shared" si="257"/>
        <v>3241</v>
      </c>
      <c r="B3242" t="str">
        <f t="shared" ca="1" si="253"/>
        <v>B - Variation</v>
      </c>
      <c r="C3242" t="str">
        <f t="shared" ca="1" si="254"/>
        <v>No</v>
      </c>
      <c r="D3242">
        <f t="shared" ca="1" si="255"/>
        <v>0</v>
      </c>
      <c r="E3242">
        <f t="shared" ca="1" si="256"/>
        <v>0</v>
      </c>
    </row>
    <row r="3243" spans="1:5" x14ac:dyDescent="0.3">
      <c r="A3243">
        <f t="shared" si="257"/>
        <v>3242</v>
      </c>
      <c r="B3243" t="str">
        <f t="shared" ca="1" si="253"/>
        <v>B - Variation</v>
      </c>
      <c r="C3243" t="str">
        <f t="shared" ca="1" si="254"/>
        <v>No</v>
      </c>
      <c r="D3243">
        <f t="shared" ca="1" si="255"/>
        <v>0</v>
      </c>
      <c r="E3243">
        <f t="shared" ca="1" si="256"/>
        <v>0</v>
      </c>
    </row>
    <row r="3244" spans="1:5" x14ac:dyDescent="0.3">
      <c r="A3244">
        <f t="shared" si="257"/>
        <v>3243</v>
      </c>
      <c r="B3244" t="str">
        <f t="shared" ca="1" si="253"/>
        <v>A - Control</v>
      </c>
      <c r="C3244" t="str">
        <f t="shared" ca="1" si="254"/>
        <v>No</v>
      </c>
      <c r="D3244">
        <f t="shared" ca="1" si="255"/>
        <v>0</v>
      </c>
      <c r="E3244">
        <f t="shared" ca="1" si="256"/>
        <v>0</v>
      </c>
    </row>
    <row r="3245" spans="1:5" x14ac:dyDescent="0.3">
      <c r="A3245">
        <f t="shared" si="257"/>
        <v>3244</v>
      </c>
      <c r="B3245" t="str">
        <f t="shared" ca="1" si="253"/>
        <v>B - Variation</v>
      </c>
      <c r="C3245" t="str">
        <f t="shared" ca="1" si="254"/>
        <v>No</v>
      </c>
      <c r="D3245">
        <f t="shared" ca="1" si="255"/>
        <v>0</v>
      </c>
      <c r="E3245">
        <f t="shared" ca="1" si="256"/>
        <v>0</v>
      </c>
    </row>
    <row r="3246" spans="1:5" x14ac:dyDescent="0.3">
      <c r="A3246">
        <f t="shared" si="257"/>
        <v>3245</v>
      </c>
      <c r="B3246" t="str">
        <f t="shared" ca="1" si="253"/>
        <v>B - Variation</v>
      </c>
      <c r="C3246" t="str">
        <f t="shared" ca="1" si="254"/>
        <v>No</v>
      </c>
      <c r="D3246">
        <f t="shared" ca="1" si="255"/>
        <v>0</v>
      </c>
      <c r="E3246">
        <f t="shared" ca="1" si="256"/>
        <v>0</v>
      </c>
    </row>
    <row r="3247" spans="1:5" x14ac:dyDescent="0.3">
      <c r="A3247">
        <f t="shared" si="257"/>
        <v>3246</v>
      </c>
      <c r="B3247" t="str">
        <f t="shared" ca="1" si="253"/>
        <v>B - Variation</v>
      </c>
      <c r="C3247" t="str">
        <f t="shared" ca="1" si="254"/>
        <v>No</v>
      </c>
      <c r="D3247">
        <f t="shared" ca="1" si="255"/>
        <v>0</v>
      </c>
      <c r="E3247">
        <f t="shared" ca="1" si="256"/>
        <v>0</v>
      </c>
    </row>
    <row r="3248" spans="1:5" x14ac:dyDescent="0.3">
      <c r="A3248">
        <f t="shared" si="257"/>
        <v>3247</v>
      </c>
      <c r="B3248" t="str">
        <f t="shared" ca="1" si="253"/>
        <v>A - Control</v>
      </c>
      <c r="C3248" t="str">
        <f t="shared" ca="1" si="254"/>
        <v>No</v>
      </c>
      <c r="D3248">
        <f t="shared" ca="1" si="255"/>
        <v>0</v>
      </c>
      <c r="E3248">
        <f t="shared" ca="1" si="256"/>
        <v>0</v>
      </c>
    </row>
    <row r="3249" spans="1:5" x14ac:dyDescent="0.3">
      <c r="A3249">
        <f t="shared" si="257"/>
        <v>3248</v>
      </c>
      <c r="B3249" t="str">
        <f t="shared" ca="1" si="253"/>
        <v>A - Control</v>
      </c>
      <c r="C3249" t="str">
        <f t="shared" ca="1" si="254"/>
        <v>Yes</v>
      </c>
      <c r="D3249">
        <f t="shared" ca="1" si="255"/>
        <v>293.2</v>
      </c>
      <c r="E3249">
        <f t="shared" ca="1" si="256"/>
        <v>70</v>
      </c>
    </row>
    <row r="3250" spans="1:5" x14ac:dyDescent="0.3">
      <c r="A3250">
        <f t="shared" si="257"/>
        <v>3249</v>
      </c>
      <c r="B3250" t="str">
        <f t="shared" ca="1" si="253"/>
        <v>A - Control</v>
      </c>
      <c r="C3250" t="str">
        <f t="shared" ca="1" si="254"/>
        <v>No</v>
      </c>
      <c r="D3250">
        <f t="shared" ca="1" si="255"/>
        <v>0</v>
      </c>
      <c r="E3250">
        <f t="shared" ca="1" si="256"/>
        <v>0</v>
      </c>
    </row>
    <row r="3251" spans="1:5" x14ac:dyDescent="0.3">
      <c r="A3251">
        <f t="shared" si="257"/>
        <v>3250</v>
      </c>
      <c r="B3251" t="str">
        <f t="shared" ca="1" si="253"/>
        <v>A - Control</v>
      </c>
      <c r="C3251" t="str">
        <f t="shared" ca="1" si="254"/>
        <v>No</v>
      </c>
      <c r="D3251">
        <f t="shared" ca="1" si="255"/>
        <v>0</v>
      </c>
      <c r="E3251">
        <f t="shared" ca="1" si="256"/>
        <v>0</v>
      </c>
    </row>
    <row r="3252" spans="1:5" x14ac:dyDescent="0.3">
      <c r="A3252">
        <f t="shared" si="257"/>
        <v>3251</v>
      </c>
      <c r="B3252" t="str">
        <f t="shared" ca="1" si="253"/>
        <v>A - Control</v>
      </c>
      <c r="C3252" t="str">
        <f t="shared" ca="1" si="254"/>
        <v>No</v>
      </c>
      <c r="D3252">
        <f t="shared" ca="1" si="255"/>
        <v>0</v>
      </c>
      <c r="E3252">
        <f t="shared" ca="1" si="256"/>
        <v>0</v>
      </c>
    </row>
    <row r="3253" spans="1:5" x14ac:dyDescent="0.3">
      <c r="A3253">
        <f t="shared" si="257"/>
        <v>3252</v>
      </c>
      <c r="B3253" t="str">
        <f t="shared" ca="1" si="253"/>
        <v>B - Variation</v>
      </c>
      <c r="C3253" t="str">
        <f t="shared" ca="1" si="254"/>
        <v>No</v>
      </c>
      <c r="D3253">
        <f t="shared" ca="1" si="255"/>
        <v>0</v>
      </c>
      <c r="E3253">
        <f t="shared" ca="1" si="256"/>
        <v>0</v>
      </c>
    </row>
    <row r="3254" spans="1:5" x14ac:dyDescent="0.3">
      <c r="A3254">
        <f t="shared" si="257"/>
        <v>3253</v>
      </c>
      <c r="B3254" t="str">
        <f t="shared" ca="1" si="253"/>
        <v>A - Control</v>
      </c>
      <c r="C3254" t="str">
        <f t="shared" ca="1" si="254"/>
        <v>No</v>
      </c>
      <c r="D3254">
        <f t="shared" ca="1" si="255"/>
        <v>0</v>
      </c>
      <c r="E3254">
        <f t="shared" ca="1" si="256"/>
        <v>0</v>
      </c>
    </row>
    <row r="3255" spans="1:5" x14ac:dyDescent="0.3">
      <c r="A3255">
        <f t="shared" si="257"/>
        <v>3254</v>
      </c>
      <c r="B3255" t="str">
        <f t="shared" ca="1" si="253"/>
        <v>B - Variation</v>
      </c>
      <c r="C3255" t="str">
        <f t="shared" ca="1" si="254"/>
        <v>No</v>
      </c>
      <c r="D3255">
        <f t="shared" ca="1" si="255"/>
        <v>0</v>
      </c>
      <c r="E3255">
        <f t="shared" ca="1" si="256"/>
        <v>0</v>
      </c>
    </row>
    <row r="3256" spans="1:5" x14ac:dyDescent="0.3">
      <c r="A3256">
        <f t="shared" si="257"/>
        <v>3255</v>
      </c>
      <c r="B3256" t="str">
        <f t="shared" ca="1" si="253"/>
        <v>B - Variation</v>
      </c>
      <c r="C3256" t="str">
        <f t="shared" ca="1" si="254"/>
        <v>No</v>
      </c>
      <c r="D3256">
        <f t="shared" ca="1" si="255"/>
        <v>0</v>
      </c>
      <c r="E3256">
        <f t="shared" ca="1" si="256"/>
        <v>0</v>
      </c>
    </row>
    <row r="3257" spans="1:5" x14ac:dyDescent="0.3">
      <c r="A3257">
        <f t="shared" si="257"/>
        <v>3256</v>
      </c>
      <c r="B3257" t="str">
        <f t="shared" ca="1" si="253"/>
        <v>B - Variation</v>
      </c>
      <c r="C3257" t="str">
        <f t="shared" ca="1" si="254"/>
        <v>No</v>
      </c>
      <c r="D3257">
        <f t="shared" ca="1" si="255"/>
        <v>0</v>
      </c>
      <c r="E3257">
        <f t="shared" ca="1" si="256"/>
        <v>0</v>
      </c>
    </row>
    <row r="3258" spans="1:5" x14ac:dyDescent="0.3">
      <c r="A3258">
        <f t="shared" si="257"/>
        <v>3257</v>
      </c>
      <c r="B3258" t="str">
        <f t="shared" ca="1" si="253"/>
        <v>B - Variation</v>
      </c>
      <c r="C3258" t="str">
        <f t="shared" ca="1" si="254"/>
        <v>No</v>
      </c>
      <c r="D3258">
        <f t="shared" ca="1" si="255"/>
        <v>0</v>
      </c>
      <c r="E3258">
        <f t="shared" ca="1" si="256"/>
        <v>0</v>
      </c>
    </row>
    <row r="3259" spans="1:5" x14ac:dyDescent="0.3">
      <c r="A3259">
        <f t="shared" si="257"/>
        <v>3258</v>
      </c>
      <c r="B3259" t="str">
        <f t="shared" ca="1" si="253"/>
        <v>B - Variation</v>
      </c>
      <c r="C3259" t="str">
        <f t="shared" ca="1" si="254"/>
        <v>No</v>
      </c>
      <c r="D3259">
        <f t="shared" ca="1" si="255"/>
        <v>0</v>
      </c>
      <c r="E3259">
        <f t="shared" ca="1" si="256"/>
        <v>0</v>
      </c>
    </row>
    <row r="3260" spans="1:5" x14ac:dyDescent="0.3">
      <c r="A3260">
        <f t="shared" si="257"/>
        <v>3259</v>
      </c>
      <c r="B3260" t="str">
        <f t="shared" ca="1" si="253"/>
        <v>A - Control</v>
      </c>
      <c r="C3260" t="str">
        <f t="shared" ca="1" si="254"/>
        <v>No</v>
      </c>
      <c r="D3260">
        <f t="shared" ca="1" si="255"/>
        <v>0</v>
      </c>
      <c r="E3260">
        <f t="shared" ca="1" si="256"/>
        <v>0</v>
      </c>
    </row>
    <row r="3261" spans="1:5" x14ac:dyDescent="0.3">
      <c r="A3261">
        <f t="shared" si="257"/>
        <v>3260</v>
      </c>
      <c r="B3261" t="str">
        <f t="shared" ca="1" si="253"/>
        <v>B - Variation</v>
      </c>
      <c r="C3261" t="str">
        <f t="shared" ca="1" si="254"/>
        <v>No</v>
      </c>
      <c r="D3261">
        <f t="shared" ca="1" si="255"/>
        <v>0</v>
      </c>
      <c r="E3261">
        <f t="shared" ca="1" si="256"/>
        <v>0</v>
      </c>
    </row>
    <row r="3262" spans="1:5" x14ac:dyDescent="0.3">
      <c r="A3262">
        <f t="shared" si="257"/>
        <v>3261</v>
      </c>
      <c r="B3262" t="str">
        <f t="shared" ca="1" si="253"/>
        <v>B - Variation</v>
      </c>
      <c r="C3262" t="str">
        <f t="shared" ca="1" si="254"/>
        <v>No</v>
      </c>
      <c r="D3262">
        <f t="shared" ca="1" si="255"/>
        <v>0</v>
      </c>
      <c r="E3262">
        <f t="shared" ca="1" si="256"/>
        <v>0</v>
      </c>
    </row>
    <row r="3263" spans="1:5" x14ac:dyDescent="0.3">
      <c r="A3263">
        <f t="shared" si="257"/>
        <v>3262</v>
      </c>
      <c r="B3263" t="str">
        <f t="shared" ca="1" si="253"/>
        <v>B - Variation</v>
      </c>
      <c r="C3263" t="str">
        <f t="shared" ca="1" si="254"/>
        <v>No</v>
      </c>
      <c r="D3263">
        <f t="shared" ca="1" si="255"/>
        <v>0</v>
      </c>
      <c r="E3263">
        <f t="shared" ca="1" si="256"/>
        <v>0</v>
      </c>
    </row>
    <row r="3264" spans="1:5" x14ac:dyDescent="0.3">
      <c r="A3264">
        <f t="shared" si="257"/>
        <v>3263</v>
      </c>
      <c r="B3264" t="str">
        <f t="shared" ca="1" si="253"/>
        <v>A - Control</v>
      </c>
      <c r="C3264" t="str">
        <f t="shared" ca="1" si="254"/>
        <v>No</v>
      </c>
      <c r="D3264">
        <f t="shared" ca="1" si="255"/>
        <v>0</v>
      </c>
      <c r="E3264">
        <f t="shared" ca="1" si="256"/>
        <v>0</v>
      </c>
    </row>
    <row r="3265" spans="1:5" x14ac:dyDescent="0.3">
      <c r="A3265">
        <f t="shared" si="257"/>
        <v>3264</v>
      </c>
      <c r="B3265" t="str">
        <f t="shared" ca="1" si="253"/>
        <v>B - Variation</v>
      </c>
      <c r="C3265" t="str">
        <f t="shared" ca="1" si="254"/>
        <v>No</v>
      </c>
      <c r="D3265">
        <f t="shared" ca="1" si="255"/>
        <v>0</v>
      </c>
      <c r="E3265">
        <f t="shared" ca="1" si="256"/>
        <v>0</v>
      </c>
    </row>
    <row r="3266" spans="1:5" x14ac:dyDescent="0.3">
      <c r="A3266">
        <f t="shared" si="257"/>
        <v>3265</v>
      </c>
      <c r="B3266" t="str">
        <f t="shared" ca="1" si="253"/>
        <v>B - Variation</v>
      </c>
      <c r="C3266" t="str">
        <f t="shared" ca="1" si="254"/>
        <v>No</v>
      </c>
      <c r="D3266">
        <f t="shared" ca="1" si="255"/>
        <v>0</v>
      </c>
      <c r="E3266">
        <f t="shared" ca="1" si="256"/>
        <v>0</v>
      </c>
    </row>
    <row r="3267" spans="1:5" x14ac:dyDescent="0.3">
      <c r="A3267">
        <f t="shared" si="257"/>
        <v>3266</v>
      </c>
      <c r="B3267" t="str">
        <f t="shared" ref="B3267:B3330" ca="1" si="258">IF(RAND() &lt; 0.5, "A - Control", "B - Variation")</f>
        <v>B - Variation</v>
      </c>
      <c r="C3267" t="str">
        <f t="shared" ref="C3267:C3330" ca="1" si="259">IF(B3267 = "A - Control", IF(RAND()&lt;=$Z$2, "Yes", "No"), IF(RAND()&lt;=$AA$2, "Yes", "No"))</f>
        <v>No</v>
      </c>
      <c r="D3267">
        <f t="shared" ref="D3267:D3330" ca="1" si="260">IF(C3267="Yes", IF(B3267="A - Control", 250 + 43.2, 295), 0)</f>
        <v>0</v>
      </c>
      <c r="E3267">
        <f t="shared" ref="E3267:E3330" ca="1" si="261">IF(C3267="Yes", IF(B3267="A - Control", 70, 71.8), 0)</f>
        <v>0</v>
      </c>
    </row>
    <row r="3268" spans="1:5" x14ac:dyDescent="0.3">
      <c r="A3268">
        <f t="shared" si="257"/>
        <v>3267</v>
      </c>
      <c r="B3268" t="str">
        <f t="shared" ca="1" si="258"/>
        <v>B - Variation</v>
      </c>
      <c r="C3268" t="str">
        <f t="shared" ca="1" si="259"/>
        <v>No</v>
      </c>
      <c r="D3268">
        <f t="shared" ca="1" si="260"/>
        <v>0</v>
      </c>
      <c r="E3268">
        <f t="shared" ca="1" si="261"/>
        <v>0</v>
      </c>
    </row>
    <row r="3269" spans="1:5" x14ac:dyDescent="0.3">
      <c r="A3269">
        <f t="shared" si="257"/>
        <v>3268</v>
      </c>
      <c r="B3269" t="str">
        <f t="shared" ca="1" si="258"/>
        <v>B - Variation</v>
      </c>
      <c r="C3269" t="str">
        <f t="shared" ca="1" si="259"/>
        <v>No</v>
      </c>
      <c r="D3269">
        <f t="shared" ca="1" si="260"/>
        <v>0</v>
      </c>
      <c r="E3269">
        <f t="shared" ca="1" si="261"/>
        <v>0</v>
      </c>
    </row>
    <row r="3270" spans="1:5" x14ac:dyDescent="0.3">
      <c r="A3270">
        <f t="shared" si="257"/>
        <v>3269</v>
      </c>
      <c r="B3270" t="str">
        <f t="shared" ca="1" si="258"/>
        <v>B - Variation</v>
      </c>
      <c r="C3270" t="str">
        <f t="shared" ca="1" si="259"/>
        <v>No</v>
      </c>
      <c r="D3270">
        <f t="shared" ca="1" si="260"/>
        <v>0</v>
      </c>
      <c r="E3270">
        <f t="shared" ca="1" si="261"/>
        <v>0</v>
      </c>
    </row>
    <row r="3271" spans="1:5" x14ac:dyDescent="0.3">
      <c r="A3271">
        <f t="shared" si="257"/>
        <v>3270</v>
      </c>
      <c r="B3271" t="str">
        <f t="shared" ca="1" si="258"/>
        <v>B - Variation</v>
      </c>
      <c r="C3271" t="str">
        <f t="shared" ca="1" si="259"/>
        <v>No</v>
      </c>
      <c r="D3271">
        <f t="shared" ca="1" si="260"/>
        <v>0</v>
      </c>
      <c r="E3271">
        <f t="shared" ca="1" si="261"/>
        <v>0</v>
      </c>
    </row>
    <row r="3272" spans="1:5" x14ac:dyDescent="0.3">
      <c r="A3272">
        <f t="shared" si="257"/>
        <v>3271</v>
      </c>
      <c r="B3272" t="str">
        <f t="shared" ca="1" si="258"/>
        <v>B - Variation</v>
      </c>
      <c r="C3272" t="str">
        <f t="shared" ca="1" si="259"/>
        <v>No</v>
      </c>
      <c r="D3272">
        <f t="shared" ca="1" si="260"/>
        <v>0</v>
      </c>
      <c r="E3272">
        <f t="shared" ca="1" si="261"/>
        <v>0</v>
      </c>
    </row>
    <row r="3273" spans="1:5" x14ac:dyDescent="0.3">
      <c r="A3273">
        <f t="shared" si="257"/>
        <v>3272</v>
      </c>
      <c r="B3273" t="str">
        <f t="shared" ca="1" si="258"/>
        <v>B - Variation</v>
      </c>
      <c r="C3273" t="str">
        <f t="shared" ca="1" si="259"/>
        <v>No</v>
      </c>
      <c r="D3273">
        <f t="shared" ca="1" si="260"/>
        <v>0</v>
      </c>
      <c r="E3273">
        <f t="shared" ca="1" si="261"/>
        <v>0</v>
      </c>
    </row>
    <row r="3274" spans="1:5" x14ac:dyDescent="0.3">
      <c r="A3274">
        <f t="shared" si="257"/>
        <v>3273</v>
      </c>
      <c r="B3274" t="str">
        <f t="shared" ca="1" si="258"/>
        <v>B - Variation</v>
      </c>
      <c r="C3274" t="str">
        <f t="shared" ca="1" si="259"/>
        <v>No</v>
      </c>
      <c r="D3274">
        <f t="shared" ca="1" si="260"/>
        <v>0</v>
      </c>
      <c r="E3274">
        <f t="shared" ca="1" si="261"/>
        <v>0</v>
      </c>
    </row>
    <row r="3275" spans="1:5" x14ac:dyDescent="0.3">
      <c r="A3275">
        <f t="shared" si="257"/>
        <v>3274</v>
      </c>
      <c r="B3275" t="str">
        <f t="shared" ca="1" si="258"/>
        <v>B - Variation</v>
      </c>
      <c r="C3275" t="str">
        <f t="shared" ca="1" si="259"/>
        <v>No</v>
      </c>
      <c r="D3275">
        <f t="shared" ca="1" si="260"/>
        <v>0</v>
      </c>
      <c r="E3275">
        <f t="shared" ca="1" si="261"/>
        <v>0</v>
      </c>
    </row>
    <row r="3276" spans="1:5" x14ac:dyDescent="0.3">
      <c r="A3276">
        <f t="shared" si="257"/>
        <v>3275</v>
      </c>
      <c r="B3276" t="str">
        <f t="shared" ca="1" si="258"/>
        <v>A - Control</v>
      </c>
      <c r="C3276" t="str">
        <f t="shared" ca="1" si="259"/>
        <v>No</v>
      </c>
      <c r="D3276">
        <f t="shared" ca="1" si="260"/>
        <v>0</v>
      </c>
      <c r="E3276">
        <f t="shared" ca="1" si="261"/>
        <v>0</v>
      </c>
    </row>
    <row r="3277" spans="1:5" x14ac:dyDescent="0.3">
      <c r="A3277">
        <f t="shared" si="257"/>
        <v>3276</v>
      </c>
      <c r="B3277" t="str">
        <f t="shared" ca="1" si="258"/>
        <v>B - Variation</v>
      </c>
      <c r="C3277" t="str">
        <f t="shared" ca="1" si="259"/>
        <v>No</v>
      </c>
      <c r="D3277">
        <f t="shared" ca="1" si="260"/>
        <v>0</v>
      </c>
      <c r="E3277">
        <f t="shared" ca="1" si="261"/>
        <v>0</v>
      </c>
    </row>
    <row r="3278" spans="1:5" x14ac:dyDescent="0.3">
      <c r="A3278">
        <f t="shared" si="257"/>
        <v>3277</v>
      </c>
      <c r="B3278" t="str">
        <f t="shared" ca="1" si="258"/>
        <v>B - Variation</v>
      </c>
      <c r="C3278" t="str">
        <f t="shared" ca="1" si="259"/>
        <v>No</v>
      </c>
      <c r="D3278">
        <f t="shared" ca="1" si="260"/>
        <v>0</v>
      </c>
      <c r="E3278">
        <f t="shared" ca="1" si="261"/>
        <v>0</v>
      </c>
    </row>
    <row r="3279" spans="1:5" x14ac:dyDescent="0.3">
      <c r="A3279">
        <f t="shared" si="257"/>
        <v>3278</v>
      </c>
      <c r="B3279" t="str">
        <f t="shared" ca="1" si="258"/>
        <v>A - Control</v>
      </c>
      <c r="C3279" t="str">
        <f t="shared" ca="1" si="259"/>
        <v>No</v>
      </c>
      <c r="D3279">
        <f t="shared" ca="1" si="260"/>
        <v>0</v>
      </c>
      <c r="E3279">
        <f t="shared" ca="1" si="261"/>
        <v>0</v>
      </c>
    </row>
    <row r="3280" spans="1:5" x14ac:dyDescent="0.3">
      <c r="A3280">
        <f t="shared" si="257"/>
        <v>3279</v>
      </c>
      <c r="B3280" t="str">
        <f t="shared" ca="1" si="258"/>
        <v>A - Control</v>
      </c>
      <c r="C3280" t="str">
        <f t="shared" ca="1" si="259"/>
        <v>No</v>
      </c>
      <c r="D3280">
        <f t="shared" ca="1" si="260"/>
        <v>0</v>
      </c>
      <c r="E3280">
        <f t="shared" ca="1" si="261"/>
        <v>0</v>
      </c>
    </row>
    <row r="3281" spans="1:5" x14ac:dyDescent="0.3">
      <c r="A3281">
        <f t="shared" si="257"/>
        <v>3280</v>
      </c>
      <c r="B3281" t="str">
        <f t="shared" ca="1" si="258"/>
        <v>B - Variation</v>
      </c>
      <c r="C3281" t="str">
        <f t="shared" ca="1" si="259"/>
        <v>No</v>
      </c>
      <c r="D3281">
        <f t="shared" ca="1" si="260"/>
        <v>0</v>
      </c>
      <c r="E3281">
        <f t="shared" ca="1" si="261"/>
        <v>0</v>
      </c>
    </row>
    <row r="3282" spans="1:5" x14ac:dyDescent="0.3">
      <c r="A3282">
        <f t="shared" si="257"/>
        <v>3281</v>
      </c>
      <c r="B3282" t="str">
        <f t="shared" ca="1" si="258"/>
        <v>B - Variation</v>
      </c>
      <c r="C3282" t="str">
        <f t="shared" ca="1" si="259"/>
        <v>No</v>
      </c>
      <c r="D3282">
        <f t="shared" ca="1" si="260"/>
        <v>0</v>
      </c>
      <c r="E3282">
        <f t="shared" ca="1" si="261"/>
        <v>0</v>
      </c>
    </row>
    <row r="3283" spans="1:5" x14ac:dyDescent="0.3">
      <c r="A3283">
        <f t="shared" si="257"/>
        <v>3282</v>
      </c>
      <c r="B3283" t="str">
        <f t="shared" ca="1" si="258"/>
        <v>A - Control</v>
      </c>
      <c r="C3283" t="str">
        <f t="shared" ca="1" si="259"/>
        <v>No</v>
      </c>
      <c r="D3283">
        <f t="shared" ca="1" si="260"/>
        <v>0</v>
      </c>
      <c r="E3283">
        <f t="shared" ca="1" si="261"/>
        <v>0</v>
      </c>
    </row>
    <row r="3284" spans="1:5" x14ac:dyDescent="0.3">
      <c r="A3284">
        <f t="shared" si="257"/>
        <v>3283</v>
      </c>
      <c r="B3284" t="str">
        <f t="shared" ca="1" si="258"/>
        <v>A - Control</v>
      </c>
      <c r="C3284" t="str">
        <f t="shared" ca="1" si="259"/>
        <v>No</v>
      </c>
      <c r="D3284">
        <f t="shared" ca="1" si="260"/>
        <v>0</v>
      </c>
      <c r="E3284">
        <f t="shared" ca="1" si="261"/>
        <v>0</v>
      </c>
    </row>
    <row r="3285" spans="1:5" x14ac:dyDescent="0.3">
      <c r="A3285">
        <f t="shared" si="257"/>
        <v>3284</v>
      </c>
      <c r="B3285" t="str">
        <f t="shared" ca="1" si="258"/>
        <v>B - Variation</v>
      </c>
      <c r="C3285" t="str">
        <f t="shared" ca="1" si="259"/>
        <v>No</v>
      </c>
      <c r="D3285">
        <f t="shared" ca="1" si="260"/>
        <v>0</v>
      </c>
      <c r="E3285">
        <f t="shared" ca="1" si="261"/>
        <v>0</v>
      </c>
    </row>
    <row r="3286" spans="1:5" x14ac:dyDescent="0.3">
      <c r="A3286">
        <f t="shared" si="257"/>
        <v>3285</v>
      </c>
      <c r="B3286" t="str">
        <f t="shared" ca="1" si="258"/>
        <v>A - Control</v>
      </c>
      <c r="C3286" t="str">
        <f t="shared" ca="1" si="259"/>
        <v>Yes</v>
      </c>
      <c r="D3286">
        <f t="shared" ca="1" si="260"/>
        <v>293.2</v>
      </c>
      <c r="E3286">
        <f t="shared" ca="1" si="261"/>
        <v>70</v>
      </c>
    </row>
    <row r="3287" spans="1:5" x14ac:dyDescent="0.3">
      <c r="A3287">
        <f t="shared" si="257"/>
        <v>3286</v>
      </c>
      <c r="B3287" t="str">
        <f t="shared" ca="1" si="258"/>
        <v>B - Variation</v>
      </c>
      <c r="C3287" t="str">
        <f t="shared" ca="1" si="259"/>
        <v>No</v>
      </c>
      <c r="D3287">
        <f t="shared" ca="1" si="260"/>
        <v>0</v>
      </c>
      <c r="E3287">
        <f t="shared" ca="1" si="261"/>
        <v>0</v>
      </c>
    </row>
    <row r="3288" spans="1:5" x14ac:dyDescent="0.3">
      <c r="A3288">
        <f t="shared" si="257"/>
        <v>3287</v>
      </c>
      <c r="B3288" t="str">
        <f t="shared" ca="1" si="258"/>
        <v>A - Control</v>
      </c>
      <c r="C3288" t="str">
        <f t="shared" ca="1" si="259"/>
        <v>No</v>
      </c>
      <c r="D3288">
        <f t="shared" ca="1" si="260"/>
        <v>0</v>
      </c>
      <c r="E3288">
        <f t="shared" ca="1" si="261"/>
        <v>0</v>
      </c>
    </row>
    <row r="3289" spans="1:5" x14ac:dyDescent="0.3">
      <c r="A3289">
        <f t="shared" si="257"/>
        <v>3288</v>
      </c>
      <c r="B3289" t="str">
        <f t="shared" ca="1" si="258"/>
        <v>A - Control</v>
      </c>
      <c r="C3289" t="str">
        <f t="shared" ca="1" si="259"/>
        <v>No</v>
      </c>
      <c r="D3289">
        <f t="shared" ca="1" si="260"/>
        <v>0</v>
      </c>
      <c r="E3289">
        <f t="shared" ca="1" si="261"/>
        <v>0</v>
      </c>
    </row>
    <row r="3290" spans="1:5" x14ac:dyDescent="0.3">
      <c r="A3290">
        <f t="shared" si="257"/>
        <v>3289</v>
      </c>
      <c r="B3290" t="str">
        <f t="shared" ca="1" si="258"/>
        <v>B - Variation</v>
      </c>
      <c r="C3290" t="str">
        <f t="shared" ca="1" si="259"/>
        <v>No</v>
      </c>
      <c r="D3290">
        <f t="shared" ca="1" si="260"/>
        <v>0</v>
      </c>
      <c r="E3290">
        <f t="shared" ca="1" si="261"/>
        <v>0</v>
      </c>
    </row>
    <row r="3291" spans="1:5" x14ac:dyDescent="0.3">
      <c r="A3291">
        <f t="shared" si="257"/>
        <v>3290</v>
      </c>
      <c r="B3291" t="str">
        <f t="shared" ca="1" si="258"/>
        <v>B - Variation</v>
      </c>
      <c r="C3291" t="str">
        <f t="shared" ca="1" si="259"/>
        <v>No</v>
      </c>
      <c r="D3291">
        <f t="shared" ca="1" si="260"/>
        <v>0</v>
      </c>
      <c r="E3291">
        <f t="shared" ca="1" si="261"/>
        <v>0</v>
      </c>
    </row>
    <row r="3292" spans="1:5" x14ac:dyDescent="0.3">
      <c r="A3292">
        <f t="shared" si="257"/>
        <v>3291</v>
      </c>
      <c r="B3292" t="str">
        <f t="shared" ca="1" si="258"/>
        <v>A - Control</v>
      </c>
      <c r="C3292" t="str">
        <f t="shared" ca="1" si="259"/>
        <v>No</v>
      </c>
      <c r="D3292">
        <f t="shared" ca="1" si="260"/>
        <v>0</v>
      </c>
      <c r="E3292">
        <f t="shared" ca="1" si="261"/>
        <v>0</v>
      </c>
    </row>
    <row r="3293" spans="1:5" x14ac:dyDescent="0.3">
      <c r="A3293">
        <f t="shared" si="257"/>
        <v>3292</v>
      </c>
      <c r="B3293" t="str">
        <f t="shared" ca="1" si="258"/>
        <v>B - Variation</v>
      </c>
      <c r="C3293" t="str">
        <f t="shared" ca="1" si="259"/>
        <v>No</v>
      </c>
      <c r="D3293">
        <f t="shared" ca="1" si="260"/>
        <v>0</v>
      </c>
      <c r="E3293">
        <f t="shared" ca="1" si="261"/>
        <v>0</v>
      </c>
    </row>
    <row r="3294" spans="1:5" x14ac:dyDescent="0.3">
      <c r="A3294">
        <f t="shared" si="257"/>
        <v>3293</v>
      </c>
      <c r="B3294" t="str">
        <f t="shared" ca="1" si="258"/>
        <v>A - Control</v>
      </c>
      <c r="C3294" t="str">
        <f t="shared" ca="1" si="259"/>
        <v>No</v>
      </c>
      <c r="D3294">
        <f t="shared" ca="1" si="260"/>
        <v>0</v>
      </c>
      <c r="E3294">
        <f t="shared" ca="1" si="261"/>
        <v>0</v>
      </c>
    </row>
    <row r="3295" spans="1:5" x14ac:dyDescent="0.3">
      <c r="A3295">
        <f t="shared" si="257"/>
        <v>3294</v>
      </c>
      <c r="B3295" t="str">
        <f t="shared" ca="1" si="258"/>
        <v>A - Control</v>
      </c>
      <c r="C3295" t="str">
        <f t="shared" ca="1" si="259"/>
        <v>No</v>
      </c>
      <c r="D3295">
        <f t="shared" ca="1" si="260"/>
        <v>0</v>
      </c>
      <c r="E3295">
        <f t="shared" ca="1" si="261"/>
        <v>0</v>
      </c>
    </row>
    <row r="3296" spans="1:5" x14ac:dyDescent="0.3">
      <c r="A3296">
        <f t="shared" si="257"/>
        <v>3295</v>
      </c>
      <c r="B3296" t="str">
        <f t="shared" ca="1" si="258"/>
        <v>B - Variation</v>
      </c>
      <c r="C3296" t="str">
        <f t="shared" ca="1" si="259"/>
        <v>No</v>
      </c>
      <c r="D3296">
        <f t="shared" ca="1" si="260"/>
        <v>0</v>
      </c>
      <c r="E3296">
        <f t="shared" ca="1" si="261"/>
        <v>0</v>
      </c>
    </row>
    <row r="3297" spans="1:5" x14ac:dyDescent="0.3">
      <c r="A3297">
        <f t="shared" si="257"/>
        <v>3296</v>
      </c>
      <c r="B3297" t="str">
        <f t="shared" ca="1" si="258"/>
        <v>B - Variation</v>
      </c>
      <c r="C3297" t="str">
        <f t="shared" ca="1" si="259"/>
        <v>No</v>
      </c>
      <c r="D3297">
        <f t="shared" ca="1" si="260"/>
        <v>0</v>
      </c>
      <c r="E3297">
        <f t="shared" ca="1" si="261"/>
        <v>0</v>
      </c>
    </row>
    <row r="3298" spans="1:5" x14ac:dyDescent="0.3">
      <c r="A3298">
        <f t="shared" si="257"/>
        <v>3297</v>
      </c>
      <c r="B3298" t="str">
        <f t="shared" ca="1" si="258"/>
        <v>A - Control</v>
      </c>
      <c r="C3298" t="str">
        <f t="shared" ca="1" si="259"/>
        <v>No</v>
      </c>
      <c r="D3298">
        <f t="shared" ca="1" si="260"/>
        <v>0</v>
      </c>
      <c r="E3298">
        <f t="shared" ca="1" si="261"/>
        <v>0</v>
      </c>
    </row>
    <row r="3299" spans="1:5" x14ac:dyDescent="0.3">
      <c r="A3299">
        <f t="shared" si="257"/>
        <v>3298</v>
      </c>
      <c r="B3299" t="str">
        <f t="shared" ca="1" si="258"/>
        <v>B - Variation</v>
      </c>
      <c r="C3299" t="str">
        <f t="shared" ca="1" si="259"/>
        <v>Yes</v>
      </c>
      <c r="D3299">
        <f t="shared" ca="1" si="260"/>
        <v>295</v>
      </c>
      <c r="E3299">
        <f t="shared" ca="1" si="261"/>
        <v>71.8</v>
      </c>
    </row>
    <row r="3300" spans="1:5" x14ac:dyDescent="0.3">
      <c r="A3300">
        <f t="shared" si="257"/>
        <v>3299</v>
      </c>
      <c r="B3300" t="str">
        <f t="shared" ca="1" si="258"/>
        <v>B - Variation</v>
      </c>
      <c r="C3300" t="str">
        <f t="shared" ca="1" si="259"/>
        <v>No</v>
      </c>
      <c r="D3300">
        <f t="shared" ca="1" si="260"/>
        <v>0</v>
      </c>
      <c r="E3300">
        <f t="shared" ca="1" si="261"/>
        <v>0</v>
      </c>
    </row>
    <row r="3301" spans="1:5" x14ac:dyDescent="0.3">
      <c r="A3301">
        <f t="shared" si="257"/>
        <v>3300</v>
      </c>
      <c r="B3301" t="str">
        <f t="shared" ca="1" si="258"/>
        <v>A - Control</v>
      </c>
      <c r="C3301" t="str">
        <f t="shared" ca="1" si="259"/>
        <v>No</v>
      </c>
      <c r="D3301">
        <f t="shared" ca="1" si="260"/>
        <v>0</v>
      </c>
      <c r="E3301">
        <f t="shared" ca="1" si="261"/>
        <v>0</v>
      </c>
    </row>
    <row r="3302" spans="1:5" x14ac:dyDescent="0.3">
      <c r="A3302">
        <f t="shared" si="257"/>
        <v>3301</v>
      </c>
      <c r="B3302" t="str">
        <f t="shared" ca="1" si="258"/>
        <v>B - Variation</v>
      </c>
      <c r="C3302" t="str">
        <f t="shared" ca="1" si="259"/>
        <v>No</v>
      </c>
      <c r="D3302">
        <f t="shared" ca="1" si="260"/>
        <v>0</v>
      </c>
      <c r="E3302">
        <f t="shared" ca="1" si="261"/>
        <v>0</v>
      </c>
    </row>
    <row r="3303" spans="1:5" x14ac:dyDescent="0.3">
      <c r="A3303">
        <f t="shared" si="257"/>
        <v>3302</v>
      </c>
      <c r="B3303" t="str">
        <f t="shared" ca="1" si="258"/>
        <v>A - Control</v>
      </c>
      <c r="C3303" t="str">
        <f t="shared" ca="1" si="259"/>
        <v>No</v>
      </c>
      <c r="D3303">
        <f t="shared" ca="1" si="260"/>
        <v>0</v>
      </c>
      <c r="E3303">
        <f t="shared" ca="1" si="261"/>
        <v>0</v>
      </c>
    </row>
    <row r="3304" spans="1:5" x14ac:dyDescent="0.3">
      <c r="A3304">
        <f t="shared" si="257"/>
        <v>3303</v>
      </c>
      <c r="B3304" t="str">
        <f t="shared" ca="1" si="258"/>
        <v>A - Control</v>
      </c>
      <c r="C3304" t="str">
        <f t="shared" ca="1" si="259"/>
        <v>No</v>
      </c>
      <c r="D3304">
        <f t="shared" ca="1" si="260"/>
        <v>0</v>
      </c>
      <c r="E3304">
        <f t="shared" ca="1" si="261"/>
        <v>0</v>
      </c>
    </row>
    <row r="3305" spans="1:5" x14ac:dyDescent="0.3">
      <c r="A3305">
        <f t="shared" ref="A3305:A3368" si="262">ROW()-1</f>
        <v>3304</v>
      </c>
      <c r="B3305" t="str">
        <f t="shared" ca="1" si="258"/>
        <v>A - Control</v>
      </c>
      <c r="C3305" t="str">
        <f t="shared" ca="1" si="259"/>
        <v>No</v>
      </c>
      <c r="D3305">
        <f t="shared" ca="1" si="260"/>
        <v>0</v>
      </c>
      <c r="E3305">
        <f t="shared" ca="1" si="261"/>
        <v>0</v>
      </c>
    </row>
    <row r="3306" spans="1:5" x14ac:dyDescent="0.3">
      <c r="A3306">
        <f t="shared" si="262"/>
        <v>3305</v>
      </c>
      <c r="B3306" t="str">
        <f t="shared" ca="1" si="258"/>
        <v>A - Control</v>
      </c>
      <c r="C3306" t="str">
        <f t="shared" ca="1" si="259"/>
        <v>No</v>
      </c>
      <c r="D3306">
        <f t="shared" ca="1" si="260"/>
        <v>0</v>
      </c>
      <c r="E3306">
        <f t="shared" ca="1" si="261"/>
        <v>0</v>
      </c>
    </row>
    <row r="3307" spans="1:5" x14ac:dyDescent="0.3">
      <c r="A3307">
        <f t="shared" si="262"/>
        <v>3306</v>
      </c>
      <c r="B3307" t="str">
        <f t="shared" ca="1" si="258"/>
        <v>A - Control</v>
      </c>
      <c r="C3307" t="str">
        <f t="shared" ca="1" si="259"/>
        <v>No</v>
      </c>
      <c r="D3307">
        <f t="shared" ca="1" si="260"/>
        <v>0</v>
      </c>
      <c r="E3307">
        <f t="shared" ca="1" si="261"/>
        <v>0</v>
      </c>
    </row>
    <row r="3308" spans="1:5" x14ac:dyDescent="0.3">
      <c r="A3308">
        <f t="shared" si="262"/>
        <v>3307</v>
      </c>
      <c r="B3308" t="str">
        <f t="shared" ca="1" si="258"/>
        <v>B - Variation</v>
      </c>
      <c r="C3308" t="str">
        <f t="shared" ca="1" si="259"/>
        <v>No</v>
      </c>
      <c r="D3308">
        <f t="shared" ca="1" si="260"/>
        <v>0</v>
      </c>
      <c r="E3308">
        <f t="shared" ca="1" si="261"/>
        <v>0</v>
      </c>
    </row>
    <row r="3309" spans="1:5" x14ac:dyDescent="0.3">
      <c r="A3309">
        <f t="shared" si="262"/>
        <v>3308</v>
      </c>
      <c r="B3309" t="str">
        <f t="shared" ca="1" si="258"/>
        <v>B - Variation</v>
      </c>
      <c r="C3309" t="str">
        <f t="shared" ca="1" si="259"/>
        <v>No</v>
      </c>
      <c r="D3309">
        <f t="shared" ca="1" si="260"/>
        <v>0</v>
      </c>
      <c r="E3309">
        <f t="shared" ca="1" si="261"/>
        <v>0</v>
      </c>
    </row>
    <row r="3310" spans="1:5" x14ac:dyDescent="0.3">
      <c r="A3310">
        <f t="shared" si="262"/>
        <v>3309</v>
      </c>
      <c r="B3310" t="str">
        <f t="shared" ca="1" si="258"/>
        <v>B - Variation</v>
      </c>
      <c r="C3310" t="str">
        <f t="shared" ca="1" si="259"/>
        <v>No</v>
      </c>
      <c r="D3310">
        <f t="shared" ca="1" si="260"/>
        <v>0</v>
      </c>
      <c r="E3310">
        <f t="shared" ca="1" si="261"/>
        <v>0</v>
      </c>
    </row>
    <row r="3311" spans="1:5" x14ac:dyDescent="0.3">
      <c r="A3311">
        <f t="shared" si="262"/>
        <v>3310</v>
      </c>
      <c r="B3311" t="str">
        <f t="shared" ca="1" si="258"/>
        <v>A - Control</v>
      </c>
      <c r="C3311" t="str">
        <f t="shared" ca="1" si="259"/>
        <v>No</v>
      </c>
      <c r="D3311">
        <f t="shared" ca="1" si="260"/>
        <v>0</v>
      </c>
      <c r="E3311">
        <f t="shared" ca="1" si="261"/>
        <v>0</v>
      </c>
    </row>
    <row r="3312" spans="1:5" x14ac:dyDescent="0.3">
      <c r="A3312">
        <f t="shared" si="262"/>
        <v>3311</v>
      </c>
      <c r="B3312" t="str">
        <f t="shared" ca="1" si="258"/>
        <v>B - Variation</v>
      </c>
      <c r="C3312" t="str">
        <f t="shared" ca="1" si="259"/>
        <v>No</v>
      </c>
      <c r="D3312">
        <f t="shared" ca="1" si="260"/>
        <v>0</v>
      </c>
      <c r="E3312">
        <f t="shared" ca="1" si="261"/>
        <v>0</v>
      </c>
    </row>
    <row r="3313" spans="1:5" x14ac:dyDescent="0.3">
      <c r="A3313">
        <f t="shared" si="262"/>
        <v>3312</v>
      </c>
      <c r="B3313" t="str">
        <f t="shared" ca="1" si="258"/>
        <v>B - Variation</v>
      </c>
      <c r="C3313" t="str">
        <f t="shared" ca="1" si="259"/>
        <v>No</v>
      </c>
      <c r="D3313">
        <f t="shared" ca="1" si="260"/>
        <v>0</v>
      </c>
      <c r="E3313">
        <f t="shared" ca="1" si="261"/>
        <v>0</v>
      </c>
    </row>
    <row r="3314" spans="1:5" x14ac:dyDescent="0.3">
      <c r="A3314">
        <f t="shared" si="262"/>
        <v>3313</v>
      </c>
      <c r="B3314" t="str">
        <f t="shared" ca="1" si="258"/>
        <v>A - Control</v>
      </c>
      <c r="C3314" t="str">
        <f t="shared" ca="1" si="259"/>
        <v>No</v>
      </c>
      <c r="D3314">
        <f t="shared" ca="1" si="260"/>
        <v>0</v>
      </c>
      <c r="E3314">
        <f t="shared" ca="1" si="261"/>
        <v>0</v>
      </c>
    </row>
    <row r="3315" spans="1:5" x14ac:dyDescent="0.3">
      <c r="A3315">
        <f t="shared" si="262"/>
        <v>3314</v>
      </c>
      <c r="B3315" t="str">
        <f t="shared" ca="1" si="258"/>
        <v>B - Variation</v>
      </c>
      <c r="C3315" t="str">
        <f t="shared" ca="1" si="259"/>
        <v>No</v>
      </c>
      <c r="D3315">
        <f t="shared" ca="1" si="260"/>
        <v>0</v>
      </c>
      <c r="E3315">
        <f t="shared" ca="1" si="261"/>
        <v>0</v>
      </c>
    </row>
    <row r="3316" spans="1:5" x14ac:dyDescent="0.3">
      <c r="A3316">
        <f t="shared" si="262"/>
        <v>3315</v>
      </c>
      <c r="B3316" t="str">
        <f t="shared" ca="1" si="258"/>
        <v>B - Variation</v>
      </c>
      <c r="C3316" t="str">
        <f t="shared" ca="1" si="259"/>
        <v>No</v>
      </c>
      <c r="D3316">
        <f t="shared" ca="1" si="260"/>
        <v>0</v>
      </c>
      <c r="E3316">
        <f t="shared" ca="1" si="261"/>
        <v>0</v>
      </c>
    </row>
    <row r="3317" spans="1:5" x14ac:dyDescent="0.3">
      <c r="A3317">
        <f t="shared" si="262"/>
        <v>3316</v>
      </c>
      <c r="B3317" t="str">
        <f t="shared" ca="1" si="258"/>
        <v>A - Control</v>
      </c>
      <c r="C3317" t="str">
        <f t="shared" ca="1" si="259"/>
        <v>No</v>
      </c>
      <c r="D3317">
        <f t="shared" ca="1" si="260"/>
        <v>0</v>
      </c>
      <c r="E3317">
        <f t="shared" ca="1" si="261"/>
        <v>0</v>
      </c>
    </row>
    <row r="3318" spans="1:5" x14ac:dyDescent="0.3">
      <c r="A3318">
        <f t="shared" si="262"/>
        <v>3317</v>
      </c>
      <c r="B3318" t="str">
        <f t="shared" ca="1" si="258"/>
        <v>B - Variation</v>
      </c>
      <c r="C3318" t="str">
        <f t="shared" ca="1" si="259"/>
        <v>No</v>
      </c>
      <c r="D3318">
        <f t="shared" ca="1" si="260"/>
        <v>0</v>
      </c>
      <c r="E3318">
        <f t="shared" ca="1" si="261"/>
        <v>0</v>
      </c>
    </row>
    <row r="3319" spans="1:5" x14ac:dyDescent="0.3">
      <c r="A3319">
        <f t="shared" si="262"/>
        <v>3318</v>
      </c>
      <c r="B3319" t="str">
        <f t="shared" ca="1" si="258"/>
        <v>B - Variation</v>
      </c>
      <c r="C3319" t="str">
        <f t="shared" ca="1" si="259"/>
        <v>No</v>
      </c>
      <c r="D3319">
        <f t="shared" ca="1" si="260"/>
        <v>0</v>
      </c>
      <c r="E3319">
        <f t="shared" ca="1" si="261"/>
        <v>0</v>
      </c>
    </row>
    <row r="3320" spans="1:5" x14ac:dyDescent="0.3">
      <c r="A3320">
        <f t="shared" si="262"/>
        <v>3319</v>
      </c>
      <c r="B3320" t="str">
        <f t="shared" ca="1" si="258"/>
        <v>A - Control</v>
      </c>
      <c r="C3320" t="str">
        <f t="shared" ca="1" si="259"/>
        <v>No</v>
      </c>
      <c r="D3320">
        <f t="shared" ca="1" si="260"/>
        <v>0</v>
      </c>
      <c r="E3320">
        <f t="shared" ca="1" si="261"/>
        <v>0</v>
      </c>
    </row>
    <row r="3321" spans="1:5" x14ac:dyDescent="0.3">
      <c r="A3321">
        <f t="shared" si="262"/>
        <v>3320</v>
      </c>
      <c r="B3321" t="str">
        <f t="shared" ca="1" si="258"/>
        <v>A - Control</v>
      </c>
      <c r="C3321" t="str">
        <f t="shared" ca="1" si="259"/>
        <v>No</v>
      </c>
      <c r="D3321">
        <f t="shared" ca="1" si="260"/>
        <v>0</v>
      </c>
      <c r="E3321">
        <f t="shared" ca="1" si="261"/>
        <v>0</v>
      </c>
    </row>
    <row r="3322" spans="1:5" x14ac:dyDescent="0.3">
      <c r="A3322">
        <f t="shared" si="262"/>
        <v>3321</v>
      </c>
      <c r="B3322" t="str">
        <f t="shared" ca="1" si="258"/>
        <v>A - Control</v>
      </c>
      <c r="C3322" t="str">
        <f t="shared" ca="1" si="259"/>
        <v>No</v>
      </c>
      <c r="D3322">
        <f t="shared" ca="1" si="260"/>
        <v>0</v>
      </c>
      <c r="E3322">
        <f t="shared" ca="1" si="261"/>
        <v>0</v>
      </c>
    </row>
    <row r="3323" spans="1:5" x14ac:dyDescent="0.3">
      <c r="A3323">
        <f t="shared" si="262"/>
        <v>3322</v>
      </c>
      <c r="B3323" t="str">
        <f t="shared" ca="1" si="258"/>
        <v>A - Control</v>
      </c>
      <c r="C3323" t="str">
        <f t="shared" ca="1" si="259"/>
        <v>No</v>
      </c>
      <c r="D3323">
        <f t="shared" ca="1" si="260"/>
        <v>0</v>
      </c>
      <c r="E3323">
        <f t="shared" ca="1" si="261"/>
        <v>0</v>
      </c>
    </row>
    <row r="3324" spans="1:5" x14ac:dyDescent="0.3">
      <c r="A3324">
        <f t="shared" si="262"/>
        <v>3323</v>
      </c>
      <c r="B3324" t="str">
        <f t="shared" ca="1" si="258"/>
        <v>A - Control</v>
      </c>
      <c r="C3324" t="str">
        <f t="shared" ca="1" si="259"/>
        <v>No</v>
      </c>
      <c r="D3324">
        <f t="shared" ca="1" si="260"/>
        <v>0</v>
      </c>
      <c r="E3324">
        <f t="shared" ca="1" si="261"/>
        <v>0</v>
      </c>
    </row>
    <row r="3325" spans="1:5" x14ac:dyDescent="0.3">
      <c r="A3325">
        <f t="shared" si="262"/>
        <v>3324</v>
      </c>
      <c r="B3325" t="str">
        <f t="shared" ca="1" si="258"/>
        <v>A - Control</v>
      </c>
      <c r="C3325" t="str">
        <f t="shared" ca="1" si="259"/>
        <v>No</v>
      </c>
      <c r="D3325">
        <f t="shared" ca="1" si="260"/>
        <v>0</v>
      </c>
      <c r="E3325">
        <f t="shared" ca="1" si="261"/>
        <v>0</v>
      </c>
    </row>
    <row r="3326" spans="1:5" x14ac:dyDescent="0.3">
      <c r="A3326">
        <f t="shared" si="262"/>
        <v>3325</v>
      </c>
      <c r="B3326" t="str">
        <f t="shared" ca="1" si="258"/>
        <v>A - Control</v>
      </c>
      <c r="C3326" t="str">
        <f t="shared" ca="1" si="259"/>
        <v>No</v>
      </c>
      <c r="D3326">
        <f t="shared" ca="1" si="260"/>
        <v>0</v>
      </c>
      <c r="E3326">
        <f t="shared" ca="1" si="261"/>
        <v>0</v>
      </c>
    </row>
    <row r="3327" spans="1:5" x14ac:dyDescent="0.3">
      <c r="A3327">
        <f t="shared" si="262"/>
        <v>3326</v>
      </c>
      <c r="B3327" t="str">
        <f t="shared" ca="1" si="258"/>
        <v>A - Control</v>
      </c>
      <c r="C3327" t="str">
        <f t="shared" ca="1" si="259"/>
        <v>No</v>
      </c>
      <c r="D3327">
        <f t="shared" ca="1" si="260"/>
        <v>0</v>
      </c>
      <c r="E3327">
        <f t="shared" ca="1" si="261"/>
        <v>0</v>
      </c>
    </row>
    <row r="3328" spans="1:5" x14ac:dyDescent="0.3">
      <c r="A3328">
        <f t="shared" si="262"/>
        <v>3327</v>
      </c>
      <c r="B3328" t="str">
        <f t="shared" ca="1" si="258"/>
        <v>B - Variation</v>
      </c>
      <c r="C3328" t="str">
        <f t="shared" ca="1" si="259"/>
        <v>No</v>
      </c>
      <c r="D3328">
        <f t="shared" ca="1" si="260"/>
        <v>0</v>
      </c>
      <c r="E3328">
        <f t="shared" ca="1" si="261"/>
        <v>0</v>
      </c>
    </row>
    <row r="3329" spans="1:5" x14ac:dyDescent="0.3">
      <c r="A3329">
        <f t="shared" si="262"/>
        <v>3328</v>
      </c>
      <c r="B3329" t="str">
        <f t="shared" ca="1" si="258"/>
        <v>A - Control</v>
      </c>
      <c r="C3329" t="str">
        <f t="shared" ca="1" si="259"/>
        <v>No</v>
      </c>
      <c r="D3329">
        <f t="shared" ca="1" si="260"/>
        <v>0</v>
      </c>
      <c r="E3329">
        <f t="shared" ca="1" si="261"/>
        <v>0</v>
      </c>
    </row>
    <row r="3330" spans="1:5" x14ac:dyDescent="0.3">
      <c r="A3330">
        <f t="shared" si="262"/>
        <v>3329</v>
      </c>
      <c r="B3330" t="str">
        <f t="shared" ca="1" si="258"/>
        <v>B - Variation</v>
      </c>
      <c r="C3330" t="str">
        <f t="shared" ca="1" si="259"/>
        <v>No</v>
      </c>
      <c r="D3330">
        <f t="shared" ca="1" si="260"/>
        <v>0</v>
      </c>
      <c r="E3330">
        <f t="shared" ca="1" si="261"/>
        <v>0</v>
      </c>
    </row>
    <row r="3331" spans="1:5" x14ac:dyDescent="0.3">
      <c r="A3331">
        <f t="shared" si="262"/>
        <v>3330</v>
      </c>
      <c r="B3331" t="str">
        <f t="shared" ref="B3331:B3394" ca="1" si="263">IF(RAND() &lt; 0.5, "A - Control", "B - Variation")</f>
        <v>B - Variation</v>
      </c>
      <c r="C3331" t="str">
        <f t="shared" ref="C3331:C3394" ca="1" si="264">IF(B3331 = "A - Control", IF(RAND()&lt;=$Z$2, "Yes", "No"), IF(RAND()&lt;=$AA$2, "Yes", "No"))</f>
        <v>No</v>
      </c>
      <c r="D3331">
        <f t="shared" ref="D3331:D3394" ca="1" si="265">IF(C3331="Yes", IF(B3331="A - Control", 250 + 43.2, 295), 0)</f>
        <v>0</v>
      </c>
      <c r="E3331">
        <f t="shared" ref="E3331:E3394" ca="1" si="266">IF(C3331="Yes", IF(B3331="A - Control", 70, 71.8), 0)</f>
        <v>0</v>
      </c>
    </row>
    <row r="3332" spans="1:5" x14ac:dyDescent="0.3">
      <c r="A3332">
        <f t="shared" si="262"/>
        <v>3331</v>
      </c>
      <c r="B3332" t="str">
        <f t="shared" ca="1" si="263"/>
        <v>B - Variation</v>
      </c>
      <c r="C3332" t="str">
        <f t="shared" ca="1" si="264"/>
        <v>No</v>
      </c>
      <c r="D3332">
        <f t="shared" ca="1" si="265"/>
        <v>0</v>
      </c>
      <c r="E3332">
        <f t="shared" ca="1" si="266"/>
        <v>0</v>
      </c>
    </row>
    <row r="3333" spans="1:5" x14ac:dyDescent="0.3">
      <c r="A3333">
        <f t="shared" si="262"/>
        <v>3332</v>
      </c>
      <c r="B3333" t="str">
        <f t="shared" ca="1" si="263"/>
        <v>B - Variation</v>
      </c>
      <c r="C3333" t="str">
        <f t="shared" ca="1" si="264"/>
        <v>No</v>
      </c>
      <c r="D3333">
        <f t="shared" ca="1" si="265"/>
        <v>0</v>
      </c>
      <c r="E3333">
        <f t="shared" ca="1" si="266"/>
        <v>0</v>
      </c>
    </row>
    <row r="3334" spans="1:5" x14ac:dyDescent="0.3">
      <c r="A3334">
        <f t="shared" si="262"/>
        <v>3333</v>
      </c>
      <c r="B3334" t="str">
        <f t="shared" ca="1" si="263"/>
        <v>B - Variation</v>
      </c>
      <c r="C3334" t="str">
        <f t="shared" ca="1" si="264"/>
        <v>No</v>
      </c>
      <c r="D3334">
        <f t="shared" ca="1" si="265"/>
        <v>0</v>
      </c>
      <c r="E3334">
        <f t="shared" ca="1" si="266"/>
        <v>0</v>
      </c>
    </row>
    <row r="3335" spans="1:5" x14ac:dyDescent="0.3">
      <c r="A3335">
        <f t="shared" si="262"/>
        <v>3334</v>
      </c>
      <c r="B3335" t="str">
        <f t="shared" ca="1" si="263"/>
        <v>A - Control</v>
      </c>
      <c r="C3335" t="str">
        <f t="shared" ca="1" si="264"/>
        <v>No</v>
      </c>
      <c r="D3335">
        <f t="shared" ca="1" si="265"/>
        <v>0</v>
      </c>
      <c r="E3335">
        <f t="shared" ca="1" si="266"/>
        <v>0</v>
      </c>
    </row>
    <row r="3336" spans="1:5" x14ac:dyDescent="0.3">
      <c r="A3336">
        <f t="shared" si="262"/>
        <v>3335</v>
      </c>
      <c r="B3336" t="str">
        <f t="shared" ca="1" si="263"/>
        <v>A - Control</v>
      </c>
      <c r="C3336" t="str">
        <f t="shared" ca="1" si="264"/>
        <v>No</v>
      </c>
      <c r="D3336">
        <f t="shared" ca="1" si="265"/>
        <v>0</v>
      </c>
      <c r="E3336">
        <f t="shared" ca="1" si="266"/>
        <v>0</v>
      </c>
    </row>
    <row r="3337" spans="1:5" x14ac:dyDescent="0.3">
      <c r="A3337">
        <f t="shared" si="262"/>
        <v>3336</v>
      </c>
      <c r="B3337" t="str">
        <f t="shared" ca="1" si="263"/>
        <v>B - Variation</v>
      </c>
      <c r="C3337" t="str">
        <f t="shared" ca="1" si="264"/>
        <v>No</v>
      </c>
      <c r="D3337">
        <f t="shared" ca="1" si="265"/>
        <v>0</v>
      </c>
      <c r="E3337">
        <f t="shared" ca="1" si="266"/>
        <v>0</v>
      </c>
    </row>
    <row r="3338" spans="1:5" x14ac:dyDescent="0.3">
      <c r="A3338">
        <f t="shared" si="262"/>
        <v>3337</v>
      </c>
      <c r="B3338" t="str">
        <f t="shared" ca="1" si="263"/>
        <v>B - Variation</v>
      </c>
      <c r="C3338" t="str">
        <f t="shared" ca="1" si="264"/>
        <v>Yes</v>
      </c>
      <c r="D3338">
        <f t="shared" ca="1" si="265"/>
        <v>295</v>
      </c>
      <c r="E3338">
        <f t="shared" ca="1" si="266"/>
        <v>71.8</v>
      </c>
    </row>
    <row r="3339" spans="1:5" x14ac:dyDescent="0.3">
      <c r="A3339">
        <f t="shared" si="262"/>
        <v>3338</v>
      </c>
      <c r="B3339" t="str">
        <f t="shared" ca="1" si="263"/>
        <v>A - Control</v>
      </c>
      <c r="C3339" t="str">
        <f t="shared" ca="1" si="264"/>
        <v>No</v>
      </c>
      <c r="D3339">
        <f t="shared" ca="1" si="265"/>
        <v>0</v>
      </c>
      <c r="E3339">
        <f t="shared" ca="1" si="266"/>
        <v>0</v>
      </c>
    </row>
    <row r="3340" spans="1:5" x14ac:dyDescent="0.3">
      <c r="A3340">
        <f t="shared" si="262"/>
        <v>3339</v>
      </c>
      <c r="B3340" t="str">
        <f t="shared" ca="1" si="263"/>
        <v>A - Control</v>
      </c>
      <c r="C3340" t="str">
        <f t="shared" ca="1" si="264"/>
        <v>No</v>
      </c>
      <c r="D3340">
        <f t="shared" ca="1" si="265"/>
        <v>0</v>
      </c>
      <c r="E3340">
        <f t="shared" ca="1" si="266"/>
        <v>0</v>
      </c>
    </row>
    <row r="3341" spans="1:5" x14ac:dyDescent="0.3">
      <c r="A3341">
        <f t="shared" si="262"/>
        <v>3340</v>
      </c>
      <c r="B3341" t="str">
        <f t="shared" ca="1" si="263"/>
        <v>A - Control</v>
      </c>
      <c r="C3341" t="str">
        <f t="shared" ca="1" si="264"/>
        <v>No</v>
      </c>
      <c r="D3341">
        <f t="shared" ca="1" si="265"/>
        <v>0</v>
      </c>
      <c r="E3341">
        <f t="shared" ca="1" si="266"/>
        <v>0</v>
      </c>
    </row>
    <row r="3342" spans="1:5" x14ac:dyDescent="0.3">
      <c r="A3342">
        <f t="shared" si="262"/>
        <v>3341</v>
      </c>
      <c r="B3342" t="str">
        <f t="shared" ca="1" si="263"/>
        <v>B - Variation</v>
      </c>
      <c r="C3342" t="str">
        <f t="shared" ca="1" si="264"/>
        <v>No</v>
      </c>
      <c r="D3342">
        <f t="shared" ca="1" si="265"/>
        <v>0</v>
      </c>
      <c r="E3342">
        <f t="shared" ca="1" si="266"/>
        <v>0</v>
      </c>
    </row>
    <row r="3343" spans="1:5" x14ac:dyDescent="0.3">
      <c r="A3343">
        <f t="shared" si="262"/>
        <v>3342</v>
      </c>
      <c r="B3343" t="str">
        <f t="shared" ca="1" si="263"/>
        <v>B - Variation</v>
      </c>
      <c r="C3343" t="str">
        <f t="shared" ca="1" si="264"/>
        <v>No</v>
      </c>
      <c r="D3343">
        <f t="shared" ca="1" si="265"/>
        <v>0</v>
      </c>
      <c r="E3343">
        <f t="shared" ca="1" si="266"/>
        <v>0</v>
      </c>
    </row>
    <row r="3344" spans="1:5" x14ac:dyDescent="0.3">
      <c r="A3344">
        <f t="shared" si="262"/>
        <v>3343</v>
      </c>
      <c r="B3344" t="str">
        <f t="shared" ca="1" si="263"/>
        <v>A - Control</v>
      </c>
      <c r="C3344" t="str">
        <f t="shared" ca="1" si="264"/>
        <v>No</v>
      </c>
      <c r="D3344">
        <f t="shared" ca="1" si="265"/>
        <v>0</v>
      </c>
      <c r="E3344">
        <f t="shared" ca="1" si="266"/>
        <v>0</v>
      </c>
    </row>
    <row r="3345" spans="1:5" x14ac:dyDescent="0.3">
      <c r="A3345">
        <f t="shared" si="262"/>
        <v>3344</v>
      </c>
      <c r="B3345" t="str">
        <f t="shared" ca="1" si="263"/>
        <v>B - Variation</v>
      </c>
      <c r="C3345" t="str">
        <f t="shared" ca="1" si="264"/>
        <v>No</v>
      </c>
      <c r="D3345">
        <f t="shared" ca="1" si="265"/>
        <v>0</v>
      </c>
      <c r="E3345">
        <f t="shared" ca="1" si="266"/>
        <v>0</v>
      </c>
    </row>
    <row r="3346" spans="1:5" x14ac:dyDescent="0.3">
      <c r="A3346">
        <f t="shared" si="262"/>
        <v>3345</v>
      </c>
      <c r="B3346" t="str">
        <f t="shared" ca="1" si="263"/>
        <v>B - Variation</v>
      </c>
      <c r="C3346" t="str">
        <f t="shared" ca="1" si="264"/>
        <v>No</v>
      </c>
      <c r="D3346">
        <f t="shared" ca="1" si="265"/>
        <v>0</v>
      </c>
      <c r="E3346">
        <f t="shared" ca="1" si="266"/>
        <v>0</v>
      </c>
    </row>
    <row r="3347" spans="1:5" x14ac:dyDescent="0.3">
      <c r="A3347">
        <f t="shared" si="262"/>
        <v>3346</v>
      </c>
      <c r="B3347" t="str">
        <f t="shared" ca="1" si="263"/>
        <v>A - Control</v>
      </c>
      <c r="C3347" t="str">
        <f t="shared" ca="1" si="264"/>
        <v>No</v>
      </c>
      <c r="D3347">
        <f t="shared" ca="1" si="265"/>
        <v>0</v>
      </c>
      <c r="E3347">
        <f t="shared" ca="1" si="266"/>
        <v>0</v>
      </c>
    </row>
    <row r="3348" spans="1:5" x14ac:dyDescent="0.3">
      <c r="A3348">
        <f t="shared" si="262"/>
        <v>3347</v>
      </c>
      <c r="B3348" t="str">
        <f t="shared" ca="1" si="263"/>
        <v>B - Variation</v>
      </c>
      <c r="C3348" t="str">
        <f t="shared" ca="1" si="264"/>
        <v>No</v>
      </c>
      <c r="D3348">
        <f t="shared" ca="1" si="265"/>
        <v>0</v>
      </c>
      <c r="E3348">
        <f t="shared" ca="1" si="266"/>
        <v>0</v>
      </c>
    </row>
    <row r="3349" spans="1:5" x14ac:dyDescent="0.3">
      <c r="A3349">
        <f t="shared" si="262"/>
        <v>3348</v>
      </c>
      <c r="B3349" t="str">
        <f t="shared" ca="1" si="263"/>
        <v>A - Control</v>
      </c>
      <c r="C3349" t="str">
        <f t="shared" ca="1" si="264"/>
        <v>No</v>
      </c>
      <c r="D3349">
        <f t="shared" ca="1" si="265"/>
        <v>0</v>
      </c>
      <c r="E3349">
        <f t="shared" ca="1" si="266"/>
        <v>0</v>
      </c>
    </row>
    <row r="3350" spans="1:5" x14ac:dyDescent="0.3">
      <c r="A3350">
        <f t="shared" si="262"/>
        <v>3349</v>
      </c>
      <c r="B3350" t="str">
        <f t="shared" ca="1" si="263"/>
        <v>A - Control</v>
      </c>
      <c r="C3350" t="str">
        <f t="shared" ca="1" si="264"/>
        <v>Yes</v>
      </c>
      <c r="D3350">
        <f t="shared" ca="1" si="265"/>
        <v>293.2</v>
      </c>
      <c r="E3350">
        <f t="shared" ca="1" si="266"/>
        <v>70</v>
      </c>
    </row>
    <row r="3351" spans="1:5" x14ac:dyDescent="0.3">
      <c r="A3351">
        <f t="shared" si="262"/>
        <v>3350</v>
      </c>
      <c r="B3351" t="str">
        <f t="shared" ca="1" si="263"/>
        <v>B - Variation</v>
      </c>
      <c r="C3351" t="str">
        <f t="shared" ca="1" si="264"/>
        <v>No</v>
      </c>
      <c r="D3351">
        <f t="shared" ca="1" si="265"/>
        <v>0</v>
      </c>
      <c r="E3351">
        <f t="shared" ca="1" si="266"/>
        <v>0</v>
      </c>
    </row>
    <row r="3352" spans="1:5" x14ac:dyDescent="0.3">
      <c r="A3352">
        <f t="shared" si="262"/>
        <v>3351</v>
      </c>
      <c r="B3352" t="str">
        <f t="shared" ca="1" si="263"/>
        <v>A - Control</v>
      </c>
      <c r="C3352" t="str">
        <f t="shared" ca="1" si="264"/>
        <v>No</v>
      </c>
      <c r="D3352">
        <f t="shared" ca="1" si="265"/>
        <v>0</v>
      </c>
      <c r="E3352">
        <f t="shared" ca="1" si="266"/>
        <v>0</v>
      </c>
    </row>
    <row r="3353" spans="1:5" x14ac:dyDescent="0.3">
      <c r="A3353">
        <f t="shared" si="262"/>
        <v>3352</v>
      </c>
      <c r="B3353" t="str">
        <f t="shared" ca="1" si="263"/>
        <v>A - Control</v>
      </c>
      <c r="C3353" t="str">
        <f t="shared" ca="1" si="264"/>
        <v>No</v>
      </c>
      <c r="D3353">
        <f t="shared" ca="1" si="265"/>
        <v>0</v>
      </c>
      <c r="E3353">
        <f t="shared" ca="1" si="266"/>
        <v>0</v>
      </c>
    </row>
    <row r="3354" spans="1:5" x14ac:dyDescent="0.3">
      <c r="A3354">
        <f t="shared" si="262"/>
        <v>3353</v>
      </c>
      <c r="B3354" t="str">
        <f t="shared" ca="1" si="263"/>
        <v>A - Control</v>
      </c>
      <c r="C3354" t="str">
        <f t="shared" ca="1" si="264"/>
        <v>No</v>
      </c>
      <c r="D3354">
        <f t="shared" ca="1" si="265"/>
        <v>0</v>
      </c>
      <c r="E3354">
        <f t="shared" ca="1" si="266"/>
        <v>0</v>
      </c>
    </row>
    <row r="3355" spans="1:5" x14ac:dyDescent="0.3">
      <c r="A3355">
        <f t="shared" si="262"/>
        <v>3354</v>
      </c>
      <c r="B3355" t="str">
        <f t="shared" ca="1" si="263"/>
        <v>B - Variation</v>
      </c>
      <c r="C3355" t="str">
        <f t="shared" ca="1" si="264"/>
        <v>No</v>
      </c>
      <c r="D3355">
        <f t="shared" ca="1" si="265"/>
        <v>0</v>
      </c>
      <c r="E3355">
        <f t="shared" ca="1" si="266"/>
        <v>0</v>
      </c>
    </row>
    <row r="3356" spans="1:5" x14ac:dyDescent="0.3">
      <c r="A3356">
        <f t="shared" si="262"/>
        <v>3355</v>
      </c>
      <c r="B3356" t="str">
        <f t="shared" ca="1" si="263"/>
        <v>B - Variation</v>
      </c>
      <c r="C3356" t="str">
        <f t="shared" ca="1" si="264"/>
        <v>No</v>
      </c>
      <c r="D3356">
        <f t="shared" ca="1" si="265"/>
        <v>0</v>
      </c>
      <c r="E3356">
        <f t="shared" ca="1" si="266"/>
        <v>0</v>
      </c>
    </row>
    <row r="3357" spans="1:5" x14ac:dyDescent="0.3">
      <c r="A3357">
        <f t="shared" si="262"/>
        <v>3356</v>
      </c>
      <c r="B3357" t="str">
        <f t="shared" ca="1" si="263"/>
        <v>A - Control</v>
      </c>
      <c r="C3357" t="str">
        <f t="shared" ca="1" si="264"/>
        <v>No</v>
      </c>
      <c r="D3357">
        <f t="shared" ca="1" si="265"/>
        <v>0</v>
      </c>
      <c r="E3357">
        <f t="shared" ca="1" si="266"/>
        <v>0</v>
      </c>
    </row>
    <row r="3358" spans="1:5" x14ac:dyDescent="0.3">
      <c r="A3358">
        <f t="shared" si="262"/>
        <v>3357</v>
      </c>
      <c r="B3358" t="str">
        <f t="shared" ca="1" si="263"/>
        <v>B - Variation</v>
      </c>
      <c r="C3358" t="str">
        <f t="shared" ca="1" si="264"/>
        <v>No</v>
      </c>
      <c r="D3358">
        <f t="shared" ca="1" si="265"/>
        <v>0</v>
      </c>
      <c r="E3358">
        <f t="shared" ca="1" si="266"/>
        <v>0</v>
      </c>
    </row>
    <row r="3359" spans="1:5" x14ac:dyDescent="0.3">
      <c r="A3359">
        <f t="shared" si="262"/>
        <v>3358</v>
      </c>
      <c r="B3359" t="str">
        <f t="shared" ca="1" si="263"/>
        <v>A - Control</v>
      </c>
      <c r="C3359" t="str">
        <f t="shared" ca="1" si="264"/>
        <v>No</v>
      </c>
      <c r="D3359">
        <f t="shared" ca="1" si="265"/>
        <v>0</v>
      </c>
      <c r="E3359">
        <f t="shared" ca="1" si="266"/>
        <v>0</v>
      </c>
    </row>
    <row r="3360" spans="1:5" x14ac:dyDescent="0.3">
      <c r="A3360">
        <f t="shared" si="262"/>
        <v>3359</v>
      </c>
      <c r="B3360" t="str">
        <f t="shared" ca="1" si="263"/>
        <v>A - Control</v>
      </c>
      <c r="C3360" t="str">
        <f t="shared" ca="1" si="264"/>
        <v>No</v>
      </c>
      <c r="D3360">
        <f t="shared" ca="1" si="265"/>
        <v>0</v>
      </c>
      <c r="E3360">
        <f t="shared" ca="1" si="266"/>
        <v>0</v>
      </c>
    </row>
    <row r="3361" spans="1:5" x14ac:dyDescent="0.3">
      <c r="A3361">
        <f t="shared" si="262"/>
        <v>3360</v>
      </c>
      <c r="B3361" t="str">
        <f t="shared" ca="1" si="263"/>
        <v>B - Variation</v>
      </c>
      <c r="C3361" t="str">
        <f t="shared" ca="1" si="264"/>
        <v>No</v>
      </c>
      <c r="D3361">
        <f t="shared" ca="1" si="265"/>
        <v>0</v>
      </c>
      <c r="E3361">
        <f t="shared" ca="1" si="266"/>
        <v>0</v>
      </c>
    </row>
    <row r="3362" spans="1:5" x14ac:dyDescent="0.3">
      <c r="A3362">
        <f t="shared" si="262"/>
        <v>3361</v>
      </c>
      <c r="B3362" t="str">
        <f t="shared" ca="1" si="263"/>
        <v>B - Variation</v>
      </c>
      <c r="C3362" t="str">
        <f t="shared" ca="1" si="264"/>
        <v>No</v>
      </c>
      <c r="D3362">
        <f t="shared" ca="1" si="265"/>
        <v>0</v>
      </c>
      <c r="E3362">
        <f t="shared" ca="1" si="266"/>
        <v>0</v>
      </c>
    </row>
    <row r="3363" spans="1:5" x14ac:dyDescent="0.3">
      <c r="A3363">
        <f t="shared" si="262"/>
        <v>3362</v>
      </c>
      <c r="B3363" t="str">
        <f t="shared" ca="1" si="263"/>
        <v>B - Variation</v>
      </c>
      <c r="C3363" t="str">
        <f t="shared" ca="1" si="264"/>
        <v>No</v>
      </c>
      <c r="D3363">
        <f t="shared" ca="1" si="265"/>
        <v>0</v>
      </c>
      <c r="E3363">
        <f t="shared" ca="1" si="266"/>
        <v>0</v>
      </c>
    </row>
    <row r="3364" spans="1:5" x14ac:dyDescent="0.3">
      <c r="A3364">
        <f t="shared" si="262"/>
        <v>3363</v>
      </c>
      <c r="B3364" t="str">
        <f t="shared" ca="1" si="263"/>
        <v>B - Variation</v>
      </c>
      <c r="C3364" t="str">
        <f t="shared" ca="1" si="264"/>
        <v>No</v>
      </c>
      <c r="D3364">
        <f t="shared" ca="1" si="265"/>
        <v>0</v>
      </c>
      <c r="E3364">
        <f t="shared" ca="1" si="266"/>
        <v>0</v>
      </c>
    </row>
    <row r="3365" spans="1:5" x14ac:dyDescent="0.3">
      <c r="A3365">
        <f t="shared" si="262"/>
        <v>3364</v>
      </c>
      <c r="B3365" t="str">
        <f t="shared" ca="1" si="263"/>
        <v>B - Variation</v>
      </c>
      <c r="C3365" t="str">
        <f t="shared" ca="1" si="264"/>
        <v>No</v>
      </c>
      <c r="D3365">
        <f t="shared" ca="1" si="265"/>
        <v>0</v>
      </c>
      <c r="E3365">
        <f t="shared" ca="1" si="266"/>
        <v>0</v>
      </c>
    </row>
    <row r="3366" spans="1:5" x14ac:dyDescent="0.3">
      <c r="A3366">
        <f t="shared" si="262"/>
        <v>3365</v>
      </c>
      <c r="B3366" t="str">
        <f t="shared" ca="1" si="263"/>
        <v>B - Variation</v>
      </c>
      <c r="C3366" t="str">
        <f t="shared" ca="1" si="264"/>
        <v>No</v>
      </c>
      <c r="D3366">
        <f t="shared" ca="1" si="265"/>
        <v>0</v>
      </c>
      <c r="E3366">
        <f t="shared" ca="1" si="266"/>
        <v>0</v>
      </c>
    </row>
    <row r="3367" spans="1:5" x14ac:dyDescent="0.3">
      <c r="A3367">
        <f t="shared" si="262"/>
        <v>3366</v>
      </c>
      <c r="B3367" t="str">
        <f t="shared" ca="1" si="263"/>
        <v>B - Variation</v>
      </c>
      <c r="C3367" t="str">
        <f t="shared" ca="1" si="264"/>
        <v>No</v>
      </c>
      <c r="D3367">
        <f t="shared" ca="1" si="265"/>
        <v>0</v>
      </c>
      <c r="E3367">
        <f t="shared" ca="1" si="266"/>
        <v>0</v>
      </c>
    </row>
    <row r="3368" spans="1:5" x14ac:dyDescent="0.3">
      <c r="A3368">
        <f t="shared" si="262"/>
        <v>3367</v>
      </c>
      <c r="B3368" t="str">
        <f t="shared" ca="1" si="263"/>
        <v>B - Variation</v>
      </c>
      <c r="C3368" t="str">
        <f t="shared" ca="1" si="264"/>
        <v>No</v>
      </c>
      <c r="D3368">
        <f t="shared" ca="1" si="265"/>
        <v>0</v>
      </c>
      <c r="E3368">
        <f t="shared" ca="1" si="266"/>
        <v>0</v>
      </c>
    </row>
    <row r="3369" spans="1:5" x14ac:dyDescent="0.3">
      <c r="A3369">
        <f t="shared" ref="A3369:A3432" si="267">ROW()-1</f>
        <v>3368</v>
      </c>
      <c r="B3369" t="str">
        <f t="shared" ca="1" si="263"/>
        <v>B - Variation</v>
      </c>
      <c r="C3369" t="str">
        <f t="shared" ca="1" si="264"/>
        <v>No</v>
      </c>
      <c r="D3369">
        <f t="shared" ca="1" si="265"/>
        <v>0</v>
      </c>
      <c r="E3369">
        <f t="shared" ca="1" si="266"/>
        <v>0</v>
      </c>
    </row>
    <row r="3370" spans="1:5" x14ac:dyDescent="0.3">
      <c r="A3370">
        <f t="shared" si="267"/>
        <v>3369</v>
      </c>
      <c r="B3370" t="str">
        <f t="shared" ca="1" si="263"/>
        <v>B - Variation</v>
      </c>
      <c r="C3370" t="str">
        <f t="shared" ca="1" si="264"/>
        <v>No</v>
      </c>
      <c r="D3370">
        <f t="shared" ca="1" si="265"/>
        <v>0</v>
      </c>
      <c r="E3370">
        <f t="shared" ca="1" si="266"/>
        <v>0</v>
      </c>
    </row>
    <row r="3371" spans="1:5" x14ac:dyDescent="0.3">
      <c r="A3371">
        <f t="shared" si="267"/>
        <v>3370</v>
      </c>
      <c r="B3371" t="str">
        <f t="shared" ca="1" si="263"/>
        <v>B - Variation</v>
      </c>
      <c r="C3371" t="str">
        <f t="shared" ca="1" si="264"/>
        <v>No</v>
      </c>
      <c r="D3371">
        <f t="shared" ca="1" si="265"/>
        <v>0</v>
      </c>
      <c r="E3371">
        <f t="shared" ca="1" si="266"/>
        <v>0</v>
      </c>
    </row>
    <row r="3372" spans="1:5" x14ac:dyDescent="0.3">
      <c r="A3372">
        <f t="shared" si="267"/>
        <v>3371</v>
      </c>
      <c r="B3372" t="str">
        <f t="shared" ca="1" si="263"/>
        <v>A - Control</v>
      </c>
      <c r="C3372" t="str">
        <f t="shared" ca="1" si="264"/>
        <v>No</v>
      </c>
      <c r="D3372">
        <f t="shared" ca="1" si="265"/>
        <v>0</v>
      </c>
      <c r="E3372">
        <f t="shared" ca="1" si="266"/>
        <v>0</v>
      </c>
    </row>
    <row r="3373" spans="1:5" x14ac:dyDescent="0.3">
      <c r="A3373">
        <f t="shared" si="267"/>
        <v>3372</v>
      </c>
      <c r="B3373" t="str">
        <f t="shared" ca="1" si="263"/>
        <v>A - Control</v>
      </c>
      <c r="C3373" t="str">
        <f t="shared" ca="1" si="264"/>
        <v>No</v>
      </c>
      <c r="D3373">
        <f t="shared" ca="1" si="265"/>
        <v>0</v>
      </c>
      <c r="E3373">
        <f t="shared" ca="1" si="266"/>
        <v>0</v>
      </c>
    </row>
    <row r="3374" spans="1:5" x14ac:dyDescent="0.3">
      <c r="A3374">
        <f t="shared" si="267"/>
        <v>3373</v>
      </c>
      <c r="B3374" t="str">
        <f t="shared" ca="1" si="263"/>
        <v>B - Variation</v>
      </c>
      <c r="C3374" t="str">
        <f t="shared" ca="1" si="264"/>
        <v>No</v>
      </c>
      <c r="D3374">
        <f t="shared" ca="1" si="265"/>
        <v>0</v>
      </c>
      <c r="E3374">
        <f t="shared" ca="1" si="266"/>
        <v>0</v>
      </c>
    </row>
    <row r="3375" spans="1:5" x14ac:dyDescent="0.3">
      <c r="A3375">
        <f t="shared" si="267"/>
        <v>3374</v>
      </c>
      <c r="B3375" t="str">
        <f t="shared" ca="1" si="263"/>
        <v>B - Variation</v>
      </c>
      <c r="C3375" t="str">
        <f t="shared" ca="1" si="264"/>
        <v>No</v>
      </c>
      <c r="D3375">
        <f t="shared" ca="1" si="265"/>
        <v>0</v>
      </c>
      <c r="E3375">
        <f t="shared" ca="1" si="266"/>
        <v>0</v>
      </c>
    </row>
    <row r="3376" spans="1:5" x14ac:dyDescent="0.3">
      <c r="A3376">
        <f t="shared" si="267"/>
        <v>3375</v>
      </c>
      <c r="B3376" t="str">
        <f t="shared" ca="1" si="263"/>
        <v>A - Control</v>
      </c>
      <c r="C3376" t="str">
        <f t="shared" ca="1" si="264"/>
        <v>No</v>
      </c>
      <c r="D3376">
        <f t="shared" ca="1" si="265"/>
        <v>0</v>
      </c>
      <c r="E3376">
        <f t="shared" ca="1" si="266"/>
        <v>0</v>
      </c>
    </row>
    <row r="3377" spans="1:5" x14ac:dyDescent="0.3">
      <c r="A3377">
        <f t="shared" si="267"/>
        <v>3376</v>
      </c>
      <c r="B3377" t="str">
        <f t="shared" ca="1" si="263"/>
        <v>B - Variation</v>
      </c>
      <c r="C3377" t="str">
        <f t="shared" ca="1" si="264"/>
        <v>No</v>
      </c>
      <c r="D3377">
        <f t="shared" ca="1" si="265"/>
        <v>0</v>
      </c>
      <c r="E3377">
        <f t="shared" ca="1" si="266"/>
        <v>0</v>
      </c>
    </row>
    <row r="3378" spans="1:5" x14ac:dyDescent="0.3">
      <c r="A3378">
        <f t="shared" si="267"/>
        <v>3377</v>
      </c>
      <c r="B3378" t="str">
        <f t="shared" ca="1" si="263"/>
        <v>B - Variation</v>
      </c>
      <c r="C3378" t="str">
        <f t="shared" ca="1" si="264"/>
        <v>No</v>
      </c>
      <c r="D3378">
        <f t="shared" ca="1" si="265"/>
        <v>0</v>
      </c>
      <c r="E3378">
        <f t="shared" ca="1" si="266"/>
        <v>0</v>
      </c>
    </row>
    <row r="3379" spans="1:5" x14ac:dyDescent="0.3">
      <c r="A3379">
        <f t="shared" si="267"/>
        <v>3378</v>
      </c>
      <c r="B3379" t="str">
        <f t="shared" ca="1" si="263"/>
        <v>A - Control</v>
      </c>
      <c r="C3379" t="str">
        <f t="shared" ca="1" si="264"/>
        <v>No</v>
      </c>
      <c r="D3379">
        <f t="shared" ca="1" si="265"/>
        <v>0</v>
      </c>
      <c r="E3379">
        <f t="shared" ca="1" si="266"/>
        <v>0</v>
      </c>
    </row>
    <row r="3380" spans="1:5" x14ac:dyDescent="0.3">
      <c r="A3380">
        <f t="shared" si="267"/>
        <v>3379</v>
      </c>
      <c r="B3380" t="str">
        <f t="shared" ca="1" si="263"/>
        <v>B - Variation</v>
      </c>
      <c r="C3380" t="str">
        <f t="shared" ca="1" si="264"/>
        <v>No</v>
      </c>
      <c r="D3380">
        <f t="shared" ca="1" si="265"/>
        <v>0</v>
      </c>
      <c r="E3380">
        <f t="shared" ca="1" si="266"/>
        <v>0</v>
      </c>
    </row>
    <row r="3381" spans="1:5" x14ac:dyDescent="0.3">
      <c r="A3381">
        <f t="shared" si="267"/>
        <v>3380</v>
      </c>
      <c r="B3381" t="str">
        <f t="shared" ca="1" si="263"/>
        <v>A - Control</v>
      </c>
      <c r="C3381" t="str">
        <f t="shared" ca="1" si="264"/>
        <v>No</v>
      </c>
      <c r="D3381">
        <f t="shared" ca="1" si="265"/>
        <v>0</v>
      </c>
      <c r="E3381">
        <f t="shared" ca="1" si="266"/>
        <v>0</v>
      </c>
    </row>
    <row r="3382" spans="1:5" x14ac:dyDescent="0.3">
      <c r="A3382">
        <f t="shared" si="267"/>
        <v>3381</v>
      </c>
      <c r="B3382" t="str">
        <f t="shared" ca="1" si="263"/>
        <v>B - Variation</v>
      </c>
      <c r="C3382" t="str">
        <f t="shared" ca="1" si="264"/>
        <v>No</v>
      </c>
      <c r="D3382">
        <f t="shared" ca="1" si="265"/>
        <v>0</v>
      </c>
      <c r="E3382">
        <f t="shared" ca="1" si="266"/>
        <v>0</v>
      </c>
    </row>
    <row r="3383" spans="1:5" x14ac:dyDescent="0.3">
      <c r="A3383">
        <f t="shared" si="267"/>
        <v>3382</v>
      </c>
      <c r="B3383" t="str">
        <f t="shared" ca="1" si="263"/>
        <v>B - Variation</v>
      </c>
      <c r="C3383" t="str">
        <f t="shared" ca="1" si="264"/>
        <v>No</v>
      </c>
      <c r="D3383">
        <f t="shared" ca="1" si="265"/>
        <v>0</v>
      </c>
      <c r="E3383">
        <f t="shared" ca="1" si="266"/>
        <v>0</v>
      </c>
    </row>
    <row r="3384" spans="1:5" x14ac:dyDescent="0.3">
      <c r="A3384">
        <f t="shared" si="267"/>
        <v>3383</v>
      </c>
      <c r="B3384" t="str">
        <f t="shared" ca="1" si="263"/>
        <v>B - Variation</v>
      </c>
      <c r="C3384" t="str">
        <f t="shared" ca="1" si="264"/>
        <v>No</v>
      </c>
      <c r="D3384">
        <f t="shared" ca="1" si="265"/>
        <v>0</v>
      </c>
      <c r="E3384">
        <f t="shared" ca="1" si="266"/>
        <v>0</v>
      </c>
    </row>
    <row r="3385" spans="1:5" x14ac:dyDescent="0.3">
      <c r="A3385">
        <f t="shared" si="267"/>
        <v>3384</v>
      </c>
      <c r="B3385" t="str">
        <f t="shared" ca="1" si="263"/>
        <v>A - Control</v>
      </c>
      <c r="C3385" t="str">
        <f t="shared" ca="1" si="264"/>
        <v>No</v>
      </c>
      <c r="D3385">
        <f t="shared" ca="1" si="265"/>
        <v>0</v>
      </c>
      <c r="E3385">
        <f t="shared" ca="1" si="266"/>
        <v>0</v>
      </c>
    </row>
    <row r="3386" spans="1:5" x14ac:dyDescent="0.3">
      <c r="A3386">
        <f t="shared" si="267"/>
        <v>3385</v>
      </c>
      <c r="B3386" t="str">
        <f t="shared" ca="1" si="263"/>
        <v>A - Control</v>
      </c>
      <c r="C3386" t="str">
        <f t="shared" ca="1" si="264"/>
        <v>No</v>
      </c>
      <c r="D3386">
        <f t="shared" ca="1" si="265"/>
        <v>0</v>
      </c>
      <c r="E3386">
        <f t="shared" ca="1" si="266"/>
        <v>0</v>
      </c>
    </row>
    <row r="3387" spans="1:5" x14ac:dyDescent="0.3">
      <c r="A3387">
        <f t="shared" si="267"/>
        <v>3386</v>
      </c>
      <c r="B3387" t="str">
        <f t="shared" ca="1" si="263"/>
        <v>A - Control</v>
      </c>
      <c r="C3387" t="str">
        <f t="shared" ca="1" si="264"/>
        <v>No</v>
      </c>
      <c r="D3387">
        <f t="shared" ca="1" si="265"/>
        <v>0</v>
      </c>
      <c r="E3387">
        <f t="shared" ca="1" si="266"/>
        <v>0</v>
      </c>
    </row>
    <row r="3388" spans="1:5" x14ac:dyDescent="0.3">
      <c r="A3388">
        <f t="shared" si="267"/>
        <v>3387</v>
      </c>
      <c r="B3388" t="str">
        <f t="shared" ca="1" si="263"/>
        <v>B - Variation</v>
      </c>
      <c r="C3388" t="str">
        <f t="shared" ca="1" si="264"/>
        <v>No</v>
      </c>
      <c r="D3388">
        <f t="shared" ca="1" si="265"/>
        <v>0</v>
      </c>
      <c r="E3388">
        <f t="shared" ca="1" si="266"/>
        <v>0</v>
      </c>
    </row>
    <row r="3389" spans="1:5" x14ac:dyDescent="0.3">
      <c r="A3389">
        <f t="shared" si="267"/>
        <v>3388</v>
      </c>
      <c r="B3389" t="str">
        <f t="shared" ca="1" si="263"/>
        <v>B - Variation</v>
      </c>
      <c r="C3389" t="str">
        <f t="shared" ca="1" si="264"/>
        <v>No</v>
      </c>
      <c r="D3389">
        <f t="shared" ca="1" si="265"/>
        <v>0</v>
      </c>
      <c r="E3389">
        <f t="shared" ca="1" si="266"/>
        <v>0</v>
      </c>
    </row>
    <row r="3390" spans="1:5" x14ac:dyDescent="0.3">
      <c r="A3390">
        <f t="shared" si="267"/>
        <v>3389</v>
      </c>
      <c r="B3390" t="str">
        <f t="shared" ca="1" si="263"/>
        <v>B - Variation</v>
      </c>
      <c r="C3390" t="str">
        <f t="shared" ca="1" si="264"/>
        <v>No</v>
      </c>
      <c r="D3390">
        <f t="shared" ca="1" si="265"/>
        <v>0</v>
      </c>
      <c r="E3390">
        <f t="shared" ca="1" si="266"/>
        <v>0</v>
      </c>
    </row>
    <row r="3391" spans="1:5" x14ac:dyDescent="0.3">
      <c r="A3391">
        <f t="shared" si="267"/>
        <v>3390</v>
      </c>
      <c r="B3391" t="str">
        <f t="shared" ca="1" si="263"/>
        <v>B - Variation</v>
      </c>
      <c r="C3391" t="str">
        <f t="shared" ca="1" si="264"/>
        <v>No</v>
      </c>
      <c r="D3391">
        <f t="shared" ca="1" si="265"/>
        <v>0</v>
      </c>
      <c r="E3391">
        <f t="shared" ca="1" si="266"/>
        <v>0</v>
      </c>
    </row>
    <row r="3392" spans="1:5" x14ac:dyDescent="0.3">
      <c r="A3392">
        <f t="shared" si="267"/>
        <v>3391</v>
      </c>
      <c r="B3392" t="str">
        <f t="shared" ca="1" si="263"/>
        <v>B - Variation</v>
      </c>
      <c r="C3392" t="str">
        <f t="shared" ca="1" si="264"/>
        <v>No</v>
      </c>
      <c r="D3392">
        <f t="shared" ca="1" si="265"/>
        <v>0</v>
      </c>
      <c r="E3392">
        <f t="shared" ca="1" si="266"/>
        <v>0</v>
      </c>
    </row>
    <row r="3393" spans="1:5" x14ac:dyDescent="0.3">
      <c r="A3393">
        <f t="shared" si="267"/>
        <v>3392</v>
      </c>
      <c r="B3393" t="str">
        <f t="shared" ca="1" si="263"/>
        <v>B - Variation</v>
      </c>
      <c r="C3393" t="str">
        <f t="shared" ca="1" si="264"/>
        <v>No</v>
      </c>
      <c r="D3393">
        <f t="shared" ca="1" si="265"/>
        <v>0</v>
      </c>
      <c r="E3393">
        <f t="shared" ca="1" si="266"/>
        <v>0</v>
      </c>
    </row>
    <row r="3394" spans="1:5" x14ac:dyDescent="0.3">
      <c r="A3394">
        <f t="shared" si="267"/>
        <v>3393</v>
      </c>
      <c r="B3394" t="str">
        <f t="shared" ca="1" si="263"/>
        <v>B - Variation</v>
      </c>
      <c r="C3394" t="str">
        <f t="shared" ca="1" si="264"/>
        <v>No</v>
      </c>
      <c r="D3394">
        <f t="shared" ca="1" si="265"/>
        <v>0</v>
      </c>
      <c r="E3394">
        <f t="shared" ca="1" si="266"/>
        <v>0</v>
      </c>
    </row>
    <row r="3395" spans="1:5" x14ac:dyDescent="0.3">
      <c r="A3395">
        <f t="shared" si="267"/>
        <v>3394</v>
      </c>
      <c r="B3395" t="str">
        <f t="shared" ref="B3395:B3458" ca="1" si="268">IF(RAND() &lt; 0.5, "A - Control", "B - Variation")</f>
        <v>B - Variation</v>
      </c>
      <c r="C3395" t="str">
        <f t="shared" ref="C3395:C3458" ca="1" si="269">IF(B3395 = "A - Control", IF(RAND()&lt;=$Z$2, "Yes", "No"), IF(RAND()&lt;=$AA$2, "Yes", "No"))</f>
        <v>Yes</v>
      </c>
      <c r="D3395">
        <f t="shared" ref="D3395:D3458" ca="1" si="270">IF(C3395="Yes", IF(B3395="A - Control", 250 + 43.2, 295), 0)</f>
        <v>295</v>
      </c>
      <c r="E3395">
        <f t="shared" ref="E3395:E3458" ca="1" si="271">IF(C3395="Yes", IF(B3395="A - Control", 70, 71.8), 0)</f>
        <v>71.8</v>
      </c>
    </row>
    <row r="3396" spans="1:5" x14ac:dyDescent="0.3">
      <c r="A3396">
        <f t="shared" si="267"/>
        <v>3395</v>
      </c>
      <c r="B3396" t="str">
        <f t="shared" ca="1" si="268"/>
        <v>B - Variation</v>
      </c>
      <c r="C3396" t="str">
        <f t="shared" ca="1" si="269"/>
        <v>No</v>
      </c>
      <c r="D3396">
        <f t="shared" ca="1" si="270"/>
        <v>0</v>
      </c>
      <c r="E3396">
        <f t="shared" ca="1" si="271"/>
        <v>0</v>
      </c>
    </row>
    <row r="3397" spans="1:5" x14ac:dyDescent="0.3">
      <c r="A3397">
        <f t="shared" si="267"/>
        <v>3396</v>
      </c>
      <c r="B3397" t="str">
        <f t="shared" ca="1" si="268"/>
        <v>B - Variation</v>
      </c>
      <c r="C3397" t="str">
        <f t="shared" ca="1" si="269"/>
        <v>No</v>
      </c>
      <c r="D3397">
        <f t="shared" ca="1" si="270"/>
        <v>0</v>
      </c>
      <c r="E3397">
        <f t="shared" ca="1" si="271"/>
        <v>0</v>
      </c>
    </row>
    <row r="3398" spans="1:5" x14ac:dyDescent="0.3">
      <c r="A3398">
        <f t="shared" si="267"/>
        <v>3397</v>
      </c>
      <c r="B3398" t="str">
        <f t="shared" ca="1" si="268"/>
        <v>A - Control</v>
      </c>
      <c r="C3398" t="str">
        <f t="shared" ca="1" si="269"/>
        <v>No</v>
      </c>
      <c r="D3398">
        <f t="shared" ca="1" si="270"/>
        <v>0</v>
      </c>
      <c r="E3398">
        <f t="shared" ca="1" si="271"/>
        <v>0</v>
      </c>
    </row>
    <row r="3399" spans="1:5" x14ac:dyDescent="0.3">
      <c r="A3399">
        <f t="shared" si="267"/>
        <v>3398</v>
      </c>
      <c r="B3399" t="str">
        <f t="shared" ca="1" si="268"/>
        <v>A - Control</v>
      </c>
      <c r="C3399" t="str">
        <f t="shared" ca="1" si="269"/>
        <v>No</v>
      </c>
      <c r="D3399">
        <f t="shared" ca="1" si="270"/>
        <v>0</v>
      </c>
      <c r="E3399">
        <f t="shared" ca="1" si="271"/>
        <v>0</v>
      </c>
    </row>
    <row r="3400" spans="1:5" x14ac:dyDescent="0.3">
      <c r="A3400">
        <f t="shared" si="267"/>
        <v>3399</v>
      </c>
      <c r="B3400" t="str">
        <f t="shared" ca="1" si="268"/>
        <v>A - Control</v>
      </c>
      <c r="C3400" t="str">
        <f t="shared" ca="1" si="269"/>
        <v>No</v>
      </c>
      <c r="D3400">
        <f t="shared" ca="1" si="270"/>
        <v>0</v>
      </c>
      <c r="E3400">
        <f t="shared" ca="1" si="271"/>
        <v>0</v>
      </c>
    </row>
    <row r="3401" spans="1:5" x14ac:dyDescent="0.3">
      <c r="A3401">
        <f t="shared" si="267"/>
        <v>3400</v>
      </c>
      <c r="B3401" t="str">
        <f t="shared" ca="1" si="268"/>
        <v>A - Control</v>
      </c>
      <c r="C3401" t="str">
        <f t="shared" ca="1" si="269"/>
        <v>No</v>
      </c>
      <c r="D3401">
        <f t="shared" ca="1" si="270"/>
        <v>0</v>
      </c>
      <c r="E3401">
        <f t="shared" ca="1" si="271"/>
        <v>0</v>
      </c>
    </row>
    <row r="3402" spans="1:5" x14ac:dyDescent="0.3">
      <c r="A3402">
        <f t="shared" si="267"/>
        <v>3401</v>
      </c>
      <c r="B3402" t="str">
        <f t="shared" ca="1" si="268"/>
        <v>A - Control</v>
      </c>
      <c r="C3402" t="str">
        <f t="shared" ca="1" si="269"/>
        <v>No</v>
      </c>
      <c r="D3402">
        <f t="shared" ca="1" si="270"/>
        <v>0</v>
      </c>
      <c r="E3402">
        <f t="shared" ca="1" si="271"/>
        <v>0</v>
      </c>
    </row>
    <row r="3403" spans="1:5" x14ac:dyDescent="0.3">
      <c r="A3403">
        <f t="shared" si="267"/>
        <v>3402</v>
      </c>
      <c r="B3403" t="str">
        <f t="shared" ca="1" si="268"/>
        <v>A - Control</v>
      </c>
      <c r="C3403" t="str">
        <f t="shared" ca="1" si="269"/>
        <v>No</v>
      </c>
      <c r="D3403">
        <f t="shared" ca="1" si="270"/>
        <v>0</v>
      </c>
      <c r="E3403">
        <f t="shared" ca="1" si="271"/>
        <v>0</v>
      </c>
    </row>
    <row r="3404" spans="1:5" x14ac:dyDescent="0.3">
      <c r="A3404">
        <f t="shared" si="267"/>
        <v>3403</v>
      </c>
      <c r="B3404" t="str">
        <f t="shared" ca="1" si="268"/>
        <v>A - Control</v>
      </c>
      <c r="C3404" t="str">
        <f t="shared" ca="1" si="269"/>
        <v>No</v>
      </c>
      <c r="D3404">
        <f t="shared" ca="1" si="270"/>
        <v>0</v>
      </c>
      <c r="E3404">
        <f t="shared" ca="1" si="271"/>
        <v>0</v>
      </c>
    </row>
    <row r="3405" spans="1:5" x14ac:dyDescent="0.3">
      <c r="A3405">
        <f t="shared" si="267"/>
        <v>3404</v>
      </c>
      <c r="B3405" t="str">
        <f t="shared" ca="1" si="268"/>
        <v>B - Variation</v>
      </c>
      <c r="C3405" t="str">
        <f t="shared" ca="1" si="269"/>
        <v>No</v>
      </c>
      <c r="D3405">
        <f t="shared" ca="1" si="270"/>
        <v>0</v>
      </c>
      <c r="E3405">
        <f t="shared" ca="1" si="271"/>
        <v>0</v>
      </c>
    </row>
    <row r="3406" spans="1:5" x14ac:dyDescent="0.3">
      <c r="A3406">
        <f t="shared" si="267"/>
        <v>3405</v>
      </c>
      <c r="B3406" t="str">
        <f t="shared" ca="1" si="268"/>
        <v>B - Variation</v>
      </c>
      <c r="C3406" t="str">
        <f t="shared" ca="1" si="269"/>
        <v>No</v>
      </c>
      <c r="D3406">
        <f t="shared" ca="1" si="270"/>
        <v>0</v>
      </c>
      <c r="E3406">
        <f t="shared" ca="1" si="271"/>
        <v>0</v>
      </c>
    </row>
    <row r="3407" spans="1:5" x14ac:dyDescent="0.3">
      <c r="A3407">
        <f t="shared" si="267"/>
        <v>3406</v>
      </c>
      <c r="B3407" t="str">
        <f t="shared" ca="1" si="268"/>
        <v>A - Control</v>
      </c>
      <c r="C3407" t="str">
        <f t="shared" ca="1" si="269"/>
        <v>No</v>
      </c>
      <c r="D3407">
        <f t="shared" ca="1" si="270"/>
        <v>0</v>
      </c>
      <c r="E3407">
        <f t="shared" ca="1" si="271"/>
        <v>0</v>
      </c>
    </row>
    <row r="3408" spans="1:5" x14ac:dyDescent="0.3">
      <c r="A3408">
        <f t="shared" si="267"/>
        <v>3407</v>
      </c>
      <c r="B3408" t="str">
        <f t="shared" ca="1" si="268"/>
        <v>A - Control</v>
      </c>
      <c r="C3408" t="str">
        <f t="shared" ca="1" si="269"/>
        <v>No</v>
      </c>
      <c r="D3408">
        <f t="shared" ca="1" si="270"/>
        <v>0</v>
      </c>
      <c r="E3408">
        <f t="shared" ca="1" si="271"/>
        <v>0</v>
      </c>
    </row>
    <row r="3409" spans="1:5" x14ac:dyDescent="0.3">
      <c r="A3409">
        <f t="shared" si="267"/>
        <v>3408</v>
      </c>
      <c r="B3409" t="str">
        <f t="shared" ca="1" si="268"/>
        <v>A - Control</v>
      </c>
      <c r="C3409" t="str">
        <f t="shared" ca="1" si="269"/>
        <v>No</v>
      </c>
      <c r="D3409">
        <f t="shared" ca="1" si="270"/>
        <v>0</v>
      </c>
      <c r="E3409">
        <f t="shared" ca="1" si="271"/>
        <v>0</v>
      </c>
    </row>
    <row r="3410" spans="1:5" x14ac:dyDescent="0.3">
      <c r="A3410">
        <f t="shared" si="267"/>
        <v>3409</v>
      </c>
      <c r="B3410" t="str">
        <f t="shared" ca="1" si="268"/>
        <v>B - Variation</v>
      </c>
      <c r="C3410" t="str">
        <f t="shared" ca="1" si="269"/>
        <v>No</v>
      </c>
      <c r="D3410">
        <f t="shared" ca="1" si="270"/>
        <v>0</v>
      </c>
      <c r="E3410">
        <f t="shared" ca="1" si="271"/>
        <v>0</v>
      </c>
    </row>
    <row r="3411" spans="1:5" x14ac:dyDescent="0.3">
      <c r="A3411">
        <f t="shared" si="267"/>
        <v>3410</v>
      </c>
      <c r="B3411" t="str">
        <f t="shared" ca="1" si="268"/>
        <v>B - Variation</v>
      </c>
      <c r="C3411" t="str">
        <f t="shared" ca="1" si="269"/>
        <v>No</v>
      </c>
      <c r="D3411">
        <f t="shared" ca="1" si="270"/>
        <v>0</v>
      </c>
      <c r="E3411">
        <f t="shared" ca="1" si="271"/>
        <v>0</v>
      </c>
    </row>
    <row r="3412" spans="1:5" x14ac:dyDescent="0.3">
      <c r="A3412">
        <f t="shared" si="267"/>
        <v>3411</v>
      </c>
      <c r="B3412" t="str">
        <f t="shared" ca="1" si="268"/>
        <v>A - Control</v>
      </c>
      <c r="C3412" t="str">
        <f t="shared" ca="1" si="269"/>
        <v>No</v>
      </c>
      <c r="D3412">
        <f t="shared" ca="1" si="270"/>
        <v>0</v>
      </c>
      <c r="E3412">
        <f t="shared" ca="1" si="271"/>
        <v>0</v>
      </c>
    </row>
    <row r="3413" spans="1:5" x14ac:dyDescent="0.3">
      <c r="A3413">
        <f t="shared" si="267"/>
        <v>3412</v>
      </c>
      <c r="B3413" t="str">
        <f t="shared" ca="1" si="268"/>
        <v>A - Control</v>
      </c>
      <c r="C3413" t="str">
        <f t="shared" ca="1" si="269"/>
        <v>No</v>
      </c>
      <c r="D3413">
        <f t="shared" ca="1" si="270"/>
        <v>0</v>
      </c>
      <c r="E3413">
        <f t="shared" ca="1" si="271"/>
        <v>0</v>
      </c>
    </row>
    <row r="3414" spans="1:5" x14ac:dyDescent="0.3">
      <c r="A3414">
        <f t="shared" si="267"/>
        <v>3413</v>
      </c>
      <c r="B3414" t="str">
        <f t="shared" ca="1" si="268"/>
        <v>A - Control</v>
      </c>
      <c r="C3414" t="str">
        <f t="shared" ca="1" si="269"/>
        <v>No</v>
      </c>
      <c r="D3414">
        <f t="shared" ca="1" si="270"/>
        <v>0</v>
      </c>
      <c r="E3414">
        <f t="shared" ca="1" si="271"/>
        <v>0</v>
      </c>
    </row>
    <row r="3415" spans="1:5" x14ac:dyDescent="0.3">
      <c r="A3415">
        <f t="shared" si="267"/>
        <v>3414</v>
      </c>
      <c r="B3415" t="str">
        <f t="shared" ca="1" si="268"/>
        <v>B - Variation</v>
      </c>
      <c r="C3415" t="str">
        <f t="shared" ca="1" si="269"/>
        <v>No</v>
      </c>
      <c r="D3415">
        <f t="shared" ca="1" si="270"/>
        <v>0</v>
      </c>
      <c r="E3415">
        <f t="shared" ca="1" si="271"/>
        <v>0</v>
      </c>
    </row>
    <row r="3416" spans="1:5" x14ac:dyDescent="0.3">
      <c r="A3416">
        <f t="shared" si="267"/>
        <v>3415</v>
      </c>
      <c r="B3416" t="str">
        <f t="shared" ca="1" si="268"/>
        <v>B - Variation</v>
      </c>
      <c r="C3416" t="str">
        <f t="shared" ca="1" si="269"/>
        <v>No</v>
      </c>
      <c r="D3416">
        <f t="shared" ca="1" si="270"/>
        <v>0</v>
      </c>
      <c r="E3416">
        <f t="shared" ca="1" si="271"/>
        <v>0</v>
      </c>
    </row>
    <row r="3417" spans="1:5" x14ac:dyDescent="0.3">
      <c r="A3417">
        <f t="shared" si="267"/>
        <v>3416</v>
      </c>
      <c r="B3417" t="str">
        <f t="shared" ca="1" si="268"/>
        <v>B - Variation</v>
      </c>
      <c r="C3417" t="str">
        <f t="shared" ca="1" si="269"/>
        <v>Yes</v>
      </c>
      <c r="D3417">
        <f t="shared" ca="1" si="270"/>
        <v>295</v>
      </c>
      <c r="E3417">
        <f t="shared" ca="1" si="271"/>
        <v>71.8</v>
      </c>
    </row>
    <row r="3418" spans="1:5" x14ac:dyDescent="0.3">
      <c r="A3418">
        <f t="shared" si="267"/>
        <v>3417</v>
      </c>
      <c r="B3418" t="str">
        <f t="shared" ca="1" si="268"/>
        <v>A - Control</v>
      </c>
      <c r="C3418" t="str">
        <f t="shared" ca="1" si="269"/>
        <v>No</v>
      </c>
      <c r="D3418">
        <f t="shared" ca="1" si="270"/>
        <v>0</v>
      </c>
      <c r="E3418">
        <f t="shared" ca="1" si="271"/>
        <v>0</v>
      </c>
    </row>
    <row r="3419" spans="1:5" x14ac:dyDescent="0.3">
      <c r="A3419">
        <f t="shared" si="267"/>
        <v>3418</v>
      </c>
      <c r="B3419" t="str">
        <f t="shared" ca="1" si="268"/>
        <v>B - Variation</v>
      </c>
      <c r="C3419" t="str">
        <f t="shared" ca="1" si="269"/>
        <v>No</v>
      </c>
      <c r="D3419">
        <f t="shared" ca="1" si="270"/>
        <v>0</v>
      </c>
      <c r="E3419">
        <f t="shared" ca="1" si="271"/>
        <v>0</v>
      </c>
    </row>
    <row r="3420" spans="1:5" x14ac:dyDescent="0.3">
      <c r="A3420">
        <f t="shared" si="267"/>
        <v>3419</v>
      </c>
      <c r="B3420" t="str">
        <f t="shared" ca="1" si="268"/>
        <v>A - Control</v>
      </c>
      <c r="C3420" t="str">
        <f t="shared" ca="1" si="269"/>
        <v>No</v>
      </c>
      <c r="D3420">
        <f t="shared" ca="1" si="270"/>
        <v>0</v>
      </c>
      <c r="E3420">
        <f t="shared" ca="1" si="271"/>
        <v>0</v>
      </c>
    </row>
    <row r="3421" spans="1:5" x14ac:dyDescent="0.3">
      <c r="A3421">
        <f t="shared" si="267"/>
        <v>3420</v>
      </c>
      <c r="B3421" t="str">
        <f t="shared" ca="1" si="268"/>
        <v>B - Variation</v>
      </c>
      <c r="C3421" t="str">
        <f t="shared" ca="1" si="269"/>
        <v>No</v>
      </c>
      <c r="D3421">
        <f t="shared" ca="1" si="270"/>
        <v>0</v>
      </c>
      <c r="E3421">
        <f t="shared" ca="1" si="271"/>
        <v>0</v>
      </c>
    </row>
    <row r="3422" spans="1:5" x14ac:dyDescent="0.3">
      <c r="A3422">
        <f t="shared" si="267"/>
        <v>3421</v>
      </c>
      <c r="B3422" t="str">
        <f t="shared" ca="1" si="268"/>
        <v>B - Variation</v>
      </c>
      <c r="C3422" t="str">
        <f t="shared" ca="1" si="269"/>
        <v>No</v>
      </c>
      <c r="D3422">
        <f t="shared" ca="1" si="270"/>
        <v>0</v>
      </c>
      <c r="E3422">
        <f t="shared" ca="1" si="271"/>
        <v>0</v>
      </c>
    </row>
    <row r="3423" spans="1:5" x14ac:dyDescent="0.3">
      <c r="A3423">
        <f t="shared" si="267"/>
        <v>3422</v>
      </c>
      <c r="B3423" t="str">
        <f t="shared" ca="1" si="268"/>
        <v>A - Control</v>
      </c>
      <c r="C3423" t="str">
        <f t="shared" ca="1" si="269"/>
        <v>No</v>
      </c>
      <c r="D3423">
        <f t="shared" ca="1" si="270"/>
        <v>0</v>
      </c>
      <c r="E3423">
        <f t="shared" ca="1" si="271"/>
        <v>0</v>
      </c>
    </row>
    <row r="3424" spans="1:5" x14ac:dyDescent="0.3">
      <c r="A3424">
        <f t="shared" si="267"/>
        <v>3423</v>
      </c>
      <c r="B3424" t="str">
        <f t="shared" ca="1" si="268"/>
        <v>A - Control</v>
      </c>
      <c r="C3424" t="str">
        <f t="shared" ca="1" si="269"/>
        <v>No</v>
      </c>
      <c r="D3424">
        <f t="shared" ca="1" si="270"/>
        <v>0</v>
      </c>
      <c r="E3424">
        <f t="shared" ca="1" si="271"/>
        <v>0</v>
      </c>
    </row>
    <row r="3425" spans="1:5" x14ac:dyDescent="0.3">
      <c r="A3425">
        <f t="shared" si="267"/>
        <v>3424</v>
      </c>
      <c r="B3425" t="str">
        <f t="shared" ca="1" si="268"/>
        <v>B - Variation</v>
      </c>
      <c r="C3425" t="str">
        <f t="shared" ca="1" si="269"/>
        <v>No</v>
      </c>
      <c r="D3425">
        <f t="shared" ca="1" si="270"/>
        <v>0</v>
      </c>
      <c r="E3425">
        <f t="shared" ca="1" si="271"/>
        <v>0</v>
      </c>
    </row>
    <row r="3426" spans="1:5" x14ac:dyDescent="0.3">
      <c r="A3426">
        <f t="shared" si="267"/>
        <v>3425</v>
      </c>
      <c r="B3426" t="str">
        <f t="shared" ca="1" si="268"/>
        <v>A - Control</v>
      </c>
      <c r="C3426" t="str">
        <f t="shared" ca="1" si="269"/>
        <v>No</v>
      </c>
      <c r="D3426">
        <f t="shared" ca="1" si="270"/>
        <v>0</v>
      </c>
      <c r="E3426">
        <f t="shared" ca="1" si="271"/>
        <v>0</v>
      </c>
    </row>
    <row r="3427" spans="1:5" x14ac:dyDescent="0.3">
      <c r="A3427">
        <f t="shared" si="267"/>
        <v>3426</v>
      </c>
      <c r="B3427" t="str">
        <f t="shared" ca="1" si="268"/>
        <v>B - Variation</v>
      </c>
      <c r="C3427" t="str">
        <f t="shared" ca="1" si="269"/>
        <v>No</v>
      </c>
      <c r="D3427">
        <f t="shared" ca="1" si="270"/>
        <v>0</v>
      </c>
      <c r="E3427">
        <f t="shared" ca="1" si="271"/>
        <v>0</v>
      </c>
    </row>
    <row r="3428" spans="1:5" x14ac:dyDescent="0.3">
      <c r="A3428">
        <f t="shared" si="267"/>
        <v>3427</v>
      </c>
      <c r="B3428" t="str">
        <f t="shared" ca="1" si="268"/>
        <v>A - Control</v>
      </c>
      <c r="C3428" t="str">
        <f t="shared" ca="1" si="269"/>
        <v>No</v>
      </c>
      <c r="D3428">
        <f t="shared" ca="1" si="270"/>
        <v>0</v>
      </c>
      <c r="E3428">
        <f t="shared" ca="1" si="271"/>
        <v>0</v>
      </c>
    </row>
    <row r="3429" spans="1:5" x14ac:dyDescent="0.3">
      <c r="A3429">
        <f t="shared" si="267"/>
        <v>3428</v>
      </c>
      <c r="B3429" t="str">
        <f t="shared" ca="1" si="268"/>
        <v>A - Control</v>
      </c>
      <c r="C3429" t="str">
        <f t="shared" ca="1" si="269"/>
        <v>No</v>
      </c>
      <c r="D3429">
        <f t="shared" ca="1" si="270"/>
        <v>0</v>
      </c>
      <c r="E3429">
        <f t="shared" ca="1" si="271"/>
        <v>0</v>
      </c>
    </row>
    <row r="3430" spans="1:5" x14ac:dyDescent="0.3">
      <c r="A3430">
        <f t="shared" si="267"/>
        <v>3429</v>
      </c>
      <c r="B3430" t="str">
        <f t="shared" ca="1" si="268"/>
        <v>B - Variation</v>
      </c>
      <c r="C3430" t="str">
        <f t="shared" ca="1" si="269"/>
        <v>No</v>
      </c>
      <c r="D3430">
        <f t="shared" ca="1" si="270"/>
        <v>0</v>
      </c>
      <c r="E3430">
        <f t="shared" ca="1" si="271"/>
        <v>0</v>
      </c>
    </row>
    <row r="3431" spans="1:5" x14ac:dyDescent="0.3">
      <c r="A3431">
        <f t="shared" si="267"/>
        <v>3430</v>
      </c>
      <c r="B3431" t="str">
        <f t="shared" ca="1" si="268"/>
        <v>B - Variation</v>
      </c>
      <c r="C3431" t="str">
        <f t="shared" ca="1" si="269"/>
        <v>No</v>
      </c>
      <c r="D3431">
        <f t="shared" ca="1" si="270"/>
        <v>0</v>
      </c>
      <c r="E3431">
        <f t="shared" ca="1" si="271"/>
        <v>0</v>
      </c>
    </row>
    <row r="3432" spans="1:5" x14ac:dyDescent="0.3">
      <c r="A3432">
        <f t="shared" si="267"/>
        <v>3431</v>
      </c>
      <c r="B3432" t="str">
        <f t="shared" ca="1" si="268"/>
        <v>A - Control</v>
      </c>
      <c r="C3432" t="str">
        <f t="shared" ca="1" si="269"/>
        <v>No</v>
      </c>
      <c r="D3432">
        <f t="shared" ca="1" si="270"/>
        <v>0</v>
      </c>
      <c r="E3432">
        <f t="shared" ca="1" si="271"/>
        <v>0</v>
      </c>
    </row>
    <row r="3433" spans="1:5" x14ac:dyDescent="0.3">
      <c r="A3433">
        <f t="shared" ref="A3433:A3496" si="272">ROW()-1</f>
        <v>3432</v>
      </c>
      <c r="B3433" t="str">
        <f t="shared" ca="1" si="268"/>
        <v>B - Variation</v>
      </c>
      <c r="C3433" t="str">
        <f t="shared" ca="1" si="269"/>
        <v>No</v>
      </c>
      <c r="D3433">
        <f t="shared" ca="1" si="270"/>
        <v>0</v>
      </c>
      <c r="E3433">
        <f t="shared" ca="1" si="271"/>
        <v>0</v>
      </c>
    </row>
    <row r="3434" spans="1:5" x14ac:dyDescent="0.3">
      <c r="A3434">
        <f t="shared" si="272"/>
        <v>3433</v>
      </c>
      <c r="B3434" t="str">
        <f t="shared" ca="1" si="268"/>
        <v>B - Variation</v>
      </c>
      <c r="C3434" t="str">
        <f t="shared" ca="1" si="269"/>
        <v>No</v>
      </c>
      <c r="D3434">
        <f t="shared" ca="1" si="270"/>
        <v>0</v>
      </c>
      <c r="E3434">
        <f t="shared" ca="1" si="271"/>
        <v>0</v>
      </c>
    </row>
    <row r="3435" spans="1:5" x14ac:dyDescent="0.3">
      <c r="A3435">
        <f t="shared" si="272"/>
        <v>3434</v>
      </c>
      <c r="B3435" t="str">
        <f t="shared" ca="1" si="268"/>
        <v>B - Variation</v>
      </c>
      <c r="C3435" t="str">
        <f t="shared" ca="1" si="269"/>
        <v>No</v>
      </c>
      <c r="D3435">
        <f t="shared" ca="1" si="270"/>
        <v>0</v>
      </c>
      <c r="E3435">
        <f t="shared" ca="1" si="271"/>
        <v>0</v>
      </c>
    </row>
    <row r="3436" spans="1:5" x14ac:dyDescent="0.3">
      <c r="A3436">
        <f t="shared" si="272"/>
        <v>3435</v>
      </c>
      <c r="B3436" t="str">
        <f t="shared" ca="1" si="268"/>
        <v>B - Variation</v>
      </c>
      <c r="C3436" t="str">
        <f t="shared" ca="1" si="269"/>
        <v>No</v>
      </c>
      <c r="D3436">
        <f t="shared" ca="1" si="270"/>
        <v>0</v>
      </c>
      <c r="E3436">
        <f t="shared" ca="1" si="271"/>
        <v>0</v>
      </c>
    </row>
    <row r="3437" spans="1:5" x14ac:dyDescent="0.3">
      <c r="A3437">
        <f t="shared" si="272"/>
        <v>3436</v>
      </c>
      <c r="B3437" t="str">
        <f t="shared" ca="1" si="268"/>
        <v>B - Variation</v>
      </c>
      <c r="C3437" t="str">
        <f t="shared" ca="1" si="269"/>
        <v>No</v>
      </c>
      <c r="D3437">
        <f t="shared" ca="1" si="270"/>
        <v>0</v>
      </c>
      <c r="E3437">
        <f t="shared" ca="1" si="271"/>
        <v>0</v>
      </c>
    </row>
    <row r="3438" spans="1:5" x14ac:dyDescent="0.3">
      <c r="A3438">
        <f t="shared" si="272"/>
        <v>3437</v>
      </c>
      <c r="B3438" t="str">
        <f t="shared" ca="1" si="268"/>
        <v>A - Control</v>
      </c>
      <c r="C3438" t="str">
        <f t="shared" ca="1" si="269"/>
        <v>No</v>
      </c>
      <c r="D3438">
        <f t="shared" ca="1" si="270"/>
        <v>0</v>
      </c>
      <c r="E3438">
        <f t="shared" ca="1" si="271"/>
        <v>0</v>
      </c>
    </row>
    <row r="3439" spans="1:5" x14ac:dyDescent="0.3">
      <c r="A3439">
        <f t="shared" si="272"/>
        <v>3438</v>
      </c>
      <c r="B3439" t="str">
        <f t="shared" ca="1" si="268"/>
        <v>B - Variation</v>
      </c>
      <c r="C3439" t="str">
        <f t="shared" ca="1" si="269"/>
        <v>No</v>
      </c>
      <c r="D3439">
        <f t="shared" ca="1" si="270"/>
        <v>0</v>
      </c>
      <c r="E3439">
        <f t="shared" ca="1" si="271"/>
        <v>0</v>
      </c>
    </row>
    <row r="3440" spans="1:5" x14ac:dyDescent="0.3">
      <c r="A3440">
        <f t="shared" si="272"/>
        <v>3439</v>
      </c>
      <c r="B3440" t="str">
        <f t="shared" ca="1" si="268"/>
        <v>A - Control</v>
      </c>
      <c r="C3440" t="str">
        <f t="shared" ca="1" si="269"/>
        <v>Yes</v>
      </c>
      <c r="D3440">
        <f t="shared" ca="1" si="270"/>
        <v>293.2</v>
      </c>
      <c r="E3440">
        <f t="shared" ca="1" si="271"/>
        <v>70</v>
      </c>
    </row>
    <row r="3441" spans="1:5" x14ac:dyDescent="0.3">
      <c r="A3441">
        <f t="shared" si="272"/>
        <v>3440</v>
      </c>
      <c r="B3441" t="str">
        <f t="shared" ca="1" si="268"/>
        <v>B - Variation</v>
      </c>
      <c r="C3441" t="str">
        <f t="shared" ca="1" si="269"/>
        <v>No</v>
      </c>
      <c r="D3441">
        <f t="shared" ca="1" si="270"/>
        <v>0</v>
      </c>
      <c r="E3441">
        <f t="shared" ca="1" si="271"/>
        <v>0</v>
      </c>
    </row>
    <row r="3442" spans="1:5" x14ac:dyDescent="0.3">
      <c r="A3442">
        <f t="shared" si="272"/>
        <v>3441</v>
      </c>
      <c r="B3442" t="str">
        <f t="shared" ca="1" si="268"/>
        <v>B - Variation</v>
      </c>
      <c r="C3442" t="str">
        <f t="shared" ca="1" si="269"/>
        <v>No</v>
      </c>
      <c r="D3442">
        <f t="shared" ca="1" si="270"/>
        <v>0</v>
      </c>
      <c r="E3442">
        <f t="shared" ca="1" si="271"/>
        <v>0</v>
      </c>
    </row>
    <row r="3443" spans="1:5" x14ac:dyDescent="0.3">
      <c r="A3443">
        <f t="shared" si="272"/>
        <v>3442</v>
      </c>
      <c r="B3443" t="str">
        <f t="shared" ca="1" si="268"/>
        <v>A - Control</v>
      </c>
      <c r="C3443" t="str">
        <f t="shared" ca="1" si="269"/>
        <v>No</v>
      </c>
      <c r="D3443">
        <f t="shared" ca="1" si="270"/>
        <v>0</v>
      </c>
      <c r="E3443">
        <f t="shared" ca="1" si="271"/>
        <v>0</v>
      </c>
    </row>
    <row r="3444" spans="1:5" x14ac:dyDescent="0.3">
      <c r="A3444">
        <f t="shared" si="272"/>
        <v>3443</v>
      </c>
      <c r="B3444" t="str">
        <f t="shared" ca="1" si="268"/>
        <v>B - Variation</v>
      </c>
      <c r="C3444" t="str">
        <f t="shared" ca="1" si="269"/>
        <v>No</v>
      </c>
      <c r="D3444">
        <f t="shared" ca="1" si="270"/>
        <v>0</v>
      </c>
      <c r="E3444">
        <f t="shared" ca="1" si="271"/>
        <v>0</v>
      </c>
    </row>
    <row r="3445" spans="1:5" x14ac:dyDescent="0.3">
      <c r="A3445">
        <f t="shared" si="272"/>
        <v>3444</v>
      </c>
      <c r="B3445" t="str">
        <f t="shared" ca="1" si="268"/>
        <v>A - Control</v>
      </c>
      <c r="C3445" t="str">
        <f t="shared" ca="1" si="269"/>
        <v>No</v>
      </c>
      <c r="D3445">
        <f t="shared" ca="1" si="270"/>
        <v>0</v>
      </c>
      <c r="E3445">
        <f t="shared" ca="1" si="271"/>
        <v>0</v>
      </c>
    </row>
    <row r="3446" spans="1:5" x14ac:dyDescent="0.3">
      <c r="A3446">
        <f t="shared" si="272"/>
        <v>3445</v>
      </c>
      <c r="B3446" t="str">
        <f t="shared" ca="1" si="268"/>
        <v>B - Variation</v>
      </c>
      <c r="C3446" t="str">
        <f t="shared" ca="1" si="269"/>
        <v>No</v>
      </c>
      <c r="D3446">
        <f t="shared" ca="1" si="270"/>
        <v>0</v>
      </c>
      <c r="E3446">
        <f t="shared" ca="1" si="271"/>
        <v>0</v>
      </c>
    </row>
    <row r="3447" spans="1:5" x14ac:dyDescent="0.3">
      <c r="A3447">
        <f t="shared" si="272"/>
        <v>3446</v>
      </c>
      <c r="B3447" t="str">
        <f t="shared" ca="1" si="268"/>
        <v>A - Control</v>
      </c>
      <c r="C3447" t="str">
        <f t="shared" ca="1" si="269"/>
        <v>No</v>
      </c>
      <c r="D3447">
        <f t="shared" ca="1" si="270"/>
        <v>0</v>
      </c>
      <c r="E3447">
        <f t="shared" ca="1" si="271"/>
        <v>0</v>
      </c>
    </row>
    <row r="3448" spans="1:5" x14ac:dyDescent="0.3">
      <c r="A3448">
        <f t="shared" si="272"/>
        <v>3447</v>
      </c>
      <c r="B3448" t="str">
        <f t="shared" ca="1" si="268"/>
        <v>B - Variation</v>
      </c>
      <c r="C3448" t="str">
        <f t="shared" ca="1" si="269"/>
        <v>No</v>
      </c>
      <c r="D3448">
        <f t="shared" ca="1" si="270"/>
        <v>0</v>
      </c>
      <c r="E3448">
        <f t="shared" ca="1" si="271"/>
        <v>0</v>
      </c>
    </row>
    <row r="3449" spans="1:5" x14ac:dyDescent="0.3">
      <c r="A3449">
        <f t="shared" si="272"/>
        <v>3448</v>
      </c>
      <c r="B3449" t="str">
        <f t="shared" ca="1" si="268"/>
        <v>A - Control</v>
      </c>
      <c r="C3449" t="str">
        <f t="shared" ca="1" si="269"/>
        <v>No</v>
      </c>
      <c r="D3449">
        <f t="shared" ca="1" si="270"/>
        <v>0</v>
      </c>
      <c r="E3449">
        <f t="shared" ca="1" si="271"/>
        <v>0</v>
      </c>
    </row>
    <row r="3450" spans="1:5" x14ac:dyDescent="0.3">
      <c r="A3450">
        <f t="shared" si="272"/>
        <v>3449</v>
      </c>
      <c r="B3450" t="str">
        <f t="shared" ca="1" si="268"/>
        <v>B - Variation</v>
      </c>
      <c r="C3450" t="str">
        <f t="shared" ca="1" si="269"/>
        <v>No</v>
      </c>
      <c r="D3450">
        <f t="shared" ca="1" si="270"/>
        <v>0</v>
      </c>
      <c r="E3450">
        <f t="shared" ca="1" si="271"/>
        <v>0</v>
      </c>
    </row>
    <row r="3451" spans="1:5" x14ac:dyDescent="0.3">
      <c r="A3451">
        <f t="shared" si="272"/>
        <v>3450</v>
      </c>
      <c r="B3451" t="str">
        <f t="shared" ca="1" si="268"/>
        <v>A - Control</v>
      </c>
      <c r="C3451" t="str">
        <f t="shared" ca="1" si="269"/>
        <v>No</v>
      </c>
      <c r="D3451">
        <f t="shared" ca="1" si="270"/>
        <v>0</v>
      </c>
      <c r="E3451">
        <f t="shared" ca="1" si="271"/>
        <v>0</v>
      </c>
    </row>
    <row r="3452" spans="1:5" x14ac:dyDescent="0.3">
      <c r="A3452">
        <f t="shared" si="272"/>
        <v>3451</v>
      </c>
      <c r="B3452" t="str">
        <f t="shared" ca="1" si="268"/>
        <v>B - Variation</v>
      </c>
      <c r="C3452" t="str">
        <f t="shared" ca="1" si="269"/>
        <v>No</v>
      </c>
      <c r="D3452">
        <f t="shared" ca="1" si="270"/>
        <v>0</v>
      </c>
      <c r="E3452">
        <f t="shared" ca="1" si="271"/>
        <v>0</v>
      </c>
    </row>
    <row r="3453" spans="1:5" x14ac:dyDescent="0.3">
      <c r="A3453">
        <f t="shared" si="272"/>
        <v>3452</v>
      </c>
      <c r="B3453" t="str">
        <f t="shared" ca="1" si="268"/>
        <v>B - Variation</v>
      </c>
      <c r="C3453" t="str">
        <f t="shared" ca="1" si="269"/>
        <v>No</v>
      </c>
      <c r="D3453">
        <f t="shared" ca="1" si="270"/>
        <v>0</v>
      </c>
      <c r="E3453">
        <f t="shared" ca="1" si="271"/>
        <v>0</v>
      </c>
    </row>
    <row r="3454" spans="1:5" x14ac:dyDescent="0.3">
      <c r="A3454">
        <f t="shared" si="272"/>
        <v>3453</v>
      </c>
      <c r="B3454" t="str">
        <f t="shared" ca="1" si="268"/>
        <v>A - Control</v>
      </c>
      <c r="C3454" t="str">
        <f t="shared" ca="1" si="269"/>
        <v>No</v>
      </c>
      <c r="D3454">
        <f t="shared" ca="1" si="270"/>
        <v>0</v>
      </c>
      <c r="E3454">
        <f t="shared" ca="1" si="271"/>
        <v>0</v>
      </c>
    </row>
    <row r="3455" spans="1:5" x14ac:dyDescent="0.3">
      <c r="A3455">
        <f t="shared" si="272"/>
        <v>3454</v>
      </c>
      <c r="B3455" t="str">
        <f t="shared" ca="1" si="268"/>
        <v>B - Variation</v>
      </c>
      <c r="C3455" t="str">
        <f t="shared" ca="1" si="269"/>
        <v>No</v>
      </c>
      <c r="D3455">
        <f t="shared" ca="1" si="270"/>
        <v>0</v>
      </c>
      <c r="E3455">
        <f t="shared" ca="1" si="271"/>
        <v>0</v>
      </c>
    </row>
    <row r="3456" spans="1:5" x14ac:dyDescent="0.3">
      <c r="A3456">
        <f t="shared" si="272"/>
        <v>3455</v>
      </c>
      <c r="B3456" t="str">
        <f t="shared" ca="1" si="268"/>
        <v>A - Control</v>
      </c>
      <c r="C3456" t="str">
        <f t="shared" ca="1" si="269"/>
        <v>No</v>
      </c>
      <c r="D3456">
        <f t="shared" ca="1" si="270"/>
        <v>0</v>
      </c>
      <c r="E3456">
        <f t="shared" ca="1" si="271"/>
        <v>0</v>
      </c>
    </row>
    <row r="3457" spans="1:5" x14ac:dyDescent="0.3">
      <c r="A3457">
        <f t="shared" si="272"/>
        <v>3456</v>
      </c>
      <c r="B3457" t="str">
        <f t="shared" ca="1" si="268"/>
        <v>A - Control</v>
      </c>
      <c r="C3457" t="str">
        <f t="shared" ca="1" si="269"/>
        <v>No</v>
      </c>
      <c r="D3457">
        <f t="shared" ca="1" si="270"/>
        <v>0</v>
      </c>
      <c r="E3457">
        <f t="shared" ca="1" si="271"/>
        <v>0</v>
      </c>
    </row>
    <row r="3458" spans="1:5" x14ac:dyDescent="0.3">
      <c r="A3458">
        <f t="shared" si="272"/>
        <v>3457</v>
      </c>
      <c r="B3458" t="str">
        <f t="shared" ca="1" si="268"/>
        <v>A - Control</v>
      </c>
      <c r="C3458" t="str">
        <f t="shared" ca="1" si="269"/>
        <v>No</v>
      </c>
      <c r="D3458">
        <f t="shared" ca="1" si="270"/>
        <v>0</v>
      </c>
      <c r="E3458">
        <f t="shared" ca="1" si="271"/>
        <v>0</v>
      </c>
    </row>
    <row r="3459" spans="1:5" x14ac:dyDescent="0.3">
      <c r="A3459">
        <f t="shared" si="272"/>
        <v>3458</v>
      </c>
      <c r="B3459" t="str">
        <f t="shared" ref="B3459:B3522" ca="1" si="273">IF(RAND() &lt; 0.5, "A - Control", "B - Variation")</f>
        <v>B - Variation</v>
      </c>
      <c r="C3459" t="str">
        <f t="shared" ref="C3459:C3522" ca="1" si="274">IF(B3459 = "A - Control", IF(RAND()&lt;=$Z$2, "Yes", "No"), IF(RAND()&lt;=$AA$2, "Yes", "No"))</f>
        <v>No</v>
      </c>
      <c r="D3459">
        <f t="shared" ref="D3459:D3522" ca="1" si="275">IF(C3459="Yes", IF(B3459="A - Control", 250 + 43.2, 295), 0)</f>
        <v>0</v>
      </c>
      <c r="E3459">
        <f t="shared" ref="E3459:E3522" ca="1" si="276">IF(C3459="Yes", IF(B3459="A - Control", 70, 71.8), 0)</f>
        <v>0</v>
      </c>
    </row>
    <row r="3460" spans="1:5" x14ac:dyDescent="0.3">
      <c r="A3460">
        <f t="shared" si="272"/>
        <v>3459</v>
      </c>
      <c r="B3460" t="str">
        <f t="shared" ca="1" si="273"/>
        <v>A - Control</v>
      </c>
      <c r="C3460" t="str">
        <f t="shared" ca="1" si="274"/>
        <v>No</v>
      </c>
      <c r="D3460">
        <f t="shared" ca="1" si="275"/>
        <v>0</v>
      </c>
      <c r="E3460">
        <f t="shared" ca="1" si="276"/>
        <v>0</v>
      </c>
    </row>
    <row r="3461" spans="1:5" x14ac:dyDescent="0.3">
      <c r="A3461">
        <f t="shared" si="272"/>
        <v>3460</v>
      </c>
      <c r="B3461" t="str">
        <f t="shared" ca="1" si="273"/>
        <v>B - Variation</v>
      </c>
      <c r="C3461" t="str">
        <f t="shared" ca="1" si="274"/>
        <v>No</v>
      </c>
      <c r="D3461">
        <f t="shared" ca="1" si="275"/>
        <v>0</v>
      </c>
      <c r="E3461">
        <f t="shared" ca="1" si="276"/>
        <v>0</v>
      </c>
    </row>
    <row r="3462" spans="1:5" x14ac:dyDescent="0.3">
      <c r="A3462">
        <f t="shared" si="272"/>
        <v>3461</v>
      </c>
      <c r="B3462" t="str">
        <f t="shared" ca="1" si="273"/>
        <v>B - Variation</v>
      </c>
      <c r="C3462" t="str">
        <f t="shared" ca="1" si="274"/>
        <v>No</v>
      </c>
      <c r="D3462">
        <f t="shared" ca="1" si="275"/>
        <v>0</v>
      </c>
      <c r="E3462">
        <f t="shared" ca="1" si="276"/>
        <v>0</v>
      </c>
    </row>
    <row r="3463" spans="1:5" x14ac:dyDescent="0.3">
      <c r="A3463">
        <f t="shared" si="272"/>
        <v>3462</v>
      </c>
      <c r="B3463" t="str">
        <f t="shared" ca="1" si="273"/>
        <v>B - Variation</v>
      </c>
      <c r="C3463" t="str">
        <f t="shared" ca="1" si="274"/>
        <v>No</v>
      </c>
      <c r="D3463">
        <f t="shared" ca="1" si="275"/>
        <v>0</v>
      </c>
      <c r="E3463">
        <f t="shared" ca="1" si="276"/>
        <v>0</v>
      </c>
    </row>
    <row r="3464" spans="1:5" x14ac:dyDescent="0.3">
      <c r="A3464">
        <f t="shared" si="272"/>
        <v>3463</v>
      </c>
      <c r="B3464" t="str">
        <f t="shared" ca="1" si="273"/>
        <v>A - Control</v>
      </c>
      <c r="C3464" t="str">
        <f t="shared" ca="1" si="274"/>
        <v>No</v>
      </c>
      <c r="D3464">
        <f t="shared" ca="1" si="275"/>
        <v>0</v>
      </c>
      <c r="E3464">
        <f t="shared" ca="1" si="276"/>
        <v>0</v>
      </c>
    </row>
    <row r="3465" spans="1:5" x14ac:dyDescent="0.3">
      <c r="A3465">
        <f t="shared" si="272"/>
        <v>3464</v>
      </c>
      <c r="B3465" t="str">
        <f t="shared" ca="1" si="273"/>
        <v>B - Variation</v>
      </c>
      <c r="C3465" t="str">
        <f t="shared" ca="1" si="274"/>
        <v>No</v>
      </c>
      <c r="D3465">
        <f t="shared" ca="1" si="275"/>
        <v>0</v>
      </c>
      <c r="E3465">
        <f t="shared" ca="1" si="276"/>
        <v>0</v>
      </c>
    </row>
    <row r="3466" spans="1:5" x14ac:dyDescent="0.3">
      <c r="A3466">
        <f t="shared" si="272"/>
        <v>3465</v>
      </c>
      <c r="B3466" t="str">
        <f t="shared" ca="1" si="273"/>
        <v>A - Control</v>
      </c>
      <c r="C3466" t="str">
        <f t="shared" ca="1" si="274"/>
        <v>No</v>
      </c>
      <c r="D3466">
        <f t="shared" ca="1" si="275"/>
        <v>0</v>
      </c>
      <c r="E3466">
        <f t="shared" ca="1" si="276"/>
        <v>0</v>
      </c>
    </row>
    <row r="3467" spans="1:5" x14ac:dyDescent="0.3">
      <c r="A3467">
        <f t="shared" si="272"/>
        <v>3466</v>
      </c>
      <c r="B3467" t="str">
        <f t="shared" ca="1" si="273"/>
        <v>A - Control</v>
      </c>
      <c r="C3467" t="str">
        <f t="shared" ca="1" si="274"/>
        <v>No</v>
      </c>
      <c r="D3467">
        <f t="shared" ca="1" si="275"/>
        <v>0</v>
      </c>
      <c r="E3467">
        <f t="shared" ca="1" si="276"/>
        <v>0</v>
      </c>
    </row>
    <row r="3468" spans="1:5" x14ac:dyDescent="0.3">
      <c r="A3468">
        <f t="shared" si="272"/>
        <v>3467</v>
      </c>
      <c r="B3468" t="str">
        <f t="shared" ca="1" si="273"/>
        <v>A - Control</v>
      </c>
      <c r="C3468" t="str">
        <f t="shared" ca="1" si="274"/>
        <v>No</v>
      </c>
      <c r="D3468">
        <f t="shared" ca="1" si="275"/>
        <v>0</v>
      </c>
      <c r="E3468">
        <f t="shared" ca="1" si="276"/>
        <v>0</v>
      </c>
    </row>
    <row r="3469" spans="1:5" x14ac:dyDescent="0.3">
      <c r="A3469">
        <f t="shared" si="272"/>
        <v>3468</v>
      </c>
      <c r="B3469" t="str">
        <f t="shared" ca="1" si="273"/>
        <v>A - Control</v>
      </c>
      <c r="C3469" t="str">
        <f t="shared" ca="1" si="274"/>
        <v>No</v>
      </c>
      <c r="D3469">
        <f t="shared" ca="1" si="275"/>
        <v>0</v>
      </c>
      <c r="E3469">
        <f t="shared" ca="1" si="276"/>
        <v>0</v>
      </c>
    </row>
    <row r="3470" spans="1:5" x14ac:dyDescent="0.3">
      <c r="A3470">
        <f t="shared" si="272"/>
        <v>3469</v>
      </c>
      <c r="B3470" t="str">
        <f t="shared" ca="1" si="273"/>
        <v>B - Variation</v>
      </c>
      <c r="C3470" t="str">
        <f t="shared" ca="1" si="274"/>
        <v>No</v>
      </c>
      <c r="D3470">
        <f t="shared" ca="1" si="275"/>
        <v>0</v>
      </c>
      <c r="E3470">
        <f t="shared" ca="1" si="276"/>
        <v>0</v>
      </c>
    </row>
    <row r="3471" spans="1:5" x14ac:dyDescent="0.3">
      <c r="A3471">
        <f t="shared" si="272"/>
        <v>3470</v>
      </c>
      <c r="B3471" t="str">
        <f t="shared" ca="1" si="273"/>
        <v>A - Control</v>
      </c>
      <c r="C3471" t="str">
        <f t="shared" ca="1" si="274"/>
        <v>No</v>
      </c>
      <c r="D3471">
        <f t="shared" ca="1" si="275"/>
        <v>0</v>
      </c>
      <c r="E3471">
        <f t="shared" ca="1" si="276"/>
        <v>0</v>
      </c>
    </row>
    <row r="3472" spans="1:5" x14ac:dyDescent="0.3">
      <c r="A3472">
        <f t="shared" si="272"/>
        <v>3471</v>
      </c>
      <c r="B3472" t="str">
        <f t="shared" ca="1" si="273"/>
        <v>A - Control</v>
      </c>
      <c r="C3472" t="str">
        <f t="shared" ca="1" si="274"/>
        <v>No</v>
      </c>
      <c r="D3472">
        <f t="shared" ca="1" si="275"/>
        <v>0</v>
      </c>
      <c r="E3472">
        <f t="shared" ca="1" si="276"/>
        <v>0</v>
      </c>
    </row>
    <row r="3473" spans="1:5" x14ac:dyDescent="0.3">
      <c r="A3473">
        <f t="shared" si="272"/>
        <v>3472</v>
      </c>
      <c r="B3473" t="str">
        <f t="shared" ca="1" si="273"/>
        <v>B - Variation</v>
      </c>
      <c r="C3473" t="str">
        <f t="shared" ca="1" si="274"/>
        <v>No</v>
      </c>
      <c r="D3473">
        <f t="shared" ca="1" si="275"/>
        <v>0</v>
      </c>
      <c r="E3473">
        <f t="shared" ca="1" si="276"/>
        <v>0</v>
      </c>
    </row>
    <row r="3474" spans="1:5" x14ac:dyDescent="0.3">
      <c r="A3474">
        <f t="shared" si="272"/>
        <v>3473</v>
      </c>
      <c r="B3474" t="str">
        <f t="shared" ca="1" si="273"/>
        <v>A - Control</v>
      </c>
      <c r="C3474" t="str">
        <f t="shared" ca="1" si="274"/>
        <v>No</v>
      </c>
      <c r="D3474">
        <f t="shared" ca="1" si="275"/>
        <v>0</v>
      </c>
      <c r="E3474">
        <f t="shared" ca="1" si="276"/>
        <v>0</v>
      </c>
    </row>
    <row r="3475" spans="1:5" x14ac:dyDescent="0.3">
      <c r="A3475">
        <f t="shared" si="272"/>
        <v>3474</v>
      </c>
      <c r="B3475" t="str">
        <f t="shared" ca="1" si="273"/>
        <v>B - Variation</v>
      </c>
      <c r="C3475" t="str">
        <f t="shared" ca="1" si="274"/>
        <v>No</v>
      </c>
      <c r="D3475">
        <f t="shared" ca="1" si="275"/>
        <v>0</v>
      </c>
      <c r="E3475">
        <f t="shared" ca="1" si="276"/>
        <v>0</v>
      </c>
    </row>
    <row r="3476" spans="1:5" x14ac:dyDescent="0.3">
      <c r="A3476">
        <f t="shared" si="272"/>
        <v>3475</v>
      </c>
      <c r="B3476" t="str">
        <f t="shared" ca="1" si="273"/>
        <v>B - Variation</v>
      </c>
      <c r="C3476" t="str">
        <f t="shared" ca="1" si="274"/>
        <v>Yes</v>
      </c>
      <c r="D3476">
        <f t="shared" ca="1" si="275"/>
        <v>295</v>
      </c>
      <c r="E3476">
        <f t="shared" ca="1" si="276"/>
        <v>71.8</v>
      </c>
    </row>
    <row r="3477" spans="1:5" x14ac:dyDescent="0.3">
      <c r="A3477">
        <f t="shared" si="272"/>
        <v>3476</v>
      </c>
      <c r="B3477" t="str">
        <f t="shared" ca="1" si="273"/>
        <v>B - Variation</v>
      </c>
      <c r="C3477" t="str">
        <f t="shared" ca="1" si="274"/>
        <v>No</v>
      </c>
      <c r="D3477">
        <f t="shared" ca="1" si="275"/>
        <v>0</v>
      </c>
      <c r="E3477">
        <f t="shared" ca="1" si="276"/>
        <v>0</v>
      </c>
    </row>
    <row r="3478" spans="1:5" x14ac:dyDescent="0.3">
      <c r="A3478">
        <f t="shared" si="272"/>
        <v>3477</v>
      </c>
      <c r="B3478" t="str">
        <f t="shared" ca="1" si="273"/>
        <v>B - Variation</v>
      </c>
      <c r="C3478" t="str">
        <f t="shared" ca="1" si="274"/>
        <v>No</v>
      </c>
      <c r="D3478">
        <f t="shared" ca="1" si="275"/>
        <v>0</v>
      </c>
      <c r="E3478">
        <f t="shared" ca="1" si="276"/>
        <v>0</v>
      </c>
    </row>
    <row r="3479" spans="1:5" x14ac:dyDescent="0.3">
      <c r="A3479">
        <f t="shared" si="272"/>
        <v>3478</v>
      </c>
      <c r="B3479" t="str">
        <f t="shared" ca="1" si="273"/>
        <v>A - Control</v>
      </c>
      <c r="C3479" t="str">
        <f t="shared" ca="1" si="274"/>
        <v>No</v>
      </c>
      <c r="D3479">
        <f t="shared" ca="1" si="275"/>
        <v>0</v>
      </c>
      <c r="E3479">
        <f t="shared" ca="1" si="276"/>
        <v>0</v>
      </c>
    </row>
    <row r="3480" spans="1:5" x14ac:dyDescent="0.3">
      <c r="A3480">
        <f t="shared" si="272"/>
        <v>3479</v>
      </c>
      <c r="B3480" t="str">
        <f t="shared" ca="1" si="273"/>
        <v>A - Control</v>
      </c>
      <c r="C3480" t="str">
        <f t="shared" ca="1" si="274"/>
        <v>No</v>
      </c>
      <c r="D3480">
        <f t="shared" ca="1" si="275"/>
        <v>0</v>
      </c>
      <c r="E3480">
        <f t="shared" ca="1" si="276"/>
        <v>0</v>
      </c>
    </row>
    <row r="3481" spans="1:5" x14ac:dyDescent="0.3">
      <c r="A3481">
        <f t="shared" si="272"/>
        <v>3480</v>
      </c>
      <c r="B3481" t="str">
        <f t="shared" ca="1" si="273"/>
        <v>A - Control</v>
      </c>
      <c r="C3481" t="str">
        <f t="shared" ca="1" si="274"/>
        <v>No</v>
      </c>
      <c r="D3481">
        <f t="shared" ca="1" si="275"/>
        <v>0</v>
      </c>
      <c r="E3481">
        <f t="shared" ca="1" si="276"/>
        <v>0</v>
      </c>
    </row>
    <row r="3482" spans="1:5" x14ac:dyDescent="0.3">
      <c r="A3482">
        <f t="shared" si="272"/>
        <v>3481</v>
      </c>
      <c r="B3482" t="str">
        <f t="shared" ca="1" si="273"/>
        <v>A - Control</v>
      </c>
      <c r="C3482" t="str">
        <f t="shared" ca="1" si="274"/>
        <v>No</v>
      </c>
      <c r="D3482">
        <f t="shared" ca="1" si="275"/>
        <v>0</v>
      </c>
      <c r="E3482">
        <f t="shared" ca="1" si="276"/>
        <v>0</v>
      </c>
    </row>
    <row r="3483" spans="1:5" x14ac:dyDescent="0.3">
      <c r="A3483">
        <f t="shared" si="272"/>
        <v>3482</v>
      </c>
      <c r="B3483" t="str">
        <f t="shared" ca="1" si="273"/>
        <v>B - Variation</v>
      </c>
      <c r="C3483" t="str">
        <f t="shared" ca="1" si="274"/>
        <v>No</v>
      </c>
      <c r="D3483">
        <f t="shared" ca="1" si="275"/>
        <v>0</v>
      </c>
      <c r="E3483">
        <f t="shared" ca="1" si="276"/>
        <v>0</v>
      </c>
    </row>
    <row r="3484" spans="1:5" x14ac:dyDescent="0.3">
      <c r="A3484">
        <f t="shared" si="272"/>
        <v>3483</v>
      </c>
      <c r="B3484" t="str">
        <f t="shared" ca="1" si="273"/>
        <v>B - Variation</v>
      </c>
      <c r="C3484" t="str">
        <f t="shared" ca="1" si="274"/>
        <v>No</v>
      </c>
      <c r="D3484">
        <f t="shared" ca="1" si="275"/>
        <v>0</v>
      </c>
      <c r="E3484">
        <f t="shared" ca="1" si="276"/>
        <v>0</v>
      </c>
    </row>
    <row r="3485" spans="1:5" x14ac:dyDescent="0.3">
      <c r="A3485">
        <f t="shared" si="272"/>
        <v>3484</v>
      </c>
      <c r="B3485" t="str">
        <f t="shared" ca="1" si="273"/>
        <v>A - Control</v>
      </c>
      <c r="C3485" t="str">
        <f t="shared" ca="1" si="274"/>
        <v>No</v>
      </c>
      <c r="D3485">
        <f t="shared" ca="1" si="275"/>
        <v>0</v>
      </c>
      <c r="E3485">
        <f t="shared" ca="1" si="276"/>
        <v>0</v>
      </c>
    </row>
    <row r="3486" spans="1:5" x14ac:dyDescent="0.3">
      <c r="A3486">
        <f t="shared" si="272"/>
        <v>3485</v>
      </c>
      <c r="B3486" t="str">
        <f t="shared" ca="1" si="273"/>
        <v>B - Variation</v>
      </c>
      <c r="C3486" t="str">
        <f t="shared" ca="1" si="274"/>
        <v>No</v>
      </c>
      <c r="D3486">
        <f t="shared" ca="1" si="275"/>
        <v>0</v>
      </c>
      <c r="E3486">
        <f t="shared" ca="1" si="276"/>
        <v>0</v>
      </c>
    </row>
    <row r="3487" spans="1:5" x14ac:dyDescent="0.3">
      <c r="A3487">
        <f t="shared" si="272"/>
        <v>3486</v>
      </c>
      <c r="B3487" t="str">
        <f t="shared" ca="1" si="273"/>
        <v>A - Control</v>
      </c>
      <c r="C3487" t="str">
        <f t="shared" ca="1" si="274"/>
        <v>No</v>
      </c>
      <c r="D3487">
        <f t="shared" ca="1" si="275"/>
        <v>0</v>
      </c>
      <c r="E3487">
        <f t="shared" ca="1" si="276"/>
        <v>0</v>
      </c>
    </row>
    <row r="3488" spans="1:5" x14ac:dyDescent="0.3">
      <c r="A3488">
        <f t="shared" si="272"/>
        <v>3487</v>
      </c>
      <c r="B3488" t="str">
        <f t="shared" ca="1" si="273"/>
        <v>B - Variation</v>
      </c>
      <c r="C3488" t="str">
        <f t="shared" ca="1" si="274"/>
        <v>No</v>
      </c>
      <c r="D3488">
        <f t="shared" ca="1" si="275"/>
        <v>0</v>
      </c>
      <c r="E3488">
        <f t="shared" ca="1" si="276"/>
        <v>0</v>
      </c>
    </row>
    <row r="3489" spans="1:5" x14ac:dyDescent="0.3">
      <c r="A3489">
        <f t="shared" si="272"/>
        <v>3488</v>
      </c>
      <c r="B3489" t="str">
        <f t="shared" ca="1" si="273"/>
        <v>B - Variation</v>
      </c>
      <c r="C3489" t="str">
        <f t="shared" ca="1" si="274"/>
        <v>No</v>
      </c>
      <c r="D3489">
        <f t="shared" ca="1" si="275"/>
        <v>0</v>
      </c>
      <c r="E3489">
        <f t="shared" ca="1" si="276"/>
        <v>0</v>
      </c>
    </row>
    <row r="3490" spans="1:5" x14ac:dyDescent="0.3">
      <c r="A3490">
        <f t="shared" si="272"/>
        <v>3489</v>
      </c>
      <c r="B3490" t="str">
        <f t="shared" ca="1" si="273"/>
        <v>A - Control</v>
      </c>
      <c r="C3490" t="str">
        <f t="shared" ca="1" si="274"/>
        <v>No</v>
      </c>
      <c r="D3490">
        <f t="shared" ca="1" si="275"/>
        <v>0</v>
      </c>
      <c r="E3490">
        <f t="shared" ca="1" si="276"/>
        <v>0</v>
      </c>
    </row>
    <row r="3491" spans="1:5" x14ac:dyDescent="0.3">
      <c r="A3491">
        <f t="shared" si="272"/>
        <v>3490</v>
      </c>
      <c r="B3491" t="str">
        <f t="shared" ca="1" si="273"/>
        <v>A - Control</v>
      </c>
      <c r="C3491" t="str">
        <f t="shared" ca="1" si="274"/>
        <v>No</v>
      </c>
      <c r="D3491">
        <f t="shared" ca="1" si="275"/>
        <v>0</v>
      </c>
      <c r="E3491">
        <f t="shared" ca="1" si="276"/>
        <v>0</v>
      </c>
    </row>
    <row r="3492" spans="1:5" x14ac:dyDescent="0.3">
      <c r="A3492">
        <f t="shared" si="272"/>
        <v>3491</v>
      </c>
      <c r="B3492" t="str">
        <f t="shared" ca="1" si="273"/>
        <v>B - Variation</v>
      </c>
      <c r="C3492" t="str">
        <f t="shared" ca="1" si="274"/>
        <v>No</v>
      </c>
      <c r="D3492">
        <f t="shared" ca="1" si="275"/>
        <v>0</v>
      </c>
      <c r="E3492">
        <f t="shared" ca="1" si="276"/>
        <v>0</v>
      </c>
    </row>
    <row r="3493" spans="1:5" x14ac:dyDescent="0.3">
      <c r="A3493">
        <f t="shared" si="272"/>
        <v>3492</v>
      </c>
      <c r="B3493" t="str">
        <f t="shared" ca="1" si="273"/>
        <v>B - Variation</v>
      </c>
      <c r="C3493" t="str">
        <f t="shared" ca="1" si="274"/>
        <v>No</v>
      </c>
      <c r="D3493">
        <f t="shared" ca="1" si="275"/>
        <v>0</v>
      </c>
      <c r="E3493">
        <f t="shared" ca="1" si="276"/>
        <v>0</v>
      </c>
    </row>
    <row r="3494" spans="1:5" x14ac:dyDescent="0.3">
      <c r="A3494">
        <f t="shared" si="272"/>
        <v>3493</v>
      </c>
      <c r="B3494" t="str">
        <f t="shared" ca="1" si="273"/>
        <v>A - Control</v>
      </c>
      <c r="C3494" t="str">
        <f t="shared" ca="1" si="274"/>
        <v>No</v>
      </c>
      <c r="D3494">
        <f t="shared" ca="1" si="275"/>
        <v>0</v>
      </c>
      <c r="E3494">
        <f t="shared" ca="1" si="276"/>
        <v>0</v>
      </c>
    </row>
    <row r="3495" spans="1:5" x14ac:dyDescent="0.3">
      <c r="A3495">
        <f t="shared" si="272"/>
        <v>3494</v>
      </c>
      <c r="B3495" t="str">
        <f t="shared" ca="1" si="273"/>
        <v>A - Control</v>
      </c>
      <c r="C3495" t="str">
        <f t="shared" ca="1" si="274"/>
        <v>No</v>
      </c>
      <c r="D3495">
        <f t="shared" ca="1" si="275"/>
        <v>0</v>
      </c>
      <c r="E3495">
        <f t="shared" ca="1" si="276"/>
        <v>0</v>
      </c>
    </row>
    <row r="3496" spans="1:5" x14ac:dyDescent="0.3">
      <c r="A3496">
        <f t="shared" si="272"/>
        <v>3495</v>
      </c>
      <c r="B3496" t="str">
        <f t="shared" ca="1" si="273"/>
        <v>A - Control</v>
      </c>
      <c r="C3496" t="str">
        <f t="shared" ca="1" si="274"/>
        <v>No</v>
      </c>
      <c r="D3496">
        <f t="shared" ca="1" si="275"/>
        <v>0</v>
      </c>
      <c r="E3496">
        <f t="shared" ca="1" si="276"/>
        <v>0</v>
      </c>
    </row>
    <row r="3497" spans="1:5" x14ac:dyDescent="0.3">
      <c r="A3497">
        <f t="shared" ref="A3497:A3560" si="277">ROW()-1</f>
        <v>3496</v>
      </c>
      <c r="B3497" t="str">
        <f t="shared" ca="1" si="273"/>
        <v>A - Control</v>
      </c>
      <c r="C3497" t="str">
        <f t="shared" ca="1" si="274"/>
        <v>No</v>
      </c>
      <c r="D3497">
        <f t="shared" ca="1" si="275"/>
        <v>0</v>
      </c>
      <c r="E3497">
        <f t="shared" ca="1" si="276"/>
        <v>0</v>
      </c>
    </row>
    <row r="3498" spans="1:5" x14ac:dyDescent="0.3">
      <c r="A3498">
        <f t="shared" si="277"/>
        <v>3497</v>
      </c>
      <c r="B3498" t="str">
        <f t="shared" ca="1" si="273"/>
        <v>B - Variation</v>
      </c>
      <c r="C3498" t="str">
        <f t="shared" ca="1" si="274"/>
        <v>No</v>
      </c>
      <c r="D3498">
        <f t="shared" ca="1" si="275"/>
        <v>0</v>
      </c>
      <c r="E3498">
        <f t="shared" ca="1" si="276"/>
        <v>0</v>
      </c>
    </row>
    <row r="3499" spans="1:5" x14ac:dyDescent="0.3">
      <c r="A3499">
        <f t="shared" si="277"/>
        <v>3498</v>
      </c>
      <c r="B3499" t="str">
        <f t="shared" ca="1" si="273"/>
        <v>A - Control</v>
      </c>
      <c r="C3499" t="str">
        <f t="shared" ca="1" si="274"/>
        <v>No</v>
      </c>
      <c r="D3499">
        <f t="shared" ca="1" si="275"/>
        <v>0</v>
      </c>
      <c r="E3499">
        <f t="shared" ca="1" si="276"/>
        <v>0</v>
      </c>
    </row>
    <row r="3500" spans="1:5" x14ac:dyDescent="0.3">
      <c r="A3500">
        <f t="shared" si="277"/>
        <v>3499</v>
      </c>
      <c r="B3500" t="str">
        <f t="shared" ca="1" si="273"/>
        <v>B - Variation</v>
      </c>
      <c r="C3500" t="str">
        <f t="shared" ca="1" si="274"/>
        <v>No</v>
      </c>
      <c r="D3500">
        <f t="shared" ca="1" si="275"/>
        <v>0</v>
      </c>
      <c r="E3500">
        <f t="shared" ca="1" si="276"/>
        <v>0</v>
      </c>
    </row>
    <row r="3501" spans="1:5" x14ac:dyDescent="0.3">
      <c r="A3501">
        <f t="shared" si="277"/>
        <v>3500</v>
      </c>
      <c r="B3501" t="str">
        <f t="shared" ca="1" si="273"/>
        <v>B - Variation</v>
      </c>
      <c r="C3501" t="str">
        <f t="shared" ca="1" si="274"/>
        <v>No</v>
      </c>
      <c r="D3501">
        <f t="shared" ca="1" si="275"/>
        <v>0</v>
      </c>
      <c r="E3501">
        <f t="shared" ca="1" si="276"/>
        <v>0</v>
      </c>
    </row>
    <row r="3502" spans="1:5" x14ac:dyDescent="0.3">
      <c r="A3502">
        <f t="shared" si="277"/>
        <v>3501</v>
      </c>
      <c r="B3502" t="str">
        <f t="shared" ca="1" si="273"/>
        <v>A - Control</v>
      </c>
      <c r="C3502" t="str">
        <f t="shared" ca="1" si="274"/>
        <v>No</v>
      </c>
      <c r="D3502">
        <f t="shared" ca="1" si="275"/>
        <v>0</v>
      </c>
      <c r="E3502">
        <f t="shared" ca="1" si="276"/>
        <v>0</v>
      </c>
    </row>
    <row r="3503" spans="1:5" x14ac:dyDescent="0.3">
      <c r="A3503">
        <f t="shared" si="277"/>
        <v>3502</v>
      </c>
      <c r="B3503" t="str">
        <f t="shared" ca="1" si="273"/>
        <v>A - Control</v>
      </c>
      <c r="C3503" t="str">
        <f t="shared" ca="1" si="274"/>
        <v>No</v>
      </c>
      <c r="D3503">
        <f t="shared" ca="1" si="275"/>
        <v>0</v>
      </c>
      <c r="E3503">
        <f t="shared" ca="1" si="276"/>
        <v>0</v>
      </c>
    </row>
    <row r="3504" spans="1:5" x14ac:dyDescent="0.3">
      <c r="A3504">
        <f t="shared" si="277"/>
        <v>3503</v>
      </c>
      <c r="B3504" t="str">
        <f t="shared" ca="1" si="273"/>
        <v>B - Variation</v>
      </c>
      <c r="C3504" t="str">
        <f t="shared" ca="1" si="274"/>
        <v>No</v>
      </c>
      <c r="D3504">
        <f t="shared" ca="1" si="275"/>
        <v>0</v>
      </c>
      <c r="E3504">
        <f t="shared" ca="1" si="276"/>
        <v>0</v>
      </c>
    </row>
    <row r="3505" spans="1:5" x14ac:dyDescent="0.3">
      <c r="A3505">
        <f t="shared" si="277"/>
        <v>3504</v>
      </c>
      <c r="B3505" t="str">
        <f t="shared" ca="1" si="273"/>
        <v>B - Variation</v>
      </c>
      <c r="C3505" t="str">
        <f t="shared" ca="1" si="274"/>
        <v>No</v>
      </c>
      <c r="D3505">
        <f t="shared" ca="1" si="275"/>
        <v>0</v>
      </c>
      <c r="E3505">
        <f t="shared" ca="1" si="276"/>
        <v>0</v>
      </c>
    </row>
    <row r="3506" spans="1:5" x14ac:dyDescent="0.3">
      <c r="A3506">
        <f t="shared" si="277"/>
        <v>3505</v>
      </c>
      <c r="B3506" t="str">
        <f t="shared" ca="1" si="273"/>
        <v>A - Control</v>
      </c>
      <c r="C3506" t="str">
        <f t="shared" ca="1" si="274"/>
        <v>No</v>
      </c>
      <c r="D3506">
        <f t="shared" ca="1" si="275"/>
        <v>0</v>
      </c>
      <c r="E3506">
        <f t="shared" ca="1" si="276"/>
        <v>0</v>
      </c>
    </row>
    <row r="3507" spans="1:5" x14ac:dyDescent="0.3">
      <c r="A3507">
        <f t="shared" si="277"/>
        <v>3506</v>
      </c>
      <c r="B3507" t="str">
        <f t="shared" ca="1" si="273"/>
        <v>B - Variation</v>
      </c>
      <c r="C3507" t="str">
        <f t="shared" ca="1" si="274"/>
        <v>No</v>
      </c>
      <c r="D3507">
        <f t="shared" ca="1" si="275"/>
        <v>0</v>
      </c>
      <c r="E3507">
        <f t="shared" ca="1" si="276"/>
        <v>0</v>
      </c>
    </row>
    <row r="3508" spans="1:5" x14ac:dyDescent="0.3">
      <c r="A3508">
        <f t="shared" si="277"/>
        <v>3507</v>
      </c>
      <c r="B3508" t="str">
        <f t="shared" ca="1" si="273"/>
        <v>B - Variation</v>
      </c>
      <c r="C3508" t="str">
        <f t="shared" ca="1" si="274"/>
        <v>No</v>
      </c>
      <c r="D3508">
        <f t="shared" ca="1" si="275"/>
        <v>0</v>
      </c>
      <c r="E3508">
        <f t="shared" ca="1" si="276"/>
        <v>0</v>
      </c>
    </row>
    <row r="3509" spans="1:5" x14ac:dyDescent="0.3">
      <c r="A3509">
        <f t="shared" si="277"/>
        <v>3508</v>
      </c>
      <c r="B3509" t="str">
        <f t="shared" ca="1" si="273"/>
        <v>B - Variation</v>
      </c>
      <c r="C3509" t="str">
        <f t="shared" ca="1" si="274"/>
        <v>No</v>
      </c>
      <c r="D3509">
        <f t="shared" ca="1" si="275"/>
        <v>0</v>
      </c>
      <c r="E3509">
        <f t="shared" ca="1" si="276"/>
        <v>0</v>
      </c>
    </row>
    <row r="3510" spans="1:5" x14ac:dyDescent="0.3">
      <c r="A3510">
        <f t="shared" si="277"/>
        <v>3509</v>
      </c>
      <c r="B3510" t="str">
        <f t="shared" ca="1" si="273"/>
        <v>B - Variation</v>
      </c>
      <c r="C3510" t="str">
        <f t="shared" ca="1" si="274"/>
        <v>No</v>
      </c>
      <c r="D3510">
        <f t="shared" ca="1" si="275"/>
        <v>0</v>
      </c>
      <c r="E3510">
        <f t="shared" ca="1" si="276"/>
        <v>0</v>
      </c>
    </row>
    <row r="3511" spans="1:5" x14ac:dyDescent="0.3">
      <c r="A3511">
        <f t="shared" si="277"/>
        <v>3510</v>
      </c>
      <c r="B3511" t="str">
        <f t="shared" ca="1" si="273"/>
        <v>B - Variation</v>
      </c>
      <c r="C3511" t="str">
        <f t="shared" ca="1" si="274"/>
        <v>No</v>
      </c>
      <c r="D3511">
        <f t="shared" ca="1" si="275"/>
        <v>0</v>
      </c>
      <c r="E3511">
        <f t="shared" ca="1" si="276"/>
        <v>0</v>
      </c>
    </row>
    <row r="3512" spans="1:5" x14ac:dyDescent="0.3">
      <c r="A3512">
        <f t="shared" si="277"/>
        <v>3511</v>
      </c>
      <c r="B3512" t="str">
        <f t="shared" ca="1" si="273"/>
        <v>B - Variation</v>
      </c>
      <c r="C3512" t="str">
        <f t="shared" ca="1" si="274"/>
        <v>No</v>
      </c>
      <c r="D3512">
        <f t="shared" ca="1" si="275"/>
        <v>0</v>
      </c>
      <c r="E3512">
        <f t="shared" ca="1" si="276"/>
        <v>0</v>
      </c>
    </row>
    <row r="3513" spans="1:5" x14ac:dyDescent="0.3">
      <c r="A3513">
        <f t="shared" si="277"/>
        <v>3512</v>
      </c>
      <c r="B3513" t="str">
        <f t="shared" ca="1" si="273"/>
        <v>A - Control</v>
      </c>
      <c r="C3513" t="str">
        <f t="shared" ca="1" si="274"/>
        <v>No</v>
      </c>
      <c r="D3513">
        <f t="shared" ca="1" si="275"/>
        <v>0</v>
      </c>
      <c r="E3513">
        <f t="shared" ca="1" si="276"/>
        <v>0</v>
      </c>
    </row>
    <row r="3514" spans="1:5" x14ac:dyDescent="0.3">
      <c r="A3514">
        <f t="shared" si="277"/>
        <v>3513</v>
      </c>
      <c r="B3514" t="str">
        <f t="shared" ca="1" si="273"/>
        <v>A - Control</v>
      </c>
      <c r="C3514" t="str">
        <f t="shared" ca="1" si="274"/>
        <v>No</v>
      </c>
      <c r="D3514">
        <f t="shared" ca="1" si="275"/>
        <v>0</v>
      </c>
      <c r="E3514">
        <f t="shared" ca="1" si="276"/>
        <v>0</v>
      </c>
    </row>
    <row r="3515" spans="1:5" x14ac:dyDescent="0.3">
      <c r="A3515">
        <f t="shared" si="277"/>
        <v>3514</v>
      </c>
      <c r="B3515" t="str">
        <f t="shared" ca="1" si="273"/>
        <v>A - Control</v>
      </c>
      <c r="C3515" t="str">
        <f t="shared" ca="1" si="274"/>
        <v>No</v>
      </c>
      <c r="D3515">
        <f t="shared" ca="1" si="275"/>
        <v>0</v>
      </c>
      <c r="E3515">
        <f t="shared" ca="1" si="276"/>
        <v>0</v>
      </c>
    </row>
    <row r="3516" spans="1:5" x14ac:dyDescent="0.3">
      <c r="A3516">
        <f t="shared" si="277"/>
        <v>3515</v>
      </c>
      <c r="B3516" t="str">
        <f t="shared" ca="1" si="273"/>
        <v>B - Variation</v>
      </c>
      <c r="C3516" t="str">
        <f t="shared" ca="1" si="274"/>
        <v>No</v>
      </c>
      <c r="D3516">
        <f t="shared" ca="1" si="275"/>
        <v>0</v>
      </c>
      <c r="E3516">
        <f t="shared" ca="1" si="276"/>
        <v>0</v>
      </c>
    </row>
    <row r="3517" spans="1:5" x14ac:dyDescent="0.3">
      <c r="A3517">
        <f t="shared" si="277"/>
        <v>3516</v>
      </c>
      <c r="B3517" t="str">
        <f t="shared" ca="1" si="273"/>
        <v>A - Control</v>
      </c>
      <c r="C3517" t="str">
        <f t="shared" ca="1" si="274"/>
        <v>No</v>
      </c>
      <c r="D3517">
        <f t="shared" ca="1" si="275"/>
        <v>0</v>
      </c>
      <c r="E3517">
        <f t="shared" ca="1" si="276"/>
        <v>0</v>
      </c>
    </row>
    <row r="3518" spans="1:5" x14ac:dyDescent="0.3">
      <c r="A3518">
        <f t="shared" si="277"/>
        <v>3517</v>
      </c>
      <c r="B3518" t="str">
        <f t="shared" ca="1" si="273"/>
        <v>A - Control</v>
      </c>
      <c r="C3518" t="str">
        <f t="shared" ca="1" si="274"/>
        <v>No</v>
      </c>
      <c r="D3518">
        <f t="shared" ca="1" si="275"/>
        <v>0</v>
      </c>
      <c r="E3518">
        <f t="shared" ca="1" si="276"/>
        <v>0</v>
      </c>
    </row>
    <row r="3519" spans="1:5" x14ac:dyDescent="0.3">
      <c r="A3519">
        <f t="shared" si="277"/>
        <v>3518</v>
      </c>
      <c r="B3519" t="str">
        <f t="shared" ca="1" si="273"/>
        <v>B - Variation</v>
      </c>
      <c r="C3519" t="str">
        <f t="shared" ca="1" si="274"/>
        <v>No</v>
      </c>
      <c r="D3519">
        <f t="shared" ca="1" si="275"/>
        <v>0</v>
      </c>
      <c r="E3519">
        <f t="shared" ca="1" si="276"/>
        <v>0</v>
      </c>
    </row>
    <row r="3520" spans="1:5" x14ac:dyDescent="0.3">
      <c r="A3520">
        <f t="shared" si="277"/>
        <v>3519</v>
      </c>
      <c r="B3520" t="str">
        <f t="shared" ca="1" si="273"/>
        <v>B - Variation</v>
      </c>
      <c r="C3520" t="str">
        <f t="shared" ca="1" si="274"/>
        <v>No</v>
      </c>
      <c r="D3520">
        <f t="shared" ca="1" si="275"/>
        <v>0</v>
      </c>
      <c r="E3520">
        <f t="shared" ca="1" si="276"/>
        <v>0</v>
      </c>
    </row>
    <row r="3521" spans="1:5" x14ac:dyDescent="0.3">
      <c r="A3521">
        <f t="shared" si="277"/>
        <v>3520</v>
      </c>
      <c r="B3521" t="str">
        <f t="shared" ca="1" si="273"/>
        <v>B - Variation</v>
      </c>
      <c r="C3521" t="str">
        <f t="shared" ca="1" si="274"/>
        <v>No</v>
      </c>
      <c r="D3521">
        <f t="shared" ca="1" si="275"/>
        <v>0</v>
      </c>
      <c r="E3521">
        <f t="shared" ca="1" si="276"/>
        <v>0</v>
      </c>
    </row>
    <row r="3522" spans="1:5" x14ac:dyDescent="0.3">
      <c r="A3522">
        <f t="shared" si="277"/>
        <v>3521</v>
      </c>
      <c r="B3522" t="str">
        <f t="shared" ca="1" si="273"/>
        <v>B - Variation</v>
      </c>
      <c r="C3522" t="str">
        <f t="shared" ca="1" si="274"/>
        <v>No</v>
      </c>
      <c r="D3522">
        <f t="shared" ca="1" si="275"/>
        <v>0</v>
      </c>
      <c r="E3522">
        <f t="shared" ca="1" si="276"/>
        <v>0</v>
      </c>
    </row>
    <row r="3523" spans="1:5" x14ac:dyDescent="0.3">
      <c r="A3523">
        <f t="shared" si="277"/>
        <v>3522</v>
      </c>
      <c r="B3523" t="str">
        <f t="shared" ref="B3523:B3586" ca="1" si="278">IF(RAND() &lt; 0.5, "A - Control", "B - Variation")</f>
        <v>B - Variation</v>
      </c>
      <c r="C3523" t="str">
        <f t="shared" ref="C3523:C3586" ca="1" si="279">IF(B3523 = "A - Control", IF(RAND()&lt;=$Z$2, "Yes", "No"), IF(RAND()&lt;=$AA$2, "Yes", "No"))</f>
        <v>No</v>
      </c>
      <c r="D3523">
        <f t="shared" ref="D3523:D3586" ca="1" si="280">IF(C3523="Yes", IF(B3523="A - Control", 250 + 43.2, 295), 0)</f>
        <v>0</v>
      </c>
      <c r="E3523">
        <f t="shared" ref="E3523:E3586" ca="1" si="281">IF(C3523="Yes", IF(B3523="A - Control", 70, 71.8), 0)</f>
        <v>0</v>
      </c>
    </row>
    <row r="3524" spans="1:5" x14ac:dyDescent="0.3">
      <c r="A3524">
        <f t="shared" si="277"/>
        <v>3523</v>
      </c>
      <c r="B3524" t="str">
        <f t="shared" ca="1" si="278"/>
        <v>B - Variation</v>
      </c>
      <c r="C3524" t="str">
        <f t="shared" ca="1" si="279"/>
        <v>No</v>
      </c>
      <c r="D3524">
        <f t="shared" ca="1" si="280"/>
        <v>0</v>
      </c>
      <c r="E3524">
        <f t="shared" ca="1" si="281"/>
        <v>0</v>
      </c>
    </row>
    <row r="3525" spans="1:5" x14ac:dyDescent="0.3">
      <c r="A3525">
        <f t="shared" si="277"/>
        <v>3524</v>
      </c>
      <c r="B3525" t="str">
        <f t="shared" ca="1" si="278"/>
        <v>B - Variation</v>
      </c>
      <c r="C3525" t="str">
        <f t="shared" ca="1" si="279"/>
        <v>No</v>
      </c>
      <c r="D3525">
        <f t="shared" ca="1" si="280"/>
        <v>0</v>
      </c>
      <c r="E3525">
        <f t="shared" ca="1" si="281"/>
        <v>0</v>
      </c>
    </row>
    <row r="3526" spans="1:5" x14ac:dyDescent="0.3">
      <c r="A3526">
        <f t="shared" si="277"/>
        <v>3525</v>
      </c>
      <c r="B3526" t="str">
        <f t="shared" ca="1" si="278"/>
        <v>A - Control</v>
      </c>
      <c r="C3526" t="str">
        <f t="shared" ca="1" si="279"/>
        <v>No</v>
      </c>
      <c r="D3526">
        <f t="shared" ca="1" si="280"/>
        <v>0</v>
      </c>
      <c r="E3526">
        <f t="shared" ca="1" si="281"/>
        <v>0</v>
      </c>
    </row>
    <row r="3527" spans="1:5" x14ac:dyDescent="0.3">
      <c r="A3527">
        <f t="shared" si="277"/>
        <v>3526</v>
      </c>
      <c r="B3527" t="str">
        <f t="shared" ca="1" si="278"/>
        <v>B - Variation</v>
      </c>
      <c r="C3527" t="str">
        <f t="shared" ca="1" si="279"/>
        <v>No</v>
      </c>
      <c r="D3527">
        <f t="shared" ca="1" si="280"/>
        <v>0</v>
      </c>
      <c r="E3527">
        <f t="shared" ca="1" si="281"/>
        <v>0</v>
      </c>
    </row>
    <row r="3528" spans="1:5" x14ac:dyDescent="0.3">
      <c r="A3528">
        <f t="shared" si="277"/>
        <v>3527</v>
      </c>
      <c r="B3528" t="str">
        <f t="shared" ca="1" si="278"/>
        <v>A - Control</v>
      </c>
      <c r="C3528" t="str">
        <f t="shared" ca="1" si="279"/>
        <v>No</v>
      </c>
      <c r="D3528">
        <f t="shared" ca="1" si="280"/>
        <v>0</v>
      </c>
      <c r="E3528">
        <f t="shared" ca="1" si="281"/>
        <v>0</v>
      </c>
    </row>
    <row r="3529" spans="1:5" x14ac:dyDescent="0.3">
      <c r="A3529">
        <f t="shared" si="277"/>
        <v>3528</v>
      </c>
      <c r="B3529" t="str">
        <f t="shared" ca="1" si="278"/>
        <v>B - Variation</v>
      </c>
      <c r="C3529" t="str">
        <f t="shared" ca="1" si="279"/>
        <v>No</v>
      </c>
      <c r="D3529">
        <f t="shared" ca="1" si="280"/>
        <v>0</v>
      </c>
      <c r="E3529">
        <f t="shared" ca="1" si="281"/>
        <v>0</v>
      </c>
    </row>
    <row r="3530" spans="1:5" x14ac:dyDescent="0.3">
      <c r="A3530">
        <f t="shared" si="277"/>
        <v>3529</v>
      </c>
      <c r="B3530" t="str">
        <f t="shared" ca="1" si="278"/>
        <v>B - Variation</v>
      </c>
      <c r="C3530" t="str">
        <f t="shared" ca="1" si="279"/>
        <v>No</v>
      </c>
      <c r="D3530">
        <f t="shared" ca="1" si="280"/>
        <v>0</v>
      </c>
      <c r="E3530">
        <f t="shared" ca="1" si="281"/>
        <v>0</v>
      </c>
    </row>
    <row r="3531" spans="1:5" x14ac:dyDescent="0.3">
      <c r="A3531">
        <f t="shared" si="277"/>
        <v>3530</v>
      </c>
      <c r="B3531" t="str">
        <f t="shared" ca="1" si="278"/>
        <v>B - Variation</v>
      </c>
      <c r="C3531" t="str">
        <f t="shared" ca="1" si="279"/>
        <v>No</v>
      </c>
      <c r="D3531">
        <f t="shared" ca="1" si="280"/>
        <v>0</v>
      </c>
      <c r="E3531">
        <f t="shared" ca="1" si="281"/>
        <v>0</v>
      </c>
    </row>
    <row r="3532" spans="1:5" x14ac:dyDescent="0.3">
      <c r="A3532">
        <f t="shared" si="277"/>
        <v>3531</v>
      </c>
      <c r="B3532" t="str">
        <f t="shared" ca="1" si="278"/>
        <v>B - Variation</v>
      </c>
      <c r="C3532" t="str">
        <f t="shared" ca="1" si="279"/>
        <v>No</v>
      </c>
      <c r="D3532">
        <f t="shared" ca="1" si="280"/>
        <v>0</v>
      </c>
      <c r="E3532">
        <f t="shared" ca="1" si="281"/>
        <v>0</v>
      </c>
    </row>
    <row r="3533" spans="1:5" x14ac:dyDescent="0.3">
      <c r="A3533">
        <f t="shared" si="277"/>
        <v>3532</v>
      </c>
      <c r="B3533" t="str">
        <f t="shared" ca="1" si="278"/>
        <v>B - Variation</v>
      </c>
      <c r="C3533" t="str">
        <f t="shared" ca="1" si="279"/>
        <v>No</v>
      </c>
      <c r="D3533">
        <f t="shared" ca="1" si="280"/>
        <v>0</v>
      </c>
      <c r="E3533">
        <f t="shared" ca="1" si="281"/>
        <v>0</v>
      </c>
    </row>
    <row r="3534" spans="1:5" x14ac:dyDescent="0.3">
      <c r="A3534">
        <f t="shared" si="277"/>
        <v>3533</v>
      </c>
      <c r="B3534" t="str">
        <f t="shared" ca="1" si="278"/>
        <v>B - Variation</v>
      </c>
      <c r="C3534" t="str">
        <f t="shared" ca="1" si="279"/>
        <v>No</v>
      </c>
      <c r="D3534">
        <f t="shared" ca="1" si="280"/>
        <v>0</v>
      </c>
      <c r="E3534">
        <f t="shared" ca="1" si="281"/>
        <v>0</v>
      </c>
    </row>
    <row r="3535" spans="1:5" x14ac:dyDescent="0.3">
      <c r="A3535">
        <f t="shared" si="277"/>
        <v>3534</v>
      </c>
      <c r="B3535" t="str">
        <f t="shared" ca="1" si="278"/>
        <v>B - Variation</v>
      </c>
      <c r="C3535" t="str">
        <f t="shared" ca="1" si="279"/>
        <v>No</v>
      </c>
      <c r="D3535">
        <f t="shared" ca="1" si="280"/>
        <v>0</v>
      </c>
      <c r="E3535">
        <f t="shared" ca="1" si="281"/>
        <v>0</v>
      </c>
    </row>
    <row r="3536" spans="1:5" x14ac:dyDescent="0.3">
      <c r="A3536">
        <f t="shared" si="277"/>
        <v>3535</v>
      </c>
      <c r="B3536" t="str">
        <f t="shared" ca="1" si="278"/>
        <v>A - Control</v>
      </c>
      <c r="C3536" t="str">
        <f t="shared" ca="1" si="279"/>
        <v>No</v>
      </c>
      <c r="D3536">
        <f t="shared" ca="1" si="280"/>
        <v>0</v>
      </c>
      <c r="E3536">
        <f t="shared" ca="1" si="281"/>
        <v>0</v>
      </c>
    </row>
    <row r="3537" spans="1:5" x14ac:dyDescent="0.3">
      <c r="A3537">
        <f t="shared" si="277"/>
        <v>3536</v>
      </c>
      <c r="B3537" t="str">
        <f t="shared" ca="1" si="278"/>
        <v>A - Control</v>
      </c>
      <c r="C3537" t="str">
        <f t="shared" ca="1" si="279"/>
        <v>No</v>
      </c>
      <c r="D3537">
        <f t="shared" ca="1" si="280"/>
        <v>0</v>
      </c>
      <c r="E3537">
        <f t="shared" ca="1" si="281"/>
        <v>0</v>
      </c>
    </row>
    <row r="3538" spans="1:5" x14ac:dyDescent="0.3">
      <c r="A3538">
        <f t="shared" si="277"/>
        <v>3537</v>
      </c>
      <c r="B3538" t="str">
        <f t="shared" ca="1" si="278"/>
        <v>B - Variation</v>
      </c>
      <c r="C3538" t="str">
        <f t="shared" ca="1" si="279"/>
        <v>No</v>
      </c>
      <c r="D3538">
        <f t="shared" ca="1" si="280"/>
        <v>0</v>
      </c>
      <c r="E3538">
        <f t="shared" ca="1" si="281"/>
        <v>0</v>
      </c>
    </row>
    <row r="3539" spans="1:5" x14ac:dyDescent="0.3">
      <c r="A3539">
        <f t="shared" si="277"/>
        <v>3538</v>
      </c>
      <c r="B3539" t="str">
        <f t="shared" ca="1" si="278"/>
        <v>B - Variation</v>
      </c>
      <c r="C3539" t="str">
        <f t="shared" ca="1" si="279"/>
        <v>No</v>
      </c>
      <c r="D3539">
        <f t="shared" ca="1" si="280"/>
        <v>0</v>
      </c>
      <c r="E3539">
        <f t="shared" ca="1" si="281"/>
        <v>0</v>
      </c>
    </row>
    <row r="3540" spans="1:5" x14ac:dyDescent="0.3">
      <c r="A3540">
        <f t="shared" si="277"/>
        <v>3539</v>
      </c>
      <c r="B3540" t="str">
        <f t="shared" ca="1" si="278"/>
        <v>B - Variation</v>
      </c>
      <c r="C3540" t="str">
        <f t="shared" ca="1" si="279"/>
        <v>No</v>
      </c>
      <c r="D3540">
        <f t="shared" ca="1" si="280"/>
        <v>0</v>
      </c>
      <c r="E3540">
        <f t="shared" ca="1" si="281"/>
        <v>0</v>
      </c>
    </row>
    <row r="3541" spans="1:5" x14ac:dyDescent="0.3">
      <c r="A3541">
        <f t="shared" si="277"/>
        <v>3540</v>
      </c>
      <c r="B3541" t="str">
        <f t="shared" ca="1" si="278"/>
        <v>A - Control</v>
      </c>
      <c r="C3541" t="str">
        <f t="shared" ca="1" si="279"/>
        <v>No</v>
      </c>
      <c r="D3541">
        <f t="shared" ca="1" si="280"/>
        <v>0</v>
      </c>
      <c r="E3541">
        <f t="shared" ca="1" si="281"/>
        <v>0</v>
      </c>
    </row>
    <row r="3542" spans="1:5" x14ac:dyDescent="0.3">
      <c r="A3542">
        <f t="shared" si="277"/>
        <v>3541</v>
      </c>
      <c r="B3542" t="str">
        <f t="shared" ca="1" si="278"/>
        <v>A - Control</v>
      </c>
      <c r="C3542" t="str">
        <f t="shared" ca="1" si="279"/>
        <v>No</v>
      </c>
      <c r="D3542">
        <f t="shared" ca="1" si="280"/>
        <v>0</v>
      </c>
      <c r="E3542">
        <f t="shared" ca="1" si="281"/>
        <v>0</v>
      </c>
    </row>
    <row r="3543" spans="1:5" x14ac:dyDescent="0.3">
      <c r="A3543">
        <f t="shared" si="277"/>
        <v>3542</v>
      </c>
      <c r="B3543" t="str">
        <f t="shared" ca="1" si="278"/>
        <v>B - Variation</v>
      </c>
      <c r="C3543" t="str">
        <f t="shared" ca="1" si="279"/>
        <v>No</v>
      </c>
      <c r="D3543">
        <f t="shared" ca="1" si="280"/>
        <v>0</v>
      </c>
      <c r="E3543">
        <f t="shared" ca="1" si="281"/>
        <v>0</v>
      </c>
    </row>
    <row r="3544" spans="1:5" x14ac:dyDescent="0.3">
      <c r="A3544">
        <f t="shared" si="277"/>
        <v>3543</v>
      </c>
      <c r="B3544" t="str">
        <f t="shared" ca="1" si="278"/>
        <v>A - Control</v>
      </c>
      <c r="C3544" t="str">
        <f t="shared" ca="1" si="279"/>
        <v>No</v>
      </c>
      <c r="D3544">
        <f t="shared" ca="1" si="280"/>
        <v>0</v>
      </c>
      <c r="E3544">
        <f t="shared" ca="1" si="281"/>
        <v>0</v>
      </c>
    </row>
    <row r="3545" spans="1:5" x14ac:dyDescent="0.3">
      <c r="A3545">
        <f t="shared" si="277"/>
        <v>3544</v>
      </c>
      <c r="B3545" t="str">
        <f t="shared" ca="1" si="278"/>
        <v>A - Control</v>
      </c>
      <c r="C3545" t="str">
        <f t="shared" ca="1" si="279"/>
        <v>No</v>
      </c>
      <c r="D3545">
        <f t="shared" ca="1" si="280"/>
        <v>0</v>
      </c>
      <c r="E3545">
        <f t="shared" ca="1" si="281"/>
        <v>0</v>
      </c>
    </row>
    <row r="3546" spans="1:5" x14ac:dyDescent="0.3">
      <c r="A3546">
        <f t="shared" si="277"/>
        <v>3545</v>
      </c>
      <c r="B3546" t="str">
        <f t="shared" ca="1" si="278"/>
        <v>B - Variation</v>
      </c>
      <c r="C3546" t="str">
        <f t="shared" ca="1" si="279"/>
        <v>No</v>
      </c>
      <c r="D3546">
        <f t="shared" ca="1" si="280"/>
        <v>0</v>
      </c>
      <c r="E3546">
        <f t="shared" ca="1" si="281"/>
        <v>0</v>
      </c>
    </row>
    <row r="3547" spans="1:5" x14ac:dyDescent="0.3">
      <c r="A3547">
        <f t="shared" si="277"/>
        <v>3546</v>
      </c>
      <c r="B3547" t="str">
        <f t="shared" ca="1" si="278"/>
        <v>B - Variation</v>
      </c>
      <c r="C3547" t="str">
        <f t="shared" ca="1" si="279"/>
        <v>No</v>
      </c>
      <c r="D3547">
        <f t="shared" ca="1" si="280"/>
        <v>0</v>
      </c>
      <c r="E3547">
        <f t="shared" ca="1" si="281"/>
        <v>0</v>
      </c>
    </row>
    <row r="3548" spans="1:5" x14ac:dyDescent="0.3">
      <c r="A3548">
        <f t="shared" si="277"/>
        <v>3547</v>
      </c>
      <c r="B3548" t="str">
        <f t="shared" ca="1" si="278"/>
        <v>B - Variation</v>
      </c>
      <c r="C3548" t="str">
        <f t="shared" ca="1" si="279"/>
        <v>No</v>
      </c>
      <c r="D3548">
        <f t="shared" ca="1" si="280"/>
        <v>0</v>
      </c>
      <c r="E3548">
        <f t="shared" ca="1" si="281"/>
        <v>0</v>
      </c>
    </row>
    <row r="3549" spans="1:5" x14ac:dyDescent="0.3">
      <c r="A3549">
        <f t="shared" si="277"/>
        <v>3548</v>
      </c>
      <c r="B3549" t="str">
        <f t="shared" ca="1" si="278"/>
        <v>B - Variation</v>
      </c>
      <c r="C3549" t="str">
        <f t="shared" ca="1" si="279"/>
        <v>No</v>
      </c>
      <c r="D3549">
        <f t="shared" ca="1" si="280"/>
        <v>0</v>
      </c>
      <c r="E3549">
        <f t="shared" ca="1" si="281"/>
        <v>0</v>
      </c>
    </row>
    <row r="3550" spans="1:5" x14ac:dyDescent="0.3">
      <c r="A3550">
        <f t="shared" si="277"/>
        <v>3549</v>
      </c>
      <c r="B3550" t="str">
        <f t="shared" ca="1" si="278"/>
        <v>B - Variation</v>
      </c>
      <c r="C3550" t="str">
        <f t="shared" ca="1" si="279"/>
        <v>No</v>
      </c>
      <c r="D3550">
        <f t="shared" ca="1" si="280"/>
        <v>0</v>
      </c>
      <c r="E3550">
        <f t="shared" ca="1" si="281"/>
        <v>0</v>
      </c>
    </row>
    <row r="3551" spans="1:5" x14ac:dyDescent="0.3">
      <c r="A3551">
        <f t="shared" si="277"/>
        <v>3550</v>
      </c>
      <c r="B3551" t="str">
        <f t="shared" ca="1" si="278"/>
        <v>B - Variation</v>
      </c>
      <c r="C3551" t="str">
        <f t="shared" ca="1" si="279"/>
        <v>No</v>
      </c>
      <c r="D3551">
        <f t="shared" ca="1" si="280"/>
        <v>0</v>
      </c>
      <c r="E3551">
        <f t="shared" ca="1" si="281"/>
        <v>0</v>
      </c>
    </row>
    <row r="3552" spans="1:5" x14ac:dyDescent="0.3">
      <c r="A3552">
        <f t="shared" si="277"/>
        <v>3551</v>
      </c>
      <c r="B3552" t="str">
        <f t="shared" ca="1" si="278"/>
        <v>B - Variation</v>
      </c>
      <c r="C3552" t="str">
        <f t="shared" ca="1" si="279"/>
        <v>No</v>
      </c>
      <c r="D3552">
        <f t="shared" ca="1" si="280"/>
        <v>0</v>
      </c>
      <c r="E3552">
        <f t="shared" ca="1" si="281"/>
        <v>0</v>
      </c>
    </row>
    <row r="3553" spans="1:5" x14ac:dyDescent="0.3">
      <c r="A3553">
        <f t="shared" si="277"/>
        <v>3552</v>
      </c>
      <c r="B3553" t="str">
        <f t="shared" ca="1" si="278"/>
        <v>B - Variation</v>
      </c>
      <c r="C3553" t="str">
        <f t="shared" ca="1" si="279"/>
        <v>No</v>
      </c>
      <c r="D3553">
        <f t="shared" ca="1" si="280"/>
        <v>0</v>
      </c>
      <c r="E3553">
        <f t="shared" ca="1" si="281"/>
        <v>0</v>
      </c>
    </row>
    <row r="3554" spans="1:5" x14ac:dyDescent="0.3">
      <c r="A3554">
        <f t="shared" si="277"/>
        <v>3553</v>
      </c>
      <c r="B3554" t="str">
        <f t="shared" ca="1" si="278"/>
        <v>A - Control</v>
      </c>
      <c r="C3554" t="str">
        <f t="shared" ca="1" si="279"/>
        <v>No</v>
      </c>
      <c r="D3554">
        <f t="shared" ca="1" si="280"/>
        <v>0</v>
      </c>
      <c r="E3554">
        <f t="shared" ca="1" si="281"/>
        <v>0</v>
      </c>
    </row>
    <row r="3555" spans="1:5" x14ac:dyDescent="0.3">
      <c r="A3555">
        <f t="shared" si="277"/>
        <v>3554</v>
      </c>
      <c r="B3555" t="str">
        <f t="shared" ca="1" si="278"/>
        <v>A - Control</v>
      </c>
      <c r="C3555" t="str">
        <f t="shared" ca="1" si="279"/>
        <v>No</v>
      </c>
      <c r="D3555">
        <f t="shared" ca="1" si="280"/>
        <v>0</v>
      </c>
      <c r="E3555">
        <f t="shared" ca="1" si="281"/>
        <v>0</v>
      </c>
    </row>
    <row r="3556" spans="1:5" x14ac:dyDescent="0.3">
      <c r="A3556">
        <f t="shared" si="277"/>
        <v>3555</v>
      </c>
      <c r="B3556" t="str">
        <f t="shared" ca="1" si="278"/>
        <v>B - Variation</v>
      </c>
      <c r="C3556" t="str">
        <f t="shared" ca="1" si="279"/>
        <v>No</v>
      </c>
      <c r="D3556">
        <f t="shared" ca="1" si="280"/>
        <v>0</v>
      </c>
      <c r="E3556">
        <f t="shared" ca="1" si="281"/>
        <v>0</v>
      </c>
    </row>
    <row r="3557" spans="1:5" x14ac:dyDescent="0.3">
      <c r="A3557">
        <f t="shared" si="277"/>
        <v>3556</v>
      </c>
      <c r="B3557" t="str">
        <f t="shared" ca="1" si="278"/>
        <v>B - Variation</v>
      </c>
      <c r="C3557" t="str">
        <f t="shared" ca="1" si="279"/>
        <v>No</v>
      </c>
      <c r="D3557">
        <f t="shared" ca="1" si="280"/>
        <v>0</v>
      </c>
      <c r="E3557">
        <f t="shared" ca="1" si="281"/>
        <v>0</v>
      </c>
    </row>
    <row r="3558" spans="1:5" x14ac:dyDescent="0.3">
      <c r="A3558">
        <f t="shared" si="277"/>
        <v>3557</v>
      </c>
      <c r="B3558" t="str">
        <f t="shared" ca="1" si="278"/>
        <v>B - Variation</v>
      </c>
      <c r="C3558" t="str">
        <f t="shared" ca="1" si="279"/>
        <v>No</v>
      </c>
      <c r="D3558">
        <f t="shared" ca="1" si="280"/>
        <v>0</v>
      </c>
      <c r="E3558">
        <f t="shared" ca="1" si="281"/>
        <v>0</v>
      </c>
    </row>
    <row r="3559" spans="1:5" x14ac:dyDescent="0.3">
      <c r="A3559">
        <f t="shared" si="277"/>
        <v>3558</v>
      </c>
      <c r="B3559" t="str">
        <f t="shared" ca="1" si="278"/>
        <v>A - Control</v>
      </c>
      <c r="C3559" t="str">
        <f t="shared" ca="1" si="279"/>
        <v>No</v>
      </c>
      <c r="D3559">
        <f t="shared" ca="1" si="280"/>
        <v>0</v>
      </c>
      <c r="E3559">
        <f t="shared" ca="1" si="281"/>
        <v>0</v>
      </c>
    </row>
    <row r="3560" spans="1:5" x14ac:dyDescent="0.3">
      <c r="A3560">
        <f t="shared" si="277"/>
        <v>3559</v>
      </c>
      <c r="B3560" t="str">
        <f t="shared" ca="1" si="278"/>
        <v>B - Variation</v>
      </c>
      <c r="C3560" t="str">
        <f t="shared" ca="1" si="279"/>
        <v>No</v>
      </c>
      <c r="D3560">
        <f t="shared" ca="1" si="280"/>
        <v>0</v>
      </c>
      <c r="E3560">
        <f t="shared" ca="1" si="281"/>
        <v>0</v>
      </c>
    </row>
    <row r="3561" spans="1:5" x14ac:dyDescent="0.3">
      <c r="A3561">
        <f t="shared" ref="A3561:A3624" si="282">ROW()-1</f>
        <v>3560</v>
      </c>
      <c r="B3561" t="str">
        <f t="shared" ca="1" si="278"/>
        <v>A - Control</v>
      </c>
      <c r="C3561" t="str">
        <f t="shared" ca="1" si="279"/>
        <v>No</v>
      </c>
      <c r="D3561">
        <f t="shared" ca="1" si="280"/>
        <v>0</v>
      </c>
      <c r="E3561">
        <f t="shared" ca="1" si="281"/>
        <v>0</v>
      </c>
    </row>
    <row r="3562" spans="1:5" x14ac:dyDescent="0.3">
      <c r="A3562">
        <f t="shared" si="282"/>
        <v>3561</v>
      </c>
      <c r="B3562" t="str">
        <f t="shared" ca="1" si="278"/>
        <v>B - Variation</v>
      </c>
      <c r="C3562" t="str">
        <f t="shared" ca="1" si="279"/>
        <v>No</v>
      </c>
      <c r="D3562">
        <f t="shared" ca="1" si="280"/>
        <v>0</v>
      </c>
      <c r="E3562">
        <f t="shared" ca="1" si="281"/>
        <v>0</v>
      </c>
    </row>
    <row r="3563" spans="1:5" x14ac:dyDescent="0.3">
      <c r="A3563">
        <f t="shared" si="282"/>
        <v>3562</v>
      </c>
      <c r="B3563" t="str">
        <f t="shared" ca="1" si="278"/>
        <v>A - Control</v>
      </c>
      <c r="C3563" t="str">
        <f t="shared" ca="1" si="279"/>
        <v>No</v>
      </c>
      <c r="D3563">
        <f t="shared" ca="1" si="280"/>
        <v>0</v>
      </c>
      <c r="E3563">
        <f t="shared" ca="1" si="281"/>
        <v>0</v>
      </c>
    </row>
    <row r="3564" spans="1:5" x14ac:dyDescent="0.3">
      <c r="A3564">
        <f t="shared" si="282"/>
        <v>3563</v>
      </c>
      <c r="B3564" t="str">
        <f t="shared" ca="1" si="278"/>
        <v>A - Control</v>
      </c>
      <c r="C3564" t="str">
        <f t="shared" ca="1" si="279"/>
        <v>No</v>
      </c>
      <c r="D3564">
        <f t="shared" ca="1" si="280"/>
        <v>0</v>
      </c>
      <c r="E3564">
        <f t="shared" ca="1" si="281"/>
        <v>0</v>
      </c>
    </row>
    <row r="3565" spans="1:5" x14ac:dyDescent="0.3">
      <c r="A3565">
        <f t="shared" si="282"/>
        <v>3564</v>
      </c>
      <c r="B3565" t="str">
        <f t="shared" ca="1" si="278"/>
        <v>A - Control</v>
      </c>
      <c r="C3565" t="str">
        <f t="shared" ca="1" si="279"/>
        <v>No</v>
      </c>
      <c r="D3565">
        <f t="shared" ca="1" si="280"/>
        <v>0</v>
      </c>
      <c r="E3565">
        <f t="shared" ca="1" si="281"/>
        <v>0</v>
      </c>
    </row>
    <row r="3566" spans="1:5" x14ac:dyDescent="0.3">
      <c r="A3566">
        <f t="shared" si="282"/>
        <v>3565</v>
      </c>
      <c r="B3566" t="str">
        <f t="shared" ca="1" si="278"/>
        <v>A - Control</v>
      </c>
      <c r="C3566" t="str">
        <f t="shared" ca="1" si="279"/>
        <v>No</v>
      </c>
      <c r="D3566">
        <f t="shared" ca="1" si="280"/>
        <v>0</v>
      </c>
      <c r="E3566">
        <f t="shared" ca="1" si="281"/>
        <v>0</v>
      </c>
    </row>
    <row r="3567" spans="1:5" x14ac:dyDescent="0.3">
      <c r="A3567">
        <f t="shared" si="282"/>
        <v>3566</v>
      </c>
      <c r="B3567" t="str">
        <f t="shared" ca="1" si="278"/>
        <v>B - Variation</v>
      </c>
      <c r="C3567" t="str">
        <f t="shared" ca="1" si="279"/>
        <v>No</v>
      </c>
      <c r="D3567">
        <f t="shared" ca="1" si="280"/>
        <v>0</v>
      </c>
      <c r="E3567">
        <f t="shared" ca="1" si="281"/>
        <v>0</v>
      </c>
    </row>
    <row r="3568" spans="1:5" x14ac:dyDescent="0.3">
      <c r="A3568">
        <f t="shared" si="282"/>
        <v>3567</v>
      </c>
      <c r="B3568" t="str">
        <f t="shared" ca="1" si="278"/>
        <v>B - Variation</v>
      </c>
      <c r="C3568" t="str">
        <f t="shared" ca="1" si="279"/>
        <v>No</v>
      </c>
      <c r="D3568">
        <f t="shared" ca="1" si="280"/>
        <v>0</v>
      </c>
      <c r="E3568">
        <f t="shared" ca="1" si="281"/>
        <v>0</v>
      </c>
    </row>
    <row r="3569" spans="1:5" x14ac:dyDescent="0.3">
      <c r="A3569">
        <f t="shared" si="282"/>
        <v>3568</v>
      </c>
      <c r="B3569" t="str">
        <f t="shared" ca="1" si="278"/>
        <v>B - Variation</v>
      </c>
      <c r="C3569" t="str">
        <f t="shared" ca="1" si="279"/>
        <v>No</v>
      </c>
      <c r="D3569">
        <f t="shared" ca="1" si="280"/>
        <v>0</v>
      </c>
      <c r="E3569">
        <f t="shared" ca="1" si="281"/>
        <v>0</v>
      </c>
    </row>
    <row r="3570" spans="1:5" x14ac:dyDescent="0.3">
      <c r="A3570">
        <f t="shared" si="282"/>
        <v>3569</v>
      </c>
      <c r="B3570" t="str">
        <f t="shared" ca="1" si="278"/>
        <v>A - Control</v>
      </c>
      <c r="C3570" t="str">
        <f t="shared" ca="1" si="279"/>
        <v>No</v>
      </c>
      <c r="D3570">
        <f t="shared" ca="1" si="280"/>
        <v>0</v>
      </c>
      <c r="E3570">
        <f t="shared" ca="1" si="281"/>
        <v>0</v>
      </c>
    </row>
    <row r="3571" spans="1:5" x14ac:dyDescent="0.3">
      <c r="A3571">
        <f t="shared" si="282"/>
        <v>3570</v>
      </c>
      <c r="B3571" t="str">
        <f t="shared" ca="1" si="278"/>
        <v>B - Variation</v>
      </c>
      <c r="C3571" t="str">
        <f t="shared" ca="1" si="279"/>
        <v>No</v>
      </c>
      <c r="D3571">
        <f t="shared" ca="1" si="280"/>
        <v>0</v>
      </c>
      <c r="E3571">
        <f t="shared" ca="1" si="281"/>
        <v>0</v>
      </c>
    </row>
    <row r="3572" spans="1:5" x14ac:dyDescent="0.3">
      <c r="A3572">
        <f t="shared" si="282"/>
        <v>3571</v>
      </c>
      <c r="B3572" t="str">
        <f t="shared" ca="1" si="278"/>
        <v>B - Variation</v>
      </c>
      <c r="C3572" t="str">
        <f t="shared" ca="1" si="279"/>
        <v>No</v>
      </c>
      <c r="D3572">
        <f t="shared" ca="1" si="280"/>
        <v>0</v>
      </c>
      <c r="E3572">
        <f t="shared" ca="1" si="281"/>
        <v>0</v>
      </c>
    </row>
    <row r="3573" spans="1:5" x14ac:dyDescent="0.3">
      <c r="A3573">
        <f t="shared" si="282"/>
        <v>3572</v>
      </c>
      <c r="B3573" t="str">
        <f t="shared" ca="1" si="278"/>
        <v>A - Control</v>
      </c>
      <c r="C3573" t="str">
        <f t="shared" ca="1" si="279"/>
        <v>No</v>
      </c>
      <c r="D3573">
        <f t="shared" ca="1" si="280"/>
        <v>0</v>
      </c>
      <c r="E3573">
        <f t="shared" ca="1" si="281"/>
        <v>0</v>
      </c>
    </row>
    <row r="3574" spans="1:5" x14ac:dyDescent="0.3">
      <c r="A3574">
        <f t="shared" si="282"/>
        <v>3573</v>
      </c>
      <c r="B3574" t="str">
        <f t="shared" ca="1" si="278"/>
        <v>A - Control</v>
      </c>
      <c r="C3574" t="str">
        <f t="shared" ca="1" si="279"/>
        <v>No</v>
      </c>
      <c r="D3574">
        <f t="shared" ca="1" si="280"/>
        <v>0</v>
      </c>
      <c r="E3574">
        <f t="shared" ca="1" si="281"/>
        <v>0</v>
      </c>
    </row>
    <row r="3575" spans="1:5" x14ac:dyDescent="0.3">
      <c r="A3575">
        <f t="shared" si="282"/>
        <v>3574</v>
      </c>
      <c r="B3575" t="str">
        <f t="shared" ca="1" si="278"/>
        <v>A - Control</v>
      </c>
      <c r="C3575" t="str">
        <f t="shared" ca="1" si="279"/>
        <v>No</v>
      </c>
      <c r="D3575">
        <f t="shared" ca="1" si="280"/>
        <v>0</v>
      </c>
      <c r="E3575">
        <f t="shared" ca="1" si="281"/>
        <v>0</v>
      </c>
    </row>
    <row r="3576" spans="1:5" x14ac:dyDescent="0.3">
      <c r="A3576">
        <f t="shared" si="282"/>
        <v>3575</v>
      </c>
      <c r="B3576" t="str">
        <f t="shared" ca="1" si="278"/>
        <v>A - Control</v>
      </c>
      <c r="C3576" t="str">
        <f t="shared" ca="1" si="279"/>
        <v>No</v>
      </c>
      <c r="D3576">
        <f t="shared" ca="1" si="280"/>
        <v>0</v>
      </c>
      <c r="E3576">
        <f t="shared" ca="1" si="281"/>
        <v>0</v>
      </c>
    </row>
    <row r="3577" spans="1:5" x14ac:dyDescent="0.3">
      <c r="A3577">
        <f t="shared" si="282"/>
        <v>3576</v>
      </c>
      <c r="B3577" t="str">
        <f t="shared" ca="1" si="278"/>
        <v>A - Control</v>
      </c>
      <c r="C3577" t="str">
        <f t="shared" ca="1" si="279"/>
        <v>No</v>
      </c>
      <c r="D3577">
        <f t="shared" ca="1" si="280"/>
        <v>0</v>
      </c>
      <c r="E3577">
        <f t="shared" ca="1" si="281"/>
        <v>0</v>
      </c>
    </row>
    <row r="3578" spans="1:5" x14ac:dyDescent="0.3">
      <c r="A3578">
        <f t="shared" si="282"/>
        <v>3577</v>
      </c>
      <c r="B3578" t="str">
        <f t="shared" ca="1" si="278"/>
        <v>B - Variation</v>
      </c>
      <c r="C3578" t="str">
        <f t="shared" ca="1" si="279"/>
        <v>No</v>
      </c>
      <c r="D3578">
        <f t="shared" ca="1" si="280"/>
        <v>0</v>
      </c>
      <c r="E3578">
        <f t="shared" ca="1" si="281"/>
        <v>0</v>
      </c>
    </row>
    <row r="3579" spans="1:5" x14ac:dyDescent="0.3">
      <c r="A3579">
        <f t="shared" si="282"/>
        <v>3578</v>
      </c>
      <c r="B3579" t="str">
        <f t="shared" ca="1" si="278"/>
        <v>A - Control</v>
      </c>
      <c r="C3579" t="str">
        <f t="shared" ca="1" si="279"/>
        <v>No</v>
      </c>
      <c r="D3579">
        <f t="shared" ca="1" si="280"/>
        <v>0</v>
      </c>
      <c r="E3579">
        <f t="shared" ca="1" si="281"/>
        <v>0</v>
      </c>
    </row>
    <row r="3580" spans="1:5" x14ac:dyDescent="0.3">
      <c r="A3580">
        <f t="shared" si="282"/>
        <v>3579</v>
      </c>
      <c r="B3580" t="str">
        <f t="shared" ca="1" si="278"/>
        <v>A - Control</v>
      </c>
      <c r="C3580" t="str">
        <f t="shared" ca="1" si="279"/>
        <v>No</v>
      </c>
      <c r="D3580">
        <f t="shared" ca="1" si="280"/>
        <v>0</v>
      </c>
      <c r="E3580">
        <f t="shared" ca="1" si="281"/>
        <v>0</v>
      </c>
    </row>
    <row r="3581" spans="1:5" x14ac:dyDescent="0.3">
      <c r="A3581">
        <f t="shared" si="282"/>
        <v>3580</v>
      </c>
      <c r="B3581" t="str">
        <f t="shared" ca="1" si="278"/>
        <v>A - Control</v>
      </c>
      <c r="C3581" t="str">
        <f t="shared" ca="1" si="279"/>
        <v>No</v>
      </c>
      <c r="D3581">
        <f t="shared" ca="1" si="280"/>
        <v>0</v>
      </c>
      <c r="E3581">
        <f t="shared" ca="1" si="281"/>
        <v>0</v>
      </c>
    </row>
    <row r="3582" spans="1:5" x14ac:dyDescent="0.3">
      <c r="A3582">
        <f t="shared" si="282"/>
        <v>3581</v>
      </c>
      <c r="B3582" t="str">
        <f t="shared" ca="1" si="278"/>
        <v>A - Control</v>
      </c>
      <c r="C3582" t="str">
        <f t="shared" ca="1" si="279"/>
        <v>No</v>
      </c>
      <c r="D3582">
        <f t="shared" ca="1" si="280"/>
        <v>0</v>
      </c>
      <c r="E3582">
        <f t="shared" ca="1" si="281"/>
        <v>0</v>
      </c>
    </row>
    <row r="3583" spans="1:5" x14ac:dyDescent="0.3">
      <c r="A3583">
        <f t="shared" si="282"/>
        <v>3582</v>
      </c>
      <c r="B3583" t="str">
        <f t="shared" ca="1" si="278"/>
        <v>A - Control</v>
      </c>
      <c r="C3583" t="str">
        <f t="shared" ca="1" si="279"/>
        <v>No</v>
      </c>
      <c r="D3583">
        <f t="shared" ca="1" si="280"/>
        <v>0</v>
      </c>
      <c r="E3583">
        <f t="shared" ca="1" si="281"/>
        <v>0</v>
      </c>
    </row>
    <row r="3584" spans="1:5" x14ac:dyDescent="0.3">
      <c r="A3584">
        <f t="shared" si="282"/>
        <v>3583</v>
      </c>
      <c r="B3584" t="str">
        <f t="shared" ca="1" si="278"/>
        <v>A - Control</v>
      </c>
      <c r="C3584" t="str">
        <f t="shared" ca="1" si="279"/>
        <v>No</v>
      </c>
      <c r="D3584">
        <f t="shared" ca="1" si="280"/>
        <v>0</v>
      </c>
      <c r="E3584">
        <f t="shared" ca="1" si="281"/>
        <v>0</v>
      </c>
    </row>
    <row r="3585" spans="1:5" x14ac:dyDescent="0.3">
      <c r="A3585">
        <f t="shared" si="282"/>
        <v>3584</v>
      </c>
      <c r="B3585" t="str">
        <f t="shared" ca="1" si="278"/>
        <v>A - Control</v>
      </c>
      <c r="C3585" t="str">
        <f t="shared" ca="1" si="279"/>
        <v>No</v>
      </c>
      <c r="D3585">
        <f t="shared" ca="1" si="280"/>
        <v>0</v>
      </c>
      <c r="E3585">
        <f t="shared" ca="1" si="281"/>
        <v>0</v>
      </c>
    </row>
    <row r="3586" spans="1:5" x14ac:dyDescent="0.3">
      <c r="A3586">
        <f t="shared" si="282"/>
        <v>3585</v>
      </c>
      <c r="B3586" t="str">
        <f t="shared" ca="1" si="278"/>
        <v>A - Control</v>
      </c>
      <c r="C3586" t="str">
        <f t="shared" ca="1" si="279"/>
        <v>No</v>
      </c>
      <c r="D3586">
        <f t="shared" ca="1" si="280"/>
        <v>0</v>
      </c>
      <c r="E3586">
        <f t="shared" ca="1" si="281"/>
        <v>0</v>
      </c>
    </row>
    <row r="3587" spans="1:5" x14ac:dyDescent="0.3">
      <c r="A3587">
        <f t="shared" si="282"/>
        <v>3586</v>
      </c>
      <c r="B3587" t="str">
        <f t="shared" ref="B3587:B3650" ca="1" si="283">IF(RAND() &lt; 0.5, "A - Control", "B - Variation")</f>
        <v>A - Control</v>
      </c>
      <c r="C3587" t="str">
        <f t="shared" ref="C3587:C3650" ca="1" si="284">IF(B3587 = "A - Control", IF(RAND()&lt;=$Z$2, "Yes", "No"), IF(RAND()&lt;=$AA$2, "Yes", "No"))</f>
        <v>No</v>
      </c>
      <c r="D3587">
        <f t="shared" ref="D3587:D3650" ca="1" si="285">IF(C3587="Yes", IF(B3587="A - Control", 250 + 43.2, 295), 0)</f>
        <v>0</v>
      </c>
      <c r="E3587">
        <f t="shared" ref="E3587:E3650" ca="1" si="286">IF(C3587="Yes", IF(B3587="A - Control", 70, 71.8), 0)</f>
        <v>0</v>
      </c>
    </row>
    <row r="3588" spans="1:5" x14ac:dyDescent="0.3">
      <c r="A3588">
        <f t="shared" si="282"/>
        <v>3587</v>
      </c>
      <c r="B3588" t="str">
        <f t="shared" ca="1" si="283"/>
        <v>B - Variation</v>
      </c>
      <c r="C3588" t="str">
        <f t="shared" ca="1" si="284"/>
        <v>No</v>
      </c>
      <c r="D3588">
        <f t="shared" ca="1" si="285"/>
        <v>0</v>
      </c>
      <c r="E3588">
        <f t="shared" ca="1" si="286"/>
        <v>0</v>
      </c>
    </row>
    <row r="3589" spans="1:5" x14ac:dyDescent="0.3">
      <c r="A3589">
        <f t="shared" si="282"/>
        <v>3588</v>
      </c>
      <c r="B3589" t="str">
        <f t="shared" ca="1" si="283"/>
        <v>A - Control</v>
      </c>
      <c r="C3589" t="str">
        <f t="shared" ca="1" si="284"/>
        <v>No</v>
      </c>
      <c r="D3589">
        <f t="shared" ca="1" si="285"/>
        <v>0</v>
      </c>
      <c r="E3589">
        <f t="shared" ca="1" si="286"/>
        <v>0</v>
      </c>
    </row>
    <row r="3590" spans="1:5" x14ac:dyDescent="0.3">
      <c r="A3590">
        <f t="shared" si="282"/>
        <v>3589</v>
      </c>
      <c r="B3590" t="str">
        <f t="shared" ca="1" si="283"/>
        <v>A - Control</v>
      </c>
      <c r="C3590" t="str">
        <f t="shared" ca="1" si="284"/>
        <v>No</v>
      </c>
      <c r="D3590">
        <f t="shared" ca="1" si="285"/>
        <v>0</v>
      </c>
      <c r="E3590">
        <f t="shared" ca="1" si="286"/>
        <v>0</v>
      </c>
    </row>
    <row r="3591" spans="1:5" x14ac:dyDescent="0.3">
      <c r="A3591">
        <f t="shared" si="282"/>
        <v>3590</v>
      </c>
      <c r="B3591" t="str">
        <f t="shared" ca="1" si="283"/>
        <v>A - Control</v>
      </c>
      <c r="C3591" t="str">
        <f t="shared" ca="1" si="284"/>
        <v>No</v>
      </c>
      <c r="D3591">
        <f t="shared" ca="1" si="285"/>
        <v>0</v>
      </c>
      <c r="E3591">
        <f t="shared" ca="1" si="286"/>
        <v>0</v>
      </c>
    </row>
    <row r="3592" spans="1:5" x14ac:dyDescent="0.3">
      <c r="A3592">
        <f t="shared" si="282"/>
        <v>3591</v>
      </c>
      <c r="B3592" t="str">
        <f t="shared" ca="1" si="283"/>
        <v>B - Variation</v>
      </c>
      <c r="C3592" t="str">
        <f t="shared" ca="1" si="284"/>
        <v>No</v>
      </c>
      <c r="D3592">
        <f t="shared" ca="1" si="285"/>
        <v>0</v>
      </c>
      <c r="E3592">
        <f t="shared" ca="1" si="286"/>
        <v>0</v>
      </c>
    </row>
    <row r="3593" spans="1:5" x14ac:dyDescent="0.3">
      <c r="A3593">
        <f t="shared" si="282"/>
        <v>3592</v>
      </c>
      <c r="B3593" t="str">
        <f t="shared" ca="1" si="283"/>
        <v>A - Control</v>
      </c>
      <c r="C3593" t="str">
        <f t="shared" ca="1" si="284"/>
        <v>No</v>
      </c>
      <c r="D3593">
        <f t="shared" ca="1" si="285"/>
        <v>0</v>
      </c>
      <c r="E3593">
        <f t="shared" ca="1" si="286"/>
        <v>0</v>
      </c>
    </row>
    <row r="3594" spans="1:5" x14ac:dyDescent="0.3">
      <c r="A3594">
        <f t="shared" si="282"/>
        <v>3593</v>
      </c>
      <c r="B3594" t="str">
        <f t="shared" ca="1" si="283"/>
        <v>B - Variation</v>
      </c>
      <c r="C3594" t="str">
        <f t="shared" ca="1" si="284"/>
        <v>No</v>
      </c>
      <c r="D3594">
        <f t="shared" ca="1" si="285"/>
        <v>0</v>
      </c>
      <c r="E3594">
        <f t="shared" ca="1" si="286"/>
        <v>0</v>
      </c>
    </row>
    <row r="3595" spans="1:5" x14ac:dyDescent="0.3">
      <c r="A3595">
        <f t="shared" si="282"/>
        <v>3594</v>
      </c>
      <c r="B3595" t="str">
        <f t="shared" ca="1" si="283"/>
        <v>B - Variation</v>
      </c>
      <c r="C3595" t="str">
        <f t="shared" ca="1" si="284"/>
        <v>No</v>
      </c>
      <c r="D3595">
        <f t="shared" ca="1" si="285"/>
        <v>0</v>
      </c>
      <c r="E3595">
        <f t="shared" ca="1" si="286"/>
        <v>0</v>
      </c>
    </row>
    <row r="3596" spans="1:5" x14ac:dyDescent="0.3">
      <c r="A3596">
        <f t="shared" si="282"/>
        <v>3595</v>
      </c>
      <c r="B3596" t="str">
        <f t="shared" ca="1" si="283"/>
        <v>A - Control</v>
      </c>
      <c r="C3596" t="str">
        <f t="shared" ca="1" si="284"/>
        <v>No</v>
      </c>
      <c r="D3596">
        <f t="shared" ca="1" si="285"/>
        <v>0</v>
      </c>
      <c r="E3596">
        <f t="shared" ca="1" si="286"/>
        <v>0</v>
      </c>
    </row>
    <row r="3597" spans="1:5" x14ac:dyDescent="0.3">
      <c r="A3597">
        <f t="shared" si="282"/>
        <v>3596</v>
      </c>
      <c r="B3597" t="str">
        <f t="shared" ca="1" si="283"/>
        <v>A - Control</v>
      </c>
      <c r="C3597" t="str">
        <f t="shared" ca="1" si="284"/>
        <v>No</v>
      </c>
      <c r="D3597">
        <f t="shared" ca="1" si="285"/>
        <v>0</v>
      </c>
      <c r="E3597">
        <f t="shared" ca="1" si="286"/>
        <v>0</v>
      </c>
    </row>
    <row r="3598" spans="1:5" x14ac:dyDescent="0.3">
      <c r="A3598">
        <f t="shared" si="282"/>
        <v>3597</v>
      </c>
      <c r="B3598" t="str">
        <f t="shared" ca="1" si="283"/>
        <v>B - Variation</v>
      </c>
      <c r="C3598" t="str">
        <f t="shared" ca="1" si="284"/>
        <v>No</v>
      </c>
      <c r="D3598">
        <f t="shared" ca="1" si="285"/>
        <v>0</v>
      </c>
      <c r="E3598">
        <f t="shared" ca="1" si="286"/>
        <v>0</v>
      </c>
    </row>
    <row r="3599" spans="1:5" x14ac:dyDescent="0.3">
      <c r="A3599">
        <f t="shared" si="282"/>
        <v>3598</v>
      </c>
      <c r="B3599" t="str">
        <f t="shared" ca="1" si="283"/>
        <v>A - Control</v>
      </c>
      <c r="C3599" t="str">
        <f t="shared" ca="1" si="284"/>
        <v>No</v>
      </c>
      <c r="D3599">
        <f t="shared" ca="1" si="285"/>
        <v>0</v>
      </c>
      <c r="E3599">
        <f t="shared" ca="1" si="286"/>
        <v>0</v>
      </c>
    </row>
    <row r="3600" spans="1:5" x14ac:dyDescent="0.3">
      <c r="A3600">
        <f t="shared" si="282"/>
        <v>3599</v>
      </c>
      <c r="B3600" t="str">
        <f t="shared" ca="1" si="283"/>
        <v>B - Variation</v>
      </c>
      <c r="C3600" t="str">
        <f t="shared" ca="1" si="284"/>
        <v>No</v>
      </c>
      <c r="D3600">
        <f t="shared" ca="1" si="285"/>
        <v>0</v>
      </c>
      <c r="E3600">
        <f t="shared" ca="1" si="286"/>
        <v>0</v>
      </c>
    </row>
    <row r="3601" spans="1:5" x14ac:dyDescent="0.3">
      <c r="A3601">
        <f t="shared" si="282"/>
        <v>3600</v>
      </c>
      <c r="B3601" t="str">
        <f t="shared" ca="1" si="283"/>
        <v>A - Control</v>
      </c>
      <c r="C3601" t="str">
        <f t="shared" ca="1" si="284"/>
        <v>No</v>
      </c>
      <c r="D3601">
        <f t="shared" ca="1" si="285"/>
        <v>0</v>
      </c>
      <c r="E3601">
        <f t="shared" ca="1" si="286"/>
        <v>0</v>
      </c>
    </row>
    <row r="3602" spans="1:5" x14ac:dyDescent="0.3">
      <c r="A3602">
        <f t="shared" si="282"/>
        <v>3601</v>
      </c>
      <c r="B3602" t="str">
        <f t="shared" ca="1" si="283"/>
        <v>B - Variation</v>
      </c>
      <c r="C3602" t="str">
        <f t="shared" ca="1" si="284"/>
        <v>No</v>
      </c>
      <c r="D3602">
        <f t="shared" ca="1" si="285"/>
        <v>0</v>
      </c>
      <c r="E3602">
        <f t="shared" ca="1" si="286"/>
        <v>0</v>
      </c>
    </row>
    <row r="3603" spans="1:5" x14ac:dyDescent="0.3">
      <c r="A3603">
        <f t="shared" si="282"/>
        <v>3602</v>
      </c>
      <c r="B3603" t="str">
        <f t="shared" ca="1" si="283"/>
        <v>A - Control</v>
      </c>
      <c r="C3603" t="str">
        <f t="shared" ca="1" si="284"/>
        <v>No</v>
      </c>
      <c r="D3603">
        <f t="shared" ca="1" si="285"/>
        <v>0</v>
      </c>
      <c r="E3603">
        <f t="shared" ca="1" si="286"/>
        <v>0</v>
      </c>
    </row>
    <row r="3604" spans="1:5" x14ac:dyDescent="0.3">
      <c r="A3604">
        <f t="shared" si="282"/>
        <v>3603</v>
      </c>
      <c r="B3604" t="str">
        <f t="shared" ca="1" si="283"/>
        <v>B - Variation</v>
      </c>
      <c r="C3604" t="str">
        <f t="shared" ca="1" si="284"/>
        <v>No</v>
      </c>
      <c r="D3604">
        <f t="shared" ca="1" si="285"/>
        <v>0</v>
      </c>
      <c r="E3604">
        <f t="shared" ca="1" si="286"/>
        <v>0</v>
      </c>
    </row>
    <row r="3605" spans="1:5" x14ac:dyDescent="0.3">
      <c r="A3605">
        <f t="shared" si="282"/>
        <v>3604</v>
      </c>
      <c r="B3605" t="str">
        <f t="shared" ca="1" si="283"/>
        <v>A - Control</v>
      </c>
      <c r="C3605" t="str">
        <f t="shared" ca="1" si="284"/>
        <v>No</v>
      </c>
      <c r="D3605">
        <f t="shared" ca="1" si="285"/>
        <v>0</v>
      </c>
      <c r="E3605">
        <f t="shared" ca="1" si="286"/>
        <v>0</v>
      </c>
    </row>
    <row r="3606" spans="1:5" x14ac:dyDescent="0.3">
      <c r="A3606">
        <f t="shared" si="282"/>
        <v>3605</v>
      </c>
      <c r="B3606" t="str">
        <f t="shared" ca="1" si="283"/>
        <v>B - Variation</v>
      </c>
      <c r="C3606" t="str">
        <f t="shared" ca="1" si="284"/>
        <v>No</v>
      </c>
      <c r="D3606">
        <f t="shared" ca="1" si="285"/>
        <v>0</v>
      </c>
      <c r="E3606">
        <f t="shared" ca="1" si="286"/>
        <v>0</v>
      </c>
    </row>
    <row r="3607" spans="1:5" x14ac:dyDescent="0.3">
      <c r="A3607">
        <f t="shared" si="282"/>
        <v>3606</v>
      </c>
      <c r="B3607" t="str">
        <f t="shared" ca="1" si="283"/>
        <v>A - Control</v>
      </c>
      <c r="C3607" t="str">
        <f t="shared" ca="1" si="284"/>
        <v>No</v>
      </c>
      <c r="D3607">
        <f t="shared" ca="1" si="285"/>
        <v>0</v>
      </c>
      <c r="E3607">
        <f t="shared" ca="1" si="286"/>
        <v>0</v>
      </c>
    </row>
    <row r="3608" spans="1:5" x14ac:dyDescent="0.3">
      <c r="A3608">
        <f t="shared" si="282"/>
        <v>3607</v>
      </c>
      <c r="B3608" t="str">
        <f t="shared" ca="1" si="283"/>
        <v>B - Variation</v>
      </c>
      <c r="C3608" t="str">
        <f t="shared" ca="1" si="284"/>
        <v>No</v>
      </c>
      <c r="D3608">
        <f t="shared" ca="1" si="285"/>
        <v>0</v>
      </c>
      <c r="E3608">
        <f t="shared" ca="1" si="286"/>
        <v>0</v>
      </c>
    </row>
    <row r="3609" spans="1:5" x14ac:dyDescent="0.3">
      <c r="A3609">
        <f t="shared" si="282"/>
        <v>3608</v>
      </c>
      <c r="B3609" t="str">
        <f t="shared" ca="1" si="283"/>
        <v>A - Control</v>
      </c>
      <c r="C3609" t="str">
        <f t="shared" ca="1" si="284"/>
        <v>No</v>
      </c>
      <c r="D3609">
        <f t="shared" ca="1" si="285"/>
        <v>0</v>
      </c>
      <c r="E3609">
        <f t="shared" ca="1" si="286"/>
        <v>0</v>
      </c>
    </row>
    <row r="3610" spans="1:5" x14ac:dyDescent="0.3">
      <c r="A3610">
        <f t="shared" si="282"/>
        <v>3609</v>
      </c>
      <c r="B3610" t="str">
        <f t="shared" ca="1" si="283"/>
        <v>A - Control</v>
      </c>
      <c r="C3610" t="str">
        <f t="shared" ca="1" si="284"/>
        <v>No</v>
      </c>
      <c r="D3610">
        <f t="shared" ca="1" si="285"/>
        <v>0</v>
      </c>
      <c r="E3610">
        <f t="shared" ca="1" si="286"/>
        <v>0</v>
      </c>
    </row>
    <row r="3611" spans="1:5" x14ac:dyDescent="0.3">
      <c r="A3611">
        <f t="shared" si="282"/>
        <v>3610</v>
      </c>
      <c r="B3611" t="str">
        <f t="shared" ca="1" si="283"/>
        <v>B - Variation</v>
      </c>
      <c r="C3611" t="str">
        <f t="shared" ca="1" si="284"/>
        <v>No</v>
      </c>
      <c r="D3611">
        <f t="shared" ca="1" si="285"/>
        <v>0</v>
      </c>
      <c r="E3611">
        <f t="shared" ca="1" si="286"/>
        <v>0</v>
      </c>
    </row>
    <row r="3612" spans="1:5" x14ac:dyDescent="0.3">
      <c r="A3612">
        <f t="shared" si="282"/>
        <v>3611</v>
      </c>
      <c r="B3612" t="str">
        <f t="shared" ca="1" si="283"/>
        <v>B - Variation</v>
      </c>
      <c r="C3612" t="str">
        <f t="shared" ca="1" si="284"/>
        <v>No</v>
      </c>
      <c r="D3612">
        <f t="shared" ca="1" si="285"/>
        <v>0</v>
      </c>
      <c r="E3612">
        <f t="shared" ca="1" si="286"/>
        <v>0</v>
      </c>
    </row>
    <row r="3613" spans="1:5" x14ac:dyDescent="0.3">
      <c r="A3613">
        <f t="shared" si="282"/>
        <v>3612</v>
      </c>
      <c r="B3613" t="str">
        <f t="shared" ca="1" si="283"/>
        <v>A - Control</v>
      </c>
      <c r="C3613" t="str">
        <f t="shared" ca="1" si="284"/>
        <v>No</v>
      </c>
      <c r="D3613">
        <f t="shared" ca="1" si="285"/>
        <v>0</v>
      </c>
      <c r="E3613">
        <f t="shared" ca="1" si="286"/>
        <v>0</v>
      </c>
    </row>
    <row r="3614" spans="1:5" x14ac:dyDescent="0.3">
      <c r="A3614">
        <f t="shared" si="282"/>
        <v>3613</v>
      </c>
      <c r="B3614" t="str">
        <f t="shared" ca="1" si="283"/>
        <v>A - Control</v>
      </c>
      <c r="C3614" t="str">
        <f t="shared" ca="1" si="284"/>
        <v>No</v>
      </c>
      <c r="D3614">
        <f t="shared" ca="1" si="285"/>
        <v>0</v>
      </c>
      <c r="E3614">
        <f t="shared" ca="1" si="286"/>
        <v>0</v>
      </c>
    </row>
    <row r="3615" spans="1:5" x14ac:dyDescent="0.3">
      <c r="A3615">
        <f t="shared" si="282"/>
        <v>3614</v>
      </c>
      <c r="B3615" t="str">
        <f t="shared" ca="1" si="283"/>
        <v>A - Control</v>
      </c>
      <c r="C3615" t="str">
        <f t="shared" ca="1" si="284"/>
        <v>No</v>
      </c>
      <c r="D3615">
        <f t="shared" ca="1" si="285"/>
        <v>0</v>
      </c>
      <c r="E3615">
        <f t="shared" ca="1" si="286"/>
        <v>0</v>
      </c>
    </row>
    <row r="3616" spans="1:5" x14ac:dyDescent="0.3">
      <c r="A3616">
        <f t="shared" si="282"/>
        <v>3615</v>
      </c>
      <c r="B3616" t="str">
        <f t="shared" ca="1" si="283"/>
        <v>B - Variation</v>
      </c>
      <c r="C3616" t="str">
        <f t="shared" ca="1" si="284"/>
        <v>No</v>
      </c>
      <c r="D3616">
        <f t="shared" ca="1" si="285"/>
        <v>0</v>
      </c>
      <c r="E3616">
        <f t="shared" ca="1" si="286"/>
        <v>0</v>
      </c>
    </row>
    <row r="3617" spans="1:5" x14ac:dyDescent="0.3">
      <c r="A3617">
        <f t="shared" si="282"/>
        <v>3616</v>
      </c>
      <c r="B3617" t="str">
        <f t="shared" ca="1" si="283"/>
        <v>A - Control</v>
      </c>
      <c r="C3617" t="str">
        <f t="shared" ca="1" si="284"/>
        <v>No</v>
      </c>
      <c r="D3617">
        <f t="shared" ca="1" si="285"/>
        <v>0</v>
      </c>
      <c r="E3617">
        <f t="shared" ca="1" si="286"/>
        <v>0</v>
      </c>
    </row>
    <row r="3618" spans="1:5" x14ac:dyDescent="0.3">
      <c r="A3618">
        <f t="shared" si="282"/>
        <v>3617</v>
      </c>
      <c r="B3618" t="str">
        <f t="shared" ca="1" si="283"/>
        <v>B - Variation</v>
      </c>
      <c r="C3618" t="str">
        <f t="shared" ca="1" si="284"/>
        <v>No</v>
      </c>
      <c r="D3618">
        <f t="shared" ca="1" si="285"/>
        <v>0</v>
      </c>
      <c r="E3618">
        <f t="shared" ca="1" si="286"/>
        <v>0</v>
      </c>
    </row>
    <row r="3619" spans="1:5" x14ac:dyDescent="0.3">
      <c r="A3619">
        <f t="shared" si="282"/>
        <v>3618</v>
      </c>
      <c r="B3619" t="str">
        <f t="shared" ca="1" si="283"/>
        <v>A - Control</v>
      </c>
      <c r="C3619" t="str">
        <f t="shared" ca="1" si="284"/>
        <v>No</v>
      </c>
      <c r="D3619">
        <f t="shared" ca="1" si="285"/>
        <v>0</v>
      </c>
      <c r="E3619">
        <f t="shared" ca="1" si="286"/>
        <v>0</v>
      </c>
    </row>
    <row r="3620" spans="1:5" x14ac:dyDescent="0.3">
      <c r="A3620">
        <f t="shared" si="282"/>
        <v>3619</v>
      </c>
      <c r="B3620" t="str">
        <f t="shared" ca="1" si="283"/>
        <v>B - Variation</v>
      </c>
      <c r="C3620" t="str">
        <f t="shared" ca="1" si="284"/>
        <v>No</v>
      </c>
      <c r="D3620">
        <f t="shared" ca="1" si="285"/>
        <v>0</v>
      </c>
      <c r="E3620">
        <f t="shared" ca="1" si="286"/>
        <v>0</v>
      </c>
    </row>
    <row r="3621" spans="1:5" x14ac:dyDescent="0.3">
      <c r="A3621">
        <f t="shared" si="282"/>
        <v>3620</v>
      </c>
      <c r="B3621" t="str">
        <f t="shared" ca="1" si="283"/>
        <v>A - Control</v>
      </c>
      <c r="C3621" t="str">
        <f t="shared" ca="1" si="284"/>
        <v>No</v>
      </c>
      <c r="D3621">
        <f t="shared" ca="1" si="285"/>
        <v>0</v>
      </c>
      <c r="E3621">
        <f t="shared" ca="1" si="286"/>
        <v>0</v>
      </c>
    </row>
    <row r="3622" spans="1:5" x14ac:dyDescent="0.3">
      <c r="A3622">
        <f t="shared" si="282"/>
        <v>3621</v>
      </c>
      <c r="B3622" t="str">
        <f t="shared" ca="1" si="283"/>
        <v>B - Variation</v>
      </c>
      <c r="C3622" t="str">
        <f t="shared" ca="1" si="284"/>
        <v>No</v>
      </c>
      <c r="D3622">
        <f t="shared" ca="1" si="285"/>
        <v>0</v>
      </c>
      <c r="E3622">
        <f t="shared" ca="1" si="286"/>
        <v>0</v>
      </c>
    </row>
    <row r="3623" spans="1:5" x14ac:dyDescent="0.3">
      <c r="A3623">
        <f t="shared" si="282"/>
        <v>3622</v>
      </c>
      <c r="B3623" t="str">
        <f t="shared" ca="1" si="283"/>
        <v>B - Variation</v>
      </c>
      <c r="C3623" t="str">
        <f t="shared" ca="1" si="284"/>
        <v>No</v>
      </c>
      <c r="D3623">
        <f t="shared" ca="1" si="285"/>
        <v>0</v>
      </c>
      <c r="E3623">
        <f t="shared" ca="1" si="286"/>
        <v>0</v>
      </c>
    </row>
    <row r="3624" spans="1:5" x14ac:dyDescent="0.3">
      <c r="A3624">
        <f t="shared" si="282"/>
        <v>3623</v>
      </c>
      <c r="B3624" t="str">
        <f t="shared" ca="1" si="283"/>
        <v>B - Variation</v>
      </c>
      <c r="C3624" t="str">
        <f t="shared" ca="1" si="284"/>
        <v>No</v>
      </c>
      <c r="D3624">
        <f t="shared" ca="1" si="285"/>
        <v>0</v>
      </c>
      <c r="E3624">
        <f t="shared" ca="1" si="286"/>
        <v>0</v>
      </c>
    </row>
    <row r="3625" spans="1:5" x14ac:dyDescent="0.3">
      <c r="A3625">
        <f t="shared" ref="A3625:A3688" si="287">ROW()-1</f>
        <v>3624</v>
      </c>
      <c r="B3625" t="str">
        <f t="shared" ca="1" si="283"/>
        <v>B - Variation</v>
      </c>
      <c r="C3625" t="str">
        <f t="shared" ca="1" si="284"/>
        <v>No</v>
      </c>
      <c r="D3625">
        <f t="shared" ca="1" si="285"/>
        <v>0</v>
      </c>
      <c r="E3625">
        <f t="shared" ca="1" si="286"/>
        <v>0</v>
      </c>
    </row>
    <row r="3626" spans="1:5" x14ac:dyDescent="0.3">
      <c r="A3626">
        <f t="shared" si="287"/>
        <v>3625</v>
      </c>
      <c r="B3626" t="str">
        <f t="shared" ca="1" si="283"/>
        <v>A - Control</v>
      </c>
      <c r="C3626" t="str">
        <f t="shared" ca="1" si="284"/>
        <v>No</v>
      </c>
      <c r="D3626">
        <f t="shared" ca="1" si="285"/>
        <v>0</v>
      </c>
      <c r="E3626">
        <f t="shared" ca="1" si="286"/>
        <v>0</v>
      </c>
    </row>
    <row r="3627" spans="1:5" x14ac:dyDescent="0.3">
      <c r="A3627">
        <f t="shared" si="287"/>
        <v>3626</v>
      </c>
      <c r="B3627" t="str">
        <f t="shared" ca="1" si="283"/>
        <v>B - Variation</v>
      </c>
      <c r="C3627" t="str">
        <f t="shared" ca="1" si="284"/>
        <v>No</v>
      </c>
      <c r="D3627">
        <f t="shared" ca="1" si="285"/>
        <v>0</v>
      </c>
      <c r="E3627">
        <f t="shared" ca="1" si="286"/>
        <v>0</v>
      </c>
    </row>
    <row r="3628" spans="1:5" x14ac:dyDescent="0.3">
      <c r="A3628">
        <f t="shared" si="287"/>
        <v>3627</v>
      </c>
      <c r="B3628" t="str">
        <f t="shared" ca="1" si="283"/>
        <v>B - Variation</v>
      </c>
      <c r="C3628" t="str">
        <f t="shared" ca="1" si="284"/>
        <v>No</v>
      </c>
      <c r="D3628">
        <f t="shared" ca="1" si="285"/>
        <v>0</v>
      </c>
      <c r="E3628">
        <f t="shared" ca="1" si="286"/>
        <v>0</v>
      </c>
    </row>
    <row r="3629" spans="1:5" x14ac:dyDescent="0.3">
      <c r="A3629">
        <f t="shared" si="287"/>
        <v>3628</v>
      </c>
      <c r="B3629" t="str">
        <f t="shared" ca="1" si="283"/>
        <v>A - Control</v>
      </c>
      <c r="C3629" t="str">
        <f t="shared" ca="1" si="284"/>
        <v>No</v>
      </c>
      <c r="D3629">
        <f t="shared" ca="1" si="285"/>
        <v>0</v>
      </c>
      <c r="E3629">
        <f t="shared" ca="1" si="286"/>
        <v>0</v>
      </c>
    </row>
    <row r="3630" spans="1:5" x14ac:dyDescent="0.3">
      <c r="A3630">
        <f t="shared" si="287"/>
        <v>3629</v>
      </c>
      <c r="B3630" t="str">
        <f t="shared" ca="1" si="283"/>
        <v>A - Control</v>
      </c>
      <c r="C3630" t="str">
        <f t="shared" ca="1" si="284"/>
        <v>No</v>
      </c>
      <c r="D3630">
        <f t="shared" ca="1" si="285"/>
        <v>0</v>
      </c>
      <c r="E3630">
        <f t="shared" ca="1" si="286"/>
        <v>0</v>
      </c>
    </row>
    <row r="3631" spans="1:5" x14ac:dyDescent="0.3">
      <c r="A3631">
        <f t="shared" si="287"/>
        <v>3630</v>
      </c>
      <c r="B3631" t="str">
        <f t="shared" ca="1" si="283"/>
        <v>A - Control</v>
      </c>
      <c r="C3631" t="str">
        <f t="shared" ca="1" si="284"/>
        <v>No</v>
      </c>
      <c r="D3631">
        <f t="shared" ca="1" si="285"/>
        <v>0</v>
      </c>
      <c r="E3631">
        <f t="shared" ca="1" si="286"/>
        <v>0</v>
      </c>
    </row>
    <row r="3632" spans="1:5" x14ac:dyDescent="0.3">
      <c r="A3632">
        <f t="shared" si="287"/>
        <v>3631</v>
      </c>
      <c r="B3632" t="str">
        <f t="shared" ca="1" si="283"/>
        <v>A - Control</v>
      </c>
      <c r="C3632" t="str">
        <f t="shared" ca="1" si="284"/>
        <v>No</v>
      </c>
      <c r="D3632">
        <f t="shared" ca="1" si="285"/>
        <v>0</v>
      </c>
      <c r="E3632">
        <f t="shared" ca="1" si="286"/>
        <v>0</v>
      </c>
    </row>
    <row r="3633" spans="1:5" x14ac:dyDescent="0.3">
      <c r="A3633">
        <f t="shared" si="287"/>
        <v>3632</v>
      </c>
      <c r="B3633" t="str">
        <f t="shared" ca="1" si="283"/>
        <v>A - Control</v>
      </c>
      <c r="C3633" t="str">
        <f t="shared" ca="1" si="284"/>
        <v>No</v>
      </c>
      <c r="D3633">
        <f t="shared" ca="1" si="285"/>
        <v>0</v>
      </c>
      <c r="E3633">
        <f t="shared" ca="1" si="286"/>
        <v>0</v>
      </c>
    </row>
    <row r="3634" spans="1:5" x14ac:dyDescent="0.3">
      <c r="A3634">
        <f t="shared" si="287"/>
        <v>3633</v>
      </c>
      <c r="B3634" t="str">
        <f t="shared" ca="1" si="283"/>
        <v>A - Control</v>
      </c>
      <c r="C3634" t="str">
        <f t="shared" ca="1" si="284"/>
        <v>No</v>
      </c>
      <c r="D3634">
        <f t="shared" ca="1" si="285"/>
        <v>0</v>
      </c>
      <c r="E3634">
        <f t="shared" ca="1" si="286"/>
        <v>0</v>
      </c>
    </row>
    <row r="3635" spans="1:5" x14ac:dyDescent="0.3">
      <c r="A3635">
        <f t="shared" si="287"/>
        <v>3634</v>
      </c>
      <c r="B3635" t="str">
        <f t="shared" ca="1" si="283"/>
        <v>A - Control</v>
      </c>
      <c r="C3635" t="str">
        <f t="shared" ca="1" si="284"/>
        <v>No</v>
      </c>
      <c r="D3635">
        <f t="shared" ca="1" si="285"/>
        <v>0</v>
      </c>
      <c r="E3635">
        <f t="shared" ca="1" si="286"/>
        <v>0</v>
      </c>
    </row>
    <row r="3636" spans="1:5" x14ac:dyDescent="0.3">
      <c r="A3636">
        <f t="shared" si="287"/>
        <v>3635</v>
      </c>
      <c r="B3636" t="str">
        <f t="shared" ca="1" si="283"/>
        <v>A - Control</v>
      </c>
      <c r="C3636" t="str">
        <f t="shared" ca="1" si="284"/>
        <v>No</v>
      </c>
      <c r="D3636">
        <f t="shared" ca="1" si="285"/>
        <v>0</v>
      </c>
      <c r="E3636">
        <f t="shared" ca="1" si="286"/>
        <v>0</v>
      </c>
    </row>
    <row r="3637" spans="1:5" x14ac:dyDescent="0.3">
      <c r="A3637">
        <f t="shared" si="287"/>
        <v>3636</v>
      </c>
      <c r="B3637" t="str">
        <f t="shared" ca="1" si="283"/>
        <v>A - Control</v>
      </c>
      <c r="C3637" t="str">
        <f t="shared" ca="1" si="284"/>
        <v>No</v>
      </c>
      <c r="D3637">
        <f t="shared" ca="1" si="285"/>
        <v>0</v>
      </c>
      <c r="E3637">
        <f t="shared" ca="1" si="286"/>
        <v>0</v>
      </c>
    </row>
    <row r="3638" spans="1:5" x14ac:dyDescent="0.3">
      <c r="A3638">
        <f t="shared" si="287"/>
        <v>3637</v>
      </c>
      <c r="B3638" t="str">
        <f t="shared" ca="1" si="283"/>
        <v>A - Control</v>
      </c>
      <c r="C3638" t="str">
        <f t="shared" ca="1" si="284"/>
        <v>No</v>
      </c>
      <c r="D3638">
        <f t="shared" ca="1" si="285"/>
        <v>0</v>
      </c>
      <c r="E3638">
        <f t="shared" ca="1" si="286"/>
        <v>0</v>
      </c>
    </row>
    <row r="3639" spans="1:5" x14ac:dyDescent="0.3">
      <c r="A3639">
        <f t="shared" si="287"/>
        <v>3638</v>
      </c>
      <c r="B3639" t="str">
        <f t="shared" ca="1" si="283"/>
        <v>B - Variation</v>
      </c>
      <c r="C3639" t="str">
        <f t="shared" ca="1" si="284"/>
        <v>No</v>
      </c>
      <c r="D3639">
        <f t="shared" ca="1" si="285"/>
        <v>0</v>
      </c>
      <c r="E3639">
        <f t="shared" ca="1" si="286"/>
        <v>0</v>
      </c>
    </row>
    <row r="3640" spans="1:5" x14ac:dyDescent="0.3">
      <c r="A3640">
        <f t="shared" si="287"/>
        <v>3639</v>
      </c>
      <c r="B3640" t="str">
        <f t="shared" ca="1" si="283"/>
        <v>B - Variation</v>
      </c>
      <c r="C3640" t="str">
        <f t="shared" ca="1" si="284"/>
        <v>No</v>
      </c>
      <c r="D3640">
        <f t="shared" ca="1" si="285"/>
        <v>0</v>
      </c>
      <c r="E3640">
        <f t="shared" ca="1" si="286"/>
        <v>0</v>
      </c>
    </row>
    <row r="3641" spans="1:5" x14ac:dyDescent="0.3">
      <c r="A3641">
        <f t="shared" si="287"/>
        <v>3640</v>
      </c>
      <c r="B3641" t="str">
        <f t="shared" ca="1" si="283"/>
        <v>B - Variation</v>
      </c>
      <c r="C3641" t="str">
        <f t="shared" ca="1" si="284"/>
        <v>No</v>
      </c>
      <c r="D3641">
        <f t="shared" ca="1" si="285"/>
        <v>0</v>
      </c>
      <c r="E3641">
        <f t="shared" ca="1" si="286"/>
        <v>0</v>
      </c>
    </row>
    <row r="3642" spans="1:5" x14ac:dyDescent="0.3">
      <c r="A3642">
        <f t="shared" si="287"/>
        <v>3641</v>
      </c>
      <c r="B3642" t="str">
        <f t="shared" ca="1" si="283"/>
        <v>A - Control</v>
      </c>
      <c r="C3642" t="str">
        <f t="shared" ca="1" si="284"/>
        <v>No</v>
      </c>
      <c r="D3642">
        <f t="shared" ca="1" si="285"/>
        <v>0</v>
      </c>
      <c r="E3642">
        <f t="shared" ca="1" si="286"/>
        <v>0</v>
      </c>
    </row>
    <row r="3643" spans="1:5" x14ac:dyDescent="0.3">
      <c r="A3643">
        <f t="shared" si="287"/>
        <v>3642</v>
      </c>
      <c r="B3643" t="str">
        <f t="shared" ca="1" si="283"/>
        <v>A - Control</v>
      </c>
      <c r="C3643" t="str">
        <f t="shared" ca="1" si="284"/>
        <v>No</v>
      </c>
      <c r="D3643">
        <f t="shared" ca="1" si="285"/>
        <v>0</v>
      </c>
      <c r="E3643">
        <f t="shared" ca="1" si="286"/>
        <v>0</v>
      </c>
    </row>
    <row r="3644" spans="1:5" x14ac:dyDescent="0.3">
      <c r="A3644">
        <f t="shared" si="287"/>
        <v>3643</v>
      </c>
      <c r="B3644" t="str">
        <f t="shared" ca="1" si="283"/>
        <v>A - Control</v>
      </c>
      <c r="C3644" t="str">
        <f t="shared" ca="1" si="284"/>
        <v>No</v>
      </c>
      <c r="D3644">
        <f t="shared" ca="1" si="285"/>
        <v>0</v>
      </c>
      <c r="E3644">
        <f t="shared" ca="1" si="286"/>
        <v>0</v>
      </c>
    </row>
    <row r="3645" spans="1:5" x14ac:dyDescent="0.3">
      <c r="A3645">
        <f t="shared" si="287"/>
        <v>3644</v>
      </c>
      <c r="B3645" t="str">
        <f t="shared" ca="1" si="283"/>
        <v>A - Control</v>
      </c>
      <c r="C3645" t="str">
        <f t="shared" ca="1" si="284"/>
        <v>No</v>
      </c>
      <c r="D3645">
        <f t="shared" ca="1" si="285"/>
        <v>0</v>
      </c>
      <c r="E3645">
        <f t="shared" ca="1" si="286"/>
        <v>0</v>
      </c>
    </row>
    <row r="3646" spans="1:5" x14ac:dyDescent="0.3">
      <c r="A3646">
        <f t="shared" si="287"/>
        <v>3645</v>
      </c>
      <c r="B3646" t="str">
        <f t="shared" ca="1" si="283"/>
        <v>B - Variation</v>
      </c>
      <c r="C3646" t="str">
        <f t="shared" ca="1" si="284"/>
        <v>No</v>
      </c>
      <c r="D3646">
        <f t="shared" ca="1" si="285"/>
        <v>0</v>
      </c>
      <c r="E3646">
        <f t="shared" ca="1" si="286"/>
        <v>0</v>
      </c>
    </row>
    <row r="3647" spans="1:5" x14ac:dyDescent="0.3">
      <c r="A3647">
        <f t="shared" si="287"/>
        <v>3646</v>
      </c>
      <c r="B3647" t="str">
        <f t="shared" ca="1" si="283"/>
        <v>B - Variation</v>
      </c>
      <c r="C3647" t="str">
        <f t="shared" ca="1" si="284"/>
        <v>No</v>
      </c>
      <c r="D3647">
        <f t="shared" ca="1" si="285"/>
        <v>0</v>
      </c>
      <c r="E3647">
        <f t="shared" ca="1" si="286"/>
        <v>0</v>
      </c>
    </row>
    <row r="3648" spans="1:5" x14ac:dyDescent="0.3">
      <c r="A3648">
        <f t="shared" si="287"/>
        <v>3647</v>
      </c>
      <c r="B3648" t="str">
        <f t="shared" ca="1" si="283"/>
        <v>A - Control</v>
      </c>
      <c r="C3648" t="str">
        <f t="shared" ca="1" si="284"/>
        <v>No</v>
      </c>
      <c r="D3648">
        <f t="shared" ca="1" si="285"/>
        <v>0</v>
      </c>
      <c r="E3648">
        <f t="shared" ca="1" si="286"/>
        <v>0</v>
      </c>
    </row>
    <row r="3649" spans="1:5" x14ac:dyDescent="0.3">
      <c r="A3649">
        <f t="shared" si="287"/>
        <v>3648</v>
      </c>
      <c r="B3649" t="str">
        <f t="shared" ca="1" si="283"/>
        <v>B - Variation</v>
      </c>
      <c r="C3649" t="str">
        <f t="shared" ca="1" si="284"/>
        <v>No</v>
      </c>
      <c r="D3649">
        <f t="shared" ca="1" si="285"/>
        <v>0</v>
      </c>
      <c r="E3649">
        <f t="shared" ca="1" si="286"/>
        <v>0</v>
      </c>
    </row>
    <row r="3650" spans="1:5" x14ac:dyDescent="0.3">
      <c r="A3650">
        <f t="shared" si="287"/>
        <v>3649</v>
      </c>
      <c r="B3650" t="str">
        <f t="shared" ca="1" si="283"/>
        <v>B - Variation</v>
      </c>
      <c r="C3650" t="str">
        <f t="shared" ca="1" si="284"/>
        <v>Yes</v>
      </c>
      <c r="D3650">
        <f t="shared" ca="1" si="285"/>
        <v>295</v>
      </c>
      <c r="E3650">
        <f t="shared" ca="1" si="286"/>
        <v>71.8</v>
      </c>
    </row>
    <row r="3651" spans="1:5" x14ac:dyDescent="0.3">
      <c r="A3651">
        <f t="shared" si="287"/>
        <v>3650</v>
      </c>
      <c r="B3651" t="str">
        <f t="shared" ref="B3651:B3714" ca="1" si="288">IF(RAND() &lt; 0.5, "A - Control", "B - Variation")</f>
        <v>B - Variation</v>
      </c>
      <c r="C3651" t="str">
        <f t="shared" ref="C3651:C3714" ca="1" si="289">IF(B3651 = "A - Control", IF(RAND()&lt;=$Z$2, "Yes", "No"), IF(RAND()&lt;=$AA$2, "Yes", "No"))</f>
        <v>No</v>
      </c>
      <c r="D3651">
        <f t="shared" ref="D3651:D3714" ca="1" si="290">IF(C3651="Yes", IF(B3651="A - Control", 250 + 43.2, 295), 0)</f>
        <v>0</v>
      </c>
      <c r="E3651">
        <f t="shared" ref="E3651:E3714" ca="1" si="291">IF(C3651="Yes", IF(B3651="A - Control", 70, 71.8), 0)</f>
        <v>0</v>
      </c>
    </row>
    <row r="3652" spans="1:5" x14ac:dyDescent="0.3">
      <c r="A3652">
        <f t="shared" si="287"/>
        <v>3651</v>
      </c>
      <c r="B3652" t="str">
        <f t="shared" ca="1" si="288"/>
        <v>A - Control</v>
      </c>
      <c r="C3652" t="str">
        <f t="shared" ca="1" si="289"/>
        <v>No</v>
      </c>
      <c r="D3652">
        <f t="shared" ca="1" si="290"/>
        <v>0</v>
      </c>
      <c r="E3652">
        <f t="shared" ca="1" si="291"/>
        <v>0</v>
      </c>
    </row>
    <row r="3653" spans="1:5" x14ac:dyDescent="0.3">
      <c r="A3653">
        <f t="shared" si="287"/>
        <v>3652</v>
      </c>
      <c r="B3653" t="str">
        <f t="shared" ca="1" si="288"/>
        <v>A - Control</v>
      </c>
      <c r="C3653" t="str">
        <f t="shared" ca="1" si="289"/>
        <v>No</v>
      </c>
      <c r="D3653">
        <f t="shared" ca="1" si="290"/>
        <v>0</v>
      </c>
      <c r="E3653">
        <f t="shared" ca="1" si="291"/>
        <v>0</v>
      </c>
    </row>
    <row r="3654" spans="1:5" x14ac:dyDescent="0.3">
      <c r="A3654">
        <f t="shared" si="287"/>
        <v>3653</v>
      </c>
      <c r="B3654" t="str">
        <f t="shared" ca="1" si="288"/>
        <v>A - Control</v>
      </c>
      <c r="C3654" t="str">
        <f t="shared" ca="1" si="289"/>
        <v>No</v>
      </c>
      <c r="D3654">
        <f t="shared" ca="1" si="290"/>
        <v>0</v>
      </c>
      <c r="E3654">
        <f t="shared" ca="1" si="291"/>
        <v>0</v>
      </c>
    </row>
    <row r="3655" spans="1:5" x14ac:dyDescent="0.3">
      <c r="A3655">
        <f t="shared" si="287"/>
        <v>3654</v>
      </c>
      <c r="B3655" t="str">
        <f t="shared" ca="1" si="288"/>
        <v>B - Variation</v>
      </c>
      <c r="C3655" t="str">
        <f t="shared" ca="1" si="289"/>
        <v>No</v>
      </c>
      <c r="D3655">
        <f t="shared" ca="1" si="290"/>
        <v>0</v>
      </c>
      <c r="E3655">
        <f t="shared" ca="1" si="291"/>
        <v>0</v>
      </c>
    </row>
    <row r="3656" spans="1:5" x14ac:dyDescent="0.3">
      <c r="A3656">
        <f t="shared" si="287"/>
        <v>3655</v>
      </c>
      <c r="B3656" t="str">
        <f t="shared" ca="1" si="288"/>
        <v>A - Control</v>
      </c>
      <c r="C3656" t="str">
        <f t="shared" ca="1" si="289"/>
        <v>No</v>
      </c>
      <c r="D3656">
        <f t="shared" ca="1" si="290"/>
        <v>0</v>
      </c>
      <c r="E3656">
        <f t="shared" ca="1" si="291"/>
        <v>0</v>
      </c>
    </row>
    <row r="3657" spans="1:5" x14ac:dyDescent="0.3">
      <c r="A3657">
        <f t="shared" si="287"/>
        <v>3656</v>
      </c>
      <c r="B3657" t="str">
        <f t="shared" ca="1" si="288"/>
        <v>B - Variation</v>
      </c>
      <c r="C3657" t="str">
        <f t="shared" ca="1" si="289"/>
        <v>No</v>
      </c>
      <c r="D3657">
        <f t="shared" ca="1" si="290"/>
        <v>0</v>
      </c>
      <c r="E3657">
        <f t="shared" ca="1" si="291"/>
        <v>0</v>
      </c>
    </row>
    <row r="3658" spans="1:5" x14ac:dyDescent="0.3">
      <c r="A3658">
        <f t="shared" si="287"/>
        <v>3657</v>
      </c>
      <c r="B3658" t="str">
        <f t="shared" ca="1" si="288"/>
        <v>A - Control</v>
      </c>
      <c r="C3658" t="str">
        <f t="shared" ca="1" si="289"/>
        <v>No</v>
      </c>
      <c r="D3658">
        <f t="shared" ca="1" si="290"/>
        <v>0</v>
      </c>
      <c r="E3658">
        <f t="shared" ca="1" si="291"/>
        <v>0</v>
      </c>
    </row>
    <row r="3659" spans="1:5" x14ac:dyDescent="0.3">
      <c r="A3659">
        <f t="shared" si="287"/>
        <v>3658</v>
      </c>
      <c r="B3659" t="str">
        <f t="shared" ca="1" si="288"/>
        <v>B - Variation</v>
      </c>
      <c r="C3659" t="str">
        <f t="shared" ca="1" si="289"/>
        <v>No</v>
      </c>
      <c r="D3659">
        <f t="shared" ca="1" si="290"/>
        <v>0</v>
      </c>
      <c r="E3659">
        <f t="shared" ca="1" si="291"/>
        <v>0</v>
      </c>
    </row>
    <row r="3660" spans="1:5" x14ac:dyDescent="0.3">
      <c r="A3660">
        <f t="shared" si="287"/>
        <v>3659</v>
      </c>
      <c r="B3660" t="str">
        <f t="shared" ca="1" si="288"/>
        <v>B - Variation</v>
      </c>
      <c r="C3660" t="str">
        <f t="shared" ca="1" si="289"/>
        <v>No</v>
      </c>
      <c r="D3660">
        <f t="shared" ca="1" si="290"/>
        <v>0</v>
      </c>
      <c r="E3660">
        <f t="shared" ca="1" si="291"/>
        <v>0</v>
      </c>
    </row>
    <row r="3661" spans="1:5" x14ac:dyDescent="0.3">
      <c r="A3661">
        <f t="shared" si="287"/>
        <v>3660</v>
      </c>
      <c r="B3661" t="str">
        <f t="shared" ca="1" si="288"/>
        <v>A - Control</v>
      </c>
      <c r="C3661" t="str">
        <f t="shared" ca="1" si="289"/>
        <v>No</v>
      </c>
      <c r="D3661">
        <f t="shared" ca="1" si="290"/>
        <v>0</v>
      </c>
      <c r="E3661">
        <f t="shared" ca="1" si="291"/>
        <v>0</v>
      </c>
    </row>
    <row r="3662" spans="1:5" x14ac:dyDescent="0.3">
      <c r="A3662">
        <f t="shared" si="287"/>
        <v>3661</v>
      </c>
      <c r="B3662" t="str">
        <f t="shared" ca="1" si="288"/>
        <v>A - Control</v>
      </c>
      <c r="C3662" t="str">
        <f t="shared" ca="1" si="289"/>
        <v>No</v>
      </c>
      <c r="D3662">
        <f t="shared" ca="1" si="290"/>
        <v>0</v>
      </c>
      <c r="E3662">
        <f t="shared" ca="1" si="291"/>
        <v>0</v>
      </c>
    </row>
    <row r="3663" spans="1:5" x14ac:dyDescent="0.3">
      <c r="A3663">
        <f t="shared" si="287"/>
        <v>3662</v>
      </c>
      <c r="B3663" t="str">
        <f t="shared" ca="1" si="288"/>
        <v>A - Control</v>
      </c>
      <c r="C3663" t="str">
        <f t="shared" ca="1" si="289"/>
        <v>No</v>
      </c>
      <c r="D3663">
        <f t="shared" ca="1" si="290"/>
        <v>0</v>
      </c>
      <c r="E3663">
        <f t="shared" ca="1" si="291"/>
        <v>0</v>
      </c>
    </row>
    <row r="3664" spans="1:5" x14ac:dyDescent="0.3">
      <c r="A3664">
        <f t="shared" si="287"/>
        <v>3663</v>
      </c>
      <c r="B3664" t="str">
        <f t="shared" ca="1" si="288"/>
        <v>B - Variation</v>
      </c>
      <c r="C3664" t="str">
        <f t="shared" ca="1" si="289"/>
        <v>No</v>
      </c>
      <c r="D3664">
        <f t="shared" ca="1" si="290"/>
        <v>0</v>
      </c>
      <c r="E3664">
        <f t="shared" ca="1" si="291"/>
        <v>0</v>
      </c>
    </row>
    <row r="3665" spans="1:5" x14ac:dyDescent="0.3">
      <c r="A3665">
        <f t="shared" si="287"/>
        <v>3664</v>
      </c>
      <c r="B3665" t="str">
        <f t="shared" ca="1" si="288"/>
        <v>A - Control</v>
      </c>
      <c r="C3665" t="str">
        <f t="shared" ca="1" si="289"/>
        <v>No</v>
      </c>
      <c r="D3665">
        <f t="shared" ca="1" si="290"/>
        <v>0</v>
      </c>
      <c r="E3665">
        <f t="shared" ca="1" si="291"/>
        <v>0</v>
      </c>
    </row>
    <row r="3666" spans="1:5" x14ac:dyDescent="0.3">
      <c r="A3666">
        <f t="shared" si="287"/>
        <v>3665</v>
      </c>
      <c r="B3666" t="str">
        <f t="shared" ca="1" si="288"/>
        <v>B - Variation</v>
      </c>
      <c r="C3666" t="str">
        <f t="shared" ca="1" si="289"/>
        <v>No</v>
      </c>
      <c r="D3666">
        <f t="shared" ca="1" si="290"/>
        <v>0</v>
      </c>
      <c r="E3666">
        <f t="shared" ca="1" si="291"/>
        <v>0</v>
      </c>
    </row>
    <row r="3667" spans="1:5" x14ac:dyDescent="0.3">
      <c r="A3667">
        <f t="shared" si="287"/>
        <v>3666</v>
      </c>
      <c r="B3667" t="str">
        <f t="shared" ca="1" si="288"/>
        <v>A - Control</v>
      </c>
      <c r="C3667" t="str">
        <f t="shared" ca="1" si="289"/>
        <v>No</v>
      </c>
      <c r="D3667">
        <f t="shared" ca="1" si="290"/>
        <v>0</v>
      </c>
      <c r="E3667">
        <f t="shared" ca="1" si="291"/>
        <v>0</v>
      </c>
    </row>
    <row r="3668" spans="1:5" x14ac:dyDescent="0.3">
      <c r="A3668">
        <f t="shared" si="287"/>
        <v>3667</v>
      </c>
      <c r="B3668" t="str">
        <f t="shared" ca="1" si="288"/>
        <v>A - Control</v>
      </c>
      <c r="C3668" t="str">
        <f t="shared" ca="1" si="289"/>
        <v>No</v>
      </c>
      <c r="D3668">
        <f t="shared" ca="1" si="290"/>
        <v>0</v>
      </c>
      <c r="E3668">
        <f t="shared" ca="1" si="291"/>
        <v>0</v>
      </c>
    </row>
    <row r="3669" spans="1:5" x14ac:dyDescent="0.3">
      <c r="A3669">
        <f t="shared" si="287"/>
        <v>3668</v>
      </c>
      <c r="B3669" t="str">
        <f t="shared" ca="1" si="288"/>
        <v>B - Variation</v>
      </c>
      <c r="C3669" t="str">
        <f t="shared" ca="1" si="289"/>
        <v>No</v>
      </c>
      <c r="D3669">
        <f t="shared" ca="1" si="290"/>
        <v>0</v>
      </c>
      <c r="E3669">
        <f t="shared" ca="1" si="291"/>
        <v>0</v>
      </c>
    </row>
    <row r="3670" spans="1:5" x14ac:dyDescent="0.3">
      <c r="A3670">
        <f t="shared" si="287"/>
        <v>3669</v>
      </c>
      <c r="B3670" t="str">
        <f t="shared" ca="1" si="288"/>
        <v>B - Variation</v>
      </c>
      <c r="C3670" t="str">
        <f t="shared" ca="1" si="289"/>
        <v>No</v>
      </c>
      <c r="D3670">
        <f t="shared" ca="1" si="290"/>
        <v>0</v>
      </c>
      <c r="E3670">
        <f t="shared" ca="1" si="291"/>
        <v>0</v>
      </c>
    </row>
    <row r="3671" spans="1:5" x14ac:dyDescent="0.3">
      <c r="A3671">
        <f t="shared" si="287"/>
        <v>3670</v>
      </c>
      <c r="B3671" t="str">
        <f t="shared" ca="1" si="288"/>
        <v>B - Variation</v>
      </c>
      <c r="C3671" t="str">
        <f t="shared" ca="1" si="289"/>
        <v>No</v>
      </c>
      <c r="D3671">
        <f t="shared" ca="1" si="290"/>
        <v>0</v>
      </c>
      <c r="E3671">
        <f t="shared" ca="1" si="291"/>
        <v>0</v>
      </c>
    </row>
    <row r="3672" spans="1:5" x14ac:dyDescent="0.3">
      <c r="A3672">
        <f t="shared" si="287"/>
        <v>3671</v>
      </c>
      <c r="B3672" t="str">
        <f t="shared" ca="1" si="288"/>
        <v>A - Control</v>
      </c>
      <c r="C3672" t="str">
        <f t="shared" ca="1" si="289"/>
        <v>No</v>
      </c>
      <c r="D3672">
        <f t="shared" ca="1" si="290"/>
        <v>0</v>
      </c>
      <c r="E3672">
        <f t="shared" ca="1" si="291"/>
        <v>0</v>
      </c>
    </row>
    <row r="3673" spans="1:5" x14ac:dyDescent="0.3">
      <c r="A3673">
        <f t="shared" si="287"/>
        <v>3672</v>
      </c>
      <c r="B3673" t="str">
        <f t="shared" ca="1" si="288"/>
        <v>A - Control</v>
      </c>
      <c r="C3673" t="str">
        <f t="shared" ca="1" si="289"/>
        <v>No</v>
      </c>
      <c r="D3673">
        <f t="shared" ca="1" si="290"/>
        <v>0</v>
      </c>
      <c r="E3673">
        <f t="shared" ca="1" si="291"/>
        <v>0</v>
      </c>
    </row>
    <row r="3674" spans="1:5" x14ac:dyDescent="0.3">
      <c r="A3674">
        <f t="shared" si="287"/>
        <v>3673</v>
      </c>
      <c r="B3674" t="str">
        <f t="shared" ca="1" si="288"/>
        <v>B - Variation</v>
      </c>
      <c r="C3674" t="str">
        <f t="shared" ca="1" si="289"/>
        <v>No</v>
      </c>
      <c r="D3674">
        <f t="shared" ca="1" si="290"/>
        <v>0</v>
      </c>
      <c r="E3674">
        <f t="shared" ca="1" si="291"/>
        <v>0</v>
      </c>
    </row>
    <row r="3675" spans="1:5" x14ac:dyDescent="0.3">
      <c r="A3675">
        <f t="shared" si="287"/>
        <v>3674</v>
      </c>
      <c r="B3675" t="str">
        <f t="shared" ca="1" si="288"/>
        <v>A - Control</v>
      </c>
      <c r="C3675" t="str">
        <f t="shared" ca="1" si="289"/>
        <v>No</v>
      </c>
      <c r="D3675">
        <f t="shared" ca="1" si="290"/>
        <v>0</v>
      </c>
      <c r="E3675">
        <f t="shared" ca="1" si="291"/>
        <v>0</v>
      </c>
    </row>
    <row r="3676" spans="1:5" x14ac:dyDescent="0.3">
      <c r="A3676">
        <f t="shared" si="287"/>
        <v>3675</v>
      </c>
      <c r="B3676" t="str">
        <f t="shared" ca="1" si="288"/>
        <v>A - Control</v>
      </c>
      <c r="C3676" t="str">
        <f t="shared" ca="1" si="289"/>
        <v>No</v>
      </c>
      <c r="D3676">
        <f t="shared" ca="1" si="290"/>
        <v>0</v>
      </c>
      <c r="E3676">
        <f t="shared" ca="1" si="291"/>
        <v>0</v>
      </c>
    </row>
    <row r="3677" spans="1:5" x14ac:dyDescent="0.3">
      <c r="A3677">
        <f t="shared" si="287"/>
        <v>3676</v>
      </c>
      <c r="B3677" t="str">
        <f t="shared" ca="1" si="288"/>
        <v>B - Variation</v>
      </c>
      <c r="C3677" t="str">
        <f t="shared" ca="1" si="289"/>
        <v>No</v>
      </c>
      <c r="D3677">
        <f t="shared" ca="1" si="290"/>
        <v>0</v>
      </c>
      <c r="E3677">
        <f t="shared" ca="1" si="291"/>
        <v>0</v>
      </c>
    </row>
    <row r="3678" spans="1:5" x14ac:dyDescent="0.3">
      <c r="A3678">
        <f t="shared" si="287"/>
        <v>3677</v>
      </c>
      <c r="B3678" t="str">
        <f t="shared" ca="1" si="288"/>
        <v>A - Control</v>
      </c>
      <c r="C3678" t="str">
        <f t="shared" ca="1" si="289"/>
        <v>No</v>
      </c>
      <c r="D3678">
        <f t="shared" ca="1" si="290"/>
        <v>0</v>
      </c>
      <c r="E3678">
        <f t="shared" ca="1" si="291"/>
        <v>0</v>
      </c>
    </row>
    <row r="3679" spans="1:5" x14ac:dyDescent="0.3">
      <c r="A3679">
        <f t="shared" si="287"/>
        <v>3678</v>
      </c>
      <c r="B3679" t="str">
        <f t="shared" ca="1" si="288"/>
        <v>A - Control</v>
      </c>
      <c r="C3679" t="str">
        <f t="shared" ca="1" si="289"/>
        <v>No</v>
      </c>
      <c r="D3679">
        <f t="shared" ca="1" si="290"/>
        <v>0</v>
      </c>
      <c r="E3679">
        <f t="shared" ca="1" si="291"/>
        <v>0</v>
      </c>
    </row>
    <row r="3680" spans="1:5" x14ac:dyDescent="0.3">
      <c r="A3680">
        <f t="shared" si="287"/>
        <v>3679</v>
      </c>
      <c r="B3680" t="str">
        <f t="shared" ca="1" si="288"/>
        <v>A - Control</v>
      </c>
      <c r="C3680" t="str">
        <f t="shared" ca="1" si="289"/>
        <v>No</v>
      </c>
      <c r="D3680">
        <f t="shared" ca="1" si="290"/>
        <v>0</v>
      </c>
      <c r="E3680">
        <f t="shared" ca="1" si="291"/>
        <v>0</v>
      </c>
    </row>
    <row r="3681" spans="1:5" x14ac:dyDescent="0.3">
      <c r="A3681">
        <f t="shared" si="287"/>
        <v>3680</v>
      </c>
      <c r="B3681" t="str">
        <f t="shared" ca="1" si="288"/>
        <v>B - Variation</v>
      </c>
      <c r="C3681" t="str">
        <f t="shared" ca="1" si="289"/>
        <v>No</v>
      </c>
      <c r="D3681">
        <f t="shared" ca="1" si="290"/>
        <v>0</v>
      </c>
      <c r="E3681">
        <f t="shared" ca="1" si="291"/>
        <v>0</v>
      </c>
    </row>
    <row r="3682" spans="1:5" x14ac:dyDescent="0.3">
      <c r="A3682">
        <f t="shared" si="287"/>
        <v>3681</v>
      </c>
      <c r="B3682" t="str">
        <f t="shared" ca="1" si="288"/>
        <v>A - Control</v>
      </c>
      <c r="C3682" t="str">
        <f t="shared" ca="1" si="289"/>
        <v>No</v>
      </c>
      <c r="D3682">
        <f t="shared" ca="1" si="290"/>
        <v>0</v>
      </c>
      <c r="E3682">
        <f t="shared" ca="1" si="291"/>
        <v>0</v>
      </c>
    </row>
    <row r="3683" spans="1:5" x14ac:dyDescent="0.3">
      <c r="A3683">
        <f t="shared" si="287"/>
        <v>3682</v>
      </c>
      <c r="B3683" t="str">
        <f t="shared" ca="1" si="288"/>
        <v>A - Control</v>
      </c>
      <c r="C3683" t="str">
        <f t="shared" ca="1" si="289"/>
        <v>No</v>
      </c>
      <c r="D3683">
        <f t="shared" ca="1" si="290"/>
        <v>0</v>
      </c>
      <c r="E3683">
        <f t="shared" ca="1" si="291"/>
        <v>0</v>
      </c>
    </row>
    <row r="3684" spans="1:5" x14ac:dyDescent="0.3">
      <c r="A3684">
        <f t="shared" si="287"/>
        <v>3683</v>
      </c>
      <c r="B3684" t="str">
        <f t="shared" ca="1" si="288"/>
        <v>B - Variation</v>
      </c>
      <c r="C3684" t="str">
        <f t="shared" ca="1" si="289"/>
        <v>No</v>
      </c>
      <c r="D3684">
        <f t="shared" ca="1" si="290"/>
        <v>0</v>
      </c>
      <c r="E3684">
        <f t="shared" ca="1" si="291"/>
        <v>0</v>
      </c>
    </row>
    <row r="3685" spans="1:5" x14ac:dyDescent="0.3">
      <c r="A3685">
        <f t="shared" si="287"/>
        <v>3684</v>
      </c>
      <c r="B3685" t="str">
        <f t="shared" ca="1" si="288"/>
        <v>B - Variation</v>
      </c>
      <c r="C3685" t="str">
        <f t="shared" ca="1" si="289"/>
        <v>No</v>
      </c>
      <c r="D3685">
        <f t="shared" ca="1" si="290"/>
        <v>0</v>
      </c>
      <c r="E3685">
        <f t="shared" ca="1" si="291"/>
        <v>0</v>
      </c>
    </row>
    <row r="3686" spans="1:5" x14ac:dyDescent="0.3">
      <c r="A3686">
        <f t="shared" si="287"/>
        <v>3685</v>
      </c>
      <c r="B3686" t="str">
        <f t="shared" ca="1" si="288"/>
        <v>A - Control</v>
      </c>
      <c r="C3686" t="str">
        <f t="shared" ca="1" si="289"/>
        <v>No</v>
      </c>
      <c r="D3686">
        <f t="shared" ca="1" si="290"/>
        <v>0</v>
      </c>
      <c r="E3686">
        <f t="shared" ca="1" si="291"/>
        <v>0</v>
      </c>
    </row>
    <row r="3687" spans="1:5" x14ac:dyDescent="0.3">
      <c r="A3687">
        <f t="shared" si="287"/>
        <v>3686</v>
      </c>
      <c r="B3687" t="str">
        <f t="shared" ca="1" si="288"/>
        <v>A - Control</v>
      </c>
      <c r="C3687" t="str">
        <f t="shared" ca="1" si="289"/>
        <v>No</v>
      </c>
      <c r="D3687">
        <f t="shared" ca="1" si="290"/>
        <v>0</v>
      </c>
      <c r="E3687">
        <f t="shared" ca="1" si="291"/>
        <v>0</v>
      </c>
    </row>
    <row r="3688" spans="1:5" x14ac:dyDescent="0.3">
      <c r="A3688">
        <f t="shared" si="287"/>
        <v>3687</v>
      </c>
      <c r="B3688" t="str">
        <f t="shared" ca="1" si="288"/>
        <v>A - Control</v>
      </c>
      <c r="C3688" t="str">
        <f t="shared" ca="1" si="289"/>
        <v>No</v>
      </c>
      <c r="D3688">
        <f t="shared" ca="1" si="290"/>
        <v>0</v>
      </c>
      <c r="E3688">
        <f t="shared" ca="1" si="291"/>
        <v>0</v>
      </c>
    </row>
    <row r="3689" spans="1:5" x14ac:dyDescent="0.3">
      <c r="A3689">
        <f t="shared" ref="A3689:A3752" si="292">ROW()-1</f>
        <v>3688</v>
      </c>
      <c r="B3689" t="str">
        <f t="shared" ca="1" si="288"/>
        <v>B - Variation</v>
      </c>
      <c r="C3689" t="str">
        <f t="shared" ca="1" si="289"/>
        <v>No</v>
      </c>
      <c r="D3689">
        <f t="shared" ca="1" si="290"/>
        <v>0</v>
      </c>
      <c r="E3689">
        <f t="shared" ca="1" si="291"/>
        <v>0</v>
      </c>
    </row>
    <row r="3690" spans="1:5" x14ac:dyDescent="0.3">
      <c r="A3690">
        <f t="shared" si="292"/>
        <v>3689</v>
      </c>
      <c r="B3690" t="str">
        <f t="shared" ca="1" si="288"/>
        <v>A - Control</v>
      </c>
      <c r="C3690" t="str">
        <f t="shared" ca="1" si="289"/>
        <v>No</v>
      </c>
      <c r="D3690">
        <f t="shared" ca="1" si="290"/>
        <v>0</v>
      </c>
      <c r="E3690">
        <f t="shared" ca="1" si="291"/>
        <v>0</v>
      </c>
    </row>
    <row r="3691" spans="1:5" x14ac:dyDescent="0.3">
      <c r="A3691">
        <f t="shared" si="292"/>
        <v>3690</v>
      </c>
      <c r="B3691" t="str">
        <f t="shared" ca="1" si="288"/>
        <v>A - Control</v>
      </c>
      <c r="C3691" t="str">
        <f t="shared" ca="1" si="289"/>
        <v>No</v>
      </c>
      <c r="D3691">
        <f t="shared" ca="1" si="290"/>
        <v>0</v>
      </c>
      <c r="E3691">
        <f t="shared" ca="1" si="291"/>
        <v>0</v>
      </c>
    </row>
    <row r="3692" spans="1:5" x14ac:dyDescent="0.3">
      <c r="A3692">
        <f t="shared" si="292"/>
        <v>3691</v>
      </c>
      <c r="B3692" t="str">
        <f t="shared" ca="1" si="288"/>
        <v>B - Variation</v>
      </c>
      <c r="C3692" t="str">
        <f t="shared" ca="1" si="289"/>
        <v>No</v>
      </c>
      <c r="D3692">
        <f t="shared" ca="1" si="290"/>
        <v>0</v>
      </c>
      <c r="E3692">
        <f t="shared" ca="1" si="291"/>
        <v>0</v>
      </c>
    </row>
    <row r="3693" spans="1:5" x14ac:dyDescent="0.3">
      <c r="A3693">
        <f t="shared" si="292"/>
        <v>3692</v>
      </c>
      <c r="B3693" t="str">
        <f t="shared" ca="1" si="288"/>
        <v>B - Variation</v>
      </c>
      <c r="C3693" t="str">
        <f t="shared" ca="1" si="289"/>
        <v>No</v>
      </c>
      <c r="D3693">
        <f t="shared" ca="1" si="290"/>
        <v>0</v>
      </c>
      <c r="E3693">
        <f t="shared" ca="1" si="291"/>
        <v>0</v>
      </c>
    </row>
    <row r="3694" spans="1:5" x14ac:dyDescent="0.3">
      <c r="A3694">
        <f t="shared" si="292"/>
        <v>3693</v>
      </c>
      <c r="B3694" t="str">
        <f t="shared" ca="1" si="288"/>
        <v>A - Control</v>
      </c>
      <c r="C3694" t="str">
        <f t="shared" ca="1" si="289"/>
        <v>No</v>
      </c>
      <c r="D3694">
        <f t="shared" ca="1" si="290"/>
        <v>0</v>
      </c>
      <c r="E3694">
        <f t="shared" ca="1" si="291"/>
        <v>0</v>
      </c>
    </row>
    <row r="3695" spans="1:5" x14ac:dyDescent="0.3">
      <c r="A3695">
        <f t="shared" si="292"/>
        <v>3694</v>
      </c>
      <c r="B3695" t="str">
        <f t="shared" ca="1" si="288"/>
        <v>B - Variation</v>
      </c>
      <c r="C3695" t="str">
        <f t="shared" ca="1" si="289"/>
        <v>No</v>
      </c>
      <c r="D3695">
        <f t="shared" ca="1" si="290"/>
        <v>0</v>
      </c>
      <c r="E3695">
        <f t="shared" ca="1" si="291"/>
        <v>0</v>
      </c>
    </row>
    <row r="3696" spans="1:5" x14ac:dyDescent="0.3">
      <c r="A3696">
        <f t="shared" si="292"/>
        <v>3695</v>
      </c>
      <c r="B3696" t="str">
        <f t="shared" ca="1" si="288"/>
        <v>B - Variation</v>
      </c>
      <c r="C3696" t="str">
        <f t="shared" ca="1" si="289"/>
        <v>No</v>
      </c>
      <c r="D3696">
        <f t="shared" ca="1" si="290"/>
        <v>0</v>
      </c>
      <c r="E3696">
        <f t="shared" ca="1" si="291"/>
        <v>0</v>
      </c>
    </row>
    <row r="3697" spans="1:5" x14ac:dyDescent="0.3">
      <c r="A3697">
        <f t="shared" si="292"/>
        <v>3696</v>
      </c>
      <c r="B3697" t="str">
        <f t="shared" ca="1" si="288"/>
        <v>A - Control</v>
      </c>
      <c r="C3697" t="str">
        <f t="shared" ca="1" si="289"/>
        <v>No</v>
      </c>
      <c r="D3697">
        <f t="shared" ca="1" si="290"/>
        <v>0</v>
      </c>
      <c r="E3697">
        <f t="shared" ca="1" si="291"/>
        <v>0</v>
      </c>
    </row>
    <row r="3698" spans="1:5" x14ac:dyDescent="0.3">
      <c r="A3698">
        <f t="shared" si="292"/>
        <v>3697</v>
      </c>
      <c r="B3698" t="str">
        <f t="shared" ca="1" si="288"/>
        <v>B - Variation</v>
      </c>
      <c r="C3698" t="str">
        <f t="shared" ca="1" si="289"/>
        <v>No</v>
      </c>
      <c r="D3698">
        <f t="shared" ca="1" si="290"/>
        <v>0</v>
      </c>
      <c r="E3698">
        <f t="shared" ca="1" si="291"/>
        <v>0</v>
      </c>
    </row>
    <row r="3699" spans="1:5" x14ac:dyDescent="0.3">
      <c r="A3699">
        <f t="shared" si="292"/>
        <v>3698</v>
      </c>
      <c r="B3699" t="str">
        <f t="shared" ca="1" si="288"/>
        <v>A - Control</v>
      </c>
      <c r="C3699" t="str">
        <f t="shared" ca="1" si="289"/>
        <v>Yes</v>
      </c>
      <c r="D3699">
        <f t="shared" ca="1" si="290"/>
        <v>293.2</v>
      </c>
      <c r="E3699">
        <f t="shared" ca="1" si="291"/>
        <v>70</v>
      </c>
    </row>
    <row r="3700" spans="1:5" x14ac:dyDescent="0.3">
      <c r="A3700">
        <f t="shared" si="292"/>
        <v>3699</v>
      </c>
      <c r="B3700" t="str">
        <f t="shared" ca="1" si="288"/>
        <v>B - Variation</v>
      </c>
      <c r="C3700" t="str">
        <f t="shared" ca="1" si="289"/>
        <v>No</v>
      </c>
      <c r="D3700">
        <f t="shared" ca="1" si="290"/>
        <v>0</v>
      </c>
      <c r="E3700">
        <f t="shared" ca="1" si="291"/>
        <v>0</v>
      </c>
    </row>
    <row r="3701" spans="1:5" x14ac:dyDescent="0.3">
      <c r="A3701">
        <f t="shared" si="292"/>
        <v>3700</v>
      </c>
      <c r="B3701" t="str">
        <f t="shared" ca="1" si="288"/>
        <v>A - Control</v>
      </c>
      <c r="C3701" t="str">
        <f t="shared" ca="1" si="289"/>
        <v>No</v>
      </c>
      <c r="D3701">
        <f t="shared" ca="1" si="290"/>
        <v>0</v>
      </c>
      <c r="E3701">
        <f t="shared" ca="1" si="291"/>
        <v>0</v>
      </c>
    </row>
    <row r="3702" spans="1:5" x14ac:dyDescent="0.3">
      <c r="A3702">
        <f t="shared" si="292"/>
        <v>3701</v>
      </c>
      <c r="B3702" t="str">
        <f t="shared" ca="1" si="288"/>
        <v>B - Variation</v>
      </c>
      <c r="C3702" t="str">
        <f t="shared" ca="1" si="289"/>
        <v>No</v>
      </c>
      <c r="D3702">
        <f t="shared" ca="1" si="290"/>
        <v>0</v>
      </c>
      <c r="E3702">
        <f t="shared" ca="1" si="291"/>
        <v>0</v>
      </c>
    </row>
    <row r="3703" spans="1:5" x14ac:dyDescent="0.3">
      <c r="A3703">
        <f t="shared" si="292"/>
        <v>3702</v>
      </c>
      <c r="B3703" t="str">
        <f t="shared" ca="1" si="288"/>
        <v>A - Control</v>
      </c>
      <c r="C3703" t="str">
        <f t="shared" ca="1" si="289"/>
        <v>No</v>
      </c>
      <c r="D3703">
        <f t="shared" ca="1" si="290"/>
        <v>0</v>
      </c>
      <c r="E3703">
        <f t="shared" ca="1" si="291"/>
        <v>0</v>
      </c>
    </row>
    <row r="3704" spans="1:5" x14ac:dyDescent="0.3">
      <c r="A3704">
        <f t="shared" si="292"/>
        <v>3703</v>
      </c>
      <c r="B3704" t="str">
        <f t="shared" ca="1" si="288"/>
        <v>A - Control</v>
      </c>
      <c r="C3704" t="str">
        <f t="shared" ca="1" si="289"/>
        <v>No</v>
      </c>
      <c r="D3704">
        <f t="shared" ca="1" si="290"/>
        <v>0</v>
      </c>
      <c r="E3704">
        <f t="shared" ca="1" si="291"/>
        <v>0</v>
      </c>
    </row>
    <row r="3705" spans="1:5" x14ac:dyDescent="0.3">
      <c r="A3705">
        <f t="shared" si="292"/>
        <v>3704</v>
      </c>
      <c r="B3705" t="str">
        <f t="shared" ca="1" si="288"/>
        <v>B - Variation</v>
      </c>
      <c r="C3705" t="str">
        <f t="shared" ca="1" si="289"/>
        <v>No</v>
      </c>
      <c r="D3705">
        <f t="shared" ca="1" si="290"/>
        <v>0</v>
      </c>
      <c r="E3705">
        <f t="shared" ca="1" si="291"/>
        <v>0</v>
      </c>
    </row>
    <row r="3706" spans="1:5" x14ac:dyDescent="0.3">
      <c r="A3706">
        <f t="shared" si="292"/>
        <v>3705</v>
      </c>
      <c r="B3706" t="str">
        <f t="shared" ca="1" si="288"/>
        <v>A - Control</v>
      </c>
      <c r="C3706" t="str">
        <f t="shared" ca="1" si="289"/>
        <v>No</v>
      </c>
      <c r="D3706">
        <f t="shared" ca="1" si="290"/>
        <v>0</v>
      </c>
      <c r="E3706">
        <f t="shared" ca="1" si="291"/>
        <v>0</v>
      </c>
    </row>
    <row r="3707" spans="1:5" x14ac:dyDescent="0.3">
      <c r="A3707">
        <f t="shared" si="292"/>
        <v>3706</v>
      </c>
      <c r="B3707" t="str">
        <f t="shared" ca="1" si="288"/>
        <v>A - Control</v>
      </c>
      <c r="C3707" t="str">
        <f t="shared" ca="1" si="289"/>
        <v>No</v>
      </c>
      <c r="D3707">
        <f t="shared" ca="1" si="290"/>
        <v>0</v>
      </c>
      <c r="E3707">
        <f t="shared" ca="1" si="291"/>
        <v>0</v>
      </c>
    </row>
    <row r="3708" spans="1:5" x14ac:dyDescent="0.3">
      <c r="A3708">
        <f t="shared" si="292"/>
        <v>3707</v>
      </c>
      <c r="B3708" t="str">
        <f t="shared" ca="1" si="288"/>
        <v>B - Variation</v>
      </c>
      <c r="C3708" t="str">
        <f t="shared" ca="1" si="289"/>
        <v>No</v>
      </c>
      <c r="D3708">
        <f t="shared" ca="1" si="290"/>
        <v>0</v>
      </c>
      <c r="E3708">
        <f t="shared" ca="1" si="291"/>
        <v>0</v>
      </c>
    </row>
    <row r="3709" spans="1:5" x14ac:dyDescent="0.3">
      <c r="A3709">
        <f t="shared" si="292"/>
        <v>3708</v>
      </c>
      <c r="B3709" t="str">
        <f t="shared" ca="1" si="288"/>
        <v>B - Variation</v>
      </c>
      <c r="C3709" t="str">
        <f t="shared" ca="1" si="289"/>
        <v>No</v>
      </c>
      <c r="D3709">
        <f t="shared" ca="1" si="290"/>
        <v>0</v>
      </c>
      <c r="E3709">
        <f t="shared" ca="1" si="291"/>
        <v>0</v>
      </c>
    </row>
    <row r="3710" spans="1:5" x14ac:dyDescent="0.3">
      <c r="A3710">
        <f t="shared" si="292"/>
        <v>3709</v>
      </c>
      <c r="B3710" t="str">
        <f t="shared" ca="1" si="288"/>
        <v>A - Control</v>
      </c>
      <c r="C3710" t="str">
        <f t="shared" ca="1" si="289"/>
        <v>No</v>
      </c>
      <c r="D3710">
        <f t="shared" ca="1" si="290"/>
        <v>0</v>
      </c>
      <c r="E3710">
        <f t="shared" ca="1" si="291"/>
        <v>0</v>
      </c>
    </row>
    <row r="3711" spans="1:5" x14ac:dyDescent="0.3">
      <c r="A3711">
        <f t="shared" si="292"/>
        <v>3710</v>
      </c>
      <c r="B3711" t="str">
        <f t="shared" ca="1" si="288"/>
        <v>B - Variation</v>
      </c>
      <c r="C3711" t="str">
        <f t="shared" ca="1" si="289"/>
        <v>No</v>
      </c>
      <c r="D3711">
        <f t="shared" ca="1" si="290"/>
        <v>0</v>
      </c>
      <c r="E3711">
        <f t="shared" ca="1" si="291"/>
        <v>0</v>
      </c>
    </row>
    <row r="3712" spans="1:5" x14ac:dyDescent="0.3">
      <c r="A3712">
        <f t="shared" si="292"/>
        <v>3711</v>
      </c>
      <c r="B3712" t="str">
        <f t="shared" ca="1" si="288"/>
        <v>A - Control</v>
      </c>
      <c r="C3712" t="str">
        <f t="shared" ca="1" si="289"/>
        <v>No</v>
      </c>
      <c r="D3712">
        <f t="shared" ca="1" si="290"/>
        <v>0</v>
      </c>
      <c r="E3712">
        <f t="shared" ca="1" si="291"/>
        <v>0</v>
      </c>
    </row>
    <row r="3713" spans="1:5" x14ac:dyDescent="0.3">
      <c r="A3713">
        <f t="shared" si="292"/>
        <v>3712</v>
      </c>
      <c r="B3713" t="str">
        <f t="shared" ca="1" si="288"/>
        <v>B - Variation</v>
      </c>
      <c r="C3713" t="str">
        <f t="shared" ca="1" si="289"/>
        <v>No</v>
      </c>
      <c r="D3713">
        <f t="shared" ca="1" si="290"/>
        <v>0</v>
      </c>
      <c r="E3713">
        <f t="shared" ca="1" si="291"/>
        <v>0</v>
      </c>
    </row>
    <row r="3714" spans="1:5" x14ac:dyDescent="0.3">
      <c r="A3714">
        <f t="shared" si="292"/>
        <v>3713</v>
      </c>
      <c r="B3714" t="str">
        <f t="shared" ca="1" si="288"/>
        <v>A - Control</v>
      </c>
      <c r="C3714" t="str">
        <f t="shared" ca="1" si="289"/>
        <v>No</v>
      </c>
      <c r="D3714">
        <f t="shared" ca="1" si="290"/>
        <v>0</v>
      </c>
      <c r="E3714">
        <f t="shared" ca="1" si="291"/>
        <v>0</v>
      </c>
    </row>
    <row r="3715" spans="1:5" x14ac:dyDescent="0.3">
      <c r="A3715">
        <f t="shared" si="292"/>
        <v>3714</v>
      </c>
      <c r="B3715" t="str">
        <f t="shared" ref="B3715:B3778" ca="1" si="293">IF(RAND() &lt; 0.5, "A - Control", "B - Variation")</f>
        <v>B - Variation</v>
      </c>
      <c r="C3715" t="str">
        <f t="shared" ref="C3715:C3778" ca="1" si="294">IF(B3715 = "A - Control", IF(RAND()&lt;=$Z$2, "Yes", "No"), IF(RAND()&lt;=$AA$2, "Yes", "No"))</f>
        <v>No</v>
      </c>
      <c r="D3715">
        <f t="shared" ref="D3715:D3778" ca="1" si="295">IF(C3715="Yes", IF(B3715="A - Control", 250 + 43.2, 295), 0)</f>
        <v>0</v>
      </c>
      <c r="E3715">
        <f t="shared" ref="E3715:E3778" ca="1" si="296">IF(C3715="Yes", IF(B3715="A - Control", 70, 71.8), 0)</f>
        <v>0</v>
      </c>
    </row>
    <row r="3716" spans="1:5" x14ac:dyDescent="0.3">
      <c r="A3716">
        <f t="shared" si="292"/>
        <v>3715</v>
      </c>
      <c r="B3716" t="str">
        <f t="shared" ca="1" si="293"/>
        <v>B - Variation</v>
      </c>
      <c r="C3716" t="str">
        <f t="shared" ca="1" si="294"/>
        <v>No</v>
      </c>
      <c r="D3716">
        <f t="shared" ca="1" si="295"/>
        <v>0</v>
      </c>
      <c r="E3716">
        <f t="shared" ca="1" si="296"/>
        <v>0</v>
      </c>
    </row>
    <row r="3717" spans="1:5" x14ac:dyDescent="0.3">
      <c r="A3717">
        <f t="shared" si="292"/>
        <v>3716</v>
      </c>
      <c r="B3717" t="str">
        <f t="shared" ca="1" si="293"/>
        <v>A - Control</v>
      </c>
      <c r="C3717" t="str">
        <f t="shared" ca="1" si="294"/>
        <v>No</v>
      </c>
      <c r="D3717">
        <f t="shared" ca="1" si="295"/>
        <v>0</v>
      </c>
      <c r="E3717">
        <f t="shared" ca="1" si="296"/>
        <v>0</v>
      </c>
    </row>
    <row r="3718" spans="1:5" x14ac:dyDescent="0.3">
      <c r="A3718">
        <f t="shared" si="292"/>
        <v>3717</v>
      </c>
      <c r="B3718" t="str">
        <f t="shared" ca="1" si="293"/>
        <v>B - Variation</v>
      </c>
      <c r="C3718" t="str">
        <f t="shared" ca="1" si="294"/>
        <v>No</v>
      </c>
      <c r="D3718">
        <f t="shared" ca="1" si="295"/>
        <v>0</v>
      </c>
      <c r="E3718">
        <f t="shared" ca="1" si="296"/>
        <v>0</v>
      </c>
    </row>
    <row r="3719" spans="1:5" x14ac:dyDescent="0.3">
      <c r="A3719">
        <f t="shared" si="292"/>
        <v>3718</v>
      </c>
      <c r="B3719" t="str">
        <f t="shared" ca="1" si="293"/>
        <v>A - Control</v>
      </c>
      <c r="C3719" t="str">
        <f t="shared" ca="1" si="294"/>
        <v>No</v>
      </c>
      <c r="D3719">
        <f t="shared" ca="1" si="295"/>
        <v>0</v>
      </c>
      <c r="E3719">
        <f t="shared" ca="1" si="296"/>
        <v>0</v>
      </c>
    </row>
    <row r="3720" spans="1:5" x14ac:dyDescent="0.3">
      <c r="A3720">
        <f t="shared" si="292"/>
        <v>3719</v>
      </c>
      <c r="B3720" t="str">
        <f t="shared" ca="1" si="293"/>
        <v>B - Variation</v>
      </c>
      <c r="C3720" t="str">
        <f t="shared" ca="1" si="294"/>
        <v>No</v>
      </c>
      <c r="D3720">
        <f t="shared" ca="1" si="295"/>
        <v>0</v>
      </c>
      <c r="E3720">
        <f t="shared" ca="1" si="296"/>
        <v>0</v>
      </c>
    </row>
    <row r="3721" spans="1:5" x14ac:dyDescent="0.3">
      <c r="A3721">
        <f t="shared" si="292"/>
        <v>3720</v>
      </c>
      <c r="B3721" t="str">
        <f t="shared" ca="1" si="293"/>
        <v>A - Control</v>
      </c>
      <c r="C3721" t="str">
        <f t="shared" ca="1" si="294"/>
        <v>No</v>
      </c>
      <c r="D3721">
        <f t="shared" ca="1" si="295"/>
        <v>0</v>
      </c>
      <c r="E3721">
        <f t="shared" ca="1" si="296"/>
        <v>0</v>
      </c>
    </row>
    <row r="3722" spans="1:5" x14ac:dyDescent="0.3">
      <c r="A3722">
        <f t="shared" si="292"/>
        <v>3721</v>
      </c>
      <c r="B3722" t="str">
        <f t="shared" ca="1" si="293"/>
        <v>B - Variation</v>
      </c>
      <c r="C3722" t="str">
        <f t="shared" ca="1" si="294"/>
        <v>No</v>
      </c>
      <c r="D3722">
        <f t="shared" ca="1" si="295"/>
        <v>0</v>
      </c>
      <c r="E3722">
        <f t="shared" ca="1" si="296"/>
        <v>0</v>
      </c>
    </row>
    <row r="3723" spans="1:5" x14ac:dyDescent="0.3">
      <c r="A3723">
        <f t="shared" si="292"/>
        <v>3722</v>
      </c>
      <c r="B3723" t="str">
        <f t="shared" ca="1" si="293"/>
        <v>A - Control</v>
      </c>
      <c r="C3723" t="str">
        <f t="shared" ca="1" si="294"/>
        <v>No</v>
      </c>
      <c r="D3723">
        <f t="shared" ca="1" si="295"/>
        <v>0</v>
      </c>
      <c r="E3723">
        <f t="shared" ca="1" si="296"/>
        <v>0</v>
      </c>
    </row>
    <row r="3724" spans="1:5" x14ac:dyDescent="0.3">
      <c r="A3724">
        <f t="shared" si="292"/>
        <v>3723</v>
      </c>
      <c r="B3724" t="str">
        <f t="shared" ca="1" si="293"/>
        <v>A - Control</v>
      </c>
      <c r="C3724" t="str">
        <f t="shared" ca="1" si="294"/>
        <v>No</v>
      </c>
      <c r="D3724">
        <f t="shared" ca="1" si="295"/>
        <v>0</v>
      </c>
      <c r="E3724">
        <f t="shared" ca="1" si="296"/>
        <v>0</v>
      </c>
    </row>
    <row r="3725" spans="1:5" x14ac:dyDescent="0.3">
      <c r="A3725">
        <f t="shared" si="292"/>
        <v>3724</v>
      </c>
      <c r="B3725" t="str">
        <f t="shared" ca="1" si="293"/>
        <v>B - Variation</v>
      </c>
      <c r="C3725" t="str">
        <f t="shared" ca="1" si="294"/>
        <v>No</v>
      </c>
      <c r="D3725">
        <f t="shared" ca="1" si="295"/>
        <v>0</v>
      </c>
      <c r="E3725">
        <f t="shared" ca="1" si="296"/>
        <v>0</v>
      </c>
    </row>
    <row r="3726" spans="1:5" x14ac:dyDescent="0.3">
      <c r="A3726">
        <f t="shared" si="292"/>
        <v>3725</v>
      </c>
      <c r="B3726" t="str">
        <f t="shared" ca="1" si="293"/>
        <v>A - Control</v>
      </c>
      <c r="C3726" t="str">
        <f t="shared" ca="1" si="294"/>
        <v>No</v>
      </c>
      <c r="D3726">
        <f t="shared" ca="1" si="295"/>
        <v>0</v>
      </c>
      <c r="E3726">
        <f t="shared" ca="1" si="296"/>
        <v>0</v>
      </c>
    </row>
    <row r="3727" spans="1:5" x14ac:dyDescent="0.3">
      <c r="A3727">
        <f t="shared" si="292"/>
        <v>3726</v>
      </c>
      <c r="B3727" t="str">
        <f t="shared" ca="1" si="293"/>
        <v>A - Control</v>
      </c>
      <c r="C3727" t="str">
        <f t="shared" ca="1" si="294"/>
        <v>No</v>
      </c>
      <c r="D3727">
        <f t="shared" ca="1" si="295"/>
        <v>0</v>
      </c>
      <c r="E3727">
        <f t="shared" ca="1" si="296"/>
        <v>0</v>
      </c>
    </row>
    <row r="3728" spans="1:5" x14ac:dyDescent="0.3">
      <c r="A3728">
        <f t="shared" si="292"/>
        <v>3727</v>
      </c>
      <c r="B3728" t="str">
        <f t="shared" ca="1" si="293"/>
        <v>A - Control</v>
      </c>
      <c r="C3728" t="str">
        <f t="shared" ca="1" si="294"/>
        <v>No</v>
      </c>
      <c r="D3728">
        <f t="shared" ca="1" si="295"/>
        <v>0</v>
      </c>
      <c r="E3728">
        <f t="shared" ca="1" si="296"/>
        <v>0</v>
      </c>
    </row>
    <row r="3729" spans="1:5" x14ac:dyDescent="0.3">
      <c r="A3729">
        <f t="shared" si="292"/>
        <v>3728</v>
      </c>
      <c r="B3729" t="str">
        <f t="shared" ca="1" si="293"/>
        <v>B - Variation</v>
      </c>
      <c r="C3729" t="str">
        <f t="shared" ca="1" si="294"/>
        <v>No</v>
      </c>
      <c r="D3729">
        <f t="shared" ca="1" si="295"/>
        <v>0</v>
      </c>
      <c r="E3729">
        <f t="shared" ca="1" si="296"/>
        <v>0</v>
      </c>
    </row>
    <row r="3730" spans="1:5" x14ac:dyDescent="0.3">
      <c r="A3730">
        <f t="shared" si="292"/>
        <v>3729</v>
      </c>
      <c r="B3730" t="str">
        <f t="shared" ca="1" si="293"/>
        <v>A - Control</v>
      </c>
      <c r="C3730" t="str">
        <f t="shared" ca="1" si="294"/>
        <v>No</v>
      </c>
      <c r="D3730">
        <f t="shared" ca="1" si="295"/>
        <v>0</v>
      </c>
      <c r="E3730">
        <f t="shared" ca="1" si="296"/>
        <v>0</v>
      </c>
    </row>
    <row r="3731" spans="1:5" x14ac:dyDescent="0.3">
      <c r="A3731">
        <f t="shared" si="292"/>
        <v>3730</v>
      </c>
      <c r="B3731" t="str">
        <f t="shared" ca="1" si="293"/>
        <v>B - Variation</v>
      </c>
      <c r="C3731" t="str">
        <f t="shared" ca="1" si="294"/>
        <v>No</v>
      </c>
      <c r="D3731">
        <f t="shared" ca="1" si="295"/>
        <v>0</v>
      </c>
      <c r="E3731">
        <f t="shared" ca="1" si="296"/>
        <v>0</v>
      </c>
    </row>
    <row r="3732" spans="1:5" x14ac:dyDescent="0.3">
      <c r="A3732">
        <f t="shared" si="292"/>
        <v>3731</v>
      </c>
      <c r="B3732" t="str">
        <f t="shared" ca="1" si="293"/>
        <v>B - Variation</v>
      </c>
      <c r="C3732" t="str">
        <f t="shared" ca="1" si="294"/>
        <v>No</v>
      </c>
      <c r="D3732">
        <f t="shared" ca="1" si="295"/>
        <v>0</v>
      </c>
      <c r="E3732">
        <f t="shared" ca="1" si="296"/>
        <v>0</v>
      </c>
    </row>
    <row r="3733" spans="1:5" x14ac:dyDescent="0.3">
      <c r="A3733">
        <f t="shared" si="292"/>
        <v>3732</v>
      </c>
      <c r="B3733" t="str">
        <f t="shared" ca="1" si="293"/>
        <v>B - Variation</v>
      </c>
      <c r="C3733" t="str">
        <f t="shared" ca="1" si="294"/>
        <v>No</v>
      </c>
      <c r="D3733">
        <f t="shared" ca="1" si="295"/>
        <v>0</v>
      </c>
      <c r="E3733">
        <f t="shared" ca="1" si="296"/>
        <v>0</v>
      </c>
    </row>
    <row r="3734" spans="1:5" x14ac:dyDescent="0.3">
      <c r="A3734">
        <f t="shared" si="292"/>
        <v>3733</v>
      </c>
      <c r="B3734" t="str">
        <f t="shared" ca="1" si="293"/>
        <v>A - Control</v>
      </c>
      <c r="C3734" t="str">
        <f t="shared" ca="1" si="294"/>
        <v>No</v>
      </c>
      <c r="D3734">
        <f t="shared" ca="1" si="295"/>
        <v>0</v>
      </c>
      <c r="E3734">
        <f t="shared" ca="1" si="296"/>
        <v>0</v>
      </c>
    </row>
    <row r="3735" spans="1:5" x14ac:dyDescent="0.3">
      <c r="A3735">
        <f t="shared" si="292"/>
        <v>3734</v>
      </c>
      <c r="B3735" t="str">
        <f t="shared" ca="1" si="293"/>
        <v>B - Variation</v>
      </c>
      <c r="C3735" t="str">
        <f t="shared" ca="1" si="294"/>
        <v>No</v>
      </c>
      <c r="D3735">
        <f t="shared" ca="1" si="295"/>
        <v>0</v>
      </c>
      <c r="E3735">
        <f t="shared" ca="1" si="296"/>
        <v>0</v>
      </c>
    </row>
    <row r="3736" spans="1:5" x14ac:dyDescent="0.3">
      <c r="A3736">
        <f t="shared" si="292"/>
        <v>3735</v>
      </c>
      <c r="B3736" t="str">
        <f t="shared" ca="1" si="293"/>
        <v>B - Variation</v>
      </c>
      <c r="C3736" t="str">
        <f t="shared" ca="1" si="294"/>
        <v>No</v>
      </c>
      <c r="D3736">
        <f t="shared" ca="1" si="295"/>
        <v>0</v>
      </c>
      <c r="E3736">
        <f t="shared" ca="1" si="296"/>
        <v>0</v>
      </c>
    </row>
    <row r="3737" spans="1:5" x14ac:dyDescent="0.3">
      <c r="A3737">
        <f t="shared" si="292"/>
        <v>3736</v>
      </c>
      <c r="B3737" t="str">
        <f t="shared" ca="1" si="293"/>
        <v>B - Variation</v>
      </c>
      <c r="C3737" t="str">
        <f t="shared" ca="1" si="294"/>
        <v>No</v>
      </c>
      <c r="D3737">
        <f t="shared" ca="1" si="295"/>
        <v>0</v>
      </c>
      <c r="E3737">
        <f t="shared" ca="1" si="296"/>
        <v>0</v>
      </c>
    </row>
    <row r="3738" spans="1:5" x14ac:dyDescent="0.3">
      <c r="A3738">
        <f t="shared" si="292"/>
        <v>3737</v>
      </c>
      <c r="B3738" t="str">
        <f t="shared" ca="1" si="293"/>
        <v>A - Control</v>
      </c>
      <c r="C3738" t="str">
        <f t="shared" ca="1" si="294"/>
        <v>No</v>
      </c>
      <c r="D3738">
        <f t="shared" ca="1" si="295"/>
        <v>0</v>
      </c>
      <c r="E3738">
        <f t="shared" ca="1" si="296"/>
        <v>0</v>
      </c>
    </row>
    <row r="3739" spans="1:5" x14ac:dyDescent="0.3">
      <c r="A3739">
        <f t="shared" si="292"/>
        <v>3738</v>
      </c>
      <c r="B3739" t="str">
        <f t="shared" ca="1" si="293"/>
        <v>A - Control</v>
      </c>
      <c r="C3739" t="str">
        <f t="shared" ca="1" si="294"/>
        <v>No</v>
      </c>
      <c r="D3739">
        <f t="shared" ca="1" si="295"/>
        <v>0</v>
      </c>
      <c r="E3739">
        <f t="shared" ca="1" si="296"/>
        <v>0</v>
      </c>
    </row>
    <row r="3740" spans="1:5" x14ac:dyDescent="0.3">
      <c r="A3740">
        <f t="shared" si="292"/>
        <v>3739</v>
      </c>
      <c r="B3740" t="str">
        <f t="shared" ca="1" si="293"/>
        <v>B - Variation</v>
      </c>
      <c r="C3740" t="str">
        <f t="shared" ca="1" si="294"/>
        <v>No</v>
      </c>
      <c r="D3740">
        <f t="shared" ca="1" si="295"/>
        <v>0</v>
      </c>
      <c r="E3740">
        <f t="shared" ca="1" si="296"/>
        <v>0</v>
      </c>
    </row>
    <row r="3741" spans="1:5" x14ac:dyDescent="0.3">
      <c r="A3741">
        <f t="shared" si="292"/>
        <v>3740</v>
      </c>
      <c r="B3741" t="str">
        <f t="shared" ca="1" si="293"/>
        <v>B - Variation</v>
      </c>
      <c r="C3741" t="str">
        <f t="shared" ca="1" si="294"/>
        <v>No</v>
      </c>
      <c r="D3741">
        <f t="shared" ca="1" si="295"/>
        <v>0</v>
      </c>
      <c r="E3741">
        <f t="shared" ca="1" si="296"/>
        <v>0</v>
      </c>
    </row>
    <row r="3742" spans="1:5" x14ac:dyDescent="0.3">
      <c r="A3742">
        <f t="shared" si="292"/>
        <v>3741</v>
      </c>
      <c r="B3742" t="str">
        <f t="shared" ca="1" si="293"/>
        <v>A - Control</v>
      </c>
      <c r="C3742" t="str">
        <f t="shared" ca="1" si="294"/>
        <v>No</v>
      </c>
      <c r="D3742">
        <f t="shared" ca="1" si="295"/>
        <v>0</v>
      </c>
      <c r="E3742">
        <f t="shared" ca="1" si="296"/>
        <v>0</v>
      </c>
    </row>
    <row r="3743" spans="1:5" x14ac:dyDescent="0.3">
      <c r="A3743">
        <f t="shared" si="292"/>
        <v>3742</v>
      </c>
      <c r="B3743" t="str">
        <f t="shared" ca="1" si="293"/>
        <v>B - Variation</v>
      </c>
      <c r="C3743" t="str">
        <f t="shared" ca="1" si="294"/>
        <v>No</v>
      </c>
      <c r="D3743">
        <f t="shared" ca="1" si="295"/>
        <v>0</v>
      </c>
      <c r="E3743">
        <f t="shared" ca="1" si="296"/>
        <v>0</v>
      </c>
    </row>
    <row r="3744" spans="1:5" x14ac:dyDescent="0.3">
      <c r="A3744">
        <f t="shared" si="292"/>
        <v>3743</v>
      </c>
      <c r="B3744" t="str">
        <f t="shared" ca="1" si="293"/>
        <v>A - Control</v>
      </c>
      <c r="C3744" t="str">
        <f t="shared" ca="1" si="294"/>
        <v>No</v>
      </c>
      <c r="D3744">
        <f t="shared" ca="1" si="295"/>
        <v>0</v>
      </c>
      <c r="E3744">
        <f t="shared" ca="1" si="296"/>
        <v>0</v>
      </c>
    </row>
    <row r="3745" spans="1:5" x14ac:dyDescent="0.3">
      <c r="A3745">
        <f t="shared" si="292"/>
        <v>3744</v>
      </c>
      <c r="B3745" t="str">
        <f t="shared" ca="1" si="293"/>
        <v>B - Variation</v>
      </c>
      <c r="C3745" t="str">
        <f t="shared" ca="1" si="294"/>
        <v>No</v>
      </c>
      <c r="D3745">
        <f t="shared" ca="1" si="295"/>
        <v>0</v>
      </c>
      <c r="E3745">
        <f t="shared" ca="1" si="296"/>
        <v>0</v>
      </c>
    </row>
    <row r="3746" spans="1:5" x14ac:dyDescent="0.3">
      <c r="A3746">
        <f t="shared" si="292"/>
        <v>3745</v>
      </c>
      <c r="B3746" t="str">
        <f t="shared" ca="1" si="293"/>
        <v>A - Control</v>
      </c>
      <c r="C3746" t="str">
        <f t="shared" ca="1" si="294"/>
        <v>No</v>
      </c>
      <c r="D3746">
        <f t="shared" ca="1" si="295"/>
        <v>0</v>
      </c>
      <c r="E3746">
        <f t="shared" ca="1" si="296"/>
        <v>0</v>
      </c>
    </row>
    <row r="3747" spans="1:5" x14ac:dyDescent="0.3">
      <c r="A3747">
        <f t="shared" si="292"/>
        <v>3746</v>
      </c>
      <c r="B3747" t="str">
        <f t="shared" ca="1" si="293"/>
        <v>B - Variation</v>
      </c>
      <c r="C3747" t="str">
        <f t="shared" ca="1" si="294"/>
        <v>No</v>
      </c>
      <c r="D3747">
        <f t="shared" ca="1" si="295"/>
        <v>0</v>
      </c>
      <c r="E3747">
        <f t="shared" ca="1" si="296"/>
        <v>0</v>
      </c>
    </row>
    <row r="3748" spans="1:5" x14ac:dyDescent="0.3">
      <c r="A3748">
        <f t="shared" si="292"/>
        <v>3747</v>
      </c>
      <c r="B3748" t="str">
        <f t="shared" ca="1" si="293"/>
        <v>A - Control</v>
      </c>
      <c r="C3748" t="str">
        <f t="shared" ca="1" si="294"/>
        <v>No</v>
      </c>
      <c r="D3748">
        <f t="shared" ca="1" si="295"/>
        <v>0</v>
      </c>
      <c r="E3748">
        <f t="shared" ca="1" si="296"/>
        <v>0</v>
      </c>
    </row>
    <row r="3749" spans="1:5" x14ac:dyDescent="0.3">
      <c r="A3749">
        <f t="shared" si="292"/>
        <v>3748</v>
      </c>
      <c r="B3749" t="str">
        <f t="shared" ca="1" si="293"/>
        <v>B - Variation</v>
      </c>
      <c r="C3749" t="str">
        <f t="shared" ca="1" si="294"/>
        <v>No</v>
      </c>
      <c r="D3749">
        <f t="shared" ca="1" si="295"/>
        <v>0</v>
      </c>
      <c r="E3749">
        <f t="shared" ca="1" si="296"/>
        <v>0</v>
      </c>
    </row>
    <row r="3750" spans="1:5" x14ac:dyDescent="0.3">
      <c r="A3750">
        <f t="shared" si="292"/>
        <v>3749</v>
      </c>
      <c r="B3750" t="str">
        <f t="shared" ca="1" si="293"/>
        <v>B - Variation</v>
      </c>
      <c r="C3750" t="str">
        <f t="shared" ca="1" si="294"/>
        <v>No</v>
      </c>
      <c r="D3750">
        <f t="shared" ca="1" si="295"/>
        <v>0</v>
      </c>
      <c r="E3750">
        <f t="shared" ca="1" si="296"/>
        <v>0</v>
      </c>
    </row>
    <row r="3751" spans="1:5" x14ac:dyDescent="0.3">
      <c r="A3751">
        <f t="shared" si="292"/>
        <v>3750</v>
      </c>
      <c r="B3751" t="str">
        <f t="shared" ca="1" si="293"/>
        <v>A - Control</v>
      </c>
      <c r="C3751" t="str">
        <f t="shared" ca="1" si="294"/>
        <v>No</v>
      </c>
      <c r="D3751">
        <f t="shared" ca="1" si="295"/>
        <v>0</v>
      </c>
      <c r="E3751">
        <f t="shared" ca="1" si="296"/>
        <v>0</v>
      </c>
    </row>
    <row r="3752" spans="1:5" x14ac:dyDescent="0.3">
      <c r="A3752">
        <f t="shared" si="292"/>
        <v>3751</v>
      </c>
      <c r="B3752" t="str">
        <f t="shared" ca="1" si="293"/>
        <v>B - Variation</v>
      </c>
      <c r="C3752" t="str">
        <f t="shared" ca="1" si="294"/>
        <v>No</v>
      </c>
      <c r="D3752">
        <f t="shared" ca="1" si="295"/>
        <v>0</v>
      </c>
      <c r="E3752">
        <f t="shared" ca="1" si="296"/>
        <v>0</v>
      </c>
    </row>
    <row r="3753" spans="1:5" x14ac:dyDescent="0.3">
      <c r="A3753">
        <f t="shared" ref="A3753:A3816" si="297">ROW()-1</f>
        <v>3752</v>
      </c>
      <c r="B3753" t="str">
        <f t="shared" ca="1" si="293"/>
        <v>B - Variation</v>
      </c>
      <c r="C3753" t="str">
        <f t="shared" ca="1" si="294"/>
        <v>No</v>
      </c>
      <c r="D3753">
        <f t="shared" ca="1" si="295"/>
        <v>0</v>
      </c>
      <c r="E3753">
        <f t="shared" ca="1" si="296"/>
        <v>0</v>
      </c>
    </row>
    <row r="3754" spans="1:5" x14ac:dyDescent="0.3">
      <c r="A3754">
        <f t="shared" si="297"/>
        <v>3753</v>
      </c>
      <c r="B3754" t="str">
        <f t="shared" ca="1" si="293"/>
        <v>B - Variation</v>
      </c>
      <c r="C3754" t="str">
        <f t="shared" ca="1" si="294"/>
        <v>No</v>
      </c>
      <c r="D3754">
        <f t="shared" ca="1" si="295"/>
        <v>0</v>
      </c>
      <c r="E3754">
        <f t="shared" ca="1" si="296"/>
        <v>0</v>
      </c>
    </row>
    <row r="3755" spans="1:5" x14ac:dyDescent="0.3">
      <c r="A3755">
        <f t="shared" si="297"/>
        <v>3754</v>
      </c>
      <c r="B3755" t="str">
        <f t="shared" ca="1" si="293"/>
        <v>B - Variation</v>
      </c>
      <c r="C3755" t="str">
        <f t="shared" ca="1" si="294"/>
        <v>No</v>
      </c>
      <c r="D3755">
        <f t="shared" ca="1" si="295"/>
        <v>0</v>
      </c>
      <c r="E3755">
        <f t="shared" ca="1" si="296"/>
        <v>0</v>
      </c>
    </row>
    <row r="3756" spans="1:5" x14ac:dyDescent="0.3">
      <c r="A3756">
        <f t="shared" si="297"/>
        <v>3755</v>
      </c>
      <c r="B3756" t="str">
        <f t="shared" ca="1" si="293"/>
        <v>B - Variation</v>
      </c>
      <c r="C3756" t="str">
        <f t="shared" ca="1" si="294"/>
        <v>No</v>
      </c>
      <c r="D3756">
        <f t="shared" ca="1" si="295"/>
        <v>0</v>
      </c>
      <c r="E3756">
        <f t="shared" ca="1" si="296"/>
        <v>0</v>
      </c>
    </row>
    <row r="3757" spans="1:5" x14ac:dyDescent="0.3">
      <c r="A3757">
        <f t="shared" si="297"/>
        <v>3756</v>
      </c>
      <c r="B3757" t="str">
        <f t="shared" ca="1" si="293"/>
        <v>B - Variation</v>
      </c>
      <c r="C3757" t="str">
        <f t="shared" ca="1" si="294"/>
        <v>No</v>
      </c>
      <c r="D3757">
        <f t="shared" ca="1" si="295"/>
        <v>0</v>
      </c>
      <c r="E3757">
        <f t="shared" ca="1" si="296"/>
        <v>0</v>
      </c>
    </row>
    <row r="3758" spans="1:5" x14ac:dyDescent="0.3">
      <c r="A3758">
        <f t="shared" si="297"/>
        <v>3757</v>
      </c>
      <c r="B3758" t="str">
        <f t="shared" ca="1" si="293"/>
        <v>B - Variation</v>
      </c>
      <c r="C3758" t="str">
        <f t="shared" ca="1" si="294"/>
        <v>No</v>
      </c>
      <c r="D3758">
        <f t="shared" ca="1" si="295"/>
        <v>0</v>
      </c>
      <c r="E3758">
        <f t="shared" ca="1" si="296"/>
        <v>0</v>
      </c>
    </row>
    <row r="3759" spans="1:5" x14ac:dyDescent="0.3">
      <c r="A3759">
        <f t="shared" si="297"/>
        <v>3758</v>
      </c>
      <c r="B3759" t="str">
        <f t="shared" ca="1" si="293"/>
        <v>A - Control</v>
      </c>
      <c r="C3759" t="str">
        <f t="shared" ca="1" si="294"/>
        <v>No</v>
      </c>
      <c r="D3759">
        <f t="shared" ca="1" si="295"/>
        <v>0</v>
      </c>
      <c r="E3759">
        <f t="shared" ca="1" si="296"/>
        <v>0</v>
      </c>
    </row>
    <row r="3760" spans="1:5" x14ac:dyDescent="0.3">
      <c r="A3760">
        <f t="shared" si="297"/>
        <v>3759</v>
      </c>
      <c r="B3760" t="str">
        <f t="shared" ca="1" si="293"/>
        <v>A - Control</v>
      </c>
      <c r="C3760" t="str">
        <f t="shared" ca="1" si="294"/>
        <v>No</v>
      </c>
      <c r="D3760">
        <f t="shared" ca="1" si="295"/>
        <v>0</v>
      </c>
      <c r="E3760">
        <f t="shared" ca="1" si="296"/>
        <v>0</v>
      </c>
    </row>
    <row r="3761" spans="1:5" x14ac:dyDescent="0.3">
      <c r="A3761">
        <f t="shared" si="297"/>
        <v>3760</v>
      </c>
      <c r="B3761" t="str">
        <f t="shared" ca="1" si="293"/>
        <v>B - Variation</v>
      </c>
      <c r="C3761" t="str">
        <f t="shared" ca="1" si="294"/>
        <v>No</v>
      </c>
      <c r="D3761">
        <f t="shared" ca="1" si="295"/>
        <v>0</v>
      </c>
      <c r="E3761">
        <f t="shared" ca="1" si="296"/>
        <v>0</v>
      </c>
    </row>
    <row r="3762" spans="1:5" x14ac:dyDescent="0.3">
      <c r="A3762">
        <f t="shared" si="297"/>
        <v>3761</v>
      </c>
      <c r="B3762" t="str">
        <f t="shared" ca="1" si="293"/>
        <v>A - Control</v>
      </c>
      <c r="C3762" t="str">
        <f t="shared" ca="1" si="294"/>
        <v>No</v>
      </c>
      <c r="D3762">
        <f t="shared" ca="1" si="295"/>
        <v>0</v>
      </c>
      <c r="E3762">
        <f t="shared" ca="1" si="296"/>
        <v>0</v>
      </c>
    </row>
    <row r="3763" spans="1:5" x14ac:dyDescent="0.3">
      <c r="A3763">
        <f t="shared" si="297"/>
        <v>3762</v>
      </c>
      <c r="B3763" t="str">
        <f t="shared" ca="1" si="293"/>
        <v>B - Variation</v>
      </c>
      <c r="C3763" t="str">
        <f t="shared" ca="1" si="294"/>
        <v>No</v>
      </c>
      <c r="D3763">
        <f t="shared" ca="1" si="295"/>
        <v>0</v>
      </c>
      <c r="E3763">
        <f t="shared" ca="1" si="296"/>
        <v>0</v>
      </c>
    </row>
    <row r="3764" spans="1:5" x14ac:dyDescent="0.3">
      <c r="A3764">
        <f t="shared" si="297"/>
        <v>3763</v>
      </c>
      <c r="B3764" t="str">
        <f t="shared" ca="1" si="293"/>
        <v>B - Variation</v>
      </c>
      <c r="C3764" t="str">
        <f t="shared" ca="1" si="294"/>
        <v>No</v>
      </c>
      <c r="D3764">
        <f t="shared" ca="1" si="295"/>
        <v>0</v>
      </c>
      <c r="E3764">
        <f t="shared" ca="1" si="296"/>
        <v>0</v>
      </c>
    </row>
    <row r="3765" spans="1:5" x14ac:dyDescent="0.3">
      <c r="A3765">
        <f t="shared" si="297"/>
        <v>3764</v>
      </c>
      <c r="B3765" t="str">
        <f t="shared" ca="1" si="293"/>
        <v>B - Variation</v>
      </c>
      <c r="C3765" t="str">
        <f t="shared" ca="1" si="294"/>
        <v>No</v>
      </c>
      <c r="D3765">
        <f t="shared" ca="1" si="295"/>
        <v>0</v>
      </c>
      <c r="E3765">
        <f t="shared" ca="1" si="296"/>
        <v>0</v>
      </c>
    </row>
    <row r="3766" spans="1:5" x14ac:dyDescent="0.3">
      <c r="A3766">
        <f t="shared" si="297"/>
        <v>3765</v>
      </c>
      <c r="B3766" t="str">
        <f t="shared" ca="1" si="293"/>
        <v>B - Variation</v>
      </c>
      <c r="C3766" t="str">
        <f t="shared" ca="1" si="294"/>
        <v>No</v>
      </c>
      <c r="D3766">
        <f t="shared" ca="1" si="295"/>
        <v>0</v>
      </c>
      <c r="E3766">
        <f t="shared" ca="1" si="296"/>
        <v>0</v>
      </c>
    </row>
    <row r="3767" spans="1:5" x14ac:dyDescent="0.3">
      <c r="A3767">
        <f t="shared" si="297"/>
        <v>3766</v>
      </c>
      <c r="B3767" t="str">
        <f t="shared" ca="1" si="293"/>
        <v>B - Variation</v>
      </c>
      <c r="C3767" t="str">
        <f t="shared" ca="1" si="294"/>
        <v>No</v>
      </c>
      <c r="D3767">
        <f t="shared" ca="1" si="295"/>
        <v>0</v>
      </c>
      <c r="E3767">
        <f t="shared" ca="1" si="296"/>
        <v>0</v>
      </c>
    </row>
    <row r="3768" spans="1:5" x14ac:dyDescent="0.3">
      <c r="A3768">
        <f t="shared" si="297"/>
        <v>3767</v>
      </c>
      <c r="B3768" t="str">
        <f t="shared" ca="1" si="293"/>
        <v>A - Control</v>
      </c>
      <c r="C3768" t="str">
        <f t="shared" ca="1" si="294"/>
        <v>No</v>
      </c>
      <c r="D3768">
        <f t="shared" ca="1" si="295"/>
        <v>0</v>
      </c>
      <c r="E3768">
        <f t="shared" ca="1" si="296"/>
        <v>0</v>
      </c>
    </row>
    <row r="3769" spans="1:5" x14ac:dyDescent="0.3">
      <c r="A3769">
        <f t="shared" si="297"/>
        <v>3768</v>
      </c>
      <c r="B3769" t="str">
        <f t="shared" ca="1" si="293"/>
        <v>B - Variation</v>
      </c>
      <c r="C3769" t="str">
        <f t="shared" ca="1" si="294"/>
        <v>No</v>
      </c>
      <c r="D3769">
        <f t="shared" ca="1" si="295"/>
        <v>0</v>
      </c>
      <c r="E3769">
        <f t="shared" ca="1" si="296"/>
        <v>0</v>
      </c>
    </row>
    <row r="3770" spans="1:5" x14ac:dyDescent="0.3">
      <c r="A3770">
        <f t="shared" si="297"/>
        <v>3769</v>
      </c>
      <c r="B3770" t="str">
        <f t="shared" ca="1" si="293"/>
        <v>B - Variation</v>
      </c>
      <c r="C3770" t="str">
        <f t="shared" ca="1" si="294"/>
        <v>No</v>
      </c>
      <c r="D3770">
        <f t="shared" ca="1" si="295"/>
        <v>0</v>
      </c>
      <c r="E3770">
        <f t="shared" ca="1" si="296"/>
        <v>0</v>
      </c>
    </row>
    <row r="3771" spans="1:5" x14ac:dyDescent="0.3">
      <c r="A3771">
        <f t="shared" si="297"/>
        <v>3770</v>
      </c>
      <c r="B3771" t="str">
        <f t="shared" ca="1" si="293"/>
        <v>A - Control</v>
      </c>
      <c r="C3771" t="str">
        <f t="shared" ca="1" si="294"/>
        <v>No</v>
      </c>
      <c r="D3771">
        <f t="shared" ca="1" si="295"/>
        <v>0</v>
      </c>
      <c r="E3771">
        <f t="shared" ca="1" si="296"/>
        <v>0</v>
      </c>
    </row>
    <row r="3772" spans="1:5" x14ac:dyDescent="0.3">
      <c r="A3772">
        <f t="shared" si="297"/>
        <v>3771</v>
      </c>
      <c r="B3772" t="str">
        <f t="shared" ca="1" si="293"/>
        <v>A - Control</v>
      </c>
      <c r="C3772" t="str">
        <f t="shared" ca="1" si="294"/>
        <v>Yes</v>
      </c>
      <c r="D3772">
        <f t="shared" ca="1" si="295"/>
        <v>293.2</v>
      </c>
      <c r="E3772">
        <f t="shared" ca="1" si="296"/>
        <v>70</v>
      </c>
    </row>
    <row r="3773" spans="1:5" x14ac:dyDescent="0.3">
      <c r="A3773">
        <f t="shared" si="297"/>
        <v>3772</v>
      </c>
      <c r="B3773" t="str">
        <f t="shared" ca="1" si="293"/>
        <v>A - Control</v>
      </c>
      <c r="C3773" t="str">
        <f t="shared" ca="1" si="294"/>
        <v>No</v>
      </c>
      <c r="D3773">
        <f t="shared" ca="1" si="295"/>
        <v>0</v>
      </c>
      <c r="E3773">
        <f t="shared" ca="1" si="296"/>
        <v>0</v>
      </c>
    </row>
    <row r="3774" spans="1:5" x14ac:dyDescent="0.3">
      <c r="A3774">
        <f t="shared" si="297"/>
        <v>3773</v>
      </c>
      <c r="B3774" t="str">
        <f t="shared" ca="1" si="293"/>
        <v>A - Control</v>
      </c>
      <c r="C3774" t="str">
        <f t="shared" ca="1" si="294"/>
        <v>No</v>
      </c>
      <c r="D3774">
        <f t="shared" ca="1" si="295"/>
        <v>0</v>
      </c>
      <c r="E3774">
        <f t="shared" ca="1" si="296"/>
        <v>0</v>
      </c>
    </row>
    <row r="3775" spans="1:5" x14ac:dyDescent="0.3">
      <c r="A3775">
        <f t="shared" si="297"/>
        <v>3774</v>
      </c>
      <c r="B3775" t="str">
        <f t="shared" ca="1" si="293"/>
        <v>B - Variation</v>
      </c>
      <c r="C3775" t="str">
        <f t="shared" ca="1" si="294"/>
        <v>No</v>
      </c>
      <c r="D3775">
        <f t="shared" ca="1" si="295"/>
        <v>0</v>
      </c>
      <c r="E3775">
        <f t="shared" ca="1" si="296"/>
        <v>0</v>
      </c>
    </row>
    <row r="3776" spans="1:5" x14ac:dyDescent="0.3">
      <c r="A3776">
        <f t="shared" si="297"/>
        <v>3775</v>
      </c>
      <c r="B3776" t="str">
        <f t="shared" ca="1" si="293"/>
        <v>A - Control</v>
      </c>
      <c r="C3776" t="str">
        <f t="shared" ca="1" si="294"/>
        <v>No</v>
      </c>
      <c r="D3776">
        <f t="shared" ca="1" si="295"/>
        <v>0</v>
      </c>
      <c r="E3776">
        <f t="shared" ca="1" si="296"/>
        <v>0</v>
      </c>
    </row>
    <row r="3777" spans="1:5" x14ac:dyDescent="0.3">
      <c r="A3777">
        <f t="shared" si="297"/>
        <v>3776</v>
      </c>
      <c r="B3777" t="str">
        <f t="shared" ca="1" si="293"/>
        <v>A - Control</v>
      </c>
      <c r="C3777" t="str">
        <f t="shared" ca="1" si="294"/>
        <v>No</v>
      </c>
      <c r="D3777">
        <f t="shared" ca="1" si="295"/>
        <v>0</v>
      </c>
      <c r="E3777">
        <f t="shared" ca="1" si="296"/>
        <v>0</v>
      </c>
    </row>
    <row r="3778" spans="1:5" x14ac:dyDescent="0.3">
      <c r="A3778">
        <f t="shared" si="297"/>
        <v>3777</v>
      </c>
      <c r="B3778" t="str">
        <f t="shared" ca="1" si="293"/>
        <v>A - Control</v>
      </c>
      <c r="C3778" t="str">
        <f t="shared" ca="1" si="294"/>
        <v>No</v>
      </c>
      <c r="D3778">
        <f t="shared" ca="1" si="295"/>
        <v>0</v>
      </c>
      <c r="E3778">
        <f t="shared" ca="1" si="296"/>
        <v>0</v>
      </c>
    </row>
    <row r="3779" spans="1:5" x14ac:dyDescent="0.3">
      <c r="A3779">
        <f t="shared" si="297"/>
        <v>3778</v>
      </c>
      <c r="B3779" t="str">
        <f t="shared" ref="B3779:B3842" ca="1" si="298">IF(RAND() &lt; 0.5, "A - Control", "B - Variation")</f>
        <v>B - Variation</v>
      </c>
      <c r="C3779" t="str">
        <f t="shared" ref="C3779:C3842" ca="1" si="299">IF(B3779 = "A - Control", IF(RAND()&lt;=$Z$2, "Yes", "No"), IF(RAND()&lt;=$AA$2, "Yes", "No"))</f>
        <v>No</v>
      </c>
      <c r="D3779">
        <f t="shared" ref="D3779:D3842" ca="1" si="300">IF(C3779="Yes", IF(B3779="A - Control", 250 + 43.2, 295), 0)</f>
        <v>0</v>
      </c>
      <c r="E3779">
        <f t="shared" ref="E3779:E3842" ca="1" si="301">IF(C3779="Yes", IF(B3779="A - Control", 70, 71.8), 0)</f>
        <v>0</v>
      </c>
    </row>
    <row r="3780" spans="1:5" x14ac:dyDescent="0.3">
      <c r="A3780">
        <f t="shared" si="297"/>
        <v>3779</v>
      </c>
      <c r="B3780" t="str">
        <f t="shared" ca="1" si="298"/>
        <v>B - Variation</v>
      </c>
      <c r="C3780" t="str">
        <f t="shared" ca="1" si="299"/>
        <v>No</v>
      </c>
      <c r="D3780">
        <f t="shared" ca="1" si="300"/>
        <v>0</v>
      </c>
      <c r="E3780">
        <f t="shared" ca="1" si="301"/>
        <v>0</v>
      </c>
    </row>
    <row r="3781" spans="1:5" x14ac:dyDescent="0.3">
      <c r="A3781">
        <f t="shared" si="297"/>
        <v>3780</v>
      </c>
      <c r="B3781" t="str">
        <f t="shared" ca="1" si="298"/>
        <v>B - Variation</v>
      </c>
      <c r="C3781" t="str">
        <f t="shared" ca="1" si="299"/>
        <v>No</v>
      </c>
      <c r="D3781">
        <f t="shared" ca="1" si="300"/>
        <v>0</v>
      </c>
      <c r="E3781">
        <f t="shared" ca="1" si="301"/>
        <v>0</v>
      </c>
    </row>
    <row r="3782" spans="1:5" x14ac:dyDescent="0.3">
      <c r="A3782">
        <f t="shared" si="297"/>
        <v>3781</v>
      </c>
      <c r="B3782" t="str">
        <f t="shared" ca="1" si="298"/>
        <v>B - Variation</v>
      </c>
      <c r="C3782" t="str">
        <f t="shared" ca="1" si="299"/>
        <v>No</v>
      </c>
      <c r="D3782">
        <f t="shared" ca="1" si="300"/>
        <v>0</v>
      </c>
      <c r="E3782">
        <f t="shared" ca="1" si="301"/>
        <v>0</v>
      </c>
    </row>
    <row r="3783" spans="1:5" x14ac:dyDescent="0.3">
      <c r="A3783">
        <f t="shared" si="297"/>
        <v>3782</v>
      </c>
      <c r="B3783" t="str">
        <f t="shared" ca="1" si="298"/>
        <v>A - Control</v>
      </c>
      <c r="C3783" t="str">
        <f t="shared" ca="1" si="299"/>
        <v>No</v>
      </c>
      <c r="D3783">
        <f t="shared" ca="1" si="300"/>
        <v>0</v>
      </c>
      <c r="E3783">
        <f t="shared" ca="1" si="301"/>
        <v>0</v>
      </c>
    </row>
    <row r="3784" spans="1:5" x14ac:dyDescent="0.3">
      <c r="A3784">
        <f t="shared" si="297"/>
        <v>3783</v>
      </c>
      <c r="B3784" t="str">
        <f t="shared" ca="1" si="298"/>
        <v>A - Control</v>
      </c>
      <c r="C3784" t="str">
        <f t="shared" ca="1" si="299"/>
        <v>No</v>
      </c>
      <c r="D3784">
        <f t="shared" ca="1" si="300"/>
        <v>0</v>
      </c>
      <c r="E3784">
        <f t="shared" ca="1" si="301"/>
        <v>0</v>
      </c>
    </row>
    <row r="3785" spans="1:5" x14ac:dyDescent="0.3">
      <c r="A3785">
        <f t="shared" si="297"/>
        <v>3784</v>
      </c>
      <c r="B3785" t="str">
        <f t="shared" ca="1" si="298"/>
        <v>A - Control</v>
      </c>
      <c r="C3785" t="str">
        <f t="shared" ca="1" si="299"/>
        <v>No</v>
      </c>
      <c r="D3785">
        <f t="shared" ca="1" si="300"/>
        <v>0</v>
      </c>
      <c r="E3785">
        <f t="shared" ca="1" si="301"/>
        <v>0</v>
      </c>
    </row>
    <row r="3786" spans="1:5" x14ac:dyDescent="0.3">
      <c r="A3786">
        <f t="shared" si="297"/>
        <v>3785</v>
      </c>
      <c r="B3786" t="str">
        <f t="shared" ca="1" si="298"/>
        <v>B - Variation</v>
      </c>
      <c r="C3786" t="str">
        <f t="shared" ca="1" si="299"/>
        <v>No</v>
      </c>
      <c r="D3786">
        <f t="shared" ca="1" si="300"/>
        <v>0</v>
      </c>
      <c r="E3786">
        <f t="shared" ca="1" si="301"/>
        <v>0</v>
      </c>
    </row>
    <row r="3787" spans="1:5" x14ac:dyDescent="0.3">
      <c r="A3787">
        <f t="shared" si="297"/>
        <v>3786</v>
      </c>
      <c r="B3787" t="str">
        <f t="shared" ca="1" si="298"/>
        <v>B - Variation</v>
      </c>
      <c r="C3787" t="str">
        <f t="shared" ca="1" si="299"/>
        <v>Yes</v>
      </c>
      <c r="D3787">
        <f t="shared" ca="1" si="300"/>
        <v>295</v>
      </c>
      <c r="E3787">
        <f t="shared" ca="1" si="301"/>
        <v>71.8</v>
      </c>
    </row>
    <row r="3788" spans="1:5" x14ac:dyDescent="0.3">
      <c r="A3788">
        <f t="shared" si="297"/>
        <v>3787</v>
      </c>
      <c r="B3788" t="str">
        <f t="shared" ca="1" si="298"/>
        <v>A - Control</v>
      </c>
      <c r="C3788" t="str">
        <f t="shared" ca="1" si="299"/>
        <v>No</v>
      </c>
      <c r="D3788">
        <f t="shared" ca="1" si="300"/>
        <v>0</v>
      </c>
      <c r="E3788">
        <f t="shared" ca="1" si="301"/>
        <v>0</v>
      </c>
    </row>
    <row r="3789" spans="1:5" x14ac:dyDescent="0.3">
      <c r="A3789">
        <f t="shared" si="297"/>
        <v>3788</v>
      </c>
      <c r="B3789" t="str">
        <f t="shared" ca="1" si="298"/>
        <v>A - Control</v>
      </c>
      <c r="C3789" t="str">
        <f t="shared" ca="1" si="299"/>
        <v>No</v>
      </c>
      <c r="D3789">
        <f t="shared" ca="1" si="300"/>
        <v>0</v>
      </c>
      <c r="E3789">
        <f t="shared" ca="1" si="301"/>
        <v>0</v>
      </c>
    </row>
    <row r="3790" spans="1:5" x14ac:dyDescent="0.3">
      <c r="A3790">
        <f t="shared" si="297"/>
        <v>3789</v>
      </c>
      <c r="B3790" t="str">
        <f t="shared" ca="1" si="298"/>
        <v>A - Control</v>
      </c>
      <c r="C3790" t="str">
        <f t="shared" ca="1" si="299"/>
        <v>No</v>
      </c>
      <c r="D3790">
        <f t="shared" ca="1" si="300"/>
        <v>0</v>
      </c>
      <c r="E3790">
        <f t="shared" ca="1" si="301"/>
        <v>0</v>
      </c>
    </row>
    <row r="3791" spans="1:5" x14ac:dyDescent="0.3">
      <c r="A3791">
        <f t="shared" si="297"/>
        <v>3790</v>
      </c>
      <c r="B3791" t="str">
        <f t="shared" ca="1" si="298"/>
        <v>A - Control</v>
      </c>
      <c r="C3791" t="str">
        <f t="shared" ca="1" si="299"/>
        <v>No</v>
      </c>
      <c r="D3791">
        <f t="shared" ca="1" si="300"/>
        <v>0</v>
      </c>
      <c r="E3791">
        <f t="shared" ca="1" si="301"/>
        <v>0</v>
      </c>
    </row>
    <row r="3792" spans="1:5" x14ac:dyDescent="0.3">
      <c r="A3792">
        <f t="shared" si="297"/>
        <v>3791</v>
      </c>
      <c r="B3792" t="str">
        <f t="shared" ca="1" si="298"/>
        <v>A - Control</v>
      </c>
      <c r="C3792" t="str">
        <f t="shared" ca="1" si="299"/>
        <v>No</v>
      </c>
      <c r="D3792">
        <f t="shared" ca="1" si="300"/>
        <v>0</v>
      </c>
      <c r="E3792">
        <f t="shared" ca="1" si="301"/>
        <v>0</v>
      </c>
    </row>
    <row r="3793" spans="1:5" x14ac:dyDescent="0.3">
      <c r="A3793">
        <f t="shared" si="297"/>
        <v>3792</v>
      </c>
      <c r="B3793" t="str">
        <f t="shared" ca="1" si="298"/>
        <v>B - Variation</v>
      </c>
      <c r="C3793" t="str">
        <f t="shared" ca="1" si="299"/>
        <v>No</v>
      </c>
      <c r="D3793">
        <f t="shared" ca="1" si="300"/>
        <v>0</v>
      </c>
      <c r="E3793">
        <f t="shared" ca="1" si="301"/>
        <v>0</v>
      </c>
    </row>
    <row r="3794" spans="1:5" x14ac:dyDescent="0.3">
      <c r="A3794">
        <f t="shared" si="297"/>
        <v>3793</v>
      </c>
      <c r="B3794" t="str">
        <f t="shared" ca="1" si="298"/>
        <v>B - Variation</v>
      </c>
      <c r="C3794" t="str">
        <f t="shared" ca="1" si="299"/>
        <v>No</v>
      </c>
      <c r="D3794">
        <f t="shared" ca="1" si="300"/>
        <v>0</v>
      </c>
      <c r="E3794">
        <f t="shared" ca="1" si="301"/>
        <v>0</v>
      </c>
    </row>
    <row r="3795" spans="1:5" x14ac:dyDescent="0.3">
      <c r="A3795">
        <f t="shared" si="297"/>
        <v>3794</v>
      </c>
      <c r="B3795" t="str">
        <f t="shared" ca="1" si="298"/>
        <v>B - Variation</v>
      </c>
      <c r="C3795" t="str">
        <f t="shared" ca="1" si="299"/>
        <v>No</v>
      </c>
      <c r="D3795">
        <f t="shared" ca="1" si="300"/>
        <v>0</v>
      </c>
      <c r="E3795">
        <f t="shared" ca="1" si="301"/>
        <v>0</v>
      </c>
    </row>
    <row r="3796" spans="1:5" x14ac:dyDescent="0.3">
      <c r="A3796">
        <f t="shared" si="297"/>
        <v>3795</v>
      </c>
      <c r="B3796" t="str">
        <f t="shared" ca="1" si="298"/>
        <v>B - Variation</v>
      </c>
      <c r="C3796" t="str">
        <f t="shared" ca="1" si="299"/>
        <v>No</v>
      </c>
      <c r="D3796">
        <f t="shared" ca="1" si="300"/>
        <v>0</v>
      </c>
      <c r="E3796">
        <f t="shared" ca="1" si="301"/>
        <v>0</v>
      </c>
    </row>
    <row r="3797" spans="1:5" x14ac:dyDescent="0.3">
      <c r="A3797">
        <f t="shared" si="297"/>
        <v>3796</v>
      </c>
      <c r="B3797" t="str">
        <f t="shared" ca="1" si="298"/>
        <v>B - Variation</v>
      </c>
      <c r="C3797" t="str">
        <f t="shared" ca="1" si="299"/>
        <v>No</v>
      </c>
      <c r="D3797">
        <f t="shared" ca="1" si="300"/>
        <v>0</v>
      </c>
      <c r="E3797">
        <f t="shared" ca="1" si="301"/>
        <v>0</v>
      </c>
    </row>
    <row r="3798" spans="1:5" x14ac:dyDescent="0.3">
      <c r="A3798">
        <f t="shared" si="297"/>
        <v>3797</v>
      </c>
      <c r="B3798" t="str">
        <f t="shared" ca="1" si="298"/>
        <v>B - Variation</v>
      </c>
      <c r="C3798" t="str">
        <f t="shared" ca="1" si="299"/>
        <v>No</v>
      </c>
      <c r="D3798">
        <f t="shared" ca="1" si="300"/>
        <v>0</v>
      </c>
      <c r="E3798">
        <f t="shared" ca="1" si="301"/>
        <v>0</v>
      </c>
    </row>
    <row r="3799" spans="1:5" x14ac:dyDescent="0.3">
      <c r="A3799">
        <f t="shared" si="297"/>
        <v>3798</v>
      </c>
      <c r="B3799" t="str">
        <f t="shared" ca="1" si="298"/>
        <v>A - Control</v>
      </c>
      <c r="C3799" t="str">
        <f t="shared" ca="1" si="299"/>
        <v>No</v>
      </c>
      <c r="D3799">
        <f t="shared" ca="1" si="300"/>
        <v>0</v>
      </c>
      <c r="E3799">
        <f t="shared" ca="1" si="301"/>
        <v>0</v>
      </c>
    </row>
    <row r="3800" spans="1:5" x14ac:dyDescent="0.3">
      <c r="A3800">
        <f t="shared" si="297"/>
        <v>3799</v>
      </c>
      <c r="B3800" t="str">
        <f t="shared" ca="1" si="298"/>
        <v>B - Variation</v>
      </c>
      <c r="C3800" t="str">
        <f t="shared" ca="1" si="299"/>
        <v>No</v>
      </c>
      <c r="D3800">
        <f t="shared" ca="1" si="300"/>
        <v>0</v>
      </c>
      <c r="E3800">
        <f t="shared" ca="1" si="301"/>
        <v>0</v>
      </c>
    </row>
    <row r="3801" spans="1:5" x14ac:dyDescent="0.3">
      <c r="A3801">
        <f t="shared" si="297"/>
        <v>3800</v>
      </c>
      <c r="B3801" t="str">
        <f t="shared" ca="1" si="298"/>
        <v>B - Variation</v>
      </c>
      <c r="C3801" t="str">
        <f t="shared" ca="1" si="299"/>
        <v>No</v>
      </c>
      <c r="D3801">
        <f t="shared" ca="1" si="300"/>
        <v>0</v>
      </c>
      <c r="E3801">
        <f t="shared" ca="1" si="301"/>
        <v>0</v>
      </c>
    </row>
    <row r="3802" spans="1:5" x14ac:dyDescent="0.3">
      <c r="A3802">
        <f t="shared" si="297"/>
        <v>3801</v>
      </c>
      <c r="B3802" t="str">
        <f t="shared" ca="1" si="298"/>
        <v>B - Variation</v>
      </c>
      <c r="C3802" t="str">
        <f t="shared" ca="1" si="299"/>
        <v>No</v>
      </c>
      <c r="D3802">
        <f t="shared" ca="1" si="300"/>
        <v>0</v>
      </c>
      <c r="E3802">
        <f t="shared" ca="1" si="301"/>
        <v>0</v>
      </c>
    </row>
    <row r="3803" spans="1:5" x14ac:dyDescent="0.3">
      <c r="A3803">
        <f t="shared" si="297"/>
        <v>3802</v>
      </c>
      <c r="B3803" t="str">
        <f t="shared" ca="1" si="298"/>
        <v>B - Variation</v>
      </c>
      <c r="C3803" t="str">
        <f t="shared" ca="1" si="299"/>
        <v>No</v>
      </c>
      <c r="D3803">
        <f t="shared" ca="1" si="300"/>
        <v>0</v>
      </c>
      <c r="E3803">
        <f t="shared" ca="1" si="301"/>
        <v>0</v>
      </c>
    </row>
    <row r="3804" spans="1:5" x14ac:dyDescent="0.3">
      <c r="A3804">
        <f t="shared" si="297"/>
        <v>3803</v>
      </c>
      <c r="B3804" t="str">
        <f t="shared" ca="1" si="298"/>
        <v>B - Variation</v>
      </c>
      <c r="C3804" t="str">
        <f t="shared" ca="1" si="299"/>
        <v>No</v>
      </c>
      <c r="D3804">
        <f t="shared" ca="1" si="300"/>
        <v>0</v>
      </c>
      <c r="E3804">
        <f t="shared" ca="1" si="301"/>
        <v>0</v>
      </c>
    </row>
    <row r="3805" spans="1:5" x14ac:dyDescent="0.3">
      <c r="A3805">
        <f t="shared" si="297"/>
        <v>3804</v>
      </c>
      <c r="B3805" t="str">
        <f t="shared" ca="1" si="298"/>
        <v>B - Variation</v>
      </c>
      <c r="C3805" t="str">
        <f t="shared" ca="1" si="299"/>
        <v>No</v>
      </c>
      <c r="D3805">
        <f t="shared" ca="1" si="300"/>
        <v>0</v>
      </c>
      <c r="E3805">
        <f t="shared" ca="1" si="301"/>
        <v>0</v>
      </c>
    </row>
    <row r="3806" spans="1:5" x14ac:dyDescent="0.3">
      <c r="A3806">
        <f t="shared" si="297"/>
        <v>3805</v>
      </c>
      <c r="B3806" t="str">
        <f t="shared" ca="1" si="298"/>
        <v>B - Variation</v>
      </c>
      <c r="C3806" t="str">
        <f t="shared" ca="1" si="299"/>
        <v>No</v>
      </c>
      <c r="D3806">
        <f t="shared" ca="1" si="300"/>
        <v>0</v>
      </c>
      <c r="E3806">
        <f t="shared" ca="1" si="301"/>
        <v>0</v>
      </c>
    </row>
    <row r="3807" spans="1:5" x14ac:dyDescent="0.3">
      <c r="A3807">
        <f t="shared" si="297"/>
        <v>3806</v>
      </c>
      <c r="B3807" t="str">
        <f t="shared" ca="1" si="298"/>
        <v>A - Control</v>
      </c>
      <c r="C3807" t="str">
        <f t="shared" ca="1" si="299"/>
        <v>No</v>
      </c>
      <c r="D3807">
        <f t="shared" ca="1" si="300"/>
        <v>0</v>
      </c>
      <c r="E3807">
        <f t="shared" ca="1" si="301"/>
        <v>0</v>
      </c>
    </row>
    <row r="3808" spans="1:5" x14ac:dyDescent="0.3">
      <c r="A3808">
        <f t="shared" si="297"/>
        <v>3807</v>
      </c>
      <c r="B3808" t="str">
        <f t="shared" ca="1" si="298"/>
        <v>A - Control</v>
      </c>
      <c r="C3808" t="str">
        <f t="shared" ca="1" si="299"/>
        <v>No</v>
      </c>
      <c r="D3808">
        <f t="shared" ca="1" si="300"/>
        <v>0</v>
      </c>
      <c r="E3808">
        <f t="shared" ca="1" si="301"/>
        <v>0</v>
      </c>
    </row>
    <row r="3809" spans="1:5" x14ac:dyDescent="0.3">
      <c r="A3809">
        <f t="shared" si="297"/>
        <v>3808</v>
      </c>
      <c r="B3809" t="str">
        <f t="shared" ca="1" si="298"/>
        <v>B - Variation</v>
      </c>
      <c r="C3809" t="str">
        <f t="shared" ca="1" si="299"/>
        <v>No</v>
      </c>
      <c r="D3809">
        <f t="shared" ca="1" si="300"/>
        <v>0</v>
      </c>
      <c r="E3809">
        <f t="shared" ca="1" si="301"/>
        <v>0</v>
      </c>
    </row>
    <row r="3810" spans="1:5" x14ac:dyDescent="0.3">
      <c r="A3810">
        <f t="shared" si="297"/>
        <v>3809</v>
      </c>
      <c r="B3810" t="str">
        <f t="shared" ca="1" si="298"/>
        <v>A - Control</v>
      </c>
      <c r="C3810" t="str">
        <f t="shared" ca="1" si="299"/>
        <v>Yes</v>
      </c>
      <c r="D3810">
        <f t="shared" ca="1" si="300"/>
        <v>293.2</v>
      </c>
      <c r="E3810">
        <f t="shared" ca="1" si="301"/>
        <v>70</v>
      </c>
    </row>
    <row r="3811" spans="1:5" x14ac:dyDescent="0.3">
      <c r="A3811">
        <f t="shared" si="297"/>
        <v>3810</v>
      </c>
      <c r="B3811" t="str">
        <f t="shared" ca="1" si="298"/>
        <v>B - Variation</v>
      </c>
      <c r="C3811" t="str">
        <f t="shared" ca="1" si="299"/>
        <v>No</v>
      </c>
      <c r="D3811">
        <f t="shared" ca="1" si="300"/>
        <v>0</v>
      </c>
      <c r="E3811">
        <f t="shared" ca="1" si="301"/>
        <v>0</v>
      </c>
    </row>
    <row r="3812" spans="1:5" x14ac:dyDescent="0.3">
      <c r="A3812">
        <f t="shared" si="297"/>
        <v>3811</v>
      </c>
      <c r="B3812" t="str">
        <f t="shared" ca="1" si="298"/>
        <v>B - Variation</v>
      </c>
      <c r="C3812" t="str">
        <f t="shared" ca="1" si="299"/>
        <v>No</v>
      </c>
      <c r="D3812">
        <f t="shared" ca="1" si="300"/>
        <v>0</v>
      </c>
      <c r="E3812">
        <f t="shared" ca="1" si="301"/>
        <v>0</v>
      </c>
    </row>
    <row r="3813" spans="1:5" x14ac:dyDescent="0.3">
      <c r="A3813">
        <f t="shared" si="297"/>
        <v>3812</v>
      </c>
      <c r="B3813" t="str">
        <f t="shared" ca="1" si="298"/>
        <v>B - Variation</v>
      </c>
      <c r="C3813" t="str">
        <f t="shared" ca="1" si="299"/>
        <v>No</v>
      </c>
      <c r="D3813">
        <f t="shared" ca="1" si="300"/>
        <v>0</v>
      </c>
      <c r="E3813">
        <f t="shared" ca="1" si="301"/>
        <v>0</v>
      </c>
    </row>
    <row r="3814" spans="1:5" x14ac:dyDescent="0.3">
      <c r="A3814">
        <f t="shared" si="297"/>
        <v>3813</v>
      </c>
      <c r="B3814" t="str">
        <f t="shared" ca="1" si="298"/>
        <v>B - Variation</v>
      </c>
      <c r="C3814" t="str">
        <f t="shared" ca="1" si="299"/>
        <v>No</v>
      </c>
      <c r="D3814">
        <f t="shared" ca="1" si="300"/>
        <v>0</v>
      </c>
      <c r="E3814">
        <f t="shared" ca="1" si="301"/>
        <v>0</v>
      </c>
    </row>
    <row r="3815" spans="1:5" x14ac:dyDescent="0.3">
      <c r="A3815">
        <f t="shared" si="297"/>
        <v>3814</v>
      </c>
      <c r="B3815" t="str">
        <f t="shared" ca="1" si="298"/>
        <v>B - Variation</v>
      </c>
      <c r="C3815" t="str">
        <f t="shared" ca="1" si="299"/>
        <v>No</v>
      </c>
      <c r="D3815">
        <f t="shared" ca="1" si="300"/>
        <v>0</v>
      </c>
      <c r="E3815">
        <f t="shared" ca="1" si="301"/>
        <v>0</v>
      </c>
    </row>
    <row r="3816" spans="1:5" x14ac:dyDescent="0.3">
      <c r="A3816">
        <f t="shared" si="297"/>
        <v>3815</v>
      </c>
      <c r="B3816" t="str">
        <f t="shared" ca="1" si="298"/>
        <v>B - Variation</v>
      </c>
      <c r="C3816" t="str">
        <f t="shared" ca="1" si="299"/>
        <v>Yes</v>
      </c>
      <c r="D3816">
        <f t="shared" ca="1" si="300"/>
        <v>295</v>
      </c>
      <c r="E3816">
        <f t="shared" ca="1" si="301"/>
        <v>71.8</v>
      </c>
    </row>
    <row r="3817" spans="1:5" x14ac:dyDescent="0.3">
      <c r="A3817">
        <f t="shared" ref="A3817:A3880" si="302">ROW()-1</f>
        <v>3816</v>
      </c>
      <c r="B3817" t="str">
        <f t="shared" ca="1" si="298"/>
        <v>B - Variation</v>
      </c>
      <c r="C3817" t="str">
        <f t="shared" ca="1" si="299"/>
        <v>No</v>
      </c>
      <c r="D3817">
        <f t="shared" ca="1" si="300"/>
        <v>0</v>
      </c>
      <c r="E3817">
        <f t="shared" ca="1" si="301"/>
        <v>0</v>
      </c>
    </row>
    <row r="3818" spans="1:5" x14ac:dyDescent="0.3">
      <c r="A3818">
        <f t="shared" si="302"/>
        <v>3817</v>
      </c>
      <c r="B3818" t="str">
        <f t="shared" ca="1" si="298"/>
        <v>B - Variation</v>
      </c>
      <c r="C3818" t="str">
        <f t="shared" ca="1" si="299"/>
        <v>No</v>
      </c>
      <c r="D3818">
        <f t="shared" ca="1" si="300"/>
        <v>0</v>
      </c>
      <c r="E3818">
        <f t="shared" ca="1" si="301"/>
        <v>0</v>
      </c>
    </row>
    <row r="3819" spans="1:5" x14ac:dyDescent="0.3">
      <c r="A3819">
        <f t="shared" si="302"/>
        <v>3818</v>
      </c>
      <c r="B3819" t="str">
        <f t="shared" ca="1" si="298"/>
        <v>B - Variation</v>
      </c>
      <c r="C3819" t="str">
        <f t="shared" ca="1" si="299"/>
        <v>No</v>
      </c>
      <c r="D3819">
        <f t="shared" ca="1" si="300"/>
        <v>0</v>
      </c>
      <c r="E3819">
        <f t="shared" ca="1" si="301"/>
        <v>0</v>
      </c>
    </row>
    <row r="3820" spans="1:5" x14ac:dyDescent="0.3">
      <c r="A3820">
        <f t="shared" si="302"/>
        <v>3819</v>
      </c>
      <c r="B3820" t="str">
        <f t="shared" ca="1" si="298"/>
        <v>A - Control</v>
      </c>
      <c r="C3820" t="str">
        <f t="shared" ca="1" si="299"/>
        <v>No</v>
      </c>
      <c r="D3820">
        <f t="shared" ca="1" si="300"/>
        <v>0</v>
      </c>
      <c r="E3820">
        <f t="shared" ca="1" si="301"/>
        <v>0</v>
      </c>
    </row>
    <row r="3821" spans="1:5" x14ac:dyDescent="0.3">
      <c r="A3821">
        <f t="shared" si="302"/>
        <v>3820</v>
      </c>
      <c r="B3821" t="str">
        <f t="shared" ca="1" si="298"/>
        <v>A - Control</v>
      </c>
      <c r="C3821" t="str">
        <f t="shared" ca="1" si="299"/>
        <v>No</v>
      </c>
      <c r="D3821">
        <f t="shared" ca="1" si="300"/>
        <v>0</v>
      </c>
      <c r="E3821">
        <f t="shared" ca="1" si="301"/>
        <v>0</v>
      </c>
    </row>
    <row r="3822" spans="1:5" x14ac:dyDescent="0.3">
      <c r="A3822">
        <f t="shared" si="302"/>
        <v>3821</v>
      </c>
      <c r="B3822" t="str">
        <f t="shared" ca="1" si="298"/>
        <v>B - Variation</v>
      </c>
      <c r="C3822" t="str">
        <f t="shared" ca="1" si="299"/>
        <v>No</v>
      </c>
      <c r="D3822">
        <f t="shared" ca="1" si="300"/>
        <v>0</v>
      </c>
      <c r="E3822">
        <f t="shared" ca="1" si="301"/>
        <v>0</v>
      </c>
    </row>
    <row r="3823" spans="1:5" x14ac:dyDescent="0.3">
      <c r="A3823">
        <f t="shared" si="302"/>
        <v>3822</v>
      </c>
      <c r="B3823" t="str">
        <f t="shared" ca="1" si="298"/>
        <v>A - Control</v>
      </c>
      <c r="C3823" t="str">
        <f t="shared" ca="1" si="299"/>
        <v>No</v>
      </c>
      <c r="D3823">
        <f t="shared" ca="1" si="300"/>
        <v>0</v>
      </c>
      <c r="E3823">
        <f t="shared" ca="1" si="301"/>
        <v>0</v>
      </c>
    </row>
    <row r="3824" spans="1:5" x14ac:dyDescent="0.3">
      <c r="A3824">
        <f t="shared" si="302"/>
        <v>3823</v>
      </c>
      <c r="B3824" t="str">
        <f t="shared" ca="1" si="298"/>
        <v>A - Control</v>
      </c>
      <c r="C3824" t="str">
        <f t="shared" ca="1" si="299"/>
        <v>No</v>
      </c>
      <c r="D3824">
        <f t="shared" ca="1" si="300"/>
        <v>0</v>
      </c>
      <c r="E3824">
        <f t="shared" ca="1" si="301"/>
        <v>0</v>
      </c>
    </row>
    <row r="3825" spans="1:5" x14ac:dyDescent="0.3">
      <c r="A3825">
        <f t="shared" si="302"/>
        <v>3824</v>
      </c>
      <c r="B3825" t="str">
        <f t="shared" ca="1" si="298"/>
        <v>A - Control</v>
      </c>
      <c r="C3825" t="str">
        <f t="shared" ca="1" si="299"/>
        <v>No</v>
      </c>
      <c r="D3825">
        <f t="shared" ca="1" si="300"/>
        <v>0</v>
      </c>
      <c r="E3825">
        <f t="shared" ca="1" si="301"/>
        <v>0</v>
      </c>
    </row>
    <row r="3826" spans="1:5" x14ac:dyDescent="0.3">
      <c r="A3826">
        <f t="shared" si="302"/>
        <v>3825</v>
      </c>
      <c r="B3826" t="str">
        <f t="shared" ca="1" si="298"/>
        <v>B - Variation</v>
      </c>
      <c r="C3826" t="str">
        <f t="shared" ca="1" si="299"/>
        <v>No</v>
      </c>
      <c r="D3826">
        <f t="shared" ca="1" si="300"/>
        <v>0</v>
      </c>
      <c r="E3826">
        <f t="shared" ca="1" si="301"/>
        <v>0</v>
      </c>
    </row>
    <row r="3827" spans="1:5" x14ac:dyDescent="0.3">
      <c r="A3827">
        <f t="shared" si="302"/>
        <v>3826</v>
      </c>
      <c r="B3827" t="str">
        <f t="shared" ca="1" si="298"/>
        <v>B - Variation</v>
      </c>
      <c r="C3827" t="str">
        <f t="shared" ca="1" si="299"/>
        <v>No</v>
      </c>
      <c r="D3827">
        <f t="shared" ca="1" si="300"/>
        <v>0</v>
      </c>
      <c r="E3827">
        <f t="shared" ca="1" si="301"/>
        <v>0</v>
      </c>
    </row>
    <row r="3828" spans="1:5" x14ac:dyDescent="0.3">
      <c r="A3828">
        <f t="shared" si="302"/>
        <v>3827</v>
      </c>
      <c r="B3828" t="str">
        <f t="shared" ca="1" si="298"/>
        <v>A - Control</v>
      </c>
      <c r="C3828" t="str">
        <f t="shared" ca="1" si="299"/>
        <v>No</v>
      </c>
      <c r="D3828">
        <f t="shared" ca="1" si="300"/>
        <v>0</v>
      </c>
      <c r="E3828">
        <f t="shared" ca="1" si="301"/>
        <v>0</v>
      </c>
    </row>
    <row r="3829" spans="1:5" x14ac:dyDescent="0.3">
      <c r="A3829">
        <f t="shared" si="302"/>
        <v>3828</v>
      </c>
      <c r="B3829" t="str">
        <f t="shared" ca="1" si="298"/>
        <v>B - Variation</v>
      </c>
      <c r="C3829" t="str">
        <f t="shared" ca="1" si="299"/>
        <v>No</v>
      </c>
      <c r="D3829">
        <f t="shared" ca="1" si="300"/>
        <v>0</v>
      </c>
      <c r="E3829">
        <f t="shared" ca="1" si="301"/>
        <v>0</v>
      </c>
    </row>
    <row r="3830" spans="1:5" x14ac:dyDescent="0.3">
      <c r="A3830">
        <f t="shared" si="302"/>
        <v>3829</v>
      </c>
      <c r="B3830" t="str">
        <f t="shared" ca="1" si="298"/>
        <v>A - Control</v>
      </c>
      <c r="C3830" t="str">
        <f t="shared" ca="1" si="299"/>
        <v>No</v>
      </c>
      <c r="D3830">
        <f t="shared" ca="1" si="300"/>
        <v>0</v>
      </c>
      <c r="E3830">
        <f t="shared" ca="1" si="301"/>
        <v>0</v>
      </c>
    </row>
    <row r="3831" spans="1:5" x14ac:dyDescent="0.3">
      <c r="A3831">
        <f t="shared" si="302"/>
        <v>3830</v>
      </c>
      <c r="B3831" t="str">
        <f t="shared" ca="1" si="298"/>
        <v>A - Control</v>
      </c>
      <c r="C3831" t="str">
        <f t="shared" ca="1" si="299"/>
        <v>No</v>
      </c>
      <c r="D3831">
        <f t="shared" ca="1" si="300"/>
        <v>0</v>
      </c>
      <c r="E3831">
        <f t="shared" ca="1" si="301"/>
        <v>0</v>
      </c>
    </row>
    <row r="3832" spans="1:5" x14ac:dyDescent="0.3">
      <c r="A3832">
        <f t="shared" si="302"/>
        <v>3831</v>
      </c>
      <c r="B3832" t="str">
        <f t="shared" ca="1" si="298"/>
        <v>B - Variation</v>
      </c>
      <c r="C3832" t="str">
        <f t="shared" ca="1" si="299"/>
        <v>No</v>
      </c>
      <c r="D3832">
        <f t="shared" ca="1" si="300"/>
        <v>0</v>
      </c>
      <c r="E3832">
        <f t="shared" ca="1" si="301"/>
        <v>0</v>
      </c>
    </row>
    <row r="3833" spans="1:5" x14ac:dyDescent="0.3">
      <c r="A3833">
        <f t="shared" si="302"/>
        <v>3832</v>
      </c>
      <c r="B3833" t="str">
        <f t="shared" ca="1" si="298"/>
        <v>B - Variation</v>
      </c>
      <c r="C3833" t="str">
        <f t="shared" ca="1" si="299"/>
        <v>No</v>
      </c>
      <c r="D3833">
        <f t="shared" ca="1" si="300"/>
        <v>0</v>
      </c>
      <c r="E3833">
        <f t="shared" ca="1" si="301"/>
        <v>0</v>
      </c>
    </row>
    <row r="3834" spans="1:5" x14ac:dyDescent="0.3">
      <c r="A3834">
        <f t="shared" si="302"/>
        <v>3833</v>
      </c>
      <c r="B3834" t="str">
        <f t="shared" ca="1" si="298"/>
        <v>B - Variation</v>
      </c>
      <c r="C3834" t="str">
        <f t="shared" ca="1" si="299"/>
        <v>No</v>
      </c>
      <c r="D3834">
        <f t="shared" ca="1" si="300"/>
        <v>0</v>
      </c>
      <c r="E3834">
        <f t="shared" ca="1" si="301"/>
        <v>0</v>
      </c>
    </row>
    <row r="3835" spans="1:5" x14ac:dyDescent="0.3">
      <c r="A3835">
        <f t="shared" si="302"/>
        <v>3834</v>
      </c>
      <c r="B3835" t="str">
        <f t="shared" ca="1" si="298"/>
        <v>B - Variation</v>
      </c>
      <c r="C3835" t="str">
        <f t="shared" ca="1" si="299"/>
        <v>No</v>
      </c>
      <c r="D3835">
        <f t="shared" ca="1" si="300"/>
        <v>0</v>
      </c>
      <c r="E3835">
        <f t="shared" ca="1" si="301"/>
        <v>0</v>
      </c>
    </row>
    <row r="3836" spans="1:5" x14ac:dyDescent="0.3">
      <c r="A3836">
        <f t="shared" si="302"/>
        <v>3835</v>
      </c>
      <c r="B3836" t="str">
        <f t="shared" ca="1" si="298"/>
        <v>A - Control</v>
      </c>
      <c r="C3836" t="str">
        <f t="shared" ca="1" si="299"/>
        <v>No</v>
      </c>
      <c r="D3836">
        <f t="shared" ca="1" si="300"/>
        <v>0</v>
      </c>
      <c r="E3836">
        <f t="shared" ca="1" si="301"/>
        <v>0</v>
      </c>
    </row>
    <row r="3837" spans="1:5" x14ac:dyDescent="0.3">
      <c r="A3837">
        <f t="shared" si="302"/>
        <v>3836</v>
      </c>
      <c r="B3837" t="str">
        <f t="shared" ca="1" si="298"/>
        <v>B - Variation</v>
      </c>
      <c r="C3837" t="str">
        <f t="shared" ca="1" si="299"/>
        <v>Yes</v>
      </c>
      <c r="D3837">
        <f t="shared" ca="1" si="300"/>
        <v>295</v>
      </c>
      <c r="E3837">
        <f t="shared" ca="1" si="301"/>
        <v>71.8</v>
      </c>
    </row>
    <row r="3838" spans="1:5" x14ac:dyDescent="0.3">
      <c r="A3838">
        <f t="shared" si="302"/>
        <v>3837</v>
      </c>
      <c r="B3838" t="str">
        <f t="shared" ca="1" si="298"/>
        <v>A - Control</v>
      </c>
      <c r="C3838" t="str">
        <f t="shared" ca="1" si="299"/>
        <v>No</v>
      </c>
      <c r="D3838">
        <f t="shared" ca="1" si="300"/>
        <v>0</v>
      </c>
      <c r="E3838">
        <f t="shared" ca="1" si="301"/>
        <v>0</v>
      </c>
    </row>
    <row r="3839" spans="1:5" x14ac:dyDescent="0.3">
      <c r="A3839">
        <f t="shared" si="302"/>
        <v>3838</v>
      </c>
      <c r="B3839" t="str">
        <f t="shared" ca="1" si="298"/>
        <v>B - Variation</v>
      </c>
      <c r="C3839" t="str">
        <f t="shared" ca="1" si="299"/>
        <v>No</v>
      </c>
      <c r="D3839">
        <f t="shared" ca="1" si="300"/>
        <v>0</v>
      </c>
      <c r="E3839">
        <f t="shared" ca="1" si="301"/>
        <v>0</v>
      </c>
    </row>
    <row r="3840" spans="1:5" x14ac:dyDescent="0.3">
      <c r="A3840">
        <f t="shared" si="302"/>
        <v>3839</v>
      </c>
      <c r="B3840" t="str">
        <f t="shared" ca="1" si="298"/>
        <v>B - Variation</v>
      </c>
      <c r="C3840" t="str">
        <f t="shared" ca="1" si="299"/>
        <v>No</v>
      </c>
      <c r="D3840">
        <f t="shared" ca="1" si="300"/>
        <v>0</v>
      </c>
      <c r="E3840">
        <f t="shared" ca="1" si="301"/>
        <v>0</v>
      </c>
    </row>
    <row r="3841" spans="1:5" x14ac:dyDescent="0.3">
      <c r="A3841">
        <f t="shared" si="302"/>
        <v>3840</v>
      </c>
      <c r="B3841" t="str">
        <f t="shared" ca="1" si="298"/>
        <v>B - Variation</v>
      </c>
      <c r="C3841" t="str">
        <f t="shared" ca="1" si="299"/>
        <v>No</v>
      </c>
      <c r="D3841">
        <f t="shared" ca="1" si="300"/>
        <v>0</v>
      </c>
      <c r="E3841">
        <f t="shared" ca="1" si="301"/>
        <v>0</v>
      </c>
    </row>
    <row r="3842" spans="1:5" x14ac:dyDescent="0.3">
      <c r="A3842">
        <f t="shared" si="302"/>
        <v>3841</v>
      </c>
      <c r="B3842" t="str">
        <f t="shared" ca="1" si="298"/>
        <v>B - Variation</v>
      </c>
      <c r="C3842" t="str">
        <f t="shared" ca="1" si="299"/>
        <v>No</v>
      </c>
      <c r="D3842">
        <f t="shared" ca="1" si="300"/>
        <v>0</v>
      </c>
      <c r="E3842">
        <f t="shared" ca="1" si="301"/>
        <v>0</v>
      </c>
    </row>
    <row r="3843" spans="1:5" x14ac:dyDescent="0.3">
      <c r="A3843">
        <f t="shared" si="302"/>
        <v>3842</v>
      </c>
      <c r="B3843" t="str">
        <f t="shared" ref="B3843:B3906" ca="1" si="303">IF(RAND() &lt; 0.5, "A - Control", "B - Variation")</f>
        <v>A - Control</v>
      </c>
      <c r="C3843" t="str">
        <f t="shared" ref="C3843:C3906" ca="1" si="304">IF(B3843 = "A - Control", IF(RAND()&lt;=$Z$2, "Yes", "No"), IF(RAND()&lt;=$AA$2, "Yes", "No"))</f>
        <v>No</v>
      </c>
      <c r="D3843">
        <f t="shared" ref="D3843:D3906" ca="1" si="305">IF(C3843="Yes", IF(B3843="A - Control", 250 + 43.2, 295), 0)</f>
        <v>0</v>
      </c>
      <c r="E3843">
        <f t="shared" ref="E3843:E3906" ca="1" si="306">IF(C3843="Yes", IF(B3843="A - Control", 70, 71.8), 0)</f>
        <v>0</v>
      </c>
    </row>
    <row r="3844" spans="1:5" x14ac:dyDescent="0.3">
      <c r="A3844">
        <f t="shared" si="302"/>
        <v>3843</v>
      </c>
      <c r="B3844" t="str">
        <f t="shared" ca="1" si="303"/>
        <v>B - Variation</v>
      </c>
      <c r="C3844" t="str">
        <f t="shared" ca="1" si="304"/>
        <v>No</v>
      </c>
      <c r="D3844">
        <f t="shared" ca="1" si="305"/>
        <v>0</v>
      </c>
      <c r="E3844">
        <f t="shared" ca="1" si="306"/>
        <v>0</v>
      </c>
    </row>
    <row r="3845" spans="1:5" x14ac:dyDescent="0.3">
      <c r="A3845">
        <f t="shared" si="302"/>
        <v>3844</v>
      </c>
      <c r="B3845" t="str">
        <f t="shared" ca="1" si="303"/>
        <v>A - Control</v>
      </c>
      <c r="C3845" t="str">
        <f t="shared" ca="1" si="304"/>
        <v>No</v>
      </c>
      <c r="D3845">
        <f t="shared" ca="1" si="305"/>
        <v>0</v>
      </c>
      <c r="E3845">
        <f t="shared" ca="1" si="306"/>
        <v>0</v>
      </c>
    </row>
    <row r="3846" spans="1:5" x14ac:dyDescent="0.3">
      <c r="A3846">
        <f t="shared" si="302"/>
        <v>3845</v>
      </c>
      <c r="B3846" t="str">
        <f t="shared" ca="1" si="303"/>
        <v>A - Control</v>
      </c>
      <c r="C3846" t="str">
        <f t="shared" ca="1" si="304"/>
        <v>No</v>
      </c>
      <c r="D3846">
        <f t="shared" ca="1" si="305"/>
        <v>0</v>
      </c>
      <c r="E3846">
        <f t="shared" ca="1" si="306"/>
        <v>0</v>
      </c>
    </row>
    <row r="3847" spans="1:5" x14ac:dyDescent="0.3">
      <c r="A3847">
        <f t="shared" si="302"/>
        <v>3846</v>
      </c>
      <c r="B3847" t="str">
        <f t="shared" ca="1" si="303"/>
        <v>A - Control</v>
      </c>
      <c r="C3847" t="str">
        <f t="shared" ca="1" si="304"/>
        <v>No</v>
      </c>
      <c r="D3847">
        <f t="shared" ca="1" si="305"/>
        <v>0</v>
      </c>
      <c r="E3847">
        <f t="shared" ca="1" si="306"/>
        <v>0</v>
      </c>
    </row>
    <row r="3848" spans="1:5" x14ac:dyDescent="0.3">
      <c r="A3848">
        <f t="shared" si="302"/>
        <v>3847</v>
      </c>
      <c r="B3848" t="str">
        <f t="shared" ca="1" si="303"/>
        <v>B - Variation</v>
      </c>
      <c r="C3848" t="str">
        <f t="shared" ca="1" si="304"/>
        <v>No</v>
      </c>
      <c r="D3848">
        <f t="shared" ca="1" si="305"/>
        <v>0</v>
      </c>
      <c r="E3848">
        <f t="shared" ca="1" si="306"/>
        <v>0</v>
      </c>
    </row>
    <row r="3849" spans="1:5" x14ac:dyDescent="0.3">
      <c r="A3849">
        <f t="shared" si="302"/>
        <v>3848</v>
      </c>
      <c r="B3849" t="str">
        <f t="shared" ca="1" si="303"/>
        <v>B - Variation</v>
      </c>
      <c r="C3849" t="str">
        <f t="shared" ca="1" si="304"/>
        <v>No</v>
      </c>
      <c r="D3849">
        <f t="shared" ca="1" si="305"/>
        <v>0</v>
      </c>
      <c r="E3849">
        <f t="shared" ca="1" si="306"/>
        <v>0</v>
      </c>
    </row>
    <row r="3850" spans="1:5" x14ac:dyDescent="0.3">
      <c r="A3850">
        <f t="shared" si="302"/>
        <v>3849</v>
      </c>
      <c r="B3850" t="str">
        <f t="shared" ca="1" si="303"/>
        <v>B - Variation</v>
      </c>
      <c r="C3850" t="str">
        <f t="shared" ca="1" si="304"/>
        <v>No</v>
      </c>
      <c r="D3850">
        <f t="shared" ca="1" si="305"/>
        <v>0</v>
      </c>
      <c r="E3850">
        <f t="shared" ca="1" si="306"/>
        <v>0</v>
      </c>
    </row>
    <row r="3851" spans="1:5" x14ac:dyDescent="0.3">
      <c r="A3851">
        <f t="shared" si="302"/>
        <v>3850</v>
      </c>
      <c r="B3851" t="str">
        <f t="shared" ca="1" si="303"/>
        <v>A - Control</v>
      </c>
      <c r="C3851" t="str">
        <f t="shared" ca="1" si="304"/>
        <v>No</v>
      </c>
      <c r="D3851">
        <f t="shared" ca="1" si="305"/>
        <v>0</v>
      </c>
      <c r="E3851">
        <f t="shared" ca="1" si="306"/>
        <v>0</v>
      </c>
    </row>
    <row r="3852" spans="1:5" x14ac:dyDescent="0.3">
      <c r="A3852">
        <f t="shared" si="302"/>
        <v>3851</v>
      </c>
      <c r="B3852" t="str">
        <f t="shared" ca="1" si="303"/>
        <v>A - Control</v>
      </c>
      <c r="C3852" t="str">
        <f t="shared" ca="1" si="304"/>
        <v>No</v>
      </c>
      <c r="D3852">
        <f t="shared" ca="1" si="305"/>
        <v>0</v>
      </c>
      <c r="E3852">
        <f t="shared" ca="1" si="306"/>
        <v>0</v>
      </c>
    </row>
    <row r="3853" spans="1:5" x14ac:dyDescent="0.3">
      <c r="A3853">
        <f t="shared" si="302"/>
        <v>3852</v>
      </c>
      <c r="B3853" t="str">
        <f t="shared" ca="1" si="303"/>
        <v>B - Variation</v>
      </c>
      <c r="C3853" t="str">
        <f t="shared" ca="1" si="304"/>
        <v>No</v>
      </c>
      <c r="D3853">
        <f t="shared" ca="1" si="305"/>
        <v>0</v>
      </c>
      <c r="E3853">
        <f t="shared" ca="1" si="306"/>
        <v>0</v>
      </c>
    </row>
    <row r="3854" spans="1:5" x14ac:dyDescent="0.3">
      <c r="A3854">
        <f t="shared" si="302"/>
        <v>3853</v>
      </c>
      <c r="B3854" t="str">
        <f t="shared" ca="1" si="303"/>
        <v>B - Variation</v>
      </c>
      <c r="C3854" t="str">
        <f t="shared" ca="1" si="304"/>
        <v>No</v>
      </c>
      <c r="D3854">
        <f t="shared" ca="1" si="305"/>
        <v>0</v>
      </c>
      <c r="E3854">
        <f t="shared" ca="1" si="306"/>
        <v>0</v>
      </c>
    </row>
    <row r="3855" spans="1:5" x14ac:dyDescent="0.3">
      <c r="A3855">
        <f t="shared" si="302"/>
        <v>3854</v>
      </c>
      <c r="B3855" t="str">
        <f t="shared" ca="1" si="303"/>
        <v>B - Variation</v>
      </c>
      <c r="C3855" t="str">
        <f t="shared" ca="1" si="304"/>
        <v>No</v>
      </c>
      <c r="D3855">
        <f t="shared" ca="1" si="305"/>
        <v>0</v>
      </c>
      <c r="E3855">
        <f t="shared" ca="1" si="306"/>
        <v>0</v>
      </c>
    </row>
    <row r="3856" spans="1:5" x14ac:dyDescent="0.3">
      <c r="A3856">
        <f t="shared" si="302"/>
        <v>3855</v>
      </c>
      <c r="B3856" t="str">
        <f t="shared" ca="1" si="303"/>
        <v>A - Control</v>
      </c>
      <c r="C3856" t="str">
        <f t="shared" ca="1" si="304"/>
        <v>No</v>
      </c>
      <c r="D3856">
        <f t="shared" ca="1" si="305"/>
        <v>0</v>
      </c>
      <c r="E3856">
        <f t="shared" ca="1" si="306"/>
        <v>0</v>
      </c>
    </row>
    <row r="3857" spans="1:5" x14ac:dyDescent="0.3">
      <c r="A3857">
        <f t="shared" si="302"/>
        <v>3856</v>
      </c>
      <c r="B3857" t="str">
        <f t="shared" ca="1" si="303"/>
        <v>B - Variation</v>
      </c>
      <c r="C3857" t="str">
        <f t="shared" ca="1" si="304"/>
        <v>No</v>
      </c>
      <c r="D3857">
        <f t="shared" ca="1" si="305"/>
        <v>0</v>
      </c>
      <c r="E3857">
        <f t="shared" ca="1" si="306"/>
        <v>0</v>
      </c>
    </row>
    <row r="3858" spans="1:5" x14ac:dyDescent="0.3">
      <c r="A3858">
        <f t="shared" si="302"/>
        <v>3857</v>
      </c>
      <c r="B3858" t="str">
        <f t="shared" ca="1" si="303"/>
        <v>B - Variation</v>
      </c>
      <c r="C3858" t="str">
        <f t="shared" ca="1" si="304"/>
        <v>No</v>
      </c>
      <c r="D3858">
        <f t="shared" ca="1" si="305"/>
        <v>0</v>
      </c>
      <c r="E3858">
        <f t="shared" ca="1" si="306"/>
        <v>0</v>
      </c>
    </row>
    <row r="3859" spans="1:5" x14ac:dyDescent="0.3">
      <c r="A3859">
        <f t="shared" si="302"/>
        <v>3858</v>
      </c>
      <c r="B3859" t="str">
        <f t="shared" ca="1" si="303"/>
        <v>B - Variation</v>
      </c>
      <c r="C3859" t="str">
        <f t="shared" ca="1" si="304"/>
        <v>No</v>
      </c>
      <c r="D3859">
        <f t="shared" ca="1" si="305"/>
        <v>0</v>
      </c>
      <c r="E3859">
        <f t="shared" ca="1" si="306"/>
        <v>0</v>
      </c>
    </row>
    <row r="3860" spans="1:5" x14ac:dyDescent="0.3">
      <c r="A3860">
        <f t="shared" si="302"/>
        <v>3859</v>
      </c>
      <c r="B3860" t="str">
        <f t="shared" ca="1" si="303"/>
        <v>A - Control</v>
      </c>
      <c r="C3860" t="str">
        <f t="shared" ca="1" si="304"/>
        <v>No</v>
      </c>
      <c r="D3860">
        <f t="shared" ca="1" si="305"/>
        <v>0</v>
      </c>
      <c r="E3860">
        <f t="shared" ca="1" si="306"/>
        <v>0</v>
      </c>
    </row>
    <row r="3861" spans="1:5" x14ac:dyDescent="0.3">
      <c r="A3861">
        <f t="shared" si="302"/>
        <v>3860</v>
      </c>
      <c r="B3861" t="str">
        <f t="shared" ca="1" si="303"/>
        <v>A - Control</v>
      </c>
      <c r="C3861" t="str">
        <f t="shared" ca="1" si="304"/>
        <v>No</v>
      </c>
      <c r="D3861">
        <f t="shared" ca="1" si="305"/>
        <v>0</v>
      </c>
      <c r="E3861">
        <f t="shared" ca="1" si="306"/>
        <v>0</v>
      </c>
    </row>
    <row r="3862" spans="1:5" x14ac:dyDescent="0.3">
      <c r="A3862">
        <f t="shared" si="302"/>
        <v>3861</v>
      </c>
      <c r="B3862" t="str">
        <f t="shared" ca="1" si="303"/>
        <v>A - Control</v>
      </c>
      <c r="C3862" t="str">
        <f t="shared" ca="1" si="304"/>
        <v>No</v>
      </c>
      <c r="D3862">
        <f t="shared" ca="1" si="305"/>
        <v>0</v>
      </c>
      <c r="E3862">
        <f t="shared" ca="1" si="306"/>
        <v>0</v>
      </c>
    </row>
    <row r="3863" spans="1:5" x14ac:dyDescent="0.3">
      <c r="A3863">
        <f t="shared" si="302"/>
        <v>3862</v>
      </c>
      <c r="B3863" t="str">
        <f t="shared" ca="1" si="303"/>
        <v>B - Variation</v>
      </c>
      <c r="C3863" t="str">
        <f t="shared" ca="1" si="304"/>
        <v>Yes</v>
      </c>
      <c r="D3863">
        <f t="shared" ca="1" si="305"/>
        <v>295</v>
      </c>
      <c r="E3863">
        <f t="shared" ca="1" si="306"/>
        <v>71.8</v>
      </c>
    </row>
    <row r="3864" spans="1:5" x14ac:dyDescent="0.3">
      <c r="A3864">
        <f t="shared" si="302"/>
        <v>3863</v>
      </c>
      <c r="B3864" t="str">
        <f t="shared" ca="1" si="303"/>
        <v>B - Variation</v>
      </c>
      <c r="C3864" t="str">
        <f t="shared" ca="1" si="304"/>
        <v>No</v>
      </c>
      <c r="D3864">
        <f t="shared" ca="1" si="305"/>
        <v>0</v>
      </c>
      <c r="E3864">
        <f t="shared" ca="1" si="306"/>
        <v>0</v>
      </c>
    </row>
    <row r="3865" spans="1:5" x14ac:dyDescent="0.3">
      <c r="A3865">
        <f t="shared" si="302"/>
        <v>3864</v>
      </c>
      <c r="B3865" t="str">
        <f t="shared" ca="1" si="303"/>
        <v>B - Variation</v>
      </c>
      <c r="C3865" t="str">
        <f t="shared" ca="1" si="304"/>
        <v>No</v>
      </c>
      <c r="D3865">
        <f t="shared" ca="1" si="305"/>
        <v>0</v>
      </c>
      <c r="E3865">
        <f t="shared" ca="1" si="306"/>
        <v>0</v>
      </c>
    </row>
    <row r="3866" spans="1:5" x14ac:dyDescent="0.3">
      <c r="A3866">
        <f t="shared" si="302"/>
        <v>3865</v>
      </c>
      <c r="B3866" t="str">
        <f t="shared" ca="1" si="303"/>
        <v>A - Control</v>
      </c>
      <c r="C3866" t="str">
        <f t="shared" ca="1" si="304"/>
        <v>No</v>
      </c>
      <c r="D3866">
        <f t="shared" ca="1" si="305"/>
        <v>0</v>
      </c>
      <c r="E3866">
        <f t="shared" ca="1" si="306"/>
        <v>0</v>
      </c>
    </row>
    <row r="3867" spans="1:5" x14ac:dyDescent="0.3">
      <c r="A3867">
        <f t="shared" si="302"/>
        <v>3866</v>
      </c>
      <c r="B3867" t="str">
        <f t="shared" ca="1" si="303"/>
        <v>A - Control</v>
      </c>
      <c r="C3867" t="str">
        <f t="shared" ca="1" si="304"/>
        <v>No</v>
      </c>
      <c r="D3867">
        <f t="shared" ca="1" si="305"/>
        <v>0</v>
      </c>
      <c r="E3867">
        <f t="shared" ca="1" si="306"/>
        <v>0</v>
      </c>
    </row>
    <row r="3868" spans="1:5" x14ac:dyDescent="0.3">
      <c r="A3868">
        <f t="shared" si="302"/>
        <v>3867</v>
      </c>
      <c r="B3868" t="str">
        <f t="shared" ca="1" si="303"/>
        <v>A - Control</v>
      </c>
      <c r="C3868" t="str">
        <f t="shared" ca="1" si="304"/>
        <v>No</v>
      </c>
      <c r="D3868">
        <f t="shared" ca="1" si="305"/>
        <v>0</v>
      </c>
      <c r="E3868">
        <f t="shared" ca="1" si="306"/>
        <v>0</v>
      </c>
    </row>
    <row r="3869" spans="1:5" x14ac:dyDescent="0.3">
      <c r="A3869">
        <f t="shared" si="302"/>
        <v>3868</v>
      </c>
      <c r="B3869" t="str">
        <f t="shared" ca="1" si="303"/>
        <v>A - Control</v>
      </c>
      <c r="C3869" t="str">
        <f t="shared" ca="1" si="304"/>
        <v>No</v>
      </c>
      <c r="D3869">
        <f t="shared" ca="1" si="305"/>
        <v>0</v>
      </c>
      <c r="E3869">
        <f t="shared" ca="1" si="306"/>
        <v>0</v>
      </c>
    </row>
    <row r="3870" spans="1:5" x14ac:dyDescent="0.3">
      <c r="A3870">
        <f t="shared" si="302"/>
        <v>3869</v>
      </c>
      <c r="B3870" t="str">
        <f t="shared" ca="1" si="303"/>
        <v>A - Control</v>
      </c>
      <c r="C3870" t="str">
        <f t="shared" ca="1" si="304"/>
        <v>No</v>
      </c>
      <c r="D3870">
        <f t="shared" ca="1" si="305"/>
        <v>0</v>
      </c>
      <c r="E3870">
        <f t="shared" ca="1" si="306"/>
        <v>0</v>
      </c>
    </row>
    <row r="3871" spans="1:5" x14ac:dyDescent="0.3">
      <c r="A3871">
        <f t="shared" si="302"/>
        <v>3870</v>
      </c>
      <c r="B3871" t="str">
        <f t="shared" ca="1" si="303"/>
        <v>A - Control</v>
      </c>
      <c r="C3871" t="str">
        <f t="shared" ca="1" si="304"/>
        <v>No</v>
      </c>
      <c r="D3871">
        <f t="shared" ca="1" si="305"/>
        <v>0</v>
      </c>
      <c r="E3871">
        <f t="shared" ca="1" si="306"/>
        <v>0</v>
      </c>
    </row>
    <row r="3872" spans="1:5" x14ac:dyDescent="0.3">
      <c r="A3872">
        <f t="shared" si="302"/>
        <v>3871</v>
      </c>
      <c r="B3872" t="str">
        <f t="shared" ca="1" si="303"/>
        <v>B - Variation</v>
      </c>
      <c r="C3872" t="str">
        <f t="shared" ca="1" si="304"/>
        <v>No</v>
      </c>
      <c r="D3872">
        <f t="shared" ca="1" si="305"/>
        <v>0</v>
      </c>
      <c r="E3872">
        <f t="shared" ca="1" si="306"/>
        <v>0</v>
      </c>
    </row>
    <row r="3873" spans="1:5" x14ac:dyDescent="0.3">
      <c r="A3873">
        <f t="shared" si="302"/>
        <v>3872</v>
      </c>
      <c r="B3873" t="str">
        <f t="shared" ca="1" si="303"/>
        <v>B - Variation</v>
      </c>
      <c r="C3873" t="str">
        <f t="shared" ca="1" si="304"/>
        <v>No</v>
      </c>
      <c r="D3873">
        <f t="shared" ca="1" si="305"/>
        <v>0</v>
      </c>
      <c r="E3873">
        <f t="shared" ca="1" si="306"/>
        <v>0</v>
      </c>
    </row>
    <row r="3874" spans="1:5" x14ac:dyDescent="0.3">
      <c r="A3874">
        <f t="shared" si="302"/>
        <v>3873</v>
      </c>
      <c r="B3874" t="str">
        <f t="shared" ca="1" si="303"/>
        <v>A - Control</v>
      </c>
      <c r="C3874" t="str">
        <f t="shared" ca="1" si="304"/>
        <v>No</v>
      </c>
      <c r="D3874">
        <f t="shared" ca="1" si="305"/>
        <v>0</v>
      </c>
      <c r="E3874">
        <f t="shared" ca="1" si="306"/>
        <v>0</v>
      </c>
    </row>
    <row r="3875" spans="1:5" x14ac:dyDescent="0.3">
      <c r="A3875">
        <f t="shared" si="302"/>
        <v>3874</v>
      </c>
      <c r="B3875" t="str">
        <f t="shared" ca="1" si="303"/>
        <v>B - Variation</v>
      </c>
      <c r="C3875" t="str">
        <f t="shared" ca="1" si="304"/>
        <v>No</v>
      </c>
      <c r="D3875">
        <f t="shared" ca="1" si="305"/>
        <v>0</v>
      </c>
      <c r="E3875">
        <f t="shared" ca="1" si="306"/>
        <v>0</v>
      </c>
    </row>
    <row r="3876" spans="1:5" x14ac:dyDescent="0.3">
      <c r="A3876">
        <f t="shared" si="302"/>
        <v>3875</v>
      </c>
      <c r="B3876" t="str">
        <f t="shared" ca="1" si="303"/>
        <v>B - Variation</v>
      </c>
      <c r="C3876" t="str">
        <f t="shared" ca="1" si="304"/>
        <v>No</v>
      </c>
      <c r="D3876">
        <f t="shared" ca="1" si="305"/>
        <v>0</v>
      </c>
      <c r="E3876">
        <f t="shared" ca="1" si="306"/>
        <v>0</v>
      </c>
    </row>
    <row r="3877" spans="1:5" x14ac:dyDescent="0.3">
      <c r="A3877">
        <f t="shared" si="302"/>
        <v>3876</v>
      </c>
      <c r="B3877" t="str">
        <f t="shared" ca="1" si="303"/>
        <v>B - Variation</v>
      </c>
      <c r="C3877" t="str">
        <f t="shared" ca="1" si="304"/>
        <v>No</v>
      </c>
      <c r="D3877">
        <f t="shared" ca="1" si="305"/>
        <v>0</v>
      </c>
      <c r="E3877">
        <f t="shared" ca="1" si="306"/>
        <v>0</v>
      </c>
    </row>
    <row r="3878" spans="1:5" x14ac:dyDescent="0.3">
      <c r="A3878">
        <f t="shared" si="302"/>
        <v>3877</v>
      </c>
      <c r="B3878" t="str">
        <f t="shared" ca="1" si="303"/>
        <v>B - Variation</v>
      </c>
      <c r="C3878" t="str">
        <f t="shared" ca="1" si="304"/>
        <v>No</v>
      </c>
      <c r="D3878">
        <f t="shared" ca="1" si="305"/>
        <v>0</v>
      </c>
      <c r="E3878">
        <f t="shared" ca="1" si="306"/>
        <v>0</v>
      </c>
    </row>
    <row r="3879" spans="1:5" x14ac:dyDescent="0.3">
      <c r="A3879">
        <f t="shared" si="302"/>
        <v>3878</v>
      </c>
      <c r="B3879" t="str">
        <f t="shared" ca="1" si="303"/>
        <v>A - Control</v>
      </c>
      <c r="C3879" t="str">
        <f t="shared" ca="1" si="304"/>
        <v>No</v>
      </c>
      <c r="D3879">
        <f t="shared" ca="1" si="305"/>
        <v>0</v>
      </c>
      <c r="E3879">
        <f t="shared" ca="1" si="306"/>
        <v>0</v>
      </c>
    </row>
    <row r="3880" spans="1:5" x14ac:dyDescent="0.3">
      <c r="A3880">
        <f t="shared" si="302"/>
        <v>3879</v>
      </c>
      <c r="B3880" t="str">
        <f t="shared" ca="1" si="303"/>
        <v>B - Variation</v>
      </c>
      <c r="C3880" t="str">
        <f t="shared" ca="1" si="304"/>
        <v>No</v>
      </c>
      <c r="D3880">
        <f t="shared" ca="1" si="305"/>
        <v>0</v>
      </c>
      <c r="E3880">
        <f t="shared" ca="1" si="306"/>
        <v>0</v>
      </c>
    </row>
    <row r="3881" spans="1:5" x14ac:dyDescent="0.3">
      <c r="A3881">
        <f t="shared" ref="A3881:A3944" si="307">ROW()-1</f>
        <v>3880</v>
      </c>
      <c r="B3881" t="str">
        <f t="shared" ca="1" si="303"/>
        <v>B - Variation</v>
      </c>
      <c r="C3881" t="str">
        <f t="shared" ca="1" si="304"/>
        <v>No</v>
      </c>
      <c r="D3881">
        <f t="shared" ca="1" si="305"/>
        <v>0</v>
      </c>
      <c r="E3881">
        <f t="shared" ca="1" si="306"/>
        <v>0</v>
      </c>
    </row>
    <row r="3882" spans="1:5" x14ac:dyDescent="0.3">
      <c r="A3882">
        <f t="shared" si="307"/>
        <v>3881</v>
      </c>
      <c r="B3882" t="str">
        <f t="shared" ca="1" si="303"/>
        <v>B - Variation</v>
      </c>
      <c r="C3882" t="str">
        <f t="shared" ca="1" si="304"/>
        <v>No</v>
      </c>
      <c r="D3882">
        <f t="shared" ca="1" si="305"/>
        <v>0</v>
      </c>
      <c r="E3882">
        <f t="shared" ca="1" si="306"/>
        <v>0</v>
      </c>
    </row>
    <row r="3883" spans="1:5" x14ac:dyDescent="0.3">
      <c r="A3883">
        <f t="shared" si="307"/>
        <v>3882</v>
      </c>
      <c r="B3883" t="str">
        <f t="shared" ca="1" si="303"/>
        <v>B - Variation</v>
      </c>
      <c r="C3883" t="str">
        <f t="shared" ca="1" si="304"/>
        <v>No</v>
      </c>
      <c r="D3883">
        <f t="shared" ca="1" si="305"/>
        <v>0</v>
      </c>
      <c r="E3883">
        <f t="shared" ca="1" si="306"/>
        <v>0</v>
      </c>
    </row>
    <row r="3884" spans="1:5" x14ac:dyDescent="0.3">
      <c r="A3884">
        <f t="shared" si="307"/>
        <v>3883</v>
      </c>
      <c r="B3884" t="str">
        <f t="shared" ca="1" si="303"/>
        <v>B - Variation</v>
      </c>
      <c r="C3884" t="str">
        <f t="shared" ca="1" si="304"/>
        <v>No</v>
      </c>
      <c r="D3884">
        <f t="shared" ca="1" si="305"/>
        <v>0</v>
      </c>
      <c r="E3884">
        <f t="shared" ca="1" si="306"/>
        <v>0</v>
      </c>
    </row>
    <row r="3885" spans="1:5" x14ac:dyDescent="0.3">
      <c r="A3885">
        <f t="shared" si="307"/>
        <v>3884</v>
      </c>
      <c r="B3885" t="str">
        <f t="shared" ca="1" si="303"/>
        <v>A - Control</v>
      </c>
      <c r="C3885" t="str">
        <f t="shared" ca="1" si="304"/>
        <v>No</v>
      </c>
      <c r="D3885">
        <f t="shared" ca="1" si="305"/>
        <v>0</v>
      </c>
      <c r="E3885">
        <f t="shared" ca="1" si="306"/>
        <v>0</v>
      </c>
    </row>
    <row r="3886" spans="1:5" x14ac:dyDescent="0.3">
      <c r="A3886">
        <f t="shared" si="307"/>
        <v>3885</v>
      </c>
      <c r="B3886" t="str">
        <f t="shared" ca="1" si="303"/>
        <v>A - Control</v>
      </c>
      <c r="C3886" t="str">
        <f t="shared" ca="1" si="304"/>
        <v>No</v>
      </c>
      <c r="D3886">
        <f t="shared" ca="1" si="305"/>
        <v>0</v>
      </c>
      <c r="E3886">
        <f t="shared" ca="1" si="306"/>
        <v>0</v>
      </c>
    </row>
    <row r="3887" spans="1:5" x14ac:dyDescent="0.3">
      <c r="A3887">
        <f t="shared" si="307"/>
        <v>3886</v>
      </c>
      <c r="B3887" t="str">
        <f t="shared" ca="1" si="303"/>
        <v>B - Variation</v>
      </c>
      <c r="C3887" t="str">
        <f t="shared" ca="1" si="304"/>
        <v>No</v>
      </c>
      <c r="D3887">
        <f t="shared" ca="1" si="305"/>
        <v>0</v>
      </c>
      <c r="E3887">
        <f t="shared" ca="1" si="306"/>
        <v>0</v>
      </c>
    </row>
    <row r="3888" spans="1:5" x14ac:dyDescent="0.3">
      <c r="A3888">
        <f t="shared" si="307"/>
        <v>3887</v>
      </c>
      <c r="B3888" t="str">
        <f t="shared" ca="1" si="303"/>
        <v>B - Variation</v>
      </c>
      <c r="C3888" t="str">
        <f t="shared" ca="1" si="304"/>
        <v>No</v>
      </c>
      <c r="D3888">
        <f t="shared" ca="1" si="305"/>
        <v>0</v>
      </c>
      <c r="E3888">
        <f t="shared" ca="1" si="306"/>
        <v>0</v>
      </c>
    </row>
    <row r="3889" spans="1:5" x14ac:dyDescent="0.3">
      <c r="A3889">
        <f t="shared" si="307"/>
        <v>3888</v>
      </c>
      <c r="B3889" t="str">
        <f t="shared" ca="1" si="303"/>
        <v>A - Control</v>
      </c>
      <c r="C3889" t="str">
        <f t="shared" ca="1" si="304"/>
        <v>No</v>
      </c>
      <c r="D3889">
        <f t="shared" ca="1" si="305"/>
        <v>0</v>
      </c>
      <c r="E3889">
        <f t="shared" ca="1" si="306"/>
        <v>0</v>
      </c>
    </row>
    <row r="3890" spans="1:5" x14ac:dyDescent="0.3">
      <c r="A3890">
        <f t="shared" si="307"/>
        <v>3889</v>
      </c>
      <c r="B3890" t="str">
        <f t="shared" ca="1" si="303"/>
        <v>B - Variation</v>
      </c>
      <c r="C3890" t="str">
        <f t="shared" ca="1" si="304"/>
        <v>No</v>
      </c>
      <c r="D3890">
        <f t="shared" ca="1" si="305"/>
        <v>0</v>
      </c>
      <c r="E3890">
        <f t="shared" ca="1" si="306"/>
        <v>0</v>
      </c>
    </row>
    <row r="3891" spans="1:5" x14ac:dyDescent="0.3">
      <c r="A3891">
        <f t="shared" si="307"/>
        <v>3890</v>
      </c>
      <c r="B3891" t="str">
        <f t="shared" ca="1" si="303"/>
        <v>A - Control</v>
      </c>
      <c r="C3891" t="str">
        <f t="shared" ca="1" si="304"/>
        <v>No</v>
      </c>
      <c r="D3891">
        <f t="shared" ca="1" si="305"/>
        <v>0</v>
      </c>
      <c r="E3891">
        <f t="shared" ca="1" si="306"/>
        <v>0</v>
      </c>
    </row>
    <row r="3892" spans="1:5" x14ac:dyDescent="0.3">
      <c r="A3892">
        <f t="shared" si="307"/>
        <v>3891</v>
      </c>
      <c r="B3892" t="str">
        <f t="shared" ca="1" si="303"/>
        <v>B - Variation</v>
      </c>
      <c r="C3892" t="str">
        <f t="shared" ca="1" si="304"/>
        <v>No</v>
      </c>
      <c r="D3892">
        <f t="shared" ca="1" si="305"/>
        <v>0</v>
      </c>
      <c r="E3892">
        <f t="shared" ca="1" si="306"/>
        <v>0</v>
      </c>
    </row>
    <row r="3893" spans="1:5" x14ac:dyDescent="0.3">
      <c r="A3893">
        <f t="shared" si="307"/>
        <v>3892</v>
      </c>
      <c r="B3893" t="str">
        <f t="shared" ca="1" si="303"/>
        <v>B - Variation</v>
      </c>
      <c r="C3893" t="str">
        <f t="shared" ca="1" si="304"/>
        <v>No</v>
      </c>
      <c r="D3893">
        <f t="shared" ca="1" si="305"/>
        <v>0</v>
      </c>
      <c r="E3893">
        <f t="shared" ca="1" si="306"/>
        <v>0</v>
      </c>
    </row>
    <row r="3894" spans="1:5" x14ac:dyDescent="0.3">
      <c r="A3894">
        <f t="shared" si="307"/>
        <v>3893</v>
      </c>
      <c r="B3894" t="str">
        <f t="shared" ca="1" si="303"/>
        <v>B - Variation</v>
      </c>
      <c r="C3894" t="str">
        <f t="shared" ca="1" si="304"/>
        <v>No</v>
      </c>
      <c r="D3894">
        <f t="shared" ca="1" si="305"/>
        <v>0</v>
      </c>
      <c r="E3894">
        <f t="shared" ca="1" si="306"/>
        <v>0</v>
      </c>
    </row>
    <row r="3895" spans="1:5" x14ac:dyDescent="0.3">
      <c r="A3895">
        <f t="shared" si="307"/>
        <v>3894</v>
      </c>
      <c r="B3895" t="str">
        <f t="shared" ca="1" si="303"/>
        <v>B - Variation</v>
      </c>
      <c r="C3895" t="str">
        <f t="shared" ca="1" si="304"/>
        <v>No</v>
      </c>
      <c r="D3895">
        <f t="shared" ca="1" si="305"/>
        <v>0</v>
      </c>
      <c r="E3895">
        <f t="shared" ca="1" si="306"/>
        <v>0</v>
      </c>
    </row>
    <row r="3896" spans="1:5" x14ac:dyDescent="0.3">
      <c r="A3896">
        <f t="shared" si="307"/>
        <v>3895</v>
      </c>
      <c r="B3896" t="str">
        <f t="shared" ca="1" si="303"/>
        <v>B - Variation</v>
      </c>
      <c r="C3896" t="str">
        <f t="shared" ca="1" si="304"/>
        <v>No</v>
      </c>
      <c r="D3896">
        <f t="shared" ca="1" si="305"/>
        <v>0</v>
      </c>
      <c r="E3896">
        <f t="shared" ca="1" si="306"/>
        <v>0</v>
      </c>
    </row>
    <row r="3897" spans="1:5" x14ac:dyDescent="0.3">
      <c r="A3897">
        <f t="shared" si="307"/>
        <v>3896</v>
      </c>
      <c r="B3897" t="str">
        <f t="shared" ca="1" si="303"/>
        <v>B - Variation</v>
      </c>
      <c r="C3897" t="str">
        <f t="shared" ca="1" si="304"/>
        <v>No</v>
      </c>
      <c r="D3897">
        <f t="shared" ca="1" si="305"/>
        <v>0</v>
      </c>
      <c r="E3897">
        <f t="shared" ca="1" si="306"/>
        <v>0</v>
      </c>
    </row>
    <row r="3898" spans="1:5" x14ac:dyDescent="0.3">
      <c r="A3898">
        <f t="shared" si="307"/>
        <v>3897</v>
      </c>
      <c r="B3898" t="str">
        <f t="shared" ca="1" si="303"/>
        <v>A - Control</v>
      </c>
      <c r="C3898" t="str">
        <f t="shared" ca="1" si="304"/>
        <v>No</v>
      </c>
      <c r="D3898">
        <f t="shared" ca="1" si="305"/>
        <v>0</v>
      </c>
      <c r="E3898">
        <f t="shared" ca="1" si="306"/>
        <v>0</v>
      </c>
    </row>
    <row r="3899" spans="1:5" x14ac:dyDescent="0.3">
      <c r="A3899">
        <f t="shared" si="307"/>
        <v>3898</v>
      </c>
      <c r="B3899" t="str">
        <f t="shared" ca="1" si="303"/>
        <v>A - Control</v>
      </c>
      <c r="C3899" t="str">
        <f t="shared" ca="1" si="304"/>
        <v>No</v>
      </c>
      <c r="D3899">
        <f t="shared" ca="1" si="305"/>
        <v>0</v>
      </c>
      <c r="E3899">
        <f t="shared" ca="1" si="306"/>
        <v>0</v>
      </c>
    </row>
    <row r="3900" spans="1:5" x14ac:dyDescent="0.3">
      <c r="A3900">
        <f t="shared" si="307"/>
        <v>3899</v>
      </c>
      <c r="B3900" t="str">
        <f t="shared" ca="1" si="303"/>
        <v>B - Variation</v>
      </c>
      <c r="C3900" t="str">
        <f t="shared" ca="1" si="304"/>
        <v>No</v>
      </c>
      <c r="D3900">
        <f t="shared" ca="1" si="305"/>
        <v>0</v>
      </c>
      <c r="E3900">
        <f t="shared" ca="1" si="306"/>
        <v>0</v>
      </c>
    </row>
    <row r="3901" spans="1:5" x14ac:dyDescent="0.3">
      <c r="A3901">
        <f t="shared" si="307"/>
        <v>3900</v>
      </c>
      <c r="B3901" t="str">
        <f t="shared" ca="1" si="303"/>
        <v>B - Variation</v>
      </c>
      <c r="C3901" t="str">
        <f t="shared" ca="1" si="304"/>
        <v>No</v>
      </c>
      <c r="D3901">
        <f t="shared" ca="1" si="305"/>
        <v>0</v>
      </c>
      <c r="E3901">
        <f t="shared" ca="1" si="306"/>
        <v>0</v>
      </c>
    </row>
    <row r="3902" spans="1:5" x14ac:dyDescent="0.3">
      <c r="A3902">
        <f t="shared" si="307"/>
        <v>3901</v>
      </c>
      <c r="B3902" t="str">
        <f t="shared" ca="1" si="303"/>
        <v>B - Variation</v>
      </c>
      <c r="C3902" t="str">
        <f t="shared" ca="1" si="304"/>
        <v>No</v>
      </c>
      <c r="D3902">
        <f t="shared" ca="1" si="305"/>
        <v>0</v>
      </c>
      <c r="E3902">
        <f t="shared" ca="1" si="306"/>
        <v>0</v>
      </c>
    </row>
    <row r="3903" spans="1:5" x14ac:dyDescent="0.3">
      <c r="A3903">
        <f t="shared" si="307"/>
        <v>3902</v>
      </c>
      <c r="B3903" t="str">
        <f t="shared" ca="1" si="303"/>
        <v>A - Control</v>
      </c>
      <c r="C3903" t="str">
        <f t="shared" ca="1" si="304"/>
        <v>No</v>
      </c>
      <c r="D3903">
        <f t="shared" ca="1" si="305"/>
        <v>0</v>
      </c>
      <c r="E3903">
        <f t="shared" ca="1" si="306"/>
        <v>0</v>
      </c>
    </row>
    <row r="3904" spans="1:5" x14ac:dyDescent="0.3">
      <c r="A3904">
        <f t="shared" si="307"/>
        <v>3903</v>
      </c>
      <c r="B3904" t="str">
        <f t="shared" ca="1" si="303"/>
        <v>A - Control</v>
      </c>
      <c r="C3904" t="str">
        <f t="shared" ca="1" si="304"/>
        <v>No</v>
      </c>
      <c r="D3904">
        <f t="shared" ca="1" si="305"/>
        <v>0</v>
      </c>
      <c r="E3904">
        <f t="shared" ca="1" si="306"/>
        <v>0</v>
      </c>
    </row>
    <row r="3905" spans="1:5" x14ac:dyDescent="0.3">
      <c r="A3905">
        <f t="shared" si="307"/>
        <v>3904</v>
      </c>
      <c r="B3905" t="str">
        <f t="shared" ca="1" si="303"/>
        <v>A - Control</v>
      </c>
      <c r="C3905" t="str">
        <f t="shared" ca="1" si="304"/>
        <v>No</v>
      </c>
      <c r="D3905">
        <f t="shared" ca="1" si="305"/>
        <v>0</v>
      </c>
      <c r="E3905">
        <f t="shared" ca="1" si="306"/>
        <v>0</v>
      </c>
    </row>
    <row r="3906" spans="1:5" x14ac:dyDescent="0.3">
      <c r="A3906">
        <f t="shared" si="307"/>
        <v>3905</v>
      </c>
      <c r="B3906" t="str">
        <f t="shared" ca="1" si="303"/>
        <v>B - Variation</v>
      </c>
      <c r="C3906" t="str">
        <f t="shared" ca="1" si="304"/>
        <v>No</v>
      </c>
      <c r="D3906">
        <f t="shared" ca="1" si="305"/>
        <v>0</v>
      </c>
      <c r="E3906">
        <f t="shared" ca="1" si="306"/>
        <v>0</v>
      </c>
    </row>
    <row r="3907" spans="1:5" x14ac:dyDescent="0.3">
      <c r="A3907">
        <f t="shared" si="307"/>
        <v>3906</v>
      </c>
      <c r="B3907" t="str">
        <f t="shared" ref="B3907:B3970" ca="1" si="308">IF(RAND() &lt; 0.5, "A - Control", "B - Variation")</f>
        <v>A - Control</v>
      </c>
      <c r="C3907" t="str">
        <f t="shared" ref="C3907:C3970" ca="1" si="309">IF(B3907 = "A - Control", IF(RAND()&lt;=$Z$2, "Yes", "No"), IF(RAND()&lt;=$AA$2, "Yes", "No"))</f>
        <v>No</v>
      </c>
      <c r="D3907">
        <f t="shared" ref="D3907:D3970" ca="1" si="310">IF(C3907="Yes", IF(B3907="A - Control", 250 + 43.2, 295), 0)</f>
        <v>0</v>
      </c>
      <c r="E3907">
        <f t="shared" ref="E3907:E3970" ca="1" si="311">IF(C3907="Yes", IF(B3907="A - Control", 70, 71.8), 0)</f>
        <v>0</v>
      </c>
    </row>
    <row r="3908" spans="1:5" x14ac:dyDescent="0.3">
      <c r="A3908">
        <f t="shared" si="307"/>
        <v>3907</v>
      </c>
      <c r="B3908" t="str">
        <f t="shared" ca="1" si="308"/>
        <v>B - Variation</v>
      </c>
      <c r="C3908" t="str">
        <f t="shared" ca="1" si="309"/>
        <v>No</v>
      </c>
      <c r="D3908">
        <f t="shared" ca="1" si="310"/>
        <v>0</v>
      </c>
      <c r="E3908">
        <f t="shared" ca="1" si="311"/>
        <v>0</v>
      </c>
    </row>
    <row r="3909" spans="1:5" x14ac:dyDescent="0.3">
      <c r="A3909">
        <f t="shared" si="307"/>
        <v>3908</v>
      </c>
      <c r="B3909" t="str">
        <f t="shared" ca="1" si="308"/>
        <v>B - Variation</v>
      </c>
      <c r="C3909" t="str">
        <f t="shared" ca="1" si="309"/>
        <v>No</v>
      </c>
      <c r="D3909">
        <f t="shared" ca="1" si="310"/>
        <v>0</v>
      </c>
      <c r="E3909">
        <f t="shared" ca="1" si="311"/>
        <v>0</v>
      </c>
    </row>
    <row r="3910" spans="1:5" x14ac:dyDescent="0.3">
      <c r="A3910">
        <f t="shared" si="307"/>
        <v>3909</v>
      </c>
      <c r="B3910" t="str">
        <f t="shared" ca="1" si="308"/>
        <v>A - Control</v>
      </c>
      <c r="C3910" t="str">
        <f t="shared" ca="1" si="309"/>
        <v>No</v>
      </c>
      <c r="D3910">
        <f t="shared" ca="1" si="310"/>
        <v>0</v>
      </c>
      <c r="E3910">
        <f t="shared" ca="1" si="311"/>
        <v>0</v>
      </c>
    </row>
    <row r="3911" spans="1:5" x14ac:dyDescent="0.3">
      <c r="A3911">
        <f t="shared" si="307"/>
        <v>3910</v>
      </c>
      <c r="B3911" t="str">
        <f t="shared" ca="1" si="308"/>
        <v>A - Control</v>
      </c>
      <c r="C3911" t="str">
        <f t="shared" ca="1" si="309"/>
        <v>No</v>
      </c>
      <c r="D3911">
        <f t="shared" ca="1" si="310"/>
        <v>0</v>
      </c>
      <c r="E3911">
        <f t="shared" ca="1" si="311"/>
        <v>0</v>
      </c>
    </row>
    <row r="3912" spans="1:5" x14ac:dyDescent="0.3">
      <c r="A3912">
        <f t="shared" si="307"/>
        <v>3911</v>
      </c>
      <c r="B3912" t="str">
        <f t="shared" ca="1" si="308"/>
        <v>A - Control</v>
      </c>
      <c r="C3912" t="str">
        <f t="shared" ca="1" si="309"/>
        <v>No</v>
      </c>
      <c r="D3912">
        <f t="shared" ca="1" si="310"/>
        <v>0</v>
      </c>
      <c r="E3912">
        <f t="shared" ca="1" si="311"/>
        <v>0</v>
      </c>
    </row>
    <row r="3913" spans="1:5" x14ac:dyDescent="0.3">
      <c r="A3913">
        <f t="shared" si="307"/>
        <v>3912</v>
      </c>
      <c r="B3913" t="str">
        <f t="shared" ca="1" si="308"/>
        <v>B - Variation</v>
      </c>
      <c r="C3913" t="str">
        <f t="shared" ca="1" si="309"/>
        <v>No</v>
      </c>
      <c r="D3913">
        <f t="shared" ca="1" si="310"/>
        <v>0</v>
      </c>
      <c r="E3913">
        <f t="shared" ca="1" si="311"/>
        <v>0</v>
      </c>
    </row>
    <row r="3914" spans="1:5" x14ac:dyDescent="0.3">
      <c r="A3914">
        <f t="shared" si="307"/>
        <v>3913</v>
      </c>
      <c r="B3914" t="str">
        <f t="shared" ca="1" si="308"/>
        <v>B - Variation</v>
      </c>
      <c r="C3914" t="str">
        <f t="shared" ca="1" si="309"/>
        <v>No</v>
      </c>
      <c r="D3914">
        <f t="shared" ca="1" si="310"/>
        <v>0</v>
      </c>
      <c r="E3914">
        <f t="shared" ca="1" si="311"/>
        <v>0</v>
      </c>
    </row>
    <row r="3915" spans="1:5" x14ac:dyDescent="0.3">
      <c r="A3915">
        <f t="shared" si="307"/>
        <v>3914</v>
      </c>
      <c r="B3915" t="str">
        <f t="shared" ca="1" si="308"/>
        <v>A - Control</v>
      </c>
      <c r="C3915" t="str">
        <f t="shared" ca="1" si="309"/>
        <v>No</v>
      </c>
      <c r="D3915">
        <f t="shared" ca="1" si="310"/>
        <v>0</v>
      </c>
      <c r="E3915">
        <f t="shared" ca="1" si="311"/>
        <v>0</v>
      </c>
    </row>
    <row r="3916" spans="1:5" x14ac:dyDescent="0.3">
      <c r="A3916">
        <f t="shared" si="307"/>
        <v>3915</v>
      </c>
      <c r="B3916" t="str">
        <f t="shared" ca="1" si="308"/>
        <v>B - Variation</v>
      </c>
      <c r="C3916" t="str">
        <f t="shared" ca="1" si="309"/>
        <v>No</v>
      </c>
      <c r="D3916">
        <f t="shared" ca="1" si="310"/>
        <v>0</v>
      </c>
      <c r="E3916">
        <f t="shared" ca="1" si="311"/>
        <v>0</v>
      </c>
    </row>
    <row r="3917" spans="1:5" x14ac:dyDescent="0.3">
      <c r="A3917">
        <f t="shared" si="307"/>
        <v>3916</v>
      </c>
      <c r="B3917" t="str">
        <f t="shared" ca="1" si="308"/>
        <v>B - Variation</v>
      </c>
      <c r="C3917" t="str">
        <f t="shared" ca="1" si="309"/>
        <v>No</v>
      </c>
      <c r="D3917">
        <f t="shared" ca="1" si="310"/>
        <v>0</v>
      </c>
      <c r="E3917">
        <f t="shared" ca="1" si="311"/>
        <v>0</v>
      </c>
    </row>
    <row r="3918" spans="1:5" x14ac:dyDescent="0.3">
      <c r="A3918">
        <f t="shared" si="307"/>
        <v>3917</v>
      </c>
      <c r="B3918" t="str">
        <f t="shared" ca="1" si="308"/>
        <v>A - Control</v>
      </c>
      <c r="C3918" t="str">
        <f t="shared" ca="1" si="309"/>
        <v>No</v>
      </c>
      <c r="D3918">
        <f t="shared" ca="1" si="310"/>
        <v>0</v>
      </c>
      <c r="E3918">
        <f t="shared" ca="1" si="311"/>
        <v>0</v>
      </c>
    </row>
    <row r="3919" spans="1:5" x14ac:dyDescent="0.3">
      <c r="A3919">
        <f t="shared" si="307"/>
        <v>3918</v>
      </c>
      <c r="B3919" t="str">
        <f t="shared" ca="1" si="308"/>
        <v>A - Control</v>
      </c>
      <c r="C3919" t="str">
        <f t="shared" ca="1" si="309"/>
        <v>No</v>
      </c>
      <c r="D3919">
        <f t="shared" ca="1" si="310"/>
        <v>0</v>
      </c>
      <c r="E3919">
        <f t="shared" ca="1" si="311"/>
        <v>0</v>
      </c>
    </row>
    <row r="3920" spans="1:5" x14ac:dyDescent="0.3">
      <c r="A3920">
        <f t="shared" si="307"/>
        <v>3919</v>
      </c>
      <c r="B3920" t="str">
        <f t="shared" ca="1" si="308"/>
        <v>A - Control</v>
      </c>
      <c r="C3920" t="str">
        <f t="shared" ca="1" si="309"/>
        <v>No</v>
      </c>
      <c r="D3920">
        <f t="shared" ca="1" si="310"/>
        <v>0</v>
      </c>
      <c r="E3920">
        <f t="shared" ca="1" si="311"/>
        <v>0</v>
      </c>
    </row>
    <row r="3921" spans="1:5" x14ac:dyDescent="0.3">
      <c r="A3921">
        <f t="shared" si="307"/>
        <v>3920</v>
      </c>
      <c r="B3921" t="str">
        <f t="shared" ca="1" si="308"/>
        <v>A - Control</v>
      </c>
      <c r="C3921" t="str">
        <f t="shared" ca="1" si="309"/>
        <v>No</v>
      </c>
      <c r="D3921">
        <f t="shared" ca="1" si="310"/>
        <v>0</v>
      </c>
      <c r="E3921">
        <f t="shared" ca="1" si="311"/>
        <v>0</v>
      </c>
    </row>
    <row r="3922" spans="1:5" x14ac:dyDescent="0.3">
      <c r="A3922">
        <f t="shared" si="307"/>
        <v>3921</v>
      </c>
      <c r="B3922" t="str">
        <f t="shared" ca="1" si="308"/>
        <v>A - Control</v>
      </c>
      <c r="C3922" t="str">
        <f t="shared" ca="1" si="309"/>
        <v>No</v>
      </c>
      <c r="D3922">
        <f t="shared" ca="1" si="310"/>
        <v>0</v>
      </c>
      <c r="E3922">
        <f t="shared" ca="1" si="311"/>
        <v>0</v>
      </c>
    </row>
    <row r="3923" spans="1:5" x14ac:dyDescent="0.3">
      <c r="A3923">
        <f t="shared" si="307"/>
        <v>3922</v>
      </c>
      <c r="B3923" t="str">
        <f t="shared" ca="1" si="308"/>
        <v>B - Variation</v>
      </c>
      <c r="C3923" t="str">
        <f t="shared" ca="1" si="309"/>
        <v>No</v>
      </c>
      <c r="D3923">
        <f t="shared" ca="1" si="310"/>
        <v>0</v>
      </c>
      <c r="E3923">
        <f t="shared" ca="1" si="311"/>
        <v>0</v>
      </c>
    </row>
    <row r="3924" spans="1:5" x14ac:dyDescent="0.3">
      <c r="A3924">
        <f t="shared" si="307"/>
        <v>3923</v>
      </c>
      <c r="B3924" t="str">
        <f t="shared" ca="1" si="308"/>
        <v>B - Variation</v>
      </c>
      <c r="C3924" t="str">
        <f t="shared" ca="1" si="309"/>
        <v>No</v>
      </c>
      <c r="D3924">
        <f t="shared" ca="1" si="310"/>
        <v>0</v>
      </c>
      <c r="E3924">
        <f t="shared" ca="1" si="311"/>
        <v>0</v>
      </c>
    </row>
    <row r="3925" spans="1:5" x14ac:dyDescent="0.3">
      <c r="A3925">
        <f t="shared" si="307"/>
        <v>3924</v>
      </c>
      <c r="B3925" t="str">
        <f t="shared" ca="1" si="308"/>
        <v>A - Control</v>
      </c>
      <c r="C3925" t="str">
        <f t="shared" ca="1" si="309"/>
        <v>No</v>
      </c>
      <c r="D3925">
        <f t="shared" ca="1" si="310"/>
        <v>0</v>
      </c>
      <c r="E3925">
        <f t="shared" ca="1" si="311"/>
        <v>0</v>
      </c>
    </row>
    <row r="3926" spans="1:5" x14ac:dyDescent="0.3">
      <c r="A3926">
        <f t="shared" si="307"/>
        <v>3925</v>
      </c>
      <c r="B3926" t="str">
        <f t="shared" ca="1" si="308"/>
        <v>A - Control</v>
      </c>
      <c r="C3926" t="str">
        <f t="shared" ca="1" si="309"/>
        <v>No</v>
      </c>
      <c r="D3926">
        <f t="shared" ca="1" si="310"/>
        <v>0</v>
      </c>
      <c r="E3926">
        <f t="shared" ca="1" si="311"/>
        <v>0</v>
      </c>
    </row>
    <row r="3927" spans="1:5" x14ac:dyDescent="0.3">
      <c r="A3927">
        <f t="shared" si="307"/>
        <v>3926</v>
      </c>
      <c r="B3927" t="str">
        <f t="shared" ca="1" si="308"/>
        <v>B - Variation</v>
      </c>
      <c r="C3927" t="str">
        <f t="shared" ca="1" si="309"/>
        <v>No</v>
      </c>
      <c r="D3927">
        <f t="shared" ca="1" si="310"/>
        <v>0</v>
      </c>
      <c r="E3927">
        <f t="shared" ca="1" si="311"/>
        <v>0</v>
      </c>
    </row>
    <row r="3928" spans="1:5" x14ac:dyDescent="0.3">
      <c r="A3928">
        <f t="shared" si="307"/>
        <v>3927</v>
      </c>
      <c r="B3928" t="str">
        <f t="shared" ca="1" si="308"/>
        <v>B - Variation</v>
      </c>
      <c r="C3928" t="str">
        <f t="shared" ca="1" si="309"/>
        <v>No</v>
      </c>
      <c r="D3928">
        <f t="shared" ca="1" si="310"/>
        <v>0</v>
      </c>
      <c r="E3928">
        <f t="shared" ca="1" si="311"/>
        <v>0</v>
      </c>
    </row>
    <row r="3929" spans="1:5" x14ac:dyDescent="0.3">
      <c r="A3929">
        <f t="shared" si="307"/>
        <v>3928</v>
      </c>
      <c r="B3929" t="str">
        <f t="shared" ca="1" si="308"/>
        <v>A - Control</v>
      </c>
      <c r="C3929" t="str">
        <f t="shared" ca="1" si="309"/>
        <v>No</v>
      </c>
      <c r="D3929">
        <f t="shared" ca="1" si="310"/>
        <v>0</v>
      </c>
      <c r="E3929">
        <f t="shared" ca="1" si="311"/>
        <v>0</v>
      </c>
    </row>
    <row r="3930" spans="1:5" x14ac:dyDescent="0.3">
      <c r="A3930">
        <f t="shared" si="307"/>
        <v>3929</v>
      </c>
      <c r="B3930" t="str">
        <f t="shared" ca="1" si="308"/>
        <v>A - Control</v>
      </c>
      <c r="C3930" t="str">
        <f t="shared" ca="1" si="309"/>
        <v>No</v>
      </c>
      <c r="D3930">
        <f t="shared" ca="1" si="310"/>
        <v>0</v>
      </c>
      <c r="E3930">
        <f t="shared" ca="1" si="311"/>
        <v>0</v>
      </c>
    </row>
    <row r="3931" spans="1:5" x14ac:dyDescent="0.3">
      <c r="A3931">
        <f t="shared" si="307"/>
        <v>3930</v>
      </c>
      <c r="B3931" t="str">
        <f t="shared" ca="1" si="308"/>
        <v>B - Variation</v>
      </c>
      <c r="C3931" t="str">
        <f t="shared" ca="1" si="309"/>
        <v>No</v>
      </c>
      <c r="D3931">
        <f t="shared" ca="1" si="310"/>
        <v>0</v>
      </c>
      <c r="E3931">
        <f t="shared" ca="1" si="311"/>
        <v>0</v>
      </c>
    </row>
    <row r="3932" spans="1:5" x14ac:dyDescent="0.3">
      <c r="A3932">
        <f t="shared" si="307"/>
        <v>3931</v>
      </c>
      <c r="B3932" t="str">
        <f t="shared" ca="1" si="308"/>
        <v>B - Variation</v>
      </c>
      <c r="C3932" t="str">
        <f t="shared" ca="1" si="309"/>
        <v>No</v>
      </c>
      <c r="D3932">
        <f t="shared" ca="1" si="310"/>
        <v>0</v>
      </c>
      <c r="E3932">
        <f t="shared" ca="1" si="311"/>
        <v>0</v>
      </c>
    </row>
    <row r="3933" spans="1:5" x14ac:dyDescent="0.3">
      <c r="A3933">
        <f t="shared" si="307"/>
        <v>3932</v>
      </c>
      <c r="B3933" t="str">
        <f t="shared" ca="1" si="308"/>
        <v>B - Variation</v>
      </c>
      <c r="C3933" t="str">
        <f t="shared" ca="1" si="309"/>
        <v>No</v>
      </c>
      <c r="D3933">
        <f t="shared" ca="1" si="310"/>
        <v>0</v>
      </c>
      <c r="E3933">
        <f t="shared" ca="1" si="311"/>
        <v>0</v>
      </c>
    </row>
    <row r="3934" spans="1:5" x14ac:dyDescent="0.3">
      <c r="A3934">
        <f t="shared" si="307"/>
        <v>3933</v>
      </c>
      <c r="B3934" t="str">
        <f t="shared" ca="1" si="308"/>
        <v>B - Variation</v>
      </c>
      <c r="C3934" t="str">
        <f t="shared" ca="1" si="309"/>
        <v>No</v>
      </c>
      <c r="D3934">
        <f t="shared" ca="1" si="310"/>
        <v>0</v>
      </c>
      <c r="E3934">
        <f t="shared" ca="1" si="311"/>
        <v>0</v>
      </c>
    </row>
    <row r="3935" spans="1:5" x14ac:dyDescent="0.3">
      <c r="A3935">
        <f t="shared" si="307"/>
        <v>3934</v>
      </c>
      <c r="B3935" t="str">
        <f t="shared" ca="1" si="308"/>
        <v>A - Control</v>
      </c>
      <c r="C3935" t="str">
        <f t="shared" ca="1" si="309"/>
        <v>No</v>
      </c>
      <c r="D3935">
        <f t="shared" ca="1" si="310"/>
        <v>0</v>
      </c>
      <c r="E3935">
        <f t="shared" ca="1" si="311"/>
        <v>0</v>
      </c>
    </row>
    <row r="3936" spans="1:5" x14ac:dyDescent="0.3">
      <c r="A3936">
        <f t="shared" si="307"/>
        <v>3935</v>
      </c>
      <c r="B3936" t="str">
        <f t="shared" ca="1" si="308"/>
        <v>B - Variation</v>
      </c>
      <c r="C3936" t="str">
        <f t="shared" ca="1" si="309"/>
        <v>No</v>
      </c>
      <c r="D3936">
        <f t="shared" ca="1" si="310"/>
        <v>0</v>
      </c>
      <c r="E3936">
        <f t="shared" ca="1" si="311"/>
        <v>0</v>
      </c>
    </row>
    <row r="3937" spans="1:5" x14ac:dyDescent="0.3">
      <c r="A3937">
        <f t="shared" si="307"/>
        <v>3936</v>
      </c>
      <c r="B3937" t="str">
        <f t="shared" ca="1" si="308"/>
        <v>B - Variation</v>
      </c>
      <c r="C3937" t="str">
        <f t="shared" ca="1" si="309"/>
        <v>No</v>
      </c>
      <c r="D3937">
        <f t="shared" ca="1" si="310"/>
        <v>0</v>
      </c>
      <c r="E3937">
        <f t="shared" ca="1" si="311"/>
        <v>0</v>
      </c>
    </row>
    <row r="3938" spans="1:5" x14ac:dyDescent="0.3">
      <c r="A3938">
        <f t="shared" si="307"/>
        <v>3937</v>
      </c>
      <c r="B3938" t="str">
        <f t="shared" ca="1" si="308"/>
        <v>A - Control</v>
      </c>
      <c r="C3938" t="str">
        <f t="shared" ca="1" si="309"/>
        <v>No</v>
      </c>
      <c r="D3938">
        <f t="shared" ca="1" si="310"/>
        <v>0</v>
      </c>
      <c r="E3938">
        <f t="shared" ca="1" si="311"/>
        <v>0</v>
      </c>
    </row>
    <row r="3939" spans="1:5" x14ac:dyDescent="0.3">
      <c r="A3939">
        <f t="shared" si="307"/>
        <v>3938</v>
      </c>
      <c r="B3939" t="str">
        <f t="shared" ca="1" si="308"/>
        <v>A - Control</v>
      </c>
      <c r="C3939" t="str">
        <f t="shared" ca="1" si="309"/>
        <v>No</v>
      </c>
      <c r="D3939">
        <f t="shared" ca="1" si="310"/>
        <v>0</v>
      </c>
      <c r="E3939">
        <f t="shared" ca="1" si="311"/>
        <v>0</v>
      </c>
    </row>
    <row r="3940" spans="1:5" x14ac:dyDescent="0.3">
      <c r="A3940">
        <f t="shared" si="307"/>
        <v>3939</v>
      </c>
      <c r="B3940" t="str">
        <f t="shared" ca="1" si="308"/>
        <v>B - Variation</v>
      </c>
      <c r="C3940" t="str">
        <f t="shared" ca="1" si="309"/>
        <v>No</v>
      </c>
      <c r="D3940">
        <f t="shared" ca="1" si="310"/>
        <v>0</v>
      </c>
      <c r="E3940">
        <f t="shared" ca="1" si="311"/>
        <v>0</v>
      </c>
    </row>
    <row r="3941" spans="1:5" x14ac:dyDescent="0.3">
      <c r="A3941">
        <f t="shared" si="307"/>
        <v>3940</v>
      </c>
      <c r="B3941" t="str">
        <f t="shared" ca="1" si="308"/>
        <v>B - Variation</v>
      </c>
      <c r="C3941" t="str">
        <f t="shared" ca="1" si="309"/>
        <v>No</v>
      </c>
      <c r="D3941">
        <f t="shared" ca="1" si="310"/>
        <v>0</v>
      </c>
      <c r="E3941">
        <f t="shared" ca="1" si="311"/>
        <v>0</v>
      </c>
    </row>
    <row r="3942" spans="1:5" x14ac:dyDescent="0.3">
      <c r="A3942">
        <f t="shared" si="307"/>
        <v>3941</v>
      </c>
      <c r="B3942" t="str">
        <f t="shared" ca="1" si="308"/>
        <v>A - Control</v>
      </c>
      <c r="C3942" t="str">
        <f t="shared" ca="1" si="309"/>
        <v>No</v>
      </c>
      <c r="D3942">
        <f t="shared" ca="1" si="310"/>
        <v>0</v>
      </c>
      <c r="E3942">
        <f t="shared" ca="1" si="311"/>
        <v>0</v>
      </c>
    </row>
    <row r="3943" spans="1:5" x14ac:dyDescent="0.3">
      <c r="A3943">
        <f t="shared" si="307"/>
        <v>3942</v>
      </c>
      <c r="B3943" t="str">
        <f t="shared" ca="1" si="308"/>
        <v>A - Control</v>
      </c>
      <c r="C3943" t="str">
        <f t="shared" ca="1" si="309"/>
        <v>No</v>
      </c>
      <c r="D3943">
        <f t="shared" ca="1" si="310"/>
        <v>0</v>
      </c>
      <c r="E3943">
        <f t="shared" ca="1" si="311"/>
        <v>0</v>
      </c>
    </row>
    <row r="3944" spans="1:5" x14ac:dyDescent="0.3">
      <c r="A3944">
        <f t="shared" si="307"/>
        <v>3943</v>
      </c>
      <c r="B3944" t="str">
        <f t="shared" ca="1" si="308"/>
        <v>B - Variation</v>
      </c>
      <c r="C3944" t="str">
        <f t="shared" ca="1" si="309"/>
        <v>No</v>
      </c>
      <c r="D3944">
        <f t="shared" ca="1" si="310"/>
        <v>0</v>
      </c>
      <c r="E3944">
        <f t="shared" ca="1" si="311"/>
        <v>0</v>
      </c>
    </row>
    <row r="3945" spans="1:5" x14ac:dyDescent="0.3">
      <c r="A3945">
        <f t="shared" ref="A3945:A4001" si="312">ROW()-1</f>
        <v>3944</v>
      </c>
      <c r="B3945" t="str">
        <f t="shared" ca="1" si="308"/>
        <v>B - Variation</v>
      </c>
      <c r="C3945" t="str">
        <f t="shared" ca="1" si="309"/>
        <v>No</v>
      </c>
      <c r="D3945">
        <f t="shared" ca="1" si="310"/>
        <v>0</v>
      </c>
      <c r="E3945">
        <f t="shared" ca="1" si="311"/>
        <v>0</v>
      </c>
    </row>
    <row r="3946" spans="1:5" x14ac:dyDescent="0.3">
      <c r="A3946">
        <f t="shared" si="312"/>
        <v>3945</v>
      </c>
      <c r="B3946" t="str">
        <f t="shared" ca="1" si="308"/>
        <v>B - Variation</v>
      </c>
      <c r="C3946" t="str">
        <f t="shared" ca="1" si="309"/>
        <v>No</v>
      </c>
      <c r="D3946">
        <f t="shared" ca="1" si="310"/>
        <v>0</v>
      </c>
      <c r="E3946">
        <f t="shared" ca="1" si="311"/>
        <v>0</v>
      </c>
    </row>
    <row r="3947" spans="1:5" x14ac:dyDescent="0.3">
      <c r="A3947">
        <f t="shared" si="312"/>
        <v>3946</v>
      </c>
      <c r="B3947" t="str">
        <f t="shared" ca="1" si="308"/>
        <v>A - Control</v>
      </c>
      <c r="C3947" t="str">
        <f t="shared" ca="1" si="309"/>
        <v>No</v>
      </c>
      <c r="D3947">
        <f t="shared" ca="1" si="310"/>
        <v>0</v>
      </c>
      <c r="E3947">
        <f t="shared" ca="1" si="311"/>
        <v>0</v>
      </c>
    </row>
    <row r="3948" spans="1:5" x14ac:dyDescent="0.3">
      <c r="A3948">
        <f t="shared" si="312"/>
        <v>3947</v>
      </c>
      <c r="B3948" t="str">
        <f t="shared" ca="1" si="308"/>
        <v>B - Variation</v>
      </c>
      <c r="C3948" t="str">
        <f t="shared" ca="1" si="309"/>
        <v>No</v>
      </c>
      <c r="D3948">
        <f t="shared" ca="1" si="310"/>
        <v>0</v>
      </c>
      <c r="E3948">
        <f t="shared" ca="1" si="311"/>
        <v>0</v>
      </c>
    </row>
    <row r="3949" spans="1:5" x14ac:dyDescent="0.3">
      <c r="A3949">
        <f t="shared" si="312"/>
        <v>3948</v>
      </c>
      <c r="B3949" t="str">
        <f t="shared" ca="1" si="308"/>
        <v>A - Control</v>
      </c>
      <c r="C3949" t="str">
        <f t="shared" ca="1" si="309"/>
        <v>No</v>
      </c>
      <c r="D3949">
        <f t="shared" ca="1" si="310"/>
        <v>0</v>
      </c>
      <c r="E3949">
        <f t="shared" ca="1" si="311"/>
        <v>0</v>
      </c>
    </row>
    <row r="3950" spans="1:5" x14ac:dyDescent="0.3">
      <c r="A3950">
        <f t="shared" si="312"/>
        <v>3949</v>
      </c>
      <c r="B3950" t="str">
        <f t="shared" ca="1" si="308"/>
        <v>A - Control</v>
      </c>
      <c r="C3950" t="str">
        <f t="shared" ca="1" si="309"/>
        <v>No</v>
      </c>
      <c r="D3950">
        <f t="shared" ca="1" si="310"/>
        <v>0</v>
      </c>
      <c r="E3950">
        <f t="shared" ca="1" si="311"/>
        <v>0</v>
      </c>
    </row>
    <row r="3951" spans="1:5" x14ac:dyDescent="0.3">
      <c r="A3951">
        <f t="shared" si="312"/>
        <v>3950</v>
      </c>
      <c r="B3951" t="str">
        <f t="shared" ca="1" si="308"/>
        <v>A - Control</v>
      </c>
      <c r="C3951" t="str">
        <f t="shared" ca="1" si="309"/>
        <v>No</v>
      </c>
      <c r="D3951">
        <f t="shared" ca="1" si="310"/>
        <v>0</v>
      </c>
      <c r="E3951">
        <f t="shared" ca="1" si="311"/>
        <v>0</v>
      </c>
    </row>
    <row r="3952" spans="1:5" x14ac:dyDescent="0.3">
      <c r="A3952">
        <f t="shared" si="312"/>
        <v>3951</v>
      </c>
      <c r="B3952" t="str">
        <f t="shared" ca="1" si="308"/>
        <v>A - Control</v>
      </c>
      <c r="C3952" t="str">
        <f t="shared" ca="1" si="309"/>
        <v>No</v>
      </c>
      <c r="D3952">
        <f t="shared" ca="1" si="310"/>
        <v>0</v>
      </c>
      <c r="E3952">
        <f t="shared" ca="1" si="311"/>
        <v>0</v>
      </c>
    </row>
    <row r="3953" spans="1:5" x14ac:dyDescent="0.3">
      <c r="A3953">
        <f t="shared" si="312"/>
        <v>3952</v>
      </c>
      <c r="B3953" t="str">
        <f t="shared" ca="1" si="308"/>
        <v>A - Control</v>
      </c>
      <c r="C3953" t="str">
        <f t="shared" ca="1" si="309"/>
        <v>No</v>
      </c>
      <c r="D3953">
        <f t="shared" ca="1" si="310"/>
        <v>0</v>
      </c>
      <c r="E3953">
        <f t="shared" ca="1" si="311"/>
        <v>0</v>
      </c>
    </row>
    <row r="3954" spans="1:5" x14ac:dyDescent="0.3">
      <c r="A3954">
        <f t="shared" si="312"/>
        <v>3953</v>
      </c>
      <c r="B3954" t="str">
        <f t="shared" ca="1" si="308"/>
        <v>A - Control</v>
      </c>
      <c r="C3954" t="str">
        <f t="shared" ca="1" si="309"/>
        <v>No</v>
      </c>
      <c r="D3954">
        <f t="shared" ca="1" si="310"/>
        <v>0</v>
      </c>
      <c r="E3954">
        <f t="shared" ca="1" si="311"/>
        <v>0</v>
      </c>
    </row>
    <row r="3955" spans="1:5" x14ac:dyDescent="0.3">
      <c r="A3955">
        <f t="shared" si="312"/>
        <v>3954</v>
      </c>
      <c r="B3955" t="str">
        <f t="shared" ca="1" si="308"/>
        <v>B - Variation</v>
      </c>
      <c r="C3955" t="str">
        <f t="shared" ca="1" si="309"/>
        <v>No</v>
      </c>
      <c r="D3955">
        <f t="shared" ca="1" si="310"/>
        <v>0</v>
      </c>
      <c r="E3955">
        <f t="shared" ca="1" si="311"/>
        <v>0</v>
      </c>
    </row>
    <row r="3956" spans="1:5" x14ac:dyDescent="0.3">
      <c r="A3956">
        <f t="shared" si="312"/>
        <v>3955</v>
      </c>
      <c r="B3956" t="str">
        <f t="shared" ca="1" si="308"/>
        <v>B - Variation</v>
      </c>
      <c r="C3956" t="str">
        <f t="shared" ca="1" si="309"/>
        <v>No</v>
      </c>
      <c r="D3956">
        <f t="shared" ca="1" si="310"/>
        <v>0</v>
      </c>
      <c r="E3956">
        <f t="shared" ca="1" si="311"/>
        <v>0</v>
      </c>
    </row>
    <row r="3957" spans="1:5" x14ac:dyDescent="0.3">
      <c r="A3957">
        <f t="shared" si="312"/>
        <v>3956</v>
      </c>
      <c r="B3957" t="str">
        <f t="shared" ca="1" si="308"/>
        <v>B - Variation</v>
      </c>
      <c r="C3957" t="str">
        <f t="shared" ca="1" si="309"/>
        <v>No</v>
      </c>
      <c r="D3957">
        <f t="shared" ca="1" si="310"/>
        <v>0</v>
      </c>
      <c r="E3957">
        <f t="shared" ca="1" si="311"/>
        <v>0</v>
      </c>
    </row>
    <row r="3958" spans="1:5" x14ac:dyDescent="0.3">
      <c r="A3958">
        <f t="shared" si="312"/>
        <v>3957</v>
      </c>
      <c r="B3958" t="str">
        <f t="shared" ca="1" si="308"/>
        <v>B - Variation</v>
      </c>
      <c r="C3958" t="str">
        <f t="shared" ca="1" si="309"/>
        <v>No</v>
      </c>
      <c r="D3958">
        <f t="shared" ca="1" si="310"/>
        <v>0</v>
      </c>
      <c r="E3958">
        <f t="shared" ca="1" si="311"/>
        <v>0</v>
      </c>
    </row>
    <row r="3959" spans="1:5" x14ac:dyDescent="0.3">
      <c r="A3959">
        <f t="shared" si="312"/>
        <v>3958</v>
      </c>
      <c r="B3959" t="str">
        <f t="shared" ca="1" si="308"/>
        <v>B - Variation</v>
      </c>
      <c r="C3959" t="str">
        <f t="shared" ca="1" si="309"/>
        <v>No</v>
      </c>
      <c r="D3959">
        <f t="shared" ca="1" si="310"/>
        <v>0</v>
      </c>
      <c r="E3959">
        <f t="shared" ca="1" si="311"/>
        <v>0</v>
      </c>
    </row>
    <row r="3960" spans="1:5" x14ac:dyDescent="0.3">
      <c r="A3960">
        <f t="shared" si="312"/>
        <v>3959</v>
      </c>
      <c r="B3960" t="str">
        <f t="shared" ca="1" si="308"/>
        <v>B - Variation</v>
      </c>
      <c r="C3960" t="str">
        <f t="shared" ca="1" si="309"/>
        <v>No</v>
      </c>
      <c r="D3960">
        <f t="shared" ca="1" si="310"/>
        <v>0</v>
      </c>
      <c r="E3960">
        <f t="shared" ca="1" si="311"/>
        <v>0</v>
      </c>
    </row>
    <row r="3961" spans="1:5" x14ac:dyDescent="0.3">
      <c r="A3961">
        <f t="shared" si="312"/>
        <v>3960</v>
      </c>
      <c r="B3961" t="str">
        <f t="shared" ca="1" si="308"/>
        <v>A - Control</v>
      </c>
      <c r="C3961" t="str">
        <f t="shared" ca="1" si="309"/>
        <v>No</v>
      </c>
      <c r="D3961">
        <f t="shared" ca="1" si="310"/>
        <v>0</v>
      </c>
      <c r="E3961">
        <f t="shared" ca="1" si="311"/>
        <v>0</v>
      </c>
    </row>
    <row r="3962" spans="1:5" x14ac:dyDescent="0.3">
      <c r="A3962">
        <f t="shared" si="312"/>
        <v>3961</v>
      </c>
      <c r="B3962" t="str">
        <f t="shared" ca="1" si="308"/>
        <v>B - Variation</v>
      </c>
      <c r="C3962" t="str">
        <f t="shared" ca="1" si="309"/>
        <v>No</v>
      </c>
      <c r="D3962">
        <f t="shared" ca="1" si="310"/>
        <v>0</v>
      </c>
      <c r="E3962">
        <f t="shared" ca="1" si="311"/>
        <v>0</v>
      </c>
    </row>
    <row r="3963" spans="1:5" x14ac:dyDescent="0.3">
      <c r="A3963">
        <f t="shared" si="312"/>
        <v>3962</v>
      </c>
      <c r="B3963" t="str">
        <f t="shared" ca="1" si="308"/>
        <v>B - Variation</v>
      </c>
      <c r="C3963" t="str">
        <f t="shared" ca="1" si="309"/>
        <v>No</v>
      </c>
      <c r="D3963">
        <f t="shared" ca="1" si="310"/>
        <v>0</v>
      </c>
      <c r="E3963">
        <f t="shared" ca="1" si="311"/>
        <v>0</v>
      </c>
    </row>
    <row r="3964" spans="1:5" x14ac:dyDescent="0.3">
      <c r="A3964">
        <f t="shared" si="312"/>
        <v>3963</v>
      </c>
      <c r="B3964" t="str">
        <f t="shared" ca="1" si="308"/>
        <v>A - Control</v>
      </c>
      <c r="C3964" t="str">
        <f t="shared" ca="1" si="309"/>
        <v>No</v>
      </c>
      <c r="D3964">
        <f t="shared" ca="1" si="310"/>
        <v>0</v>
      </c>
      <c r="E3964">
        <f t="shared" ca="1" si="311"/>
        <v>0</v>
      </c>
    </row>
    <row r="3965" spans="1:5" x14ac:dyDescent="0.3">
      <c r="A3965">
        <f t="shared" si="312"/>
        <v>3964</v>
      </c>
      <c r="B3965" t="str">
        <f t="shared" ca="1" si="308"/>
        <v>B - Variation</v>
      </c>
      <c r="C3965" t="str">
        <f t="shared" ca="1" si="309"/>
        <v>No</v>
      </c>
      <c r="D3965">
        <f t="shared" ca="1" si="310"/>
        <v>0</v>
      </c>
      <c r="E3965">
        <f t="shared" ca="1" si="311"/>
        <v>0</v>
      </c>
    </row>
    <row r="3966" spans="1:5" x14ac:dyDescent="0.3">
      <c r="A3966">
        <f t="shared" si="312"/>
        <v>3965</v>
      </c>
      <c r="B3966" t="str">
        <f t="shared" ca="1" si="308"/>
        <v>B - Variation</v>
      </c>
      <c r="C3966" t="str">
        <f t="shared" ca="1" si="309"/>
        <v>No</v>
      </c>
      <c r="D3966">
        <f t="shared" ca="1" si="310"/>
        <v>0</v>
      </c>
      <c r="E3966">
        <f t="shared" ca="1" si="311"/>
        <v>0</v>
      </c>
    </row>
    <row r="3967" spans="1:5" x14ac:dyDescent="0.3">
      <c r="A3967">
        <f t="shared" si="312"/>
        <v>3966</v>
      </c>
      <c r="B3967" t="str">
        <f t="shared" ca="1" si="308"/>
        <v>B - Variation</v>
      </c>
      <c r="C3967" t="str">
        <f t="shared" ca="1" si="309"/>
        <v>No</v>
      </c>
      <c r="D3967">
        <f t="shared" ca="1" si="310"/>
        <v>0</v>
      </c>
      <c r="E3967">
        <f t="shared" ca="1" si="311"/>
        <v>0</v>
      </c>
    </row>
    <row r="3968" spans="1:5" x14ac:dyDescent="0.3">
      <c r="A3968">
        <f t="shared" si="312"/>
        <v>3967</v>
      </c>
      <c r="B3968" t="str">
        <f t="shared" ca="1" si="308"/>
        <v>A - Control</v>
      </c>
      <c r="C3968" t="str">
        <f t="shared" ca="1" si="309"/>
        <v>No</v>
      </c>
      <c r="D3968">
        <f t="shared" ca="1" si="310"/>
        <v>0</v>
      </c>
      <c r="E3968">
        <f t="shared" ca="1" si="311"/>
        <v>0</v>
      </c>
    </row>
    <row r="3969" spans="1:5" x14ac:dyDescent="0.3">
      <c r="A3969">
        <f t="shared" si="312"/>
        <v>3968</v>
      </c>
      <c r="B3969" t="str">
        <f t="shared" ca="1" si="308"/>
        <v>B - Variation</v>
      </c>
      <c r="C3969" t="str">
        <f t="shared" ca="1" si="309"/>
        <v>No</v>
      </c>
      <c r="D3969">
        <f t="shared" ca="1" si="310"/>
        <v>0</v>
      </c>
      <c r="E3969">
        <f t="shared" ca="1" si="311"/>
        <v>0</v>
      </c>
    </row>
    <row r="3970" spans="1:5" x14ac:dyDescent="0.3">
      <c r="A3970">
        <f t="shared" si="312"/>
        <v>3969</v>
      </c>
      <c r="B3970" t="str">
        <f t="shared" ca="1" si="308"/>
        <v>B - Variation</v>
      </c>
      <c r="C3970" t="str">
        <f t="shared" ca="1" si="309"/>
        <v>No</v>
      </c>
      <c r="D3970">
        <f t="shared" ca="1" si="310"/>
        <v>0</v>
      </c>
      <c r="E3970">
        <f t="shared" ca="1" si="311"/>
        <v>0</v>
      </c>
    </row>
    <row r="3971" spans="1:5" x14ac:dyDescent="0.3">
      <c r="A3971">
        <f t="shared" si="312"/>
        <v>3970</v>
      </c>
      <c r="B3971" t="str">
        <f t="shared" ref="B3971:B4001" ca="1" si="313">IF(RAND() &lt; 0.5, "A - Control", "B - Variation")</f>
        <v>A - Control</v>
      </c>
      <c r="C3971" t="str">
        <f t="shared" ref="C3971:C4001" ca="1" si="314">IF(B3971 = "A - Control", IF(RAND()&lt;=$Z$2, "Yes", "No"), IF(RAND()&lt;=$AA$2, "Yes", "No"))</f>
        <v>No</v>
      </c>
      <c r="D3971">
        <f t="shared" ref="D3971:D4001" ca="1" si="315">IF(C3971="Yes", IF(B3971="A - Control", 250 + 43.2, 295), 0)</f>
        <v>0</v>
      </c>
      <c r="E3971">
        <f t="shared" ref="E3971:E4001" ca="1" si="316">IF(C3971="Yes", IF(B3971="A - Control", 70, 71.8), 0)</f>
        <v>0</v>
      </c>
    </row>
    <row r="3972" spans="1:5" x14ac:dyDescent="0.3">
      <c r="A3972">
        <f t="shared" si="312"/>
        <v>3971</v>
      </c>
      <c r="B3972" t="str">
        <f t="shared" ca="1" si="313"/>
        <v>A - Control</v>
      </c>
      <c r="C3972" t="str">
        <f t="shared" ca="1" si="314"/>
        <v>No</v>
      </c>
      <c r="D3972">
        <f t="shared" ca="1" si="315"/>
        <v>0</v>
      </c>
      <c r="E3972">
        <f t="shared" ca="1" si="316"/>
        <v>0</v>
      </c>
    </row>
    <row r="3973" spans="1:5" x14ac:dyDescent="0.3">
      <c r="A3973">
        <f t="shared" si="312"/>
        <v>3972</v>
      </c>
      <c r="B3973" t="str">
        <f t="shared" ca="1" si="313"/>
        <v>A - Control</v>
      </c>
      <c r="C3973" t="str">
        <f t="shared" ca="1" si="314"/>
        <v>No</v>
      </c>
      <c r="D3973">
        <f t="shared" ca="1" si="315"/>
        <v>0</v>
      </c>
      <c r="E3973">
        <f t="shared" ca="1" si="316"/>
        <v>0</v>
      </c>
    </row>
    <row r="3974" spans="1:5" x14ac:dyDescent="0.3">
      <c r="A3974">
        <f t="shared" si="312"/>
        <v>3973</v>
      </c>
      <c r="B3974" t="str">
        <f t="shared" ca="1" si="313"/>
        <v>B - Variation</v>
      </c>
      <c r="C3974" t="str">
        <f t="shared" ca="1" si="314"/>
        <v>No</v>
      </c>
      <c r="D3974">
        <f t="shared" ca="1" si="315"/>
        <v>0</v>
      </c>
      <c r="E3974">
        <f t="shared" ca="1" si="316"/>
        <v>0</v>
      </c>
    </row>
    <row r="3975" spans="1:5" x14ac:dyDescent="0.3">
      <c r="A3975">
        <f t="shared" si="312"/>
        <v>3974</v>
      </c>
      <c r="B3975" t="str">
        <f t="shared" ca="1" si="313"/>
        <v>B - Variation</v>
      </c>
      <c r="C3975" t="str">
        <f t="shared" ca="1" si="314"/>
        <v>No</v>
      </c>
      <c r="D3975">
        <f t="shared" ca="1" si="315"/>
        <v>0</v>
      </c>
      <c r="E3975">
        <f t="shared" ca="1" si="316"/>
        <v>0</v>
      </c>
    </row>
    <row r="3976" spans="1:5" x14ac:dyDescent="0.3">
      <c r="A3976">
        <f t="shared" si="312"/>
        <v>3975</v>
      </c>
      <c r="B3976" t="str">
        <f t="shared" ca="1" si="313"/>
        <v>A - Control</v>
      </c>
      <c r="C3976" t="str">
        <f t="shared" ca="1" si="314"/>
        <v>No</v>
      </c>
      <c r="D3976">
        <f t="shared" ca="1" si="315"/>
        <v>0</v>
      </c>
      <c r="E3976">
        <f t="shared" ca="1" si="316"/>
        <v>0</v>
      </c>
    </row>
    <row r="3977" spans="1:5" x14ac:dyDescent="0.3">
      <c r="A3977">
        <f t="shared" si="312"/>
        <v>3976</v>
      </c>
      <c r="B3977" t="str">
        <f t="shared" ca="1" si="313"/>
        <v>A - Control</v>
      </c>
      <c r="C3977" t="str">
        <f t="shared" ca="1" si="314"/>
        <v>No</v>
      </c>
      <c r="D3977">
        <f t="shared" ca="1" si="315"/>
        <v>0</v>
      </c>
      <c r="E3977">
        <f t="shared" ca="1" si="316"/>
        <v>0</v>
      </c>
    </row>
    <row r="3978" spans="1:5" x14ac:dyDescent="0.3">
      <c r="A3978">
        <f t="shared" si="312"/>
        <v>3977</v>
      </c>
      <c r="B3978" t="str">
        <f t="shared" ca="1" si="313"/>
        <v>B - Variation</v>
      </c>
      <c r="C3978" t="str">
        <f t="shared" ca="1" si="314"/>
        <v>No</v>
      </c>
      <c r="D3978">
        <f t="shared" ca="1" si="315"/>
        <v>0</v>
      </c>
      <c r="E3978">
        <f t="shared" ca="1" si="316"/>
        <v>0</v>
      </c>
    </row>
    <row r="3979" spans="1:5" x14ac:dyDescent="0.3">
      <c r="A3979">
        <f t="shared" si="312"/>
        <v>3978</v>
      </c>
      <c r="B3979" t="str">
        <f t="shared" ca="1" si="313"/>
        <v>A - Control</v>
      </c>
      <c r="C3979" t="str">
        <f t="shared" ca="1" si="314"/>
        <v>No</v>
      </c>
      <c r="D3979">
        <f t="shared" ca="1" si="315"/>
        <v>0</v>
      </c>
      <c r="E3979">
        <f t="shared" ca="1" si="316"/>
        <v>0</v>
      </c>
    </row>
    <row r="3980" spans="1:5" x14ac:dyDescent="0.3">
      <c r="A3980">
        <f t="shared" si="312"/>
        <v>3979</v>
      </c>
      <c r="B3980" t="str">
        <f t="shared" ca="1" si="313"/>
        <v>A - Control</v>
      </c>
      <c r="C3980" t="str">
        <f t="shared" ca="1" si="314"/>
        <v>No</v>
      </c>
      <c r="D3980">
        <f t="shared" ca="1" si="315"/>
        <v>0</v>
      </c>
      <c r="E3980">
        <f t="shared" ca="1" si="316"/>
        <v>0</v>
      </c>
    </row>
    <row r="3981" spans="1:5" x14ac:dyDescent="0.3">
      <c r="A3981">
        <f t="shared" si="312"/>
        <v>3980</v>
      </c>
      <c r="B3981" t="str">
        <f t="shared" ca="1" si="313"/>
        <v>A - Control</v>
      </c>
      <c r="C3981" t="str">
        <f t="shared" ca="1" si="314"/>
        <v>No</v>
      </c>
      <c r="D3981">
        <f t="shared" ca="1" si="315"/>
        <v>0</v>
      </c>
      <c r="E3981">
        <f t="shared" ca="1" si="316"/>
        <v>0</v>
      </c>
    </row>
    <row r="3982" spans="1:5" x14ac:dyDescent="0.3">
      <c r="A3982">
        <f t="shared" si="312"/>
        <v>3981</v>
      </c>
      <c r="B3982" t="str">
        <f t="shared" ca="1" si="313"/>
        <v>A - Control</v>
      </c>
      <c r="C3982" t="str">
        <f t="shared" ca="1" si="314"/>
        <v>No</v>
      </c>
      <c r="D3982">
        <f t="shared" ca="1" si="315"/>
        <v>0</v>
      </c>
      <c r="E3982">
        <f t="shared" ca="1" si="316"/>
        <v>0</v>
      </c>
    </row>
    <row r="3983" spans="1:5" x14ac:dyDescent="0.3">
      <c r="A3983">
        <f t="shared" si="312"/>
        <v>3982</v>
      </c>
      <c r="B3983" t="str">
        <f t="shared" ca="1" si="313"/>
        <v>A - Control</v>
      </c>
      <c r="C3983" t="str">
        <f t="shared" ca="1" si="314"/>
        <v>No</v>
      </c>
      <c r="D3983">
        <f t="shared" ca="1" si="315"/>
        <v>0</v>
      </c>
      <c r="E3983">
        <f t="shared" ca="1" si="316"/>
        <v>0</v>
      </c>
    </row>
    <row r="3984" spans="1:5" x14ac:dyDescent="0.3">
      <c r="A3984">
        <f t="shared" si="312"/>
        <v>3983</v>
      </c>
      <c r="B3984" t="str">
        <f t="shared" ca="1" si="313"/>
        <v>B - Variation</v>
      </c>
      <c r="C3984" t="str">
        <f t="shared" ca="1" si="314"/>
        <v>No</v>
      </c>
      <c r="D3984">
        <f t="shared" ca="1" si="315"/>
        <v>0</v>
      </c>
      <c r="E3984">
        <f t="shared" ca="1" si="316"/>
        <v>0</v>
      </c>
    </row>
    <row r="3985" spans="1:5" x14ac:dyDescent="0.3">
      <c r="A3985">
        <f t="shared" si="312"/>
        <v>3984</v>
      </c>
      <c r="B3985" t="str">
        <f t="shared" ca="1" si="313"/>
        <v>A - Control</v>
      </c>
      <c r="C3985" t="str">
        <f t="shared" ca="1" si="314"/>
        <v>No</v>
      </c>
      <c r="D3985">
        <f t="shared" ca="1" si="315"/>
        <v>0</v>
      </c>
      <c r="E3985">
        <f t="shared" ca="1" si="316"/>
        <v>0</v>
      </c>
    </row>
    <row r="3986" spans="1:5" x14ac:dyDescent="0.3">
      <c r="A3986">
        <f t="shared" si="312"/>
        <v>3985</v>
      </c>
      <c r="B3986" t="str">
        <f t="shared" ca="1" si="313"/>
        <v>A - Control</v>
      </c>
      <c r="C3986" t="str">
        <f t="shared" ca="1" si="314"/>
        <v>No</v>
      </c>
      <c r="D3986">
        <f t="shared" ca="1" si="315"/>
        <v>0</v>
      </c>
      <c r="E3986">
        <f t="shared" ca="1" si="316"/>
        <v>0</v>
      </c>
    </row>
    <row r="3987" spans="1:5" x14ac:dyDescent="0.3">
      <c r="A3987">
        <f t="shared" si="312"/>
        <v>3986</v>
      </c>
      <c r="B3987" t="str">
        <f t="shared" ca="1" si="313"/>
        <v>B - Variation</v>
      </c>
      <c r="C3987" t="str">
        <f t="shared" ca="1" si="314"/>
        <v>No</v>
      </c>
      <c r="D3987">
        <f t="shared" ca="1" si="315"/>
        <v>0</v>
      </c>
      <c r="E3987">
        <f t="shared" ca="1" si="316"/>
        <v>0</v>
      </c>
    </row>
    <row r="3988" spans="1:5" x14ac:dyDescent="0.3">
      <c r="A3988">
        <f t="shared" si="312"/>
        <v>3987</v>
      </c>
      <c r="B3988" t="str">
        <f t="shared" ca="1" si="313"/>
        <v>A - Control</v>
      </c>
      <c r="C3988" t="str">
        <f t="shared" ca="1" si="314"/>
        <v>Yes</v>
      </c>
      <c r="D3988">
        <f t="shared" ca="1" si="315"/>
        <v>293.2</v>
      </c>
      <c r="E3988">
        <f t="shared" ca="1" si="316"/>
        <v>70</v>
      </c>
    </row>
    <row r="3989" spans="1:5" x14ac:dyDescent="0.3">
      <c r="A3989">
        <f t="shared" si="312"/>
        <v>3988</v>
      </c>
      <c r="B3989" t="str">
        <f t="shared" ca="1" si="313"/>
        <v>B - Variation</v>
      </c>
      <c r="C3989" t="str">
        <f t="shared" ca="1" si="314"/>
        <v>No</v>
      </c>
      <c r="D3989">
        <f t="shared" ca="1" si="315"/>
        <v>0</v>
      </c>
      <c r="E3989">
        <f t="shared" ca="1" si="316"/>
        <v>0</v>
      </c>
    </row>
    <row r="3990" spans="1:5" x14ac:dyDescent="0.3">
      <c r="A3990">
        <f t="shared" si="312"/>
        <v>3989</v>
      </c>
      <c r="B3990" t="str">
        <f t="shared" ca="1" si="313"/>
        <v>B - Variation</v>
      </c>
      <c r="C3990" t="str">
        <f t="shared" ca="1" si="314"/>
        <v>No</v>
      </c>
      <c r="D3990">
        <f t="shared" ca="1" si="315"/>
        <v>0</v>
      </c>
      <c r="E3990">
        <f t="shared" ca="1" si="316"/>
        <v>0</v>
      </c>
    </row>
    <row r="3991" spans="1:5" x14ac:dyDescent="0.3">
      <c r="A3991">
        <f t="shared" si="312"/>
        <v>3990</v>
      </c>
      <c r="B3991" t="str">
        <f t="shared" ca="1" si="313"/>
        <v>A - Control</v>
      </c>
      <c r="C3991" t="str">
        <f t="shared" ca="1" si="314"/>
        <v>No</v>
      </c>
      <c r="D3991">
        <f t="shared" ca="1" si="315"/>
        <v>0</v>
      </c>
      <c r="E3991">
        <f t="shared" ca="1" si="316"/>
        <v>0</v>
      </c>
    </row>
    <row r="3992" spans="1:5" x14ac:dyDescent="0.3">
      <c r="A3992">
        <f t="shared" si="312"/>
        <v>3991</v>
      </c>
      <c r="B3992" t="str">
        <f t="shared" ca="1" si="313"/>
        <v>A - Control</v>
      </c>
      <c r="C3992" t="str">
        <f t="shared" ca="1" si="314"/>
        <v>No</v>
      </c>
      <c r="D3992">
        <f t="shared" ca="1" si="315"/>
        <v>0</v>
      </c>
      <c r="E3992">
        <f t="shared" ca="1" si="316"/>
        <v>0</v>
      </c>
    </row>
    <row r="3993" spans="1:5" x14ac:dyDescent="0.3">
      <c r="A3993">
        <f t="shared" si="312"/>
        <v>3992</v>
      </c>
      <c r="B3993" t="str">
        <f t="shared" ca="1" si="313"/>
        <v>B - Variation</v>
      </c>
      <c r="C3993" t="str">
        <f t="shared" ca="1" si="314"/>
        <v>No</v>
      </c>
      <c r="D3993">
        <f t="shared" ca="1" si="315"/>
        <v>0</v>
      </c>
      <c r="E3993">
        <f t="shared" ca="1" si="316"/>
        <v>0</v>
      </c>
    </row>
    <row r="3994" spans="1:5" x14ac:dyDescent="0.3">
      <c r="A3994">
        <f t="shared" si="312"/>
        <v>3993</v>
      </c>
      <c r="B3994" t="str">
        <f t="shared" ca="1" si="313"/>
        <v>A - Control</v>
      </c>
      <c r="C3994" t="str">
        <f t="shared" ca="1" si="314"/>
        <v>No</v>
      </c>
      <c r="D3994">
        <f t="shared" ca="1" si="315"/>
        <v>0</v>
      </c>
      <c r="E3994">
        <f t="shared" ca="1" si="316"/>
        <v>0</v>
      </c>
    </row>
    <row r="3995" spans="1:5" x14ac:dyDescent="0.3">
      <c r="A3995">
        <f t="shared" si="312"/>
        <v>3994</v>
      </c>
      <c r="B3995" t="str">
        <f t="shared" ca="1" si="313"/>
        <v>A - Control</v>
      </c>
      <c r="C3995" t="str">
        <f t="shared" ca="1" si="314"/>
        <v>No</v>
      </c>
      <c r="D3995">
        <f t="shared" ca="1" si="315"/>
        <v>0</v>
      </c>
      <c r="E3995">
        <f t="shared" ca="1" si="316"/>
        <v>0</v>
      </c>
    </row>
    <row r="3996" spans="1:5" x14ac:dyDescent="0.3">
      <c r="A3996">
        <f t="shared" si="312"/>
        <v>3995</v>
      </c>
      <c r="B3996" t="str">
        <f t="shared" ca="1" si="313"/>
        <v>A - Control</v>
      </c>
      <c r="C3996" t="str">
        <f t="shared" ca="1" si="314"/>
        <v>No</v>
      </c>
      <c r="D3996">
        <f t="shared" ca="1" si="315"/>
        <v>0</v>
      </c>
      <c r="E3996">
        <f t="shared" ca="1" si="316"/>
        <v>0</v>
      </c>
    </row>
    <row r="3997" spans="1:5" x14ac:dyDescent="0.3">
      <c r="A3997">
        <f t="shared" si="312"/>
        <v>3996</v>
      </c>
      <c r="B3997" t="str">
        <f t="shared" ca="1" si="313"/>
        <v>A - Control</v>
      </c>
      <c r="C3997" t="str">
        <f t="shared" ca="1" si="314"/>
        <v>No</v>
      </c>
      <c r="D3997">
        <f t="shared" ca="1" si="315"/>
        <v>0</v>
      </c>
      <c r="E3997">
        <f t="shared" ca="1" si="316"/>
        <v>0</v>
      </c>
    </row>
    <row r="3998" spans="1:5" x14ac:dyDescent="0.3">
      <c r="A3998">
        <f t="shared" si="312"/>
        <v>3997</v>
      </c>
      <c r="B3998" t="str">
        <f t="shared" ca="1" si="313"/>
        <v>A - Control</v>
      </c>
      <c r="C3998" t="str">
        <f t="shared" ca="1" si="314"/>
        <v>No</v>
      </c>
      <c r="D3998">
        <f t="shared" ca="1" si="315"/>
        <v>0</v>
      </c>
      <c r="E3998">
        <f t="shared" ca="1" si="316"/>
        <v>0</v>
      </c>
    </row>
    <row r="3999" spans="1:5" x14ac:dyDescent="0.3">
      <c r="A3999">
        <f t="shared" si="312"/>
        <v>3998</v>
      </c>
      <c r="B3999" t="str">
        <f t="shared" ca="1" si="313"/>
        <v>B - Variation</v>
      </c>
      <c r="C3999" t="str">
        <f t="shared" ca="1" si="314"/>
        <v>No</v>
      </c>
      <c r="D3999">
        <f t="shared" ca="1" si="315"/>
        <v>0</v>
      </c>
      <c r="E3999">
        <f t="shared" ca="1" si="316"/>
        <v>0</v>
      </c>
    </row>
    <row r="4000" spans="1:5" x14ac:dyDescent="0.3">
      <c r="A4000">
        <f t="shared" si="312"/>
        <v>3999</v>
      </c>
      <c r="B4000" t="str">
        <f t="shared" ca="1" si="313"/>
        <v>A - Control</v>
      </c>
      <c r="C4000" t="str">
        <f t="shared" ca="1" si="314"/>
        <v>No</v>
      </c>
      <c r="D4000">
        <f t="shared" ca="1" si="315"/>
        <v>0</v>
      </c>
      <c r="E4000">
        <f t="shared" ca="1" si="316"/>
        <v>0</v>
      </c>
    </row>
    <row r="4001" spans="1:5" x14ac:dyDescent="0.3">
      <c r="A4001">
        <f t="shared" si="312"/>
        <v>4000</v>
      </c>
      <c r="B4001" t="str">
        <f t="shared" ca="1" si="313"/>
        <v>A - Control</v>
      </c>
      <c r="C4001" t="str">
        <f t="shared" ca="1" si="314"/>
        <v>No</v>
      </c>
      <c r="D4001">
        <f t="shared" ca="1" si="315"/>
        <v>0</v>
      </c>
      <c r="E4001">
        <f t="shared" ca="1" si="316"/>
        <v>0</v>
      </c>
    </row>
  </sheetData>
  <pageMargins left="0.7" right="0.7" top="0.75" bottom="0.75" header="0.3" footer="0.3"/>
  <ignoredErrors>
    <ignoredError sqref="Y2" formula="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43944-FD93-4836-83C4-3E57F51BB142}">
  <dimension ref="A1:C7"/>
  <sheetViews>
    <sheetView workbookViewId="0">
      <selection activeCell="B7" sqref="B7"/>
    </sheetView>
  </sheetViews>
  <sheetFormatPr defaultRowHeight="14.4" x14ac:dyDescent="0.3"/>
  <cols>
    <col min="1" max="1" width="20.5546875" customWidth="1"/>
  </cols>
  <sheetData>
    <row r="1" spans="1:3" x14ac:dyDescent="0.3">
      <c r="A1" t="s">
        <v>73</v>
      </c>
      <c r="B1" t="s">
        <v>74</v>
      </c>
      <c r="C1" t="s">
        <v>75</v>
      </c>
    </row>
    <row r="2" spans="1:3" x14ac:dyDescent="0.3">
      <c r="A2" t="s">
        <v>76</v>
      </c>
      <c r="B2">
        <f ca="1">COUNTIFS('AB Test Simulation'!B:B, "A - Control")</f>
        <v>1941</v>
      </c>
      <c r="C2">
        <f ca="1">COUNTIFS('AB Test Simulation'!B:B, "B - Variation")</f>
        <v>2059</v>
      </c>
    </row>
    <row r="3" spans="1:3" x14ac:dyDescent="0.3">
      <c r="A3" t="s">
        <v>77</v>
      </c>
      <c r="B3">
        <f ca="1">COUNTIFS('AB Test Simulation'!B:B, "A - Control", 'AB Test Simulation'!C:C, "Yes")</f>
        <v>36</v>
      </c>
      <c r="C3">
        <f ca="1">COUNTIFS('AB Test Simulation'!B:B, "B - Variation", 'AB Test Simulation'!C:C, "Yes")</f>
        <v>58</v>
      </c>
    </row>
    <row r="4" spans="1:3" x14ac:dyDescent="0.3">
      <c r="A4" t="s">
        <v>78</v>
      </c>
      <c r="B4">
        <f ca="1">B3/B2</f>
        <v>1.8547140649149921E-2</v>
      </c>
      <c r="C4">
        <f ca="1">C3/C2</f>
        <v>2.8169014084507043E-2</v>
      </c>
    </row>
    <row r="5" spans="1:3" x14ac:dyDescent="0.3">
      <c r="A5" t="s">
        <v>79</v>
      </c>
      <c r="B5">
        <f ca="1">SUMIFS('AB Test Simulation'!D:D, 'AB Test Simulation'!B:B, "A - Control")</f>
        <v>10555.200000000003</v>
      </c>
      <c r="C5">
        <f ca="1">SUMIFS('AB Test Simulation'!D:D, 'AB Test Simulation'!B:B, "B - Variation")</f>
        <v>17110</v>
      </c>
    </row>
    <row r="6" spans="1:3" x14ac:dyDescent="0.3">
      <c r="A6" t="s">
        <v>80</v>
      </c>
      <c r="B6">
        <f ca="1">SUMIFS('AB Test Simulation'!E:E, 'AB Test Simulation'!B:B, "A - Control")</f>
        <v>2520</v>
      </c>
      <c r="C6">
        <f ca="1">SUMIFS('AB Test Simulation'!E:E, 'AB Test Simulation'!B:B, "B - Variation")</f>
        <v>4164.4000000000042</v>
      </c>
    </row>
    <row r="7" spans="1:3" x14ac:dyDescent="0.3">
      <c r="A7" t="s">
        <v>81</v>
      </c>
      <c r="B7">
        <f ca="1">B6/B2</f>
        <v>1.2982998454404946</v>
      </c>
      <c r="C7">
        <f ca="1">C6/C2</f>
        <v>2.0225352112676078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63B5D-765D-420B-8933-5531DF131695}">
  <dimension ref="A1:L12"/>
  <sheetViews>
    <sheetView workbookViewId="0">
      <selection activeCell="A15" sqref="A15"/>
    </sheetView>
  </sheetViews>
  <sheetFormatPr defaultRowHeight="14.4" x14ac:dyDescent="0.3"/>
  <cols>
    <col min="1" max="1" width="10.5546875" bestFit="1" customWidth="1"/>
    <col min="2" max="2" width="13.5546875" style="43" bestFit="1" customWidth="1"/>
    <col min="3" max="3" width="20.33203125" style="43" bestFit="1" customWidth="1"/>
    <col min="4" max="4" width="11" style="45" bestFit="1" customWidth="1"/>
    <col min="5" max="5" width="15.44140625" style="45" bestFit="1" customWidth="1"/>
    <col min="6" max="6" width="24.88671875" style="40" bestFit="1" customWidth="1"/>
    <col min="11" max="11" width="20.44140625" bestFit="1" customWidth="1"/>
  </cols>
  <sheetData>
    <row r="1" spans="1:12" x14ac:dyDescent="0.3">
      <c r="A1" t="s">
        <v>82</v>
      </c>
      <c r="B1" s="43" t="s">
        <v>83</v>
      </c>
      <c r="C1" s="43" t="s">
        <v>84</v>
      </c>
      <c r="D1" s="45" t="s">
        <v>85</v>
      </c>
      <c r="E1" s="45" t="s">
        <v>86</v>
      </c>
      <c r="F1" s="40" t="s">
        <v>87</v>
      </c>
      <c r="K1" t="s">
        <v>88</v>
      </c>
      <c r="L1">
        <v>0.02</v>
      </c>
    </row>
    <row r="2" spans="1:12" x14ac:dyDescent="0.3">
      <c r="A2">
        <v>1</v>
      </c>
      <c r="B2" s="43">
        <v>-0.2</v>
      </c>
      <c r="C2" s="44">
        <f>$L$1 * (1 + B2)</f>
        <v>1.6E-2</v>
      </c>
      <c r="D2" s="45">
        <f>$L$3 * C2 * $L$2</f>
        <v>4595.2</v>
      </c>
      <c r="E2" s="45">
        <f>D2/$L$3</f>
        <v>1.1488</v>
      </c>
      <c r="F2" s="40">
        <f>(E2-$L$4) / $L$4</f>
        <v>1.1432835820895522</v>
      </c>
      <c r="K2" t="s">
        <v>89</v>
      </c>
      <c r="L2">
        <v>71.8</v>
      </c>
    </row>
    <row r="3" spans="1:12" x14ac:dyDescent="0.3">
      <c r="A3">
        <v>2</v>
      </c>
      <c r="B3" s="43">
        <v>-0.1</v>
      </c>
      <c r="C3" s="44">
        <f t="shared" ref="C3:C12" si="0">$L$1 * (1 + B3)</f>
        <v>1.8000000000000002E-2</v>
      </c>
      <c r="D3" s="45">
        <f t="shared" ref="D3:D12" si="1">$L$3 * C3 * $L$2</f>
        <v>5169.6000000000004</v>
      </c>
      <c r="E3" s="45">
        <f t="shared" ref="E3:E12" si="2">D3/$L$3</f>
        <v>1.2924</v>
      </c>
      <c r="F3" s="40">
        <f t="shared" ref="F3:F12" si="3">(E3-$L$4) / $L$4</f>
        <v>1.4111940298507462</v>
      </c>
      <c r="K3" t="s">
        <v>90</v>
      </c>
      <c r="L3">
        <v>4000</v>
      </c>
    </row>
    <row r="4" spans="1:12" x14ac:dyDescent="0.3">
      <c r="A4">
        <v>3</v>
      </c>
      <c r="B4" s="43">
        <v>0</v>
      </c>
      <c r="C4" s="44">
        <f t="shared" si="0"/>
        <v>0.02</v>
      </c>
      <c r="D4" s="45">
        <f t="shared" si="1"/>
        <v>5744</v>
      </c>
      <c r="E4" s="45">
        <f t="shared" si="2"/>
        <v>1.4359999999999999</v>
      </c>
      <c r="F4" s="40">
        <f t="shared" si="3"/>
        <v>1.6791044776119399</v>
      </c>
      <c r="K4" t="s">
        <v>100</v>
      </c>
      <c r="L4">
        <v>0.53600000000000003</v>
      </c>
    </row>
    <row r="5" spans="1:12" x14ac:dyDescent="0.3">
      <c r="A5">
        <v>4</v>
      </c>
      <c r="B5" s="43">
        <v>0.1</v>
      </c>
      <c r="C5" s="44">
        <f t="shared" si="0"/>
        <v>2.2000000000000002E-2</v>
      </c>
      <c r="D5" s="45">
        <f t="shared" si="1"/>
        <v>6318.4000000000005</v>
      </c>
      <c r="E5" s="45">
        <f t="shared" si="2"/>
        <v>1.5796000000000001</v>
      </c>
      <c r="F5" s="40">
        <f t="shared" si="3"/>
        <v>1.9470149253731344</v>
      </c>
    </row>
    <row r="6" spans="1:12" x14ac:dyDescent="0.3">
      <c r="A6">
        <v>5</v>
      </c>
      <c r="B6" s="43">
        <v>0.2</v>
      </c>
      <c r="C6" s="44">
        <f t="shared" si="0"/>
        <v>2.4E-2</v>
      </c>
      <c r="D6" s="45">
        <f t="shared" si="1"/>
        <v>6892.7999999999993</v>
      </c>
      <c r="E6" s="45">
        <f t="shared" si="2"/>
        <v>1.7231999999999998</v>
      </c>
      <c r="F6" s="40">
        <f t="shared" si="3"/>
        <v>2.2149253731343279</v>
      </c>
    </row>
    <row r="7" spans="1:12" x14ac:dyDescent="0.3">
      <c r="A7">
        <v>6</v>
      </c>
      <c r="B7" s="43">
        <v>0.3</v>
      </c>
      <c r="C7" s="44">
        <f t="shared" si="0"/>
        <v>2.6000000000000002E-2</v>
      </c>
      <c r="D7" s="45">
        <f t="shared" si="1"/>
        <v>7467.2000000000007</v>
      </c>
      <c r="E7" s="45">
        <f t="shared" si="2"/>
        <v>1.8668000000000002</v>
      </c>
      <c r="F7" s="40">
        <f t="shared" si="3"/>
        <v>2.4828358208955228</v>
      </c>
    </row>
    <row r="8" spans="1:12" x14ac:dyDescent="0.3">
      <c r="A8">
        <v>7</v>
      </c>
      <c r="B8" s="43">
        <v>0.4</v>
      </c>
      <c r="C8" s="44">
        <f t="shared" si="0"/>
        <v>2.7999999999999997E-2</v>
      </c>
      <c r="D8" s="45">
        <f t="shared" si="1"/>
        <v>8041.5999999999985</v>
      </c>
      <c r="E8" s="45">
        <f t="shared" si="2"/>
        <v>2.0103999999999997</v>
      </c>
      <c r="F8" s="40">
        <f t="shared" si="3"/>
        <v>2.7507462686567159</v>
      </c>
    </row>
    <row r="9" spans="1:12" x14ac:dyDescent="0.3">
      <c r="A9">
        <v>8</v>
      </c>
      <c r="B9" s="43">
        <v>0.5</v>
      </c>
      <c r="C9" s="44">
        <f t="shared" si="0"/>
        <v>0.03</v>
      </c>
      <c r="D9" s="45">
        <f t="shared" si="1"/>
        <v>8616</v>
      </c>
      <c r="E9" s="45">
        <f t="shared" si="2"/>
        <v>2.1539999999999999</v>
      </c>
      <c r="F9" s="40">
        <f t="shared" si="3"/>
        <v>3.0186567164179099</v>
      </c>
    </row>
    <row r="10" spans="1:12" x14ac:dyDescent="0.3">
      <c r="A10">
        <v>9</v>
      </c>
      <c r="B10" s="43">
        <v>0.6</v>
      </c>
      <c r="C10" s="44">
        <f t="shared" si="0"/>
        <v>3.2000000000000001E-2</v>
      </c>
      <c r="D10" s="45">
        <f t="shared" si="1"/>
        <v>9190.4</v>
      </c>
      <c r="E10" s="45">
        <f t="shared" si="2"/>
        <v>2.2976000000000001</v>
      </c>
      <c r="F10" s="40">
        <f t="shared" si="3"/>
        <v>3.2865671641791043</v>
      </c>
    </row>
    <row r="11" spans="1:12" x14ac:dyDescent="0.3">
      <c r="A11">
        <v>10</v>
      </c>
      <c r="B11" s="43">
        <v>0.7</v>
      </c>
      <c r="C11" s="44">
        <f t="shared" si="0"/>
        <v>3.4000000000000002E-2</v>
      </c>
      <c r="D11" s="45">
        <f t="shared" si="1"/>
        <v>9764.7999999999993</v>
      </c>
      <c r="E11" s="45">
        <f t="shared" si="2"/>
        <v>2.4411999999999998</v>
      </c>
      <c r="F11" s="40">
        <f t="shared" si="3"/>
        <v>3.5544776119402979</v>
      </c>
    </row>
    <row r="12" spans="1:12" x14ac:dyDescent="0.3">
      <c r="A12">
        <v>11</v>
      </c>
      <c r="B12" s="43">
        <v>0.8</v>
      </c>
      <c r="C12" s="44">
        <f t="shared" si="0"/>
        <v>3.6000000000000004E-2</v>
      </c>
      <c r="D12" s="45">
        <f t="shared" si="1"/>
        <v>10339.200000000001</v>
      </c>
      <c r="E12" s="45">
        <f t="shared" si="2"/>
        <v>2.5848</v>
      </c>
      <c r="F12" s="40">
        <f t="shared" si="3"/>
        <v>3.8223880597014923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98EC4-88DB-429F-9F86-102DDD6F1EBD}">
  <dimension ref="A16:K39"/>
  <sheetViews>
    <sheetView topLeftCell="A18" zoomScale="101" workbookViewId="0">
      <selection activeCell="O23" sqref="O23"/>
    </sheetView>
  </sheetViews>
  <sheetFormatPr defaultRowHeight="14.4" x14ac:dyDescent="0.3"/>
  <cols>
    <col min="1" max="1" width="22.5546875" bestFit="1" customWidth="1"/>
    <col min="2" max="2" width="17.44140625" bestFit="1" customWidth="1"/>
    <col min="3" max="3" width="9.44140625" bestFit="1" customWidth="1"/>
    <col min="4" max="10" width="11.109375" bestFit="1" customWidth="1"/>
    <col min="11" max="11" width="12.21875" bestFit="1" customWidth="1"/>
    <col min="12" max="14" width="9.21875" bestFit="1" customWidth="1"/>
    <col min="15" max="15" width="16.5546875" bestFit="1" customWidth="1"/>
    <col min="16" max="23" width="8.109375" bestFit="1" customWidth="1"/>
    <col min="24" max="27" width="9.21875" bestFit="1" customWidth="1"/>
    <col min="28" max="28" width="10.5546875" bestFit="1" customWidth="1"/>
    <col min="29" max="29" width="10.33203125" bestFit="1" customWidth="1"/>
    <col min="30" max="36" width="8.109375" bestFit="1" customWidth="1"/>
    <col min="37" max="40" width="9.21875" bestFit="1" customWidth="1"/>
    <col min="41" max="41" width="13.6640625" bestFit="1" customWidth="1"/>
    <col min="42" max="49" width="8.109375" bestFit="1" customWidth="1"/>
    <col min="50" max="53" width="9.21875" bestFit="1" customWidth="1"/>
    <col min="54" max="54" width="9" bestFit="1" customWidth="1"/>
    <col min="55" max="55" width="10.6640625" bestFit="1" customWidth="1"/>
  </cols>
  <sheetData>
    <row r="16" spans="1:2" x14ac:dyDescent="0.3">
      <c r="A16" s="6" t="s">
        <v>18</v>
      </c>
      <c r="B16" t="s">
        <v>62</v>
      </c>
    </row>
    <row r="17" spans="1:11" x14ac:dyDescent="0.3">
      <c r="A17" s="6" t="s">
        <v>30</v>
      </c>
      <c r="B17" t="s">
        <v>62</v>
      </c>
    </row>
    <row r="19" spans="1:11" x14ac:dyDescent="0.3">
      <c r="A19" s="6" t="s">
        <v>56</v>
      </c>
      <c r="B19" s="6" t="s">
        <v>60</v>
      </c>
    </row>
    <row r="20" spans="1:11" x14ac:dyDescent="0.3">
      <c r="A20" s="6" t="s">
        <v>54</v>
      </c>
      <c r="B20" t="s">
        <v>36</v>
      </c>
      <c r="C20" t="s">
        <v>11</v>
      </c>
      <c r="D20" t="s">
        <v>35</v>
      </c>
      <c r="E20" t="s">
        <v>26</v>
      </c>
      <c r="F20" t="s">
        <v>38</v>
      </c>
      <c r="G20" t="s">
        <v>27</v>
      </c>
      <c r="H20" t="s">
        <v>37</v>
      </c>
      <c r="I20" t="s">
        <v>34</v>
      </c>
      <c r="J20" t="s">
        <v>25</v>
      </c>
      <c r="K20" t="s">
        <v>55</v>
      </c>
    </row>
    <row r="21" spans="1:11" x14ac:dyDescent="0.3">
      <c r="A21" s="7" t="s">
        <v>71</v>
      </c>
      <c r="B21" s="42">
        <v>2442.5</v>
      </c>
      <c r="C21" s="42">
        <v>742.40000000000009</v>
      </c>
      <c r="D21" s="42">
        <v>2029.25</v>
      </c>
      <c r="E21" s="42">
        <v>1771.75</v>
      </c>
      <c r="F21" s="42">
        <v>2412.25</v>
      </c>
      <c r="G21" s="42">
        <v>1063</v>
      </c>
      <c r="H21" s="42">
        <v>3488.75</v>
      </c>
      <c r="I21" s="42">
        <v>1852.5</v>
      </c>
      <c r="J21" s="42">
        <v>943.75</v>
      </c>
      <c r="K21" s="42">
        <v>16746.150000000001</v>
      </c>
    </row>
    <row r="22" spans="1:11" x14ac:dyDescent="0.3">
      <c r="A22" s="7" t="s">
        <v>57</v>
      </c>
      <c r="B22" s="42">
        <v>1250.75</v>
      </c>
      <c r="C22" s="42">
        <v>76.399999999999991</v>
      </c>
      <c r="D22" s="42">
        <v>1381</v>
      </c>
      <c r="E22" s="42">
        <v>1044.25</v>
      </c>
      <c r="F22" s="42">
        <v>1714.75</v>
      </c>
      <c r="G22" s="42">
        <v>913.25</v>
      </c>
      <c r="H22" s="42">
        <v>1137.75</v>
      </c>
      <c r="I22" s="42">
        <v>1098.25</v>
      </c>
      <c r="J22" s="42">
        <v>993.5</v>
      </c>
      <c r="K22" s="42">
        <v>9609.9</v>
      </c>
    </row>
    <row r="23" spans="1:11" x14ac:dyDescent="0.3">
      <c r="A23" s="7" t="s">
        <v>55</v>
      </c>
      <c r="B23" s="42">
        <v>3693.25</v>
      </c>
      <c r="C23" s="42">
        <v>818.80000000000007</v>
      </c>
      <c r="D23" s="42">
        <v>3410.25</v>
      </c>
      <c r="E23" s="42">
        <v>2816</v>
      </c>
      <c r="F23" s="42">
        <v>4127</v>
      </c>
      <c r="G23" s="42">
        <v>1976.25</v>
      </c>
      <c r="H23" s="42">
        <v>4626.5</v>
      </c>
      <c r="I23" s="42">
        <v>2950.75</v>
      </c>
      <c r="J23" s="42">
        <v>1937.25</v>
      </c>
      <c r="K23" s="42">
        <v>26356.050000000003</v>
      </c>
    </row>
    <row r="25" spans="1:11" x14ac:dyDescent="0.3">
      <c r="A25" s="6" t="s">
        <v>58</v>
      </c>
      <c r="B25" t="s">
        <v>62</v>
      </c>
    </row>
    <row r="26" spans="1:11" x14ac:dyDescent="0.3">
      <c r="A26" s="6" t="s">
        <v>30</v>
      </c>
      <c r="B26" t="s">
        <v>62</v>
      </c>
    </row>
    <row r="28" spans="1:11" x14ac:dyDescent="0.3">
      <c r="A28" s="6" t="s">
        <v>61</v>
      </c>
      <c r="B28" s="6" t="s">
        <v>60</v>
      </c>
    </row>
    <row r="29" spans="1:11" x14ac:dyDescent="0.3">
      <c r="A29" s="6" t="s">
        <v>54</v>
      </c>
      <c r="B29" t="s">
        <v>17</v>
      </c>
      <c r="C29" t="s">
        <v>16</v>
      </c>
      <c r="D29" t="s">
        <v>21</v>
      </c>
      <c r="E29" t="s">
        <v>15</v>
      </c>
      <c r="F29" t="s">
        <v>55</v>
      </c>
    </row>
    <row r="30" spans="1:11" x14ac:dyDescent="0.3">
      <c r="A30" s="7" t="s">
        <v>36</v>
      </c>
      <c r="B30" s="42">
        <v>125.94230769230769</v>
      </c>
      <c r="C30" s="42">
        <v>102.16666666666667</v>
      </c>
      <c r="D30" s="42">
        <v>106.625</v>
      </c>
      <c r="E30" s="42">
        <v>118.33333333333333</v>
      </c>
      <c r="F30" s="42">
        <v>115.4140625</v>
      </c>
    </row>
    <row r="31" spans="1:11" x14ac:dyDescent="0.3">
      <c r="A31" s="7" t="s">
        <v>11</v>
      </c>
      <c r="B31" s="42">
        <v>21.666666666666668</v>
      </c>
      <c r="C31" s="42">
        <v>25.18</v>
      </c>
      <c r="D31" s="42">
        <v>27.771428571428569</v>
      </c>
      <c r="E31" s="42">
        <v>27.59090909090909</v>
      </c>
      <c r="F31" s="42">
        <v>25.587500000000002</v>
      </c>
    </row>
    <row r="32" spans="1:11" x14ac:dyDescent="0.3">
      <c r="A32" s="7" t="s">
        <v>35</v>
      </c>
      <c r="B32" s="42">
        <v>106.03571428571429</v>
      </c>
      <c r="C32" s="42">
        <v>103.32692307692308</v>
      </c>
      <c r="D32" s="42">
        <v>78.795454545454547</v>
      </c>
      <c r="E32" s="42">
        <v>76.333333333333329</v>
      </c>
      <c r="F32" s="42">
        <v>92.168918918918919</v>
      </c>
    </row>
    <row r="33" spans="1:6" x14ac:dyDescent="0.3">
      <c r="A33" s="7" t="s">
        <v>26</v>
      </c>
      <c r="B33" s="42">
        <v>111.08333333333333</v>
      </c>
      <c r="C33" s="42">
        <v>78.625</v>
      </c>
      <c r="D33" s="42">
        <v>91.805555555555557</v>
      </c>
      <c r="E33" s="42">
        <v>94.611111111111114</v>
      </c>
      <c r="F33" s="42">
        <v>93.86666666666666</v>
      </c>
    </row>
    <row r="34" spans="1:6" x14ac:dyDescent="0.3">
      <c r="A34" s="7" t="s">
        <v>38</v>
      </c>
      <c r="B34" s="42">
        <v>104.88333333333334</v>
      </c>
      <c r="C34" s="42">
        <v>76.5</v>
      </c>
      <c r="D34" s="42">
        <v>103.32692307692308</v>
      </c>
      <c r="E34" s="42">
        <v>103.5</v>
      </c>
      <c r="F34" s="42">
        <v>100.65853658536585</v>
      </c>
    </row>
    <row r="35" spans="1:6" x14ac:dyDescent="0.3">
      <c r="A35" s="7" t="s">
        <v>27</v>
      </c>
      <c r="B35" s="42">
        <v>112.375</v>
      </c>
      <c r="C35" s="42">
        <v>114.5</v>
      </c>
      <c r="D35" s="42">
        <v>92.25</v>
      </c>
      <c r="E35" s="42">
        <v>85.166666666666671</v>
      </c>
      <c r="F35" s="42">
        <v>98.8125</v>
      </c>
    </row>
    <row r="36" spans="1:6" x14ac:dyDescent="0.3">
      <c r="A36" s="7" t="s">
        <v>37</v>
      </c>
      <c r="B36" s="42">
        <v>134.21875</v>
      </c>
      <c r="C36" s="42">
        <v>120.83333333333333</v>
      </c>
      <c r="D36" s="42">
        <v>92.25</v>
      </c>
      <c r="E36" s="42">
        <v>109</v>
      </c>
      <c r="F36" s="42">
        <v>112.84146341463415</v>
      </c>
    </row>
    <row r="37" spans="1:6" x14ac:dyDescent="0.3">
      <c r="A37" s="7" t="s">
        <v>34</v>
      </c>
      <c r="B37" s="42">
        <v>102.82142857142857</v>
      </c>
      <c r="C37" s="42">
        <v>84.083333333333329</v>
      </c>
      <c r="D37" s="42">
        <v>91.75</v>
      </c>
      <c r="E37" s="42">
        <v>92.318181818181813</v>
      </c>
      <c r="F37" s="42">
        <v>92.2109375</v>
      </c>
    </row>
    <row r="38" spans="1:6" x14ac:dyDescent="0.3">
      <c r="A38" s="7" t="s">
        <v>25</v>
      </c>
      <c r="B38" s="42">
        <v>66.571428571428569</v>
      </c>
      <c r="C38" s="42">
        <v>53.916666666666664</v>
      </c>
      <c r="D38" s="42">
        <v>54.55</v>
      </c>
      <c r="E38" s="42">
        <v>48.944444444444443</v>
      </c>
      <c r="F38" s="42">
        <v>55.35</v>
      </c>
    </row>
    <row r="39" spans="1:6" x14ac:dyDescent="0.3">
      <c r="A39" s="7" t="s">
        <v>55</v>
      </c>
      <c r="B39" s="42">
        <v>98.628378378378372</v>
      </c>
      <c r="C39" s="42">
        <v>88.160563380281687</v>
      </c>
      <c r="D39" s="42">
        <v>81.691216216216205</v>
      </c>
      <c r="E39" s="42">
        <v>83.370370370370367</v>
      </c>
      <c r="F39" s="42">
        <v>87.853499999999997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Variables Assumptions</vt:lpstr>
      <vt:lpstr>Carrier Zones</vt:lpstr>
      <vt:lpstr>Rates Table</vt:lpstr>
      <vt:lpstr>MainData</vt:lpstr>
      <vt:lpstr>Dashboard</vt:lpstr>
      <vt:lpstr>AB Test Simulation</vt:lpstr>
      <vt:lpstr>Results Summary</vt:lpstr>
      <vt:lpstr>Sensitivity Analysis</vt:lpstr>
      <vt:lpstr>Sheet11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SoleCapsule_ShippingCostAnalysis</dc:title>
  <dc:creator>Ndongesit Bassey</dc:creator>
  <cp:lastModifiedBy>Ndongesit Bassey</cp:lastModifiedBy>
  <dcterms:created xsi:type="dcterms:W3CDTF">2025-08-15T22:40:23Z</dcterms:created>
  <dcterms:modified xsi:type="dcterms:W3CDTF">2025-10-01T20:00:42Z</dcterms:modified>
</cp:coreProperties>
</file>