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bassonk3767_masseyhigh_school_nz/Documents/COM_programming/Statistics_calculator/"/>
    </mc:Choice>
  </mc:AlternateContent>
  <xr:revisionPtr revIDLastSave="8" documentId="8_{3F05BBBA-1A94-4F12-88BA-4E7BB209B32B}" xr6:coauthVersionLast="47" xr6:coauthVersionMax="47" xr10:uidLastSave="{31329D0D-95B6-4AFB-B14D-417D4E43AF95}"/>
  <bookViews>
    <workbookView xWindow="-120" yWindow="-120" windowWidth="29040" windowHeight="15720" xr2:uid="{8355E7AF-B006-48C4-BF9B-25D6A2537B13}"/>
  </bookViews>
  <sheets>
    <sheet name="Stats Panda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A3" i="7"/>
  <c r="A4" i="7"/>
  <c r="A5" i="7"/>
  <c r="A6" i="7"/>
  <c r="A7" i="7"/>
  <c r="A8" i="7"/>
  <c r="A9" i="7"/>
  <c r="A10" i="7"/>
  <c r="A11" i="7"/>
  <c r="A12" i="7"/>
  <c r="E10" i="7" s="1"/>
  <c r="A13" i="7"/>
  <c r="A14" i="7"/>
  <c r="A15" i="7"/>
  <c r="A2" i="7"/>
  <c r="F2" i="7" l="1"/>
  <c r="F10" i="7"/>
  <c r="F8" i="7"/>
  <c r="F7" i="7"/>
  <c r="F5" i="7"/>
  <c r="F4" i="7"/>
  <c r="F3" i="7"/>
  <c r="E8" i="7"/>
  <c r="E5" i="7"/>
  <c r="E7" i="7"/>
  <c r="E3" i="7"/>
  <c r="E4" i="7"/>
  <c r="E2" i="7"/>
  <c r="F6" i="7" l="1"/>
  <c r="F9" i="7"/>
  <c r="E9" i="7"/>
  <c r="E6" i="7"/>
</calcChain>
</file>

<file path=xl/sharedStrings.xml><?xml version="1.0" encoding="utf-8"?>
<sst xmlns="http://schemas.openxmlformats.org/spreadsheetml/2006/main" count="14" uniqueCount="14">
  <si>
    <t>Group A</t>
  </si>
  <si>
    <t>Group B</t>
  </si>
  <si>
    <t>Group A Stats</t>
  </si>
  <si>
    <t>Group B Stats</t>
  </si>
  <si>
    <t>Median</t>
  </si>
  <si>
    <t>Mean (Average)</t>
  </si>
  <si>
    <t>Lower Quartile</t>
  </si>
  <si>
    <t>Range</t>
  </si>
  <si>
    <t>Standard Deviation</t>
  </si>
  <si>
    <t>Upper Quartile</t>
  </si>
  <si>
    <t>Minimum value</t>
  </si>
  <si>
    <t>Maximum value</t>
  </si>
  <si>
    <t>Interquartile Range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</si>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</sst>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font>
        <b/>
      </font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FCDCD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E71AF-9895-4457-A3F0-6CE0643F3B79}" name="Table1" displayName="Table1" ref="D1:F10" totalsRowShown="0">
  <autoFilter ref="D1:F10" xr:uid="{DDCE71AF-9895-4457-A3F0-6CE0643F3B79}">
    <filterColumn colId="0" hiddenButton="1"/>
    <filterColumn colId="1" hiddenButton="1"/>
    <filterColumn colId="2" hiddenButton="1"/>
  </autoFilter>
  <tableColumns count="3">
    <tableColumn id="1" xr3:uid="{63F58CD4-E8AC-4175-94AE-D9AD72CBD21D}" name="Column1" dataDxfId="0"/>
    <tableColumn id="2" xr3:uid="{67C5AFAD-AFFC-4E69-936D-365A7638AC22}" name="Group A Stats" dataDxfId="1"/>
    <tableColumn id="3" xr3:uid="{5E23F5CF-0660-4242-A27D-6E65C4C6B54F}" name="Group B Sta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C7FE-EAE9-424B-8DF2-821A710277D9}">
  <dimension ref="A1:F15"/>
  <sheetViews>
    <sheetView tabSelected="1" workbookViewId="0">
      <selection activeCell="D21" sqref="D21"/>
    </sheetView>
  </sheetViews>
  <sheetFormatPr defaultRowHeight="15" x14ac:dyDescent="0.25"/>
  <cols>
    <col min="4" max="4" width="18.140625" bestFit="1" customWidth="1"/>
    <col min="5" max="5" width="15.140625" customWidth="1"/>
    <col min="6" max="6" width="15" customWidth="1"/>
  </cols>
  <sheetData>
    <row r="1" spans="1:6" x14ac:dyDescent="0.25">
      <c r="A1" s="1" t="s">
        <v>0</v>
      </c>
      <c r="B1" s="1" t="s">
        <v>1</v>
      </c>
      <c r="D1" s="3" t="s">
        <v>13</v>
      </c>
      <c r="E1" t="s">
        <v>2</v>
      </c>
      <c r="F1" t="s">
        <v>3</v>
      </c>
    </row>
    <row r="2" spans="1:6" x14ac:dyDescent="0.25">
      <c r="A2">
        <f ca="1">RANDBETWEEN(1,10)</f>
        <v>3</v>
      </c>
      <c r="B2">
        <f ca="1">RANDBETWEEN(1,10)</f>
        <v>6</v>
      </c>
      <c r="D2" s="1" t="s">
        <v>5</v>
      </c>
      <c r="E2" s="2">
        <f ca="1">AVERAGE(A:A)</f>
        <v>4</v>
      </c>
      <c r="F2" s="2">
        <f ca="1">AVERAGE(B:B)</f>
        <v>6.0714285714285712</v>
      </c>
    </row>
    <row r="3" spans="1:6" x14ac:dyDescent="0.25">
      <c r="A3">
        <f t="shared" ref="A3:B15" ca="1" si="0">RANDBETWEEN(1,10)</f>
        <v>3</v>
      </c>
      <c r="B3">
        <f t="shared" ca="1" si="0"/>
        <v>2</v>
      </c>
      <c r="D3" s="1" t="s">
        <v>4</v>
      </c>
      <c r="E3" s="2">
        <f ca="1">MEDIAN(A:A)</f>
        <v>3</v>
      </c>
      <c r="F3" s="2">
        <f ca="1">MEDIAN(B:B)</f>
        <v>5.5</v>
      </c>
    </row>
    <row r="4" spans="1:6" x14ac:dyDescent="0.25">
      <c r="A4">
        <f t="shared" ca="1" si="0"/>
        <v>5</v>
      </c>
      <c r="B4">
        <f t="shared" ca="1" si="0"/>
        <v>3</v>
      </c>
      <c r="D4" s="1" t="s">
        <v>10</v>
      </c>
      <c r="E4" s="2">
        <f ca="1">MIN(A:A)</f>
        <v>1</v>
      </c>
      <c r="F4" s="2">
        <f ca="1">MIN(B:B)</f>
        <v>2</v>
      </c>
    </row>
    <row r="5" spans="1:6" x14ac:dyDescent="0.25">
      <c r="A5">
        <f t="shared" ca="1" si="0"/>
        <v>4</v>
      </c>
      <c r="B5">
        <f t="shared" ca="1" si="0"/>
        <v>5</v>
      </c>
      <c r="D5" s="1" t="s">
        <v>11</v>
      </c>
      <c r="E5" s="2">
        <f ca="1">MAX(A:A)</f>
        <v>9</v>
      </c>
      <c r="F5" s="2">
        <f ca="1">MAX(B:B)</f>
        <v>10</v>
      </c>
    </row>
    <row r="6" spans="1:6" x14ac:dyDescent="0.25">
      <c r="A6">
        <f t="shared" ca="1" si="0"/>
        <v>3</v>
      </c>
      <c r="B6">
        <f t="shared" ca="1" si="0"/>
        <v>4</v>
      </c>
      <c r="D6" s="1" t="s">
        <v>7</v>
      </c>
      <c r="E6" s="2">
        <f ca="1">E5-E4</f>
        <v>8</v>
      </c>
      <c r="F6" s="2">
        <f ca="1">F5-F4</f>
        <v>8</v>
      </c>
    </row>
    <row r="7" spans="1:6" x14ac:dyDescent="0.25">
      <c r="A7">
        <f t="shared" ca="1" si="0"/>
        <v>7</v>
      </c>
      <c r="B7">
        <f t="shared" ca="1" si="0"/>
        <v>10</v>
      </c>
      <c r="D7" s="1" t="s">
        <v>6</v>
      </c>
      <c r="E7" s="2">
        <f ca="1">QUARTILE(A:A,1)</f>
        <v>3</v>
      </c>
      <c r="F7" s="2">
        <f ca="1">QUARTILE(B:B,1)</f>
        <v>4.25</v>
      </c>
    </row>
    <row r="8" spans="1:6" x14ac:dyDescent="0.25">
      <c r="A8">
        <f t="shared" ca="1" si="0"/>
        <v>9</v>
      </c>
      <c r="B8">
        <f t="shared" ca="1" si="0"/>
        <v>5</v>
      </c>
      <c r="D8" s="1" t="s">
        <v>9</v>
      </c>
      <c r="E8" s="2">
        <f ca="1">QUARTILE(A:A,3)</f>
        <v>5</v>
      </c>
      <c r="F8" s="2">
        <f ca="1">QUARTILE(B:B,3)</f>
        <v>8.75</v>
      </c>
    </row>
    <row r="9" spans="1:6" x14ac:dyDescent="0.25">
      <c r="A9">
        <f t="shared" ca="1" si="0"/>
        <v>1</v>
      </c>
      <c r="B9">
        <f t="shared" ca="1" si="0"/>
        <v>5</v>
      </c>
      <c r="D9" s="1" t="s">
        <v>12</v>
      </c>
      <c r="E9" s="2">
        <f ca="1">E8-E7</f>
        <v>2</v>
      </c>
      <c r="F9" s="2">
        <f ca="1">F8-F7</f>
        <v>4.5</v>
      </c>
    </row>
    <row r="10" spans="1:6" x14ac:dyDescent="0.25">
      <c r="A10">
        <f t="shared" ca="1" si="0"/>
        <v>1</v>
      </c>
      <c r="B10">
        <f t="shared" ca="1" si="0"/>
        <v>10</v>
      </c>
      <c r="D10" s="1" t="s">
        <v>8</v>
      </c>
      <c r="E10" s="2">
        <f ca="1">_xlfn.STDEV.P(A:A)</f>
        <v>2.2677868380553634</v>
      </c>
      <c r="F10" s="2">
        <f ca="1">_xlfn.STDEV.P(B:B)</f>
        <v>2.6039608762225979</v>
      </c>
    </row>
    <row r="11" spans="1:6" x14ac:dyDescent="0.25">
      <c r="A11">
        <f t="shared" ca="1" si="0"/>
        <v>7</v>
      </c>
      <c r="B11">
        <f t="shared" ca="1" si="0"/>
        <v>8</v>
      </c>
    </row>
    <row r="12" spans="1:6" x14ac:dyDescent="0.25">
      <c r="A12">
        <f t="shared" ca="1" si="0"/>
        <v>3</v>
      </c>
      <c r="B12">
        <f t="shared" ca="1" si="0"/>
        <v>6</v>
      </c>
    </row>
    <row r="13" spans="1:6" x14ac:dyDescent="0.25">
      <c r="A13">
        <f t="shared" ca="1" si="0"/>
        <v>3</v>
      </c>
      <c r="B13">
        <f t="shared" ca="1" si="0"/>
        <v>9</v>
      </c>
    </row>
    <row r="14" spans="1:6" x14ac:dyDescent="0.25">
      <c r="A14">
        <f t="shared" ca="1" si="0"/>
        <v>5</v>
      </c>
      <c r="B14">
        <f t="shared" ca="1" si="0"/>
        <v>9</v>
      </c>
    </row>
    <row r="15" spans="1:6" x14ac:dyDescent="0.25">
      <c r="A15">
        <f t="shared" ca="1" si="0"/>
        <v>2</v>
      </c>
      <c r="B15">
        <f t="shared" ca="1" si="0"/>
        <v>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B6493B-6CF8-4398-8D4D-A9E17E83D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91B0A6-E1E7-46D9-954A-504B018E46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F04F32-E9AB-4361-B681-388B8D86E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0c6a2-e197-4036-966a-a529f7e95fa3"/>
    <ds:schemaRef ds:uri="e03aa4bf-b6ec-416e-afe3-ff8a06fe7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Panda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Keanu Basson</cp:lastModifiedBy>
  <cp:revision/>
  <dcterms:created xsi:type="dcterms:W3CDTF">2020-04-22T01:38:31Z</dcterms:created>
  <dcterms:modified xsi:type="dcterms:W3CDTF">2024-05-17T02:59:19Z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