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UBA\Downloads\"/>
    </mc:Choice>
  </mc:AlternateContent>
  <xr:revisionPtr revIDLastSave="0" documentId="8_{6D3856B1-167E-4451-B4BC-22EEF5EC7B05}" xr6:coauthVersionLast="47" xr6:coauthVersionMax="47" xr10:uidLastSave="{00000000-0000-0000-0000-000000000000}"/>
  <bookViews>
    <workbookView xWindow="-120" yWindow="-120" windowWidth="20730" windowHeight="11160" xr2:uid="{BDDBB04C-DA12-473F-B96A-10CE26A5F60D}"/>
  </bookViews>
  <sheets>
    <sheet name="Feuil1" sheetId="1" r:id="rId1"/>
  </sheets>
  <definedNames>
    <definedName name="_xlnm.Print_Area" localSheetId="0">Feuil1!$A$1:$I$36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H12" i="1"/>
  <c r="H13" i="1"/>
  <c r="H14" i="1"/>
  <c r="H15" i="1"/>
  <c r="H16" i="1"/>
  <c r="H17" i="1"/>
  <c r="H18" i="1"/>
  <c r="H19" i="1"/>
  <c r="H20" i="1"/>
  <c r="H6" i="1"/>
  <c r="H8" i="1"/>
  <c r="H9" i="1"/>
  <c r="H10" i="1"/>
  <c r="H11" i="1"/>
  <c r="H21" i="1"/>
  <c r="H22" i="1"/>
  <c r="H23" i="1"/>
  <c r="H24" i="1"/>
  <c r="H25" i="1"/>
  <c r="H26" i="1"/>
  <c r="H27" i="1"/>
  <c r="H7" i="1"/>
</calcChain>
</file>

<file path=xl/sharedStrings.xml><?xml version="1.0" encoding="utf-8"?>
<sst xmlns="http://schemas.openxmlformats.org/spreadsheetml/2006/main" count="50" uniqueCount="36">
  <si>
    <t>ARRIVAGE UNIVERSELLE INDUSTRIES LE 07-03-2023</t>
  </si>
  <si>
    <t xml:space="preserve">DESIGNATION </t>
  </si>
  <si>
    <t>QTE</t>
  </si>
  <si>
    <t>Unité</t>
  </si>
  <si>
    <t>TOTAL</t>
  </si>
  <si>
    <t>TOLE ONDULEE PLANTEUR STANDARD</t>
  </si>
  <si>
    <t>FLLE</t>
  </si>
  <si>
    <t xml:space="preserve">P.U  TTC </t>
  </si>
  <si>
    <t>TOLE ONDULEE PLANTEUR ROUGE-BORD</t>
  </si>
  <si>
    <t>TOLE ONDULEE PLANTEUR BLEU</t>
  </si>
  <si>
    <t>TOLE ONDULEE CROCO</t>
  </si>
  <si>
    <t>TOLE BAC AZINGO ORANGE BROWN 29 FEUIL/10,5</t>
  </si>
  <si>
    <t>ML</t>
  </si>
  <si>
    <t xml:space="preserve">TIRFOND 8X80 + ACCESOIRES ORANGE BROWN </t>
  </si>
  <si>
    <t>PQT</t>
  </si>
  <si>
    <t>FIL RICUI N°6 ECO 1,3</t>
  </si>
  <si>
    <t>CLS</t>
  </si>
  <si>
    <t>FIL RICUI N°21 ECO 4,7</t>
  </si>
  <si>
    <t xml:space="preserve">FIL  GALVA N°17 ECO 7,5 ECO </t>
  </si>
  <si>
    <t>POINTE ORDINAIRE N°5</t>
  </si>
  <si>
    <t>CTS</t>
  </si>
  <si>
    <t>POINTE ORDINAIRE N°6</t>
  </si>
  <si>
    <t>POINTE ORDINAIRE N°7</t>
  </si>
  <si>
    <t>POINTE ORDINAIRE N°8</t>
  </si>
  <si>
    <t>POINTE ORDINAIRE N°9</t>
  </si>
  <si>
    <t>POINTE ORDINAIRE N°10</t>
  </si>
  <si>
    <t>POINTE ORDINAIRE N°12</t>
  </si>
  <si>
    <t>FIL BARBELE  4 PICO ASIL  7,5M</t>
  </si>
  <si>
    <t>FER A BETON  FE400 INT DIAMETRE 6</t>
  </si>
  <si>
    <t xml:space="preserve">Tonnes </t>
  </si>
  <si>
    <t>FER A BETON  FE400 INT DIAMETRE 10</t>
  </si>
  <si>
    <t>FER A BETON  FE400 INT DIAMETRE 7</t>
  </si>
  <si>
    <t xml:space="preserve">TOTAL UNIVERSELLE </t>
  </si>
  <si>
    <t>RAPPORT</t>
  </si>
  <si>
    <t xml:space="preserve">13'210'025 - 5Million </t>
  </si>
  <si>
    <t xml:space="preserve">8'210'025 Fcfa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</si>
</sst>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2" borderId="1" xfId="0" applyNumberFormat="1" applyFill="1" applyBorder="1"/>
    <xf numFmtId="0" fontId="0" fillId="0" borderId="2" xfId="0" applyBorder="1"/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CCACD-D5BD-426E-B692-E84893D50179}">
  <dimension ref="B4:H33"/>
  <sheetViews>
    <sheetView tabSelected="1" zoomScaleNormal="100" workbookViewId="0">
      <selection activeCell="B4" sqref="B4:H4"/>
    </sheetView>
  </sheetViews>
  <sheetFormatPr baseColWidth="10" defaultRowHeight="15" x14ac:dyDescent="0.25"/>
  <cols>
    <col min="1" max="1" width="8" customWidth="1"/>
    <col min="4" max="4" width="26" customWidth="1"/>
    <col min="6" max="6" width="13.28515625" customWidth="1"/>
    <col min="7" max="7" width="13" customWidth="1"/>
    <col min="8" max="8" width="13.28515625" customWidth="1"/>
  </cols>
  <sheetData>
    <row r="4" spans="2:8" x14ac:dyDescent="0.25">
      <c r="B4" s="23" t="s">
        <v>0</v>
      </c>
      <c r="C4" s="24"/>
      <c r="D4" s="24"/>
      <c r="E4" s="24"/>
      <c r="F4" s="24"/>
      <c r="G4" s="24"/>
      <c r="H4" s="25"/>
    </row>
    <row r="5" spans="2:8" x14ac:dyDescent="0.25">
      <c r="B5" s="4" t="s">
        <v>1</v>
      </c>
      <c r="C5" s="5"/>
      <c r="D5" s="6"/>
      <c r="E5" s="2" t="s">
        <v>2</v>
      </c>
      <c r="F5" s="2" t="s">
        <v>3</v>
      </c>
      <c r="G5" s="2" t="s">
        <v>7</v>
      </c>
      <c r="H5" s="1" t="s">
        <v>4</v>
      </c>
    </row>
    <row r="6" spans="2:8" x14ac:dyDescent="0.25">
      <c r="B6" s="4" t="s">
        <v>5</v>
      </c>
      <c r="C6" s="5"/>
      <c r="D6" s="6"/>
      <c r="E6" s="2">
        <v>500</v>
      </c>
      <c r="F6" s="2" t="s">
        <v>6</v>
      </c>
      <c r="G6" s="3">
        <v>2450</v>
      </c>
      <c r="H6" s="1">
        <f>PRODUCT(E6,G6)</f>
        <v>1225000</v>
      </c>
    </row>
    <row r="7" spans="2:8" x14ac:dyDescent="0.25">
      <c r="B7" s="4" t="s">
        <v>8</v>
      </c>
      <c r="C7" s="5"/>
      <c r="D7" s="6"/>
      <c r="E7" s="2">
        <v>500</v>
      </c>
      <c r="F7" s="2" t="s">
        <v>6</v>
      </c>
      <c r="G7" s="3">
        <v>2700</v>
      </c>
      <c r="H7" s="1">
        <f>PRODUCT(E7,G7)</f>
        <v>1350000</v>
      </c>
    </row>
    <row r="8" spans="2:8" x14ac:dyDescent="0.25">
      <c r="B8" s="4" t="s">
        <v>9</v>
      </c>
      <c r="C8" s="5"/>
      <c r="D8" s="6"/>
      <c r="E8" s="2">
        <v>500</v>
      </c>
      <c r="F8" s="2" t="s">
        <v>6</v>
      </c>
      <c r="G8" s="3">
        <v>2550</v>
      </c>
      <c r="H8" s="1">
        <f t="shared" ref="H8:H27" si="0">PRODUCT(E8,G8)</f>
        <v>1275000</v>
      </c>
    </row>
    <row r="9" spans="2:8" x14ac:dyDescent="0.25">
      <c r="B9" s="4" t="s">
        <v>10</v>
      </c>
      <c r="C9" s="5"/>
      <c r="D9" s="6"/>
      <c r="E9" s="2">
        <v>1000</v>
      </c>
      <c r="F9" s="2" t="s">
        <v>6</v>
      </c>
      <c r="G9" s="3">
        <v>2150</v>
      </c>
      <c r="H9" s="1">
        <f t="shared" si="0"/>
        <v>2150000</v>
      </c>
    </row>
    <row r="10" spans="2:8" x14ac:dyDescent="0.25">
      <c r="B10" s="4" t="s">
        <v>11</v>
      </c>
      <c r="C10" s="5"/>
      <c r="D10" s="6"/>
      <c r="E10" s="2">
        <v>304.5</v>
      </c>
      <c r="F10" s="2" t="s">
        <v>12</v>
      </c>
      <c r="G10" s="3">
        <v>2450</v>
      </c>
      <c r="H10" s="1">
        <f t="shared" si="0"/>
        <v>746025</v>
      </c>
    </row>
    <row r="11" spans="2:8" x14ac:dyDescent="0.25">
      <c r="B11" s="4" t="s">
        <v>13</v>
      </c>
      <c r="C11" s="5"/>
      <c r="D11" s="6"/>
      <c r="E11" s="2">
        <v>8</v>
      </c>
      <c r="F11" s="2" t="s">
        <v>14</v>
      </c>
      <c r="G11" s="3">
        <v>8000</v>
      </c>
      <c r="H11" s="1">
        <f t="shared" si="0"/>
        <v>64000</v>
      </c>
    </row>
    <row r="12" spans="2:8" x14ac:dyDescent="0.25">
      <c r="B12" s="4" t="s">
        <v>15</v>
      </c>
      <c r="C12" s="5"/>
      <c r="D12" s="6"/>
      <c r="E12" s="2">
        <v>50</v>
      </c>
      <c r="F12" s="2" t="s">
        <v>16</v>
      </c>
      <c r="G12" s="3">
        <v>6000</v>
      </c>
      <c r="H12" s="1">
        <f t="shared" si="0"/>
        <v>300000</v>
      </c>
    </row>
    <row r="13" spans="2:8" x14ac:dyDescent="0.25">
      <c r="B13" s="4" t="s">
        <v>17</v>
      </c>
      <c r="C13" s="5"/>
      <c r="D13" s="6"/>
      <c r="E13" s="2">
        <v>50</v>
      </c>
      <c r="F13" s="2" t="s">
        <v>16</v>
      </c>
      <c r="G13" s="3">
        <v>6500</v>
      </c>
      <c r="H13" s="1">
        <f t="shared" si="0"/>
        <v>325000</v>
      </c>
    </row>
    <row r="14" spans="2:8" x14ac:dyDescent="0.25">
      <c r="B14" s="4" t="s">
        <v>18</v>
      </c>
      <c r="C14" s="5"/>
      <c r="D14" s="6"/>
      <c r="E14" s="2">
        <v>30</v>
      </c>
      <c r="F14" s="2" t="s">
        <v>16</v>
      </c>
      <c r="G14" s="3">
        <v>8250</v>
      </c>
      <c r="H14" s="1">
        <f t="shared" si="0"/>
        <v>247500</v>
      </c>
    </row>
    <row r="15" spans="2:8" x14ac:dyDescent="0.25">
      <c r="B15" s="4" t="s">
        <v>19</v>
      </c>
      <c r="C15" s="5"/>
      <c r="D15" s="6"/>
      <c r="E15" s="2">
        <v>5</v>
      </c>
      <c r="F15" s="2" t="s">
        <v>20</v>
      </c>
      <c r="G15" s="3">
        <v>37000</v>
      </c>
      <c r="H15" s="1">
        <f t="shared" si="0"/>
        <v>185000</v>
      </c>
    </row>
    <row r="16" spans="2:8" x14ac:dyDescent="0.25">
      <c r="B16" s="4" t="s">
        <v>21</v>
      </c>
      <c r="C16" s="5"/>
      <c r="D16" s="6"/>
      <c r="E16" s="2">
        <v>5</v>
      </c>
      <c r="F16" s="2" t="s">
        <v>20</v>
      </c>
      <c r="G16" s="3">
        <v>37000</v>
      </c>
      <c r="H16" s="1">
        <f t="shared" si="0"/>
        <v>185000</v>
      </c>
    </row>
    <row r="17" spans="2:8" x14ac:dyDescent="0.25">
      <c r="B17" s="4" t="s">
        <v>22</v>
      </c>
      <c r="C17" s="5"/>
      <c r="D17" s="6"/>
      <c r="E17" s="2">
        <v>8</v>
      </c>
      <c r="F17" s="2" t="s">
        <v>20</v>
      </c>
      <c r="G17" s="3">
        <v>37000</v>
      </c>
      <c r="H17" s="1">
        <f t="shared" si="0"/>
        <v>296000</v>
      </c>
    </row>
    <row r="18" spans="2:8" x14ac:dyDescent="0.25">
      <c r="B18" s="4" t="s">
        <v>23</v>
      </c>
      <c r="C18" s="5"/>
      <c r="D18" s="6"/>
      <c r="E18" s="2">
        <v>15</v>
      </c>
      <c r="F18" s="2" t="s">
        <v>20</v>
      </c>
      <c r="G18" s="3">
        <v>37000</v>
      </c>
      <c r="H18" s="1">
        <f t="shared" si="0"/>
        <v>555000</v>
      </c>
    </row>
    <row r="19" spans="2:8" x14ac:dyDescent="0.25">
      <c r="B19" s="4" t="s">
        <v>24</v>
      </c>
      <c r="C19" s="5"/>
      <c r="D19" s="6"/>
      <c r="E19" s="2">
        <v>10</v>
      </c>
      <c r="F19" s="2" t="s">
        <v>20</v>
      </c>
      <c r="G19" s="3">
        <v>37000</v>
      </c>
      <c r="H19" s="1">
        <f t="shared" si="0"/>
        <v>370000</v>
      </c>
    </row>
    <row r="20" spans="2:8" x14ac:dyDescent="0.25">
      <c r="B20" s="4" t="s">
        <v>25</v>
      </c>
      <c r="C20" s="5"/>
      <c r="D20" s="6"/>
      <c r="E20" s="2">
        <v>10</v>
      </c>
      <c r="F20" s="2" t="s">
        <v>20</v>
      </c>
      <c r="G20" s="3">
        <v>37000</v>
      </c>
      <c r="H20" s="1">
        <f t="shared" si="0"/>
        <v>370000</v>
      </c>
    </row>
    <row r="21" spans="2:8" x14ac:dyDescent="0.25">
      <c r="B21" s="4" t="s">
        <v>26</v>
      </c>
      <c r="C21" s="5"/>
      <c r="D21" s="6"/>
      <c r="E21" s="2">
        <v>7</v>
      </c>
      <c r="F21" s="2" t="s">
        <v>20</v>
      </c>
      <c r="G21" s="3">
        <v>37000</v>
      </c>
      <c r="H21" s="1">
        <f t="shared" si="0"/>
        <v>259000</v>
      </c>
    </row>
    <row r="22" spans="2:8" x14ac:dyDescent="0.25">
      <c r="B22" s="4" t="s">
        <v>27</v>
      </c>
      <c r="C22" s="5"/>
      <c r="D22" s="6"/>
      <c r="E22" s="2">
        <v>30</v>
      </c>
      <c r="F22" s="2" t="s">
        <v>16</v>
      </c>
      <c r="G22" s="3">
        <v>5250</v>
      </c>
      <c r="H22" s="1">
        <f t="shared" si="0"/>
        <v>157500</v>
      </c>
    </row>
    <row r="23" spans="2:8" x14ac:dyDescent="0.25">
      <c r="B23" s="4" t="s">
        <v>28</v>
      </c>
      <c r="C23" s="5"/>
      <c r="D23" s="6"/>
      <c r="E23" s="2">
        <v>2</v>
      </c>
      <c r="F23" s="2" t="s">
        <v>29</v>
      </c>
      <c r="G23" s="3">
        <v>450000</v>
      </c>
      <c r="H23" s="1">
        <f t="shared" si="0"/>
        <v>900000</v>
      </c>
    </row>
    <row r="24" spans="2:8" x14ac:dyDescent="0.25">
      <c r="B24" s="4" t="s">
        <v>30</v>
      </c>
      <c r="C24" s="5"/>
      <c r="D24" s="6"/>
      <c r="E24" s="2">
        <v>2</v>
      </c>
      <c r="F24" s="2" t="s">
        <v>29</v>
      </c>
      <c r="G24" s="3">
        <v>450000</v>
      </c>
      <c r="H24" s="1">
        <f t="shared" si="0"/>
        <v>900000</v>
      </c>
    </row>
    <row r="25" spans="2:8" x14ac:dyDescent="0.25">
      <c r="B25" s="4" t="s">
        <v>31</v>
      </c>
      <c r="C25" s="5"/>
      <c r="D25" s="6"/>
      <c r="E25" s="2">
        <v>3</v>
      </c>
      <c r="F25" s="2" t="s">
        <v>29</v>
      </c>
      <c r="G25" s="3">
        <v>450000</v>
      </c>
      <c r="H25" s="1">
        <f t="shared" si="0"/>
        <v>1350000</v>
      </c>
    </row>
    <row r="26" spans="2:8" x14ac:dyDescent="0.25">
      <c r="B26" s="4"/>
      <c r="C26" s="5"/>
      <c r="D26" s="6"/>
      <c r="E26" s="2"/>
      <c r="F26" s="2"/>
      <c r="G26" s="2"/>
      <c r="H26" s="1">
        <f t="shared" si="0"/>
        <v>0</v>
      </c>
    </row>
    <row r="27" spans="2:8" x14ac:dyDescent="0.25">
      <c r="B27" s="4"/>
      <c r="C27" s="5"/>
      <c r="D27" s="6"/>
      <c r="E27" s="2"/>
      <c r="F27" s="2"/>
      <c r="G27" s="1"/>
      <c r="H27" s="1">
        <f t="shared" si="0"/>
        <v>0</v>
      </c>
    </row>
    <row r="28" spans="2:8" x14ac:dyDescent="0.25">
      <c r="B28" s="7" t="s">
        <v>32</v>
      </c>
      <c r="C28" s="8"/>
      <c r="D28" s="9"/>
      <c r="E28" s="1"/>
      <c r="F28" s="13">
        <f>SUM(H6:H25)</f>
        <v>13210025</v>
      </c>
      <c r="G28" s="14"/>
      <c r="H28" s="15"/>
    </row>
    <row r="29" spans="2:8" x14ac:dyDescent="0.25">
      <c r="B29" s="10"/>
      <c r="C29" s="11"/>
      <c r="D29" s="12"/>
      <c r="E29" s="1"/>
      <c r="F29" s="16"/>
      <c r="G29" s="17"/>
      <c r="H29" s="18"/>
    </row>
    <row r="30" spans="2:8" x14ac:dyDescent="0.25">
      <c r="F30" s="4" t="s">
        <v>33</v>
      </c>
      <c r="G30" s="5"/>
      <c r="H30" s="6"/>
    </row>
    <row r="31" spans="2:8" x14ac:dyDescent="0.25">
      <c r="F31" s="19">
        <v>44992</v>
      </c>
      <c r="G31" s="13" t="s">
        <v>34</v>
      </c>
      <c r="H31" s="15"/>
    </row>
    <row r="32" spans="2:8" x14ac:dyDescent="0.25">
      <c r="F32" s="20"/>
      <c r="G32" s="16"/>
      <c r="H32" s="18"/>
    </row>
    <row r="33" spans="7:8" x14ac:dyDescent="0.25">
      <c r="G33" s="21" t="s">
        <v>35</v>
      </c>
      <c r="H33" s="22"/>
    </row>
  </sheetData>
  <mergeCells count="29">
    <mergeCell ref="F28:H29"/>
    <mergeCell ref="F30:H30"/>
    <mergeCell ref="G31:H32"/>
    <mergeCell ref="G33:H33"/>
    <mergeCell ref="B9:D9"/>
    <mergeCell ref="B27:D27"/>
    <mergeCell ref="B21:D21"/>
    <mergeCell ref="B22:D22"/>
    <mergeCell ref="B23:D23"/>
    <mergeCell ref="B24:D24"/>
    <mergeCell ref="B25:D25"/>
    <mergeCell ref="B26:D26"/>
    <mergeCell ref="B28:D29"/>
    <mergeCell ref="B10:D10"/>
    <mergeCell ref="B11:D11"/>
    <mergeCell ref="B20:D20"/>
    <mergeCell ref="B4:H4"/>
    <mergeCell ref="B12:D12"/>
    <mergeCell ref="B13:D13"/>
    <mergeCell ref="B14:D14"/>
    <mergeCell ref="B15:D15"/>
    <mergeCell ref="B16:D16"/>
    <mergeCell ref="B17:D17"/>
    <mergeCell ref="B18:D18"/>
    <mergeCell ref="B19:D19"/>
    <mergeCell ref="B5:D5"/>
    <mergeCell ref="B6:D6"/>
    <mergeCell ref="B7:D7"/>
    <mergeCell ref="B8:D8"/>
  </mergeCells>
  <phoneticPr fontId="1" type="noConversion"/>
  <pageMargins left="0.7" right="0.7" top="0.75" bottom="0.75" header="0.3" footer="0.3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Bouba de Dim-Ad</dc:creator>
  <cp:lastModifiedBy>Bouba de Dim-Ad</cp:lastModifiedBy>
  <cp:lastPrinted>2023-03-17T23:04:00Z</cp:lastPrinted>
  <dcterms:created xsi:type="dcterms:W3CDTF">2023-03-14T06:19:19Z</dcterms:created>
  <dcterms:modified xsi:type="dcterms:W3CDTF">2023-03-17T23:05:11Z</dcterms:modified>
</cp:coreProperties>
</file>