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Bon à remplir" sheetId="1" state="visible" r:id="rId1"/>
    <sheet name="Fournisseurs" sheetId="2" state="visible" r:id="rId2"/>
  </sheets>
  <definedNames>
    <definedName name="_xlnm._FilterDatabase">'Bon à remplir'!$A$10:$L$21</definedName>
  </definedNames>
  <calcPr calcId="145621"/>
</workbook>
</file>

<file path=xl/sharedStrings.xml><?xml version="1.0" encoding="utf-8"?>
<sst xmlns="http://schemas.openxmlformats.org/spreadsheetml/2006/main" count="42" uniqueCount="42">
  <si>
    <t>Fournisseur</t>
  </si>
  <si>
    <t>Nom</t>
  </si>
  <si>
    <t>RS</t>
  </si>
  <si>
    <t>Adresse</t>
  </si>
  <si>
    <t>Etudiants</t>
  </si>
  <si>
    <t>Promotion</t>
  </si>
  <si>
    <t>DII5A</t>
  </si>
  <si>
    <t>Encadrant</t>
  </si>
  <si>
    <t xml:space="preserve">Emmanuel Neron</t>
  </si>
  <si>
    <t>Noms</t>
  </si>
  <si>
    <t>Bouchardon</t>
  </si>
  <si>
    <t>Bastian</t>
  </si>
  <si>
    <t xml:space="preserve">Nicolas Monmarche</t>
  </si>
  <si>
    <t>Projet</t>
  </si>
  <si>
    <t>Type</t>
  </si>
  <si>
    <t xml:space="preserve">Identifiant (titre ou Id)</t>
  </si>
  <si>
    <t xml:space="preserve">PFE Roule ma poule sans nid de poule</t>
  </si>
  <si>
    <t xml:space="preserve">N° nom.</t>
  </si>
  <si>
    <t>Références</t>
  </si>
  <si>
    <t>Devis</t>
  </si>
  <si>
    <t xml:space="preserve">Désignation produits, prestations</t>
  </si>
  <si>
    <t>N°inventaire</t>
  </si>
  <si>
    <t xml:space="preserve">Montant unitaire H.T.</t>
  </si>
  <si>
    <t>Quantité</t>
  </si>
  <si>
    <t xml:space="preserve">Montant H.T.</t>
  </si>
  <si>
    <t xml:space="preserve">Montant T.V.A.</t>
  </si>
  <si>
    <t xml:space="preserve">Montant T.T.C.</t>
  </si>
  <si>
    <t>880-1551</t>
  </si>
  <si>
    <t xml:space="preserve">Batterie 18650 Lithium-ion 2700mAh</t>
  </si>
  <si>
    <t xml:space="preserve">Total de la commande</t>
  </si>
  <si>
    <t xml:space="preserve">Date </t>
  </si>
  <si>
    <t>Farnell</t>
  </si>
  <si>
    <t>Selectronic</t>
  </si>
  <si>
    <t>Digikey</t>
  </si>
  <si>
    <t>Gotronic</t>
  </si>
  <si>
    <t>Lextronic</t>
  </si>
  <si>
    <t>Conrad.pro</t>
  </si>
  <si>
    <t>Amazon</t>
  </si>
  <si>
    <t xml:space="preserve">A éviter</t>
  </si>
  <si>
    <t>LDLC.Pro</t>
  </si>
  <si>
    <t>Fnac.com</t>
  </si>
  <si>
    <t xml:space="preserve">Leroy 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</si>
</sst>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#,##0.00&quot; €&quot;"/>
    <numFmt numFmtId="161" formatCode="DD/MM/YYYY"/>
  </numFmts>
  <fonts count="6">
    <font>
      <name val="Calibri"/>
      <color theme="1"/>
      <sz val="10"/>
      <scheme val="minor"/>
    </font>
    <font>
      <name val="Arial"/>
      <sz val="10"/>
    </font>
    <font>
      <name val="Calibri"/>
      <color indexed="4"/>
      <sz val="11"/>
      <u val="single"/>
    </font>
    <font>
      <name val="Arial"/>
      <b/>
      <sz val="10"/>
    </font>
    <font>
      <name val="Arial"/>
      <b/>
      <sz val="11"/>
    </font>
    <font>
      <name val="Calibri"/>
      <color theme="10"/>
      <sz val="10"/>
      <u val="single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indexed="46"/>
        <bgColor indexed="46"/>
      </patternFill>
    </fill>
  </fills>
  <borders count="27">
    <border>
      <left/>
      <right/>
      <top/>
      <bottom/>
      <diagonal/>
    </border>
    <border>
      <left style="medium">
        <color rgb="FF555555"/>
      </left>
      <right/>
      <top style="medium">
        <color rgb="FF555555"/>
      </top>
      <bottom/>
      <diagonal/>
    </border>
    <border>
      <left/>
      <right/>
      <top style="medium">
        <color rgb="FF555555"/>
      </top>
      <bottom/>
      <diagonal/>
    </border>
    <border>
      <left/>
      <right style="medium">
        <color rgb="FF555555"/>
      </right>
      <top style="medium">
        <color rgb="FF555555"/>
      </top>
      <bottom/>
      <diagonal/>
    </border>
    <border>
      <left style="medium">
        <color rgb="FF555555"/>
      </left>
      <right/>
      <top/>
      <bottom style="medium">
        <color rgb="FF555555"/>
      </bottom>
      <diagonal/>
    </border>
    <border>
      <left/>
      <right/>
      <top/>
      <bottom style="medium">
        <color rgb="FF555555"/>
      </bottom>
      <diagonal/>
    </border>
    <border>
      <left/>
      <right style="medium">
        <color rgb="FF555555"/>
      </right>
      <top/>
      <bottom style="medium">
        <color rgb="FF55555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2" fillId="0" borderId="0" numFmtId="0" applyFont="1"/>
  </cellStyleXfs>
  <cellXfs count="42">
    <xf fontId="0" fillId="0" borderId="0" numFmtId="0" xfId="0"/>
    <xf fontId="0" fillId="0" borderId="0" numFmtId="0" xfId="0" applyAlignment="1">
      <alignment horizontal="center"/>
    </xf>
    <xf fontId="3" fillId="0" borderId="1" numFmtId="0" xfId="0" applyFont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3" numFmtId="0" xfId="0" applyBorder="1"/>
    <xf fontId="0" fillId="0" borderId="3" numFmtId="0" xfId="0" applyBorder="1" applyAlignment="1">
      <alignment horizontal="center"/>
    </xf>
    <xf fontId="0" fillId="0" borderId="6" numFmtId="0" xfId="0" applyBorder="1" applyAlignment="1">
      <alignment horizontal="center"/>
    </xf>
    <xf fontId="4" fillId="0" borderId="0" numFmtId="0" xfId="0" applyFont="1" applyAlignment="1">
      <alignment vertical="center"/>
    </xf>
    <xf fontId="4" fillId="0" borderId="7" numFmtId="0" xfId="0" applyFont="1" applyBorder="1" applyAlignment="1">
      <alignment horizontal="center" vertical="center"/>
    </xf>
    <xf fontId="4" fillId="0" borderId="8" numFmtId="0" xfId="0" applyFont="1" applyBorder="1" applyAlignment="1">
      <alignment horizontal="center" vertical="center"/>
    </xf>
    <xf fontId="4" fillId="0" borderId="9" numFmtId="0" xfId="0" applyFont="1" applyBorder="1" applyAlignment="1">
      <alignment horizontal="center" vertical="center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/>
    </xf>
    <xf fontId="0" fillId="0" borderId="11" numFmtId="0" xfId="0" applyBorder="1" applyAlignment="1">
      <alignment vertical="center"/>
    </xf>
    <xf fontId="5" fillId="0" borderId="11" numFmtId="0" xfId="0" applyFont="1" applyBorder="1" applyAlignment="1">
      <alignment horizontal="center" vertical="center" wrapText="1"/>
    </xf>
    <xf fontId="0" fillId="0" borderId="11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vertical="center"/>
    </xf>
    <xf fontId="0" fillId="0" borderId="13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160" xfId="0" applyNumberFormat="1" applyBorder="1" applyAlignment="1">
      <alignment horizontal="right" vertical="center"/>
    </xf>
    <xf fontId="0" fillId="0" borderId="15" numFmtId="160" xfId="0" applyNumberFormat="1" applyBorder="1" applyAlignment="1">
      <alignment horizontal="right" vertical="center"/>
    </xf>
    <xf fontId="5" fillId="0" borderId="11" numFmtId="0" xfId="0" applyFont="1" applyBorder="1" applyAlignment="1">
      <alignment horizontal="center" vertical="center"/>
    </xf>
    <xf fontId="0" fillId="0" borderId="16" numFmtId="0" xfId="0" applyBorder="1" applyAlignment="1">
      <alignment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vertical="center"/>
    </xf>
    <xf fontId="0" fillId="0" borderId="21" numFmtId="0" xfId="0" applyBorder="1" applyAlignment="1">
      <alignment vertical="center"/>
    </xf>
    <xf fontId="0" fillId="0" borderId="22" numFmtId="0" xfId="0" applyBorder="1" applyAlignment="1">
      <alignment vertical="center"/>
    </xf>
    <xf fontId="0" fillId="0" borderId="2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4" fillId="0" borderId="24" numFmtId="0" xfId="0" applyFont="1" applyBorder="1" applyAlignment="1">
      <alignment horizontal="center" vertical="center"/>
    </xf>
    <xf fontId="0" fillId="2" borderId="25" numFmtId="160" xfId="0" applyNumberFormat="1" applyFill="1" applyBorder="1"/>
    <xf fontId="0" fillId="2" borderId="25" numFmtId="160" xfId="0" applyNumberFormat="1" applyFill="1" applyBorder="1" applyAlignment="1">
      <alignment horizontal="right"/>
    </xf>
    <xf fontId="0" fillId="2" borderId="26" numFmtId="160" xfId="0" applyNumberFormat="1" applyFill="1" applyBorder="1"/>
    <xf fontId="3" fillId="0" borderId="0" numFmtId="0" xfId="0" applyFont="1"/>
    <xf fontId="3" fillId="3" borderId="0" numFmtId="161" xfId="0" applyNumberFormat="1" applyFont="1" applyFill="1"/>
  </cellXfs>
  <cellStyles count="7">
    <cellStyle name="" xfId="0" builtinId="0"/>
    <cellStyle name="" xfId="1" builtinId="3"/>
    <cellStyle name="" xfId="2" builtinId="6"/>
    <cellStyle name="" xfId="3" builtinId="4"/>
    <cellStyle name="" xfId="4" builtinId="7"/>
    <cellStyle name="" xfId="5" builtinId="5"/>
    <cellStyle name="" xfId="6" builtinId="8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fr.rs-online.com/web/p/batteries-taille-speciale/88015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25">
      <selection activeCell="D16" activeCellId="0" sqref="D16"/>
    </sheetView>
  </sheetViews>
  <sheetFormatPr customHeight="1" defaultColWidth="9" defaultRowHeight="12.75"/>
  <cols>
    <col customWidth="1" min="1" max="1" width="12.2539"/>
    <col customWidth="1" min="2" max="2" width="17.109400000000001"/>
    <col customWidth="1" min="3" max="3" width="12.8515625"/>
    <col customWidth="1" min="4" max="4" width="17.28125"/>
    <col customWidth="1" min="5" max="5" width="12.2539"/>
    <col customWidth="1" min="6" max="6" width="30.253900000000002"/>
    <col customWidth="1" min="7" max="7" width="13.109400000000001"/>
    <col customWidth="1" min="8" max="8" style="1" width="18.109400000000001"/>
    <col customWidth="1" min="9" max="9" width="12.2539"/>
    <col customWidth="1" min="10" max="10" width="15.109400000000001"/>
    <col customWidth="1" min="11" max="11" width="14.9648"/>
    <col customWidth="1" min="12" max="12" width="19.390599999999999"/>
    <col customWidth="1" min="13" max="257" width="11.0312"/>
  </cols>
  <sheetData>
    <row ht="12.75" customHeight="1" r="1">
      <c r="A1" s="2" t="s">
        <v>0</v>
      </c>
      <c r="B1" s="3" t="s">
        <v>1</v>
      </c>
      <c r="C1" s="4" t="s">
        <v>2</v>
      </c>
    </row>
    <row ht="13.5" customHeight="1" r="2">
      <c r="A2" s="5"/>
      <c r="B2" s="6" t="s">
        <v>3</v>
      </c>
      <c r="C2" s="7"/>
    </row>
    <row ht="13.5" customHeight="1" r="3"/>
    <row ht="12.75" customHeight="1" r="4">
      <c r="A4" s="2" t="s">
        <v>4</v>
      </c>
      <c r="B4" s="3" t="s">
        <v>5</v>
      </c>
      <c r="C4" s="3" t="s">
        <v>6</v>
      </c>
      <c r="D4" s="8"/>
      <c r="F4" s="2" t="s">
        <v>7</v>
      </c>
      <c r="G4" s="3" t="s">
        <v>1</v>
      </c>
      <c r="H4" s="9" t="s">
        <v>8</v>
      </c>
    </row>
    <row ht="13.5" customHeight="1" r="5">
      <c r="A5" s="5"/>
      <c r="B5" s="6" t="s">
        <v>9</v>
      </c>
      <c r="C5" s="6" t="s">
        <v>10</v>
      </c>
      <c r="D5" s="7" t="s">
        <v>11</v>
      </c>
      <c r="F5" s="5"/>
      <c r="G5" s="6"/>
      <c r="H5" s="10" t="s">
        <v>12</v>
      </c>
    </row>
    <row ht="13.5" customHeight="1" r="6"/>
    <row ht="12.75" customHeight="1" r="7">
      <c r="A7" s="2" t="s">
        <v>13</v>
      </c>
      <c r="B7" s="3" t="s">
        <v>14</v>
      </c>
      <c r="C7" s="3"/>
      <c r="D7" s="8"/>
    </row>
    <row ht="13.5" customHeight="1" r="8">
      <c r="A8" s="5"/>
      <c r="B8" s="6" t="s">
        <v>15</v>
      </c>
      <c r="C8" s="6"/>
      <c r="D8" s="1" t="s">
        <v>16</v>
      </c>
      <c r="E8" s="1"/>
    </row>
    <row ht="15" customHeight="1" r="9"/>
    <row customFormat="1" ht="27" customHeight="1" r="10" s="11">
      <c r="A10" s="12" t="s">
        <v>17</v>
      </c>
      <c r="B10" s="13" t="s">
        <v>18</v>
      </c>
      <c r="C10" s="14" t="s">
        <v>19</v>
      </c>
      <c r="D10" s="14" t="s">
        <v>20</v>
      </c>
      <c r="E10" s="14"/>
      <c r="F10" s="14"/>
      <c r="G10" s="14" t="s">
        <v>21</v>
      </c>
      <c r="H10" s="15" t="s">
        <v>22</v>
      </c>
      <c r="I10" s="14" t="s">
        <v>23</v>
      </c>
      <c r="J10" s="14" t="s">
        <v>24</v>
      </c>
      <c r="K10" s="14" t="s">
        <v>25</v>
      </c>
      <c r="L10" s="16" t="s">
        <v>26</v>
      </c>
    </row>
    <row ht="25.5" customHeight="1" r="11">
      <c r="A11" s="17"/>
      <c r="B11" s="18" t="s">
        <v>27</v>
      </c>
      <c r="C11" s="19"/>
      <c r="D11" s="20" t="s">
        <v>28</v>
      </c>
      <c r="E11" s="19"/>
      <c r="F11" s="19"/>
      <c r="G11" s="21"/>
      <c r="H11" s="22">
        <v>9.7300000000000004</v>
      </c>
      <c r="I11" s="23">
        <v>4</v>
      </c>
      <c r="J11" s="24">
        <f>I11*H11</f>
        <v>38.920000000000002</v>
      </c>
      <c r="K11" s="24">
        <f>J11*20%</f>
        <v>7.7840000000000007</v>
      </c>
      <c r="L11" s="25">
        <f>J11+K11</f>
        <v>46.704000000000001</v>
      </c>
    </row>
    <row ht="25.5" customHeight="1" r="12">
      <c r="A12" s="17"/>
      <c r="B12" s="26"/>
      <c r="C12" s="19"/>
      <c r="D12" s="19"/>
      <c r="E12" s="19"/>
      <c r="F12" s="19"/>
      <c r="G12" s="27"/>
      <c r="H12" s="22"/>
      <c r="I12" s="23"/>
      <c r="J12" s="24">
        <f>I12*H12</f>
        <v>0</v>
      </c>
      <c r="K12" s="24">
        <f>J12*20%</f>
        <v>0</v>
      </c>
      <c r="L12" s="25">
        <f>J12+K12</f>
        <v>0</v>
      </c>
    </row>
    <row ht="25.5" customHeight="1" r="13">
      <c r="A13" s="17"/>
      <c r="B13" s="26"/>
      <c r="C13" s="19"/>
      <c r="D13" s="28"/>
      <c r="E13" s="29"/>
      <c r="F13" s="30"/>
      <c r="G13" s="21"/>
      <c r="H13" s="22"/>
      <c r="I13" s="23"/>
      <c r="J13" s="24">
        <f>I13*H13</f>
        <v>0</v>
      </c>
      <c r="K13" s="24">
        <f>J13*20%</f>
        <v>0</v>
      </c>
      <c r="L13" s="25">
        <f>J13+K13</f>
        <v>0</v>
      </c>
    </row>
    <row ht="25.5" customHeight="1" r="14">
      <c r="A14" s="17"/>
      <c r="B14" s="26"/>
      <c r="C14" s="19"/>
      <c r="D14" s="19"/>
      <c r="E14" s="19"/>
      <c r="F14" s="19"/>
      <c r="G14" s="21"/>
      <c r="H14" s="22"/>
      <c r="I14" s="23"/>
      <c r="J14" s="24">
        <f>I14*H14</f>
        <v>0</v>
      </c>
      <c r="K14" s="24">
        <f>J14*20%</f>
        <v>0</v>
      </c>
      <c r="L14" s="25">
        <f>J14+K14</f>
        <v>0</v>
      </c>
    </row>
    <row ht="25.5" customHeight="1" r="15">
      <c r="A15" s="17"/>
      <c r="B15" s="26"/>
      <c r="C15" s="19"/>
      <c r="D15" s="19"/>
      <c r="E15" s="19"/>
      <c r="F15" s="19"/>
      <c r="G15" s="21"/>
      <c r="H15" s="22"/>
      <c r="I15" s="23"/>
      <c r="J15" s="24">
        <f>I15*H15</f>
        <v>0</v>
      </c>
      <c r="K15" s="24">
        <f>J15*20%</f>
        <v>0</v>
      </c>
      <c r="L15" s="25">
        <f>J15+K15</f>
        <v>0</v>
      </c>
    </row>
    <row ht="25.5" customHeight="1" r="16">
      <c r="A16" s="17"/>
      <c r="B16" s="18"/>
      <c r="C16" s="19"/>
      <c r="D16" s="19"/>
      <c r="E16" s="19"/>
      <c r="F16" s="19"/>
      <c r="G16" s="21"/>
      <c r="H16" s="22"/>
      <c r="I16" s="23"/>
      <c r="J16" s="24">
        <f>I16*H16</f>
        <v>0</v>
      </c>
      <c r="K16" s="24">
        <f>J16*20%</f>
        <v>0</v>
      </c>
      <c r="L16" s="25">
        <f>J16+K16</f>
        <v>0</v>
      </c>
    </row>
    <row ht="25.5" customHeight="1" r="17">
      <c r="A17" s="17"/>
      <c r="B17" s="26"/>
      <c r="C17" s="19"/>
      <c r="D17" s="19"/>
      <c r="E17" s="19"/>
      <c r="F17" s="19"/>
      <c r="G17" s="21"/>
      <c r="H17" s="22"/>
      <c r="I17" s="23"/>
      <c r="J17" s="24">
        <f>I17*H17</f>
        <v>0</v>
      </c>
      <c r="K17" s="24">
        <f>J17*20%</f>
        <v>0</v>
      </c>
      <c r="L17" s="25">
        <f>J17+K17</f>
        <v>0</v>
      </c>
    </row>
    <row ht="25.5" customHeight="1" r="18">
      <c r="A18" s="17"/>
      <c r="B18" s="17"/>
      <c r="C18" s="17"/>
      <c r="D18" s="19"/>
      <c r="E18" s="19"/>
      <c r="F18" s="19"/>
      <c r="G18" s="21"/>
      <c r="H18" s="22"/>
      <c r="I18" s="23"/>
      <c r="J18" s="24">
        <f>I18*H18</f>
        <v>0</v>
      </c>
      <c r="K18" s="24">
        <f>J18*20%</f>
        <v>0</v>
      </c>
      <c r="L18" s="25">
        <f>J18+K18</f>
        <v>0</v>
      </c>
    </row>
    <row ht="25.5" customHeight="1" r="19">
      <c r="A19" s="17"/>
      <c r="B19" s="17"/>
      <c r="C19" s="17"/>
      <c r="D19" s="19"/>
      <c r="E19" s="19"/>
      <c r="F19" s="19"/>
      <c r="G19" s="21"/>
      <c r="H19" s="22"/>
      <c r="I19" s="23"/>
      <c r="J19" s="24">
        <f>I19*H19</f>
        <v>0</v>
      </c>
      <c r="K19" s="24">
        <f>J19*20%</f>
        <v>0</v>
      </c>
      <c r="L19" s="25">
        <f>J19+K19</f>
        <v>0</v>
      </c>
    </row>
    <row ht="25.5" customHeight="1" r="20">
      <c r="A20" s="17"/>
      <c r="B20" s="17"/>
      <c r="C20" s="17"/>
      <c r="D20" s="19"/>
      <c r="E20" s="19"/>
      <c r="F20" s="19"/>
      <c r="G20" s="21"/>
      <c r="H20" s="22"/>
      <c r="I20" s="23"/>
      <c r="J20" s="24">
        <f>I20*H20</f>
        <v>0</v>
      </c>
      <c r="K20" s="24">
        <f>J20*20%</f>
        <v>0</v>
      </c>
      <c r="L20" s="25">
        <f>J20+K20</f>
        <v>0</v>
      </c>
    </row>
    <row ht="25.5" customHeight="1" r="21">
      <c r="A21" s="31"/>
      <c r="B21" s="32"/>
      <c r="C21" s="33"/>
      <c r="D21" s="34"/>
      <c r="E21" s="34"/>
      <c r="F21" s="34"/>
      <c r="G21" s="27"/>
      <c r="H21" s="22"/>
      <c r="I21" s="35"/>
      <c r="J21" s="24">
        <f>I21*H21</f>
        <v>0</v>
      </c>
      <c r="K21" s="24">
        <f>J21*20%</f>
        <v>0</v>
      </c>
      <c r="L21" s="25">
        <f>J21+K21</f>
        <v>0</v>
      </c>
    </row>
    <row ht="27" customHeight="1" r="22">
      <c r="A22" s="36" t="s">
        <v>29</v>
      </c>
      <c r="B22" s="36"/>
      <c r="C22" s="36"/>
      <c r="D22" s="36"/>
      <c r="E22" s="36"/>
      <c r="F22" s="36"/>
      <c r="G22" s="36"/>
      <c r="H22" s="36"/>
      <c r="I22" s="36"/>
      <c r="J22" s="37">
        <f>SUM(J11:J21)</f>
        <v>38.920000000000002</v>
      </c>
      <c r="K22" s="38">
        <f>J22*20%</f>
        <v>7.7840000000000007</v>
      </c>
      <c r="L22" s="39">
        <f>J22+K22</f>
        <v>46.704000000000001</v>
      </c>
    </row>
    <row ht="12.75" customHeight="1" r="24">
      <c r="A24" s="40" t="s">
        <v>30</v>
      </c>
      <c r="B24" s="41">
        <f ca="1">TODAY()</f>
        <v>43426</v>
      </c>
      <c r="C24" s="40"/>
      <c r="I24" s="40"/>
    </row>
  </sheetData>
  <mergeCells count="14">
    <mergeCell ref="D8:E8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A22:I22"/>
  </mergeCells>
  <hyperlinks>
    <hyperlink r:id="rId1" location="" ref="B11" tooltip=""/>
  </hyperlinks>
  <printOptions headings="0" gridLines="0" gridLinesSet="0"/>
  <pageMargins left="0.59027799999999997" right="0.59027799999999997" top="0.78750000000000009" bottom="0.7868060000000000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6" activeCellId="0" sqref="A16"/>
    </sheetView>
  </sheetViews>
  <sheetFormatPr customHeight="1" defaultColWidth="9" defaultRowHeight="12.75"/>
  <cols>
    <col customWidth="1" min="1" max="257" width="11.0312"/>
  </cols>
  <sheetData>
    <row ht="12.75" customHeight="1" r="1">
      <c r="A1" s="0" t="s">
        <v>31</v>
      </c>
    </row>
    <row ht="12.75" customHeight="1" r="2">
      <c r="A2" s="0" t="s">
        <v>2</v>
      </c>
    </row>
    <row ht="12.75" customHeight="1" r="3">
      <c r="A3" s="0" t="s">
        <v>32</v>
      </c>
    </row>
    <row ht="12.75" customHeight="1" r="4">
      <c r="A4" s="0" t="s">
        <v>33</v>
      </c>
    </row>
    <row ht="12.75" customHeight="1" r="6">
      <c r="A6" s="0" t="s">
        <v>34</v>
      </c>
    </row>
    <row ht="12.75" customHeight="1" r="7">
      <c r="A7" s="0" t="s">
        <v>35</v>
      </c>
    </row>
    <row ht="12.75" customHeight="1" r="8">
      <c r="A8" s="0" t="s">
        <v>36</v>
      </c>
    </row>
    <row ht="12.75" customHeight="1" r="10">
      <c r="A10" s="0" t="s">
        <v>37</v>
      </c>
      <c r="B10" s="0" t="s">
        <v>38</v>
      </c>
    </row>
    <row ht="12.75" customHeight="1" r="12">
      <c r="A12" s="0" t="s">
        <v>39</v>
      </c>
    </row>
    <row ht="12.75" customHeight="1" r="13">
      <c r="A13" s="0" t="s">
        <v>40</v>
      </c>
    </row>
    <row ht="12.75" customHeight="1" r="14">
      <c r="A14" s="0" t="s">
        <v>41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