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an\Documents\ProyectoAlpha\"/>
    </mc:Choice>
  </mc:AlternateContent>
  <xr:revisionPtr revIDLastSave="0" documentId="8_{B360C05F-75B7-4F51-921A-F82141C218A3}" xr6:coauthVersionLast="47" xr6:coauthVersionMax="47" xr10:uidLastSave="{00000000-0000-0000-0000-000000000000}"/>
  <bookViews>
    <workbookView xWindow="-120" yWindow="-120" windowWidth="29040" windowHeight="15720" activeTab="2" xr2:uid="{06466DD2-E346-4DCF-B6D3-2E5C8D935469}"/>
  </bookViews>
  <sheets>
    <sheet name="Tiempo de Respuesta Registro" sheetId="5" r:id="rId1"/>
    <sheet name="Conexiones exitosas" sheetId="6" r:id="rId2"/>
    <sheet name="Tiempo de respuesta juego" sheetId="7" r:id="rId3"/>
    <sheet name="Hoja1" sheetId="1" r:id="rId4"/>
    <sheet name="Hoja2" sheetId="3" r:id="rId5"/>
    <sheet name="Hoja3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" i="4" l="1"/>
  <c r="X12" i="4"/>
  <c r="X13" i="4"/>
  <c r="X14" i="4"/>
  <c r="W11" i="4"/>
  <c r="W12" i="4"/>
  <c r="W13" i="4"/>
  <c r="W14" i="4"/>
  <c r="X10" i="4"/>
  <c r="W10" i="4"/>
  <c r="X7" i="3"/>
  <c r="X8" i="3"/>
  <c r="X9" i="3"/>
  <c r="X10" i="3"/>
  <c r="X11" i="3"/>
  <c r="X12" i="3"/>
  <c r="X13" i="3"/>
  <c r="X14" i="3"/>
  <c r="X15" i="3"/>
  <c r="W7" i="3"/>
  <c r="W8" i="3"/>
  <c r="W9" i="3"/>
  <c r="W10" i="3"/>
  <c r="W11" i="3"/>
  <c r="W12" i="3"/>
  <c r="W13" i="3"/>
  <c r="W14" i="3"/>
  <c r="W15" i="3"/>
  <c r="X6" i="3"/>
  <c r="W6" i="3"/>
  <c r="M11" i="1"/>
  <c r="M12" i="1"/>
  <c r="M13" i="1"/>
  <c r="M14" i="1"/>
  <c r="M15" i="1"/>
  <c r="M16" i="1"/>
  <c r="M10" i="1"/>
  <c r="M9" i="1"/>
  <c r="M8" i="1"/>
</calcChain>
</file>

<file path=xl/sharedStrings.xml><?xml version="1.0" encoding="utf-8"?>
<sst xmlns="http://schemas.openxmlformats.org/spreadsheetml/2006/main" count="85" uniqueCount="17">
  <si>
    <t>Estresamiento de conexiones correctas</t>
  </si>
  <si>
    <t>Clientes</t>
  </si>
  <si>
    <t>Prueba 1</t>
  </si>
  <si>
    <t>Prueba 2</t>
  </si>
  <si>
    <t>Prueba 3</t>
  </si>
  <si>
    <t>Prueba 4</t>
  </si>
  <si>
    <t>Prueba 5</t>
  </si>
  <si>
    <t>Prueba 6</t>
  </si>
  <si>
    <t>Prueba 7</t>
  </si>
  <si>
    <t>Prueba 8</t>
  </si>
  <si>
    <t>Prueba 9</t>
  </si>
  <si>
    <t>Prueba 10</t>
  </si>
  <si>
    <t>Promedio</t>
  </si>
  <si>
    <t xml:space="preserve">Tiempo de respuesta Registro </t>
  </si>
  <si>
    <t>Mean</t>
  </si>
  <si>
    <t>stdDev</t>
  </si>
  <si>
    <t>Tiempo de respuesta Juego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</si>
</sst>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</a:t>
            </a:r>
            <a:r>
              <a:rPr lang="es-MX" baseline="0"/>
              <a:t> de Respuesta del registro en el servidor para N clientes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Hoja2!$W$5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Hoja2!$B$6:$B$15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Hoja2!$W$6:$W$15</c:f>
              <c:numCache>
                <c:formatCode>General</c:formatCode>
                <c:ptCount val="10"/>
                <c:pt idx="0">
                  <c:v>24.635999999999999</c:v>
                </c:pt>
                <c:pt idx="1">
                  <c:v>27.943000000000005</c:v>
                </c:pt>
                <c:pt idx="2">
                  <c:v>26.580000000000002</c:v>
                </c:pt>
                <c:pt idx="3">
                  <c:v>28.596499999999999</c:v>
                </c:pt>
                <c:pt idx="4">
                  <c:v>22.424399999999999</c:v>
                </c:pt>
                <c:pt idx="5">
                  <c:v>24.694899999999997</c:v>
                </c:pt>
                <c:pt idx="6">
                  <c:v>32.042500000000004</c:v>
                </c:pt>
                <c:pt idx="7">
                  <c:v>36.060200000000009</c:v>
                </c:pt>
                <c:pt idx="8">
                  <c:v>24.461199999999998</c:v>
                </c:pt>
                <c:pt idx="9">
                  <c:v>36.295900000000003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D-4D1F-92C1-167812C7AD3A}"/>
            </c:ext>
          </c:extLst>
        </c:ser>
        <c:ser>
          <c:idx val="1"/>
          <c:order val="1"/>
          <c:tx>
            <c:strRef>
              <c:f>Hoja2!$X$5</c:f>
              <c:strCache>
                <c:ptCount val="1"/>
                <c:pt idx="0">
                  <c:v>stdDev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Hoja2!$B$6:$B$15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Hoja2!$X$6:$X$15</c:f>
              <c:numCache>
                <c:formatCode>General</c:formatCode>
                <c:ptCount val="10"/>
                <c:pt idx="0">
                  <c:v>5.0182000000000002</c:v>
                </c:pt>
                <c:pt idx="1">
                  <c:v>14.824999999999999</c:v>
                </c:pt>
                <c:pt idx="2">
                  <c:v>18.512</c:v>
                </c:pt>
                <c:pt idx="3">
                  <c:v>26.101499999999998</c:v>
                </c:pt>
                <c:pt idx="4">
                  <c:v>20.314799999999998</c:v>
                </c:pt>
                <c:pt idx="5">
                  <c:v>18.257999999999999</c:v>
                </c:pt>
                <c:pt idx="6">
                  <c:v>22.136600000000005</c:v>
                </c:pt>
                <c:pt idx="7">
                  <c:v>26.150399999999998</c:v>
                </c:pt>
                <c:pt idx="8">
                  <c:v>19.6952</c:v>
                </c:pt>
                <c:pt idx="9">
                  <c:v>26.673999999999999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ED-4D1F-92C1-167812C7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067712"/>
        <c:axId val="653069120"/>
      </c:scatterChart>
      <c:valAx>
        <c:axId val="65306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3069120"/>
        <c:crosses val="autoZero"/>
        <c:crossBetween val="midCat"/>
      </c:valAx>
      <c:valAx>
        <c:axId val="65306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306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aseline="0"/>
              <a:t>Porcentaje de conexiones exitosas para N clientes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Hoja1!$Q$6</c:f>
              <c:strCache>
                <c:ptCount val="1"/>
                <c:pt idx="0">
                  <c:v>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Hoja1!$P$7:$P$16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Hoja1!$Q$7:$Q$16</c:f>
              <c:numCache>
                <c:formatCode>General</c:formatCode>
                <c:ptCount val="10"/>
                <c:pt idx="0">
                  <c:v>1</c:v>
                </c:pt>
                <c:pt idx="1">
                  <c:v>0.82699999999999996</c:v>
                </c:pt>
                <c:pt idx="2">
                  <c:v>0.6510999999999999</c:v>
                </c:pt>
                <c:pt idx="3">
                  <c:v>0.68229999999999991</c:v>
                </c:pt>
                <c:pt idx="4">
                  <c:v>0.66439999999999999</c:v>
                </c:pt>
                <c:pt idx="5">
                  <c:v>0.92430000000000001</c:v>
                </c:pt>
                <c:pt idx="6">
                  <c:v>0.97899999999999987</c:v>
                </c:pt>
                <c:pt idx="7">
                  <c:v>0.97370000000000001</c:v>
                </c:pt>
                <c:pt idx="8">
                  <c:v>0.99459999999999993</c:v>
                </c:pt>
                <c:pt idx="9">
                  <c:v>0.95499999999999985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99-4619-9E5A-3371BF5F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081088"/>
        <c:axId val="653079680"/>
      </c:scatterChart>
      <c:valAx>
        <c:axId val="65308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3079680"/>
        <c:crosses val="autoZero"/>
        <c:crossBetween val="midCat"/>
      </c:valAx>
      <c:valAx>
        <c:axId val="653079680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308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 de respuesta del juego para  N cliente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Hoja3!$W$9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Hoja3!$B$10:$B$14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Hoja3!$W$10:$W$14</c:f>
              <c:numCache>
                <c:formatCode>General</c:formatCode>
                <c:ptCount val="5"/>
                <c:pt idx="0">
                  <c:v>31.390000000000004</c:v>
                </c:pt>
                <c:pt idx="1">
                  <c:v>63.739999999999995</c:v>
                </c:pt>
                <c:pt idx="2">
                  <c:v>82.317000000000007</c:v>
                </c:pt>
                <c:pt idx="3">
                  <c:v>110.80500000000002</c:v>
                </c:pt>
                <c:pt idx="4">
                  <c:v>146.52199999999999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C5-4868-8851-804BD381ED88}"/>
            </c:ext>
          </c:extLst>
        </c:ser>
        <c:ser>
          <c:idx val="1"/>
          <c:order val="1"/>
          <c:tx>
            <c:strRef>
              <c:f>Hoja3!$X$9</c:f>
              <c:strCache>
                <c:ptCount val="1"/>
                <c:pt idx="0">
                  <c:v>stdDev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Hoja3!$B$10:$B$14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Hoja3!$X$10:$X$14</c:f>
              <c:numCache>
                <c:formatCode>General</c:formatCode>
                <c:ptCount val="5"/>
                <c:pt idx="0">
                  <c:v>2.9869999999999997</c:v>
                </c:pt>
                <c:pt idx="1">
                  <c:v>5.6688999999999998</c:v>
                </c:pt>
                <c:pt idx="2">
                  <c:v>7.315900000000001</c:v>
                </c:pt>
                <c:pt idx="3">
                  <c:v>10.013</c:v>
                </c:pt>
                <c:pt idx="4">
                  <c:v>19.669999999999998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C5-4868-8851-804BD381E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075104"/>
        <c:axId val="653075456"/>
      </c:scatterChart>
      <c:valAx>
        <c:axId val="6530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3075456"/>
        <c:crosses val="autoZero"/>
        <c:crossBetween val="midCat"/>
      </c:valAx>
      <c:valAx>
        <c:axId val="6530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307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4A5F9C5-33B5-404C-BD90-8F095C1B9700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3FAD04-37A3-43F2-B9B2-B0957BC7392C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B2E631E-C89A-4D1E-958E-DAFEC8A52F75}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E0546E-BD29-7BEF-A379-34B560B662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021EE8-EC3D-0CDF-A336-D282098E5A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202F76-FBEF-3168-0EA5-769C0CBE9B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A2421-D023-4BEC-98CA-B44EB947E35F}">
  <dimension ref="B3:Q16"/>
  <sheetViews>
    <sheetView workbookViewId="0">
      <selection activeCell="M25" sqref="M25"/>
    </sheetView>
  </sheetViews>
  <sheetFormatPr baseColWidth="10" defaultRowHeight="15" x14ac:dyDescent="0.25"/>
  <cols>
    <col min="2" max="2" width="8.85546875" customWidth="1"/>
    <col min="3" max="3" width="8.28515625" customWidth="1"/>
    <col min="4" max="4" width="8.42578125" customWidth="1"/>
    <col min="5" max="5" width="8.28515625" customWidth="1"/>
    <col min="6" max="8" width="8.42578125" customWidth="1"/>
    <col min="9" max="10" width="8.7109375" customWidth="1"/>
    <col min="11" max="11" width="8.5703125" customWidth="1"/>
    <col min="12" max="12" width="9.7109375" customWidth="1"/>
    <col min="13" max="13" width="9.85546875" customWidth="1"/>
  </cols>
  <sheetData>
    <row r="3" spans="2:17" x14ac:dyDescent="0.25">
      <c r="B3" t="s">
        <v>0</v>
      </c>
    </row>
    <row r="6" spans="2:17" x14ac:dyDescent="0.25"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P6" t="s">
        <v>1</v>
      </c>
      <c r="Q6" t="s">
        <v>12</v>
      </c>
    </row>
    <row r="7" spans="2:17" x14ac:dyDescent="0.25">
      <c r="B7">
        <v>50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P7">
        <v>50</v>
      </c>
      <c r="Q7">
        <v>1</v>
      </c>
    </row>
    <row r="8" spans="2:17" x14ac:dyDescent="0.25">
      <c r="B8">
        <v>100</v>
      </c>
      <c r="C8">
        <v>0.75</v>
      </c>
      <c r="D8">
        <v>0.82</v>
      </c>
      <c r="E8">
        <v>0.79</v>
      </c>
      <c r="F8">
        <v>0.74</v>
      </c>
      <c r="G8">
        <v>0.71</v>
      </c>
      <c r="H8">
        <v>1</v>
      </c>
      <c r="I8">
        <v>0.87</v>
      </c>
      <c r="J8">
        <v>0.9</v>
      </c>
      <c r="K8">
        <v>0.79</v>
      </c>
      <c r="L8">
        <v>0.9</v>
      </c>
      <c r="M8">
        <f>AVERAGE(C8:L8)</f>
        <v>0.82699999999999996</v>
      </c>
      <c r="P8">
        <v>100</v>
      </c>
      <c r="Q8">
        <v>0.82699999999999996</v>
      </c>
    </row>
    <row r="9" spans="2:17" x14ac:dyDescent="0.25">
      <c r="B9">
        <v>150</v>
      </c>
      <c r="C9">
        <v>0.78</v>
      </c>
      <c r="D9">
        <v>0.8</v>
      </c>
      <c r="E9">
        <v>0.61299999999999999</v>
      </c>
      <c r="F9">
        <v>0.49299999999999999</v>
      </c>
      <c r="G9">
        <v>0.57999999999999996</v>
      </c>
      <c r="H9">
        <v>0.61299999999999999</v>
      </c>
      <c r="I9">
        <v>0.66600000000000004</v>
      </c>
      <c r="J9">
        <v>0.64</v>
      </c>
      <c r="K9">
        <v>0.8</v>
      </c>
      <c r="L9">
        <v>0.52600000000000002</v>
      </c>
      <c r="M9">
        <f>AVERAGE(C9:L9)</f>
        <v>0.6510999999999999</v>
      </c>
      <c r="P9">
        <v>150</v>
      </c>
      <c r="Q9">
        <v>0.6510999999999999</v>
      </c>
    </row>
    <row r="10" spans="2:17" x14ac:dyDescent="0.25">
      <c r="B10">
        <v>200</v>
      </c>
      <c r="C10">
        <v>0.55000000000000004</v>
      </c>
      <c r="D10">
        <v>1</v>
      </c>
      <c r="E10">
        <v>0.75800000000000001</v>
      </c>
      <c r="F10">
        <v>0.47499999999999998</v>
      </c>
      <c r="G10">
        <v>0.78500000000000003</v>
      </c>
      <c r="H10">
        <v>0.44500000000000001</v>
      </c>
      <c r="I10">
        <v>0.47499999999999998</v>
      </c>
      <c r="J10">
        <v>1</v>
      </c>
      <c r="K10">
        <v>0.56499999999999995</v>
      </c>
      <c r="L10">
        <v>0.77</v>
      </c>
      <c r="M10">
        <f>AVERAGE(C10:L10)</f>
        <v>0.68229999999999991</v>
      </c>
      <c r="P10">
        <v>200</v>
      </c>
      <c r="Q10">
        <v>0.68229999999999991</v>
      </c>
    </row>
    <row r="11" spans="2:17" x14ac:dyDescent="0.25">
      <c r="B11">
        <v>250</v>
      </c>
      <c r="C11">
        <v>0.45600000000000002</v>
      </c>
      <c r="D11">
        <v>1</v>
      </c>
      <c r="E11">
        <v>0.78800000000000003</v>
      </c>
      <c r="F11">
        <v>0.66800000000000004</v>
      </c>
      <c r="G11">
        <v>0.57199999999999995</v>
      </c>
      <c r="H11">
        <v>0.54</v>
      </c>
      <c r="I11">
        <v>0.68</v>
      </c>
      <c r="J11">
        <v>0.46400000000000002</v>
      </c>
      <c r="K11">
        <v>1</v>
      </c>
      <c r="L11">
        <v>0.47599999999999998</v>
      </c>
      <c r="M11">
        <f t="shared" ref="M11:M16" si="0">AVERAGE(C11:L11)</f>
        <v>0.66439999999999999</v>
      </c>
      <c r="P11">
        <v>250</v>
      </c>
      <c r="Q11">
        <v>0.66439999999999999</v>
      </c>
    </row>
    <row r="12" spans="2:17" x14ac:dyDescent="0.25">
      <c r="B12">
        <v>300</v>
      </c>
      <c r="C12">
        <v>1</v>
      </c>
      <c r="D12">
        <v>1</v>
      </c>
      <c r="E12">
        <v>0.99</v>
      </c>
      <c r="F12">
        <v>0.68</v>
      </c>
      <c r="G12">
        <v>1</v>
      </c>
      <c r="H12">
        <v>1</v>
      </c>
      <c r="I12">
        <v>1</v>
      </c>
      <c r="J12">
        <v>1</v>
      </c>
      <c r="K12">
        <v>0.83299999999999996</v>
      </c>
      <c r="L12">
        <v>0.74</v>
      </c>
      <c r="M12">
        <f t="shared" si="0"/>
        <v>0.92430000000000001</v>
      </c>
      <c r="P12">
        <v>300</v>
      </c>
      <c r="Q12">
        <v>0.92430000000000001</v>
      </c>
    </row>
    <row r="13" spans="2:17" x14ac:dyDescent="0.25">
      <c r="B13">
        <v>350</v>
      </c>
      <c r="C13">
        <v>1</v>
      </c>
      <c r="D13">
        <v>0.99</v>
      </c>
      <c r="E13">
        <v>1</v>
      </c>
      <c r="F13">
        <v>0.89</v>
      </c>
      <c r="G13">
        <v>0.91</v>
      </c>
      <c r="H13">
        <v>1</v>
      </c>
      <c r="I13">
        <v>1</v>
      </c>
      <c r="J13">
        <v>1</v>
      </c>
      <c r="K13">
        <v>1</v>
      </c>
      <c r="L13">
        <v>1</v>
      </c>
      <c r="M13">
        <f t="shared" si="0"/>
        <v>0.97899999999999987</v>
      </c>
      <c r="P13">
        <v>350</v>
      </c>
      <c r="Q13">
        <v>0.97899999999999987</v>
      </c>
    </row>
    <row r="14" spans="2:17" x14ac:dyDescent="0.25">
      <c r="B14">
        <v>400</v>
      </c>
      <c r="C14">
        <v>1</v>
      </c>
      <c r="D14">
        <v>1</v>
      </c>
      <c r="E14">
        <v>1</v>
      </c>
      <c r="F14">
        <v>1</v>
      </c>
      <c r="G14">
        <v>0.86250000000000004</v>
      </c>
      <c r="H14">
        <v>1</v>
      </c>
      <c r="I14">
        <v>1</v>
      </c>
      <c r="J14">
        <v>0.997</v>
      </c>
      <c r="K14">
        <v>0.9375</v>
      </c>
      <c r="L14">
        <v>0.94</v>
      </c>
      <c r="M14">
        <f t="shared" si="0"/>
        <v>0.97370000000000001</v>
      </c>
      <c r="P14">
        <v>400</v>
      </c>
      <c r="Q14">
        <v>0.97370000000000001</v>
      </c>
    </row>
    <row r="15" spans="2:17" x14ac:dyDescent="0.25">
      <c r="B15">
        <v>450</v>
      </c>
      <c r="C15">
        <v>1</v>
      </c>
      <c r="D15">
        <v>1</v>
      </c>
      <c r="E15">
        <v>0.95499999999999996</v>
      </c>
      <c r="F15">
        <v>1</v>
      </c>
      <c r="G15">
        <v>1</v>
      </c>
      <c r="H15">
        <v>1</v>
      </c>
      <c r="I15">
        <v>0.99099999999999999</v>
      </c>
      <c r="J15">
        <v>1</v>
      </c>
      <c r="K15">
        <v>1</v>
      </c>
      <c r="L15">
        <v>1</v>
      </c>
      <c r="M15">
        <f t="shared" si="0"/>
        <v>0.99459999999999993</v>
      </c>
      <c r="P15">
        <v>450</v>
      </c>
      <c r="Q15">
        <v>0.99459999999999993</v>
      </c>
    </row>
    <row r="16" spans="2:17" x14ac:dyDescent="0.25">
      <c r="B16">
        <v>500</v>
      </c>
      <c r="C16">
        <v>0.72</v>
      </c>
      <c r="D16">
        <v>1</v>
      </c>
      <c r="E16">
        <v>1</v>
      </c>
      <c r="F16">
        <v>1</v>
      </c>
      <c r="G16">
        <v>0.93200000000000005</v>
      </c>
      <c r="H16">
        <v>0.97799999999999998</v>
      </c>
      <c r="I16">
        <v>1</v>
      </c>
      <c r="J16">
        <v>0.96799999999999997</v>
      </c>
      <c r="K16">
        <v>1</v>
      </c>
      <c r="L16">
        <v>0.95199999999999996</v>
      </c>
      <c r="M16">
        <f t="shared" si="0"/>
        <v>0.95499999999999985</v>
      </c>
      <c r="P16">
        <v>500</v>
      </c>
      <c r="Q16">
        <v>0.95499999999999985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42AED-C87D-4038-BC1C-D9CFE51EF669}">
  <dimension ref="B3:X15"/>
  <sheetViews>
    <sheetView zoomScale="81" workbookViewId="0">
      <selection activeCell="Q39" sqref="Q39"/>
    </sheetView>
  </sheetViews>
  <sheetFormatPr baseColWidth="10" defaultRowHeight="15" x14ac:dyDescent="0.25"/>
  <cols>
    <col min="24" max="24" width="11.85546875" bestFit="1" customWidth="1"/>
  </cols>
  <sheetData>
    <row r="3" spans="2:24" x14ac:dyDescent="0.25">
      <c r="B3" t="s">
        <v>13</v>
      </c>
    </row>
    <row r="4" spans="2:24" x14ac:dyDescent="0.25">
      <c r="C4" s="1" t="s">
        <v>2</v>
      </c>
      <c r="D4" s="1"/>
      <c r="E4" s="1" t="s">
        <v>3</v>
      </c>
      <c r="F4" s="1"/>
      <c r="G4" s="1" t="s">
        <v>4</v>
      </c>
      <c r="H4" s="1"/>
      <c r="I4" s="1" t="s">
        <v>5</v>
      </c>
      <c r="J4" s="1"/>
      <c r="K4" s="1" t="s">
        <v>6</v>
      </c>
      <c r="L4" s="1"/>
      <c r="M4" s="1" t="s">
        <v>7</v>
      </c>
      <c r="N4" s="1"/>
      <c r="O4" s="1" t="s">
        <v>8</v>
      </c>
      <c r="P4" s="1"/>
      <c r="Q4" s="1" t="s">
        <v>9</v>
      </c>
      <c r="R4" s="1"/>
      <c r="S4" s="1" t="s">
        <v>10</v>
      </c>
      <c r="T4" s="1"/>
      <c r="U4" s="1" t="s">
        <v>11</v>
      </c>
      <c r="V4" s="1"/>
      <c r="W4" s="1" t="s">
        <v>12</v>
      </c>
      <c r="X4" s="1"/>
    </row>
    <row r="5" spans="2:24" x14ac:dyDescent="0.25">
      <c r="B5" t="s">
        <v>1</v>
      </c>
      <c r="C5" t="s">
        <v>14</v>
      </c>
      <c r="D5" t="s">
        <v>15</v>
      </c>
      <c r="E5" t="s">
        <v>14</v>
      </c>
      <c r="F5" t="s">
        <v>15</v>
      </c>
      <c r="G5" t="s">
        <v>14</v>
      </c>
      <c r="H5" t="s">
        <v>15</v>
      </c>
      <c r="I5" t="s">
        <v>14</v>
      </c>
      <c r="J5" t="s">
        <v>15</v>
      </c>
      <c r="K5" t="s">
        <v>14</v>
      </c>
      <c r="L5" t="s">
        <v>15</v>
      </c>
      <c r="M5" t="s">
        <v>14</v>
      </c>
      <c r="N5" t="s">
        <v>15</v>
      </c>
      <c r="O5" t="s">
        <v>14</v>
      </c>
      <c r="P5" t="s">
        <v>15</v>
      </c>
      <c r="Q5" t="s">
        <v>14</v>
      </c>
      <c r="R5" t="s">
        <v>15</v>
      </c>
      <c r="S5" t="s">
        <v>14</v>
      </c>
      <c r="T5" t="s">
        <v>15</v>
      </c>
      <c r="U5" t="s">
        <v>14</v>
      </c>
      <c r="V5" t="s">
        <v>15</v>
      </c>
      <c r="W5" t="s">
        <v>14</v>
      </c>
      <c r="X5" t="s">
        <v>15</v>
      </c>
    </row>
    <row r="6" spans="2:24" x14ac:dyDescent="0.25">
      <c r="B6">
        <v>50</v>
      </c>
      <c r="C6">
        <v>23.58</v>
      </c>
      <c r="D6">
        <v>3.08</v>
      </c>
      <c r="E6">
        <v>24.32</v>
      </c>
      <c r="F6">
        <v>2.5089999999999999</v>
      </c>
      <c r="G6">
        <v>22.96</v>
      </c>
      <c r="H6">
        <v>6.39</v>
      </c>
      <c r="I6">
        <v>35.26</v>
      </c>
      <c r="J6">
        <v>2.7330000000000001</v>
      </c>
      <c r="K6">
        <v>25.2</v>
      </c>
      <c r="L6">
        <v>6.8</v>
      </c>
      <c r="M6">
        <v>30.64</v>
      </c>
      <c r="N6">
        <v>3.3</v>
      </c>
      <c r="O6">
        <v>17.559999999999999</v>
      </c>
      <c r="P6">
        <v>5.8</v>
      </c>
      <c r="Q6">
        <v>25.36</v>
      </c>
      <c r="R6">
        <v>6.0389999999999997</v>
      </c>
      <c r="S6">
        <v>18.04</v>
      </c>
      <c r="T6">
        <v>6.1310000000000002</v>
      </c>
      <c r="U6">
        <v>23.44</v>
      </c>
      <c r="V6">
        <v>7.4</v>
      </c>
      <c r="W6">
        <f>AVERAGE(C6,E6,G6,I6,K6,M6,O6,Q6,S6,U6)</f>
        <v>24.635999999999999</v>
      </c>
      <c r="X6">
        <f>AVERAGE(D6,F6,H6,J6,L6,N6,P6,R6,T6,V6)</f>
        <v>5.0182000000000002</v>
      </c>
    </row>
    <row r="7" spans="2:24" x14ac:dyDescent="0.25">
      <c r="B7">
        <v>100</v>
      </c>
      <c r="C7">
        <v>29.2</v>
      </c>
      <c r="D7">
        <v>12.4</v>
      </c>
      <c r="E7">
        <v>24.5</v>
      </c>
      <c r="F7">
        <v>15.23</v>
      </c>
      <c r="G7">
        <v>44.05</v>
      </c>
      <c r="H7">
        <v>9.0399999999999991</v>
      </c>
      <c r="I7">
        <v>26.08</v>
      </c>
      <c r="J7">
        <v>17.7</v>
      </c>
      <c r="K7">
        <v>18.36</v>
      </c>
      <c r="L7">
        <v>11.85</v>
      </c>
      <c r="M7">
        <v>28.68</v>
      </c>
      <c r="N7">
        <v>13.78</v>
      </c>
      <c r="O7">
        <v>24.86</v>
      </c>
      <c r="P7">
        <v>19.190000000000001</v>
      </c>
      <c r="Q7">
        <v>20.8</v>
      </c>
      <c r="R7">
        <v>10.36</v>
      </c>
      <c r="S7">
        <v>29.9</v>
      </c>
      <c r="T7">
        <v>15.7</v>
      </c>
      <c r="U7">
        <v>33</v>
      </c>
      <c r="V7">
        <v>23</v>
      </c>
      <c r="W7">
        <f t="shared" ref="W7:W16" si="0">AVERAGE(C7,E7,G7,I7,K7,M7,O7,Q7,S7,U7)</f>
        <v>27.943000000000005</v>
      </c>
      <c r="X7">
        <f t="shared" ref="X7:X15" si="1">AVERAGE(D7,F7,H7,J7,L7,N7,P7,R7,T7,V7)</f>
        <v>14.824999999999999</v>
      </c>
    </row>
    <row r="8" spans="2:24" x14ac:dyDescent="0.25">
      <c r="B8">
        <v>150</v>
      </c>
      <c r="C8">
        <v>28.16</v>
      </c>
      <c r="D8">
        <v>17.899999999999999</v>
      </c>
      <c r="E8">
        <v>20.100000000000001</v>
      </c>
      <c r="F8">
        <v>12.99</v>
      </c>
      <c r="G8">
        <v>23.12</v>
      </c>
      <c r="H8">
        <v>22.12</v>
      </c>
      <c r="I8">
        <v>16.88</v>
      </c>
      <c r="J8">
        <v>9.83</v>
      </c>
      <c r="K8">
        <v>34.4</v>
      </c>
      <c r="L8">
        <v>29.4</v>
      </c>
      <c r="M8">
        <v>23.64</v>
      </c>
      <c r="N8">
        <v>14.2</v>
      </c>
      <c r="O8">
        <v>33.4</v>
      </c>
      <c r="P8">
        <v>27.9</v>
      </c>
      <c r="Q8">
        <v>42.7</v>
      </c>
      <c r="R8">
        <v>19.600000000000001</v>
      </c>
      <c r="S8">
        <v>21.6</v>
      </c>
      <c r="T8">
        <v>20.03</v>
      </c>
      <c r="U8">
        <v>21.8</v>
      </c>
      <c r="V8">
        <v>11.15</v>
      </c>
      <c r="W8">
        <f t="shared" si="0"/>
        <v>26.580000000000002</v>
      </c>
      <c r="X8">
        <f t="shared" si="1"/>
        <v>18.512</v>
      </c>
    </row>
    <row r="9" spans="2:24" x14ac:dyDescent="0.25">
      <c r="B9">
        <v>200</v>
      </c>
      <c r="C9">
        <v>27.62</v>
      </c>
      <c r="D9">
        <v>24.57</v>
      </c>
      <c r="E9">
        <v>19.82</v>
      </c>
      <c r="F9">
        <v>24.6</v>
      </c>
      <c r="G9">
        <v>43.06</v>
      </c>
      <c r="H9">
        <v>30.13</v>
      </c>
      <c r="I9">
        <v>19.2</v>
      </c>
      <c r="J9">
        <v>9.11</v>
      </c>
      <c r="K9">
        <v>24.225000000000001</v>
      </c>
      <c r="L9">
        <v>34.049999999999997</v>
      </c>
      <c r="M9">
        <v>51.204999999999998</v>
      </c>
      <c r="N9">
        <v>26.9</v>
      </c>
      <c r="O9">
        <v>33.200000000000003</v>
      </c>
      <c r="P9">
        <v>37.799999999999997</v>
      </c>
      <c r="Q9">
        <v>24.26</v>
      </c>
      <c r="R9">
        <v>28.15</v>
      </c>
      <c r="S9">
        <v>18.16</v>
      </c>
      <c r="T9">
        <v>19.161000000000001</v>
      </c>
      <c r="U9">
        <v>25.215</v>
      </c>
      <c r="V9">
        <v>26.544</v>
      </c>
      <c r="W9">
        <f t="shared" si="0"/>
        <v>28.596499999999999</v>
      </c>
      <c r="X9">
        <f t="shared" si="1"/>
        <v>26.101499999999998</v>
      </c>
    </row>
    <row r="10" spans="2:24" x14ac:dyDescent="0.25">
      <c r="B10">
        <v>250</v>
      </c>
      <c r="C10">
        <v>20.384</v>
      </c>
      <c r="D10">
        <v>15.69</v>
      </c>
      <c r="E10">
        <v>24.623999999999999</v>
      </c>
      <c r="F10">
        <v>13.08</v>
      </c>
      <c r="G10">
        <v>16.32</v>
      </c>
      <c r="H10">
        <v>21.988</v>
      </c>
      <c r="I10">
        <v>28.384</v>
      </c>
      <c r="J10">
        <v>25.13</v>
      </c>
      <c r="K10">
        <v>17.856000000000002</v>
      </c>
      <c r="L10">
        <v>15.17</v>
      </c>
      <c r="M10">
        <v>21.027999999999999</v>
      </c>
      <c r="N10">
        <v>27.3</v>
      </c>
      <c r="O10">
        <v>27.167999999999999</v>
      </c>
      <c r="P10">
        <v>21.6</v>
      </c>
      <c r="Q10">
        <v>28.16</v>
      </c>
      <c r="R10">
        <v>14.34</v>
      </c>
      <c r="S10">
        <v>20.768000000000001</v>
      </c>
      <c r="T10">
        <v>26.1</v>
      </c>
      <c r="U10">
        <v>19.552</v>
      </c>
      <c r="V10">
        <v>22.75</v>
      </c>
      <c r="W10">
        <f t="shared" si="0"/>
        <v>22.424399999999999</v>
      </c>
      <c r="X10">
        <f t="shared" si="1"/>
        <v>20.314799999999998</v>
      </c>
    </row>
    <row r="11" spans="2:24" x14ac:dyDescent="0.25">
      <c r="B11">
        <v>300</v>
      </c>
      <c r="C11">
        <v>23.85</v>
      </c>
      <c r="D11">
        <v>15.98</v>
      </c>
      <c r="E11">
        <v>13.38</v>
      </c>
      <c r="F11">
        <v>10.15</v>
      </c>
      <c r="G11">
        <v>28.6</v>
      </c>
      <c r="H11">
        <v>18.7</v>
      </c>
      <c r="I11">
        <v>21.933</v>
      </c>
      <c r="J11">
        <v>18.96</v>
      </c>
      <c r="K11">
        <v>24.36</v>
      </c>
      <c r="L11">
        <v>17.52</v>
      </c>
      <c r="M11">
        <v>32.24</v>
      </c>
      <c r="N11">
        <v>24.08</v>
      </c>
      <c r="O11">
        <v>31.106000000000002</v>
      </c>
      <c r="P11">
        <v>23.02</v>
      </c>
      <c r="Q11">
        <v>28.32</v>
      </c>
      <c r="R11">
        <v>20.440000000000001</v>
      </c>
      <c r="S11">
        <v>22.57</v>
      </c>
      <c r="T11">
        <v>20.29</v>
      </c>
      <c r="U11">
        <v>20.59</v>
      </c>
      <c r="V11">
        <v>13.44</v>
      </c>
      <c r="W11">
        <f t="shared" si="0"/>
        <v>24.694899999999997</v>
      </c>
      <c r="X11">
        <f t="shared" si="1"/>
        <v>18.257999999999999</v>
      </c>
    </row>
    <row r="12" spans="2:24" x14ac:dyDescent="0.25">
      <c r="B12">
        <v>350</v>
      </c>
      <c r="C12">
        <v>34.68</v>
      </c>
      <c r="D12">
        <v>22.86</v>
      </c>
      <c r="E12">
        <v>32.97</v>
      </c>
      <c r="F12">
        <v>20.56</v>
      </c>
      <c r="G12">
        <v>27.46</v>
      </c>
      <c r="H12">
        <v>22.43</v>
      </c>
      <c r="I12">
        <v>24.56</v>
      </c>
      <c r="J12">
        <v>16.760000000000002</v>
      </c>
      <c r="K12">
        <v>34.770000000000003</v>
      </c>
      <c r="L12">
        <v>24.98</v>
      </c>
      <c r="M12">
        <v>49.104999999999997</v>
      </c>
      <c r="N12">
        <v>27.68</v>
      </c>
      <c r="O12">
        <v>20.85</v>
      </c>
      <c r="P12">
        <v>17.079999999999998</v>
      </c>
      <c r="Q12">
        <v>28.45</v>
      </c>
      <c r="R12">
        <v>20.536000000000001</v>
      </c>
      <c r="S12">
        <v>36.32</v>
      </c>
      <c r="T12">
        <v>25.49</v>
      </c>
      <c r="U12">
        <v>31.26</v>
      </c>
      <c r="V12">
        <v>22.99</v>
      </c>
      <c r="W12">
        <f t="shared" si="0"/>
        <v>32.042500000000004</v>
      </c>
      <c r="X12">
        <f t="shared" si="1"/>
        <v>22.136600000000005</v>
      </c>
    </row>
    <row r="13" spans="2:24" x14ac:dyDescent="0.25">
      <c r="B13">
        <v>400</v>
      </c>
      <c r="C13">
        <v>33.24</v>
      </c>
      <c r="D13">
        <v>22.43</v>
      </c>
      <c r="E13">
        <v>18.54</v>
      </c>
      <c r="F13">
        <v>16.649999999999999</v>
      </c>
      <c r="G13">
        <v>32.145000000000003</v>
      </c>
      <c r="H13">
        <v>22.65</v>
      </c>
      <c r="I13">
        <v>54.9</v>
      </c>
      <c r="J13">
        <v>40.96</v>
      </c>
      <c r="K13">
        <v>30.204999999999998</v>
      </c>
      <c r="L13">
        <v>20.84</v>
      </c>
      <c r="M13">
        <v>30.35</v>
      </c>
      <c r="N13">
        <v>23.36</v>
      </c>
      <c r="O13">
        <v>29.437000000000001</v>
      </c>
      <c r="P13">
        <v>22.664000000000001</v>
      </c>
      <c r="Q13">
        <v>41.69</v>
      </c>
      <c r="R13">
        <v>30.08</v>
      </c>
      <c r="S13">
        <v>43.564999999999998</v>
      </c>
      <c r="T13">
        <v>27.55</v>
      </c>
      <c r="U13">
        <v>46.53</v>
      </c>
      <c r="V13">
        <v>34.32</v>
      </c>
      <c r="W13">
        <f t="shared" si="0"/>
        <v>36.060200000000009</v>
      </c>
      <c r="X13">
        <f t="shared" si="1"/>
        <v>26.150399999999998</v>
      </c>
    </row>
    <row r="14" spans="2:24" x14ac:dyDescent="0.25">
      <c r="B14">
        <v>450</v>
      </c>
      <c r="C14">
        <v>28.861999999999998</v>
      </c>
      <c r="D14">
        <v>24.18</v>
      </c>
      <c r="E14">
        <v>15.6</v>
      </c>
      <c r="F14">
        <v>14.4</v>
      </c>
      <c r="G14">
        <v>29.96</v>
      </c>
      <c r="H14">
        <v>22.26</v>
      </c>
      <c r="I14">
        <v>48.61</v>
      </c>
      <c r="J14">
        <v>35.06</v>
      </c>
      <c r="K14">
        <v>24.44</v>
      </c>
      <c r="L14">
        <v>20.14</v>
      </c>
      <c r="M14">
        <v>23.01</v>
      </c>
      <c r="N14">
        <v>16.899999999999999</v>
      </c>
      <c r="O14">
        <v>22.51</v>
      </c>
      <c r="P14">
        <v>18.79</v>
      </c>
      <c r="Q14">
        <v>16.93</v>
      </c>
      <c r="R14">
        <v>15.811999999999999</v>
      </c>
      <c r="S14">
        <v>14.66</v>
      </c>
      <c r="T14">
        <v>12.21</v>
      </c>
      <c r="U14">
        <v>20.03</v>
      </c>
      <c r="V14">
        <v>17.2</v>
      </c>
      <c r="W14">
        <f t="shared" si="0"/>
        <v>24.461199999999998</v>
      </c>
      <c r="X14">
        <f t="shared" si="1"/>
        <v>19.6952</v>
      </c>
    </row>
    <row r="15" spans="2:24" x14ac:dyDescent="0.25">
      <c r="B15">
        <v>500</v>
      </c>
      <c r="C15">
        <v>24.56</v>
      </c>
      <c r="D15">
        <v>21.88</v>
      </c>
      <c r="E15">
        <v>20.498000000000001</v>
      </c>
      <c r="F15">
        <v>16.13</v>
      </c>
      <c r="G15">
        <v>50.146000000000001</v>
      </c>
      <c r="H15">
        <v>30.23</v>
      </c>
      <c r="I15">
        <v>23.669</v>
      </c>
      <c r="J15">
        <v>22.105</v>
      </c>
      <c r="K15">
        <v>35.625999999999998</v>
      </c>
      <c r="L15">
        <v>24.01</v>
      </c>
      <c r="M15">
        <v>27.928000000000001</v>
      </c>
      <c r="N15">
        <v>24.785</v>
      </c>
      <c r="O15">
        <v>25.547999999999998</v>
      </c>
      <c r="P15">
        <v>23.83</v>
      </c>
      <c r="Q15">
        <v>39.54</v>
      </c>
      <c r="R15">
        <v>27.83</v>
      </c>
      <c r="S15">
        <v>82.798000000000002</v>
      </c>
      <c r="T15">
        <v>45.98</v>
      </c>
      <c r="U15">
        <v>32.646000000000001</v>
      </c>
      <c r="V15">
        <v>29.96</v>
      </c>
      <c r="W15">
        <f t="shared" si="0"/>
        <v>36.295900000000003</v>
      </c>
      <c r="X15">
        <f t="shared" si="1"/>
        <v>26.673999999999999</v>
      </c>
    </row>
  </sheetData>
  <mergeCells count="11">
    <mergeCell ref="O4:P4"/>
    <mergeCell ref="Q4:R4"/>
    <mergeCell ref="S4:T4"/>
    <mergeCell ref="U4:V4"/>
    <mergeCell ref="W4:X4"/>
    <mergeCell ref="C4:D4"/>
    <mergeCell ref="E4:F4"/>
    <mergeCell ref="G4:H4"/>
    <mergeCell ref="I4:J4"/>
    <mergeCell ref="K4:L4"/>
    <mergeCell ref="M4:N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E31C-73A5-43A4-A3E2-D7A11394A30E}">
  <dimension ref="B7:X14"/>
  <sheetViews>
    <sheetView zoomScale="82" workbookViewId="0">
      <selection activeCell="Q26" sqref="Q26"/>
    </sheetView>
  </sheetViews>
  <sheetFormatPr baseColWidth="10" defaultRowHeight="15" x14ac:dyDescent="0.25"/>
  <sheetData>
    <row r="7" spans="2:24" x14ac:dyDescent="0.25">
      <c r="B7" t="s">
        <v>16</v>
      </c>
    </row>
    <row r="8" spans="2:24" x14ac:dyDescent="0.25">
      <c r="C8" s="1" t="s">
        <v>2</v>
      </c>
      <c r="D8" s="1"/>
      <c r="E8" s="1" t="s">
        <v>3</v>
      </c>
      <c r="F8" s="1"/>
      <c r="G8" s="1" t="s">
        <v>4</v>
      </c>
      <c r="H8" s="1"/>
      <c r="I8" s="1" t="s">
        <v>5</v>
      </c>
      <c r="J8" s="1"/>
      <c r="K8" s="1" t="s">
        <v>6</v>
      </c>
      <c r="L8" s="1"/>
      <c r="M8" s="1" t="s">
        <v>7</v>
      </c>
      <c r="N8" s="1"/>
      <c r="O8" s="1" t="s">
        <v>8</v>
      </c>
      <c r="P8" s="1"/>
      <c r="Q8" s="1" t="s">
        <v>9</v>
      </c>
      <c r="R8" s="1"/>
      <c r="S8" s="1" t="s">
        <v>10</v>
      </c>
      <c r="T8" s="1"/>
      <c r="U8" s="1" t="s">
        <v>11</v>
      </c>
      <c r="V8" s="1"/>
      <c r="W8" s="1" t="s">
        <v>12</v>
      </c>
      <c r="X8" s="1"/>
    </row>
    <row r="9" spans="2:24" x14ac:dyDescent="0.25">
      <c r="B9" t="s">
        <v>1</v>
      </c>
      <c r="C9" t="s">
        <v>14</v>
      </c>
      <c r="D9" t="s">
        <v>15</v>
      </c>
      <c r="E9" t="s">
        <v>14</v>
      </c>
      <c r="F9" t="s">
        <v>15</v>
      </c>
      <c r="G9" t="s">
        <v>14</v>
      </c>
      <c r="H9" t="s">
        <v>15</v>
      </c>
      <c r="I9" t="s">
        <v>14</v>
      </c>
      <c r="J9" t="s">
        <v>15</v>
      </c>
      <c r="K9" t="s">
        <v>14</v>
      </c>
      <c r="L9" t="s">
        <v>15</v>
      </c>
      <c r="M9" t="s">
        <v>14</v>
      </c>
      <c r="N9" t="s">
        <v>15</v>
      </c>
      <c r="O9" t="s">
        <v>14</v>
      </c>
      <c r="P9" t="s">
        <v>15</v>
      </c>
      <c r="Q9" t="s">
        <v>14</v>
      </c>
      <c r="R9" t="s">
        <v>15</v>
      </c>
      <c r="S9" t="s">
        <v>14</v>
      </c>
      <c r="T9" t="s">
        <v>15</v>
      </c>
      <c r="U9" t="s">
        <v>14</v>
      </c>
      <c r="V9" t="s">
        <v>15</v>
      </c>
      <c r="W9" t="s">
        <v>14</v>
      </c>
      <c r="X9" t="s">
        <v>15</v>
      </c>
    </row>
    <row r="10" spans="2:24" x14ac:dyDescent="0.25">
      <c r="B10">
        <v>10</v>
      </c>
      <c r="C10">
        <v>27.9</v>
      </c>
      <c r="D10">
        <v>2.66</v>
      </c>
      <c r="E10">
        <v>40.6</v>
      </c>
      <c r="F10">
        <v>4.29</v>
      </c>
      <c r="G10">
        <v>36.299999999999997</v>
      </c>
      <c r="H10">
        <v>3.1</v>
      </c>
      <c r="I10">
        <v>26.1</v>
      </c>
      <c r="J10">
        <v>2.38</v>
      </c>
      <c r="K10">
        <v>25.8</v>
      </c>
      <c r="L10">
        <v>2.31</v>
      </c>
      <c r="M10">
        <v>27</v>
      </c>
      <c r="N10">
        <v>2.56</v>
      </c>
      <c r="O10">
        <v>34.799999999999997</v>
      </c>
      <c r="P10">
        <v>3.57</v>
      </c>
      <c r="Q10">
        <v>30.6</v>
      </c>
      <c r="R10">
        <v>3.29</v>
      </c>
      <c r="S10">
        <v>27.2</v>
      </c>
      <c r="T10">
        <v>2.31</v>
      </c>
      <c r="U10">
        <v>37.6</v>
      </c>
      <c r="V10">
        <v>3.4</v>
      </c>
      <c r="W10">
        <f>AVERAGE(C10,E10,G10,I10,K10,M10,O10,Q10,S10,U10)</f>
        <v>31.390000000000004</v>
      </c>
      <c r="X10">
        <f>AVERAGE(D10,F10,H10,J10,L10,N10,P10,R10,T10,V10)</f>
        <v>2.9869999999999997</v>
      </c>
    </row>
    <row r="11" spans="2:24" x14ac:dyDescent="0.25">
      <c r="B11">
        <v>20</v>
      </c>
      <c r="C11">
        <v>61.2</v>
      </c>
      <c r="D11">
        <v>6.6</v>
      </c>
      <c r="E11">
        <v>68.650000000000006</v>
      </c>
      <c r="F11">
        <v>8.1999999999999993</v>
      </c>
      <c r="G11">
        <v>63.55</v>
      </c>
      <c r="H11">
        <v>5.38</v>
      </c>
      <c r="I11">
        <v>70.25</v>
      </c>
      <c r="J11">
        <v>5</v>
      </c>
      <c r="K11">
        <v>61.05</v>
      </c>
      <c r="L11">
        <v>4.87</v>
      </c>
      <c r="M11">
        <v>49.95</v>
      </c>
      <c r="N11">
        <v>4.87</v>
      </c>
      <c r="O11">
        <v>73.75</v>
      </c>
      <c r="P11">
        <v>5.6989999999999998</v>
      </c>
      <c r="Q11">
        <v>59.9</v>
      </c>
      <c r="R11">
        <v>4.3899999999999997</v>
      </c>
      <c r="S11">
        <v>59.35</v>
      </c>
      <c r="T11">
        <v>5.78</v>
      </c>
      <c r="U11">
        <v>69.75</v>
      </c>
      <c r="V11" s="2">
        <v>5.9</v>
      </c>
      <c r="W11">
        <f t="shared" ref="W11:W14" si="0">AVERAGE(C11,E11,G11,I11,K11,M11,O11,Q11,S11,U11)</f>
        <v>63.739999999999995</v>
      </c>
      <c r="X11">
        <f t="shared" ref="X11:X14" si="1">AVERAGE(D11,F11,H11,J11,L11,N11,P11,R11,T11,V11)</f>
        <v>5.6688999999999998</v>
      </c>
    </row>
    <row r="12" spans="2:24" x14ac:dyDescent="0.25">
      <c r="B12">
        <v>30</v>
      </c>
      <c r="C12">
        <v>89.7</v>
      </c>
      <c r="D12">
        <v>8.3000000000000007</v>
      </c>
      <c r="E12">
        <v>76.430000000000007</v>
      </c>
      <c r="F12">
        <v>7.03</v>
      </c>
      <c r="G12">
        <v>77.3</v>
      </c>
      <c r="H12">
        <v>8.1999999999999993</v>
      </c>
      <c r="I12">
        <v>74.430000000000007</v>
      </c>
      <c r="J12">
        <v>6.99</v>
      </c>
      <c r="K12">
        <v>84.9</v>
      </c>
      <c r="L12">
        <v>7.26</v>
      </c>
      <c r="M12">
        <v>100.16</v>
      </c>
      <c r="N12">
        <v>7.8</v>
      </c>
      <c r="O12">
        <v>89.86</v>
      </c>
      <c r="P12">
        <v>7.25</v>
      </c>
      <c r="Q12">
        <v>75.86</v>
      </c>
      <c r="R12">
        <v>7.08</v>
      </c>
      <c r="S12">
        <v>72.33</v>
      </c>
      <c r="T12">
        <v>6.45</v>
      </c>
      <c r="U12">
        <v>82.2</v>
      </c>
      <c r="V12">
        <v>6.7990000000000004</v>
      </c>
      <c r="W12">
        <f t="shared" si="0"/>
        <v>82.317000000000007</v>
      </c>
      <c r="X12">
        <f t="shared" si="1"/>
        <v>7.315900000000001</v>
      </c>
    </row>
    <row r="13" spans="2:24" x14ac:dyDescent="0.25">
      <c r="B13">
        <v>40</v>
      </c>
      <c r="C13">
        <v>100.5</v>
      </c>
      <c r="D13">
        <v>9.91</v>
      </c>
      <c r="E13">
        <v>108.125</v>
      </c>
      <c r="F13">
        <v>10.77</v>
      </c>
      <c r="G13">
        <v>122.25</v>
      </c>
      <c r="H13">
        <v>10.38</v>
      </c>
      <c r="I13">
        <v>106</v>
      </c>
      <c r="J13">
        <v>10.54</v>
      </c>
      <c r="K13">
        <v>107.47499999999999</v>
      </c>
      <c r="L13">
        <v>9.2889999999999997</v>
      </c>
      <c r="M13">
        <v>117.075</v>
      </c>
      <c r="N13">
        <v>9.5210000000000008</v>
      </c>
      <c r="O13">
        <v>112.35</v>
      </c>
      <c r="P13">
        <v>9.65</v>
      </c>
      <c r="Q13">
        <v>109.8</v>
      </c>
      <c r="R13">
        <v>9.7200000000000006</v>
      </c>
      <c r="S13">
        <v>107.825</v>
      </c>
      <c r="T13">
        <v>10.31</v>
      </c>
      <c r="U13">
        <v>116.65</v>
      </c>
      <c r="V13">
        <v>10.039999999999999</v>
      </c>
      <c r="W13">
        <f t="shared" si="0"/>
        <v>110.80500000000002</v>
      </c>
      <c r="X13">
        <f t="shared" si="1"/>
        <v>10.013</v>
      </c>
    </row>
    <row r="14" spans="2:24" x14ac:dyDescent="0.25">
      <c r="B14">
        <v>50</v>
      </c>
      <c r="C14">
        <v>140.38</v>
      </c>
      <c r="D14">
        <v>21.58</v>
      </c>
      <c r="E14">
        <v>145.28</v>
      </c>
      <c r="F14">
        <v>23.78</v>
      </c>
      <c r="G14">
        <v>147.18</v>
      </c>
      <c r="H14">
        <v>20.65</v>
      </c>
      <c r="I14">
        <v>151.44</v>
      </c>
      <c r="J14">
        <v>16.440000000000001</v>
      </c>
      <c r="K14">
        <v>145.5</v>
      </c>
      <c r="L14">
        <v>19.399999999999999</v>
      </c>
      <c r="M14">
        <v>143.32</v>
      </c>
      <c r="N14">
        <v>20.420000000000002</v>
      </c>
      <c r="O14">
        <v>145.78</v>
      </c>
      <c r="P14">
        <v>17.34</v>
      </c>
      <c r="Q14">
        <v>141.36000000000001</v>
      </c>
      <c r="R14">
        <v>19.88</v>
      </c>
      <c r="S14">
        <v>147.62</v>
      </c>
      <c r="T14">
        <v>17.47</v>
      </c>
      <c r="U14">
        <v>157.36000000000001</v>
      </c>
      <c r="V14">
        <v>19.739999999999998</v>
      </c>
      <c r="W14">
        <f t="shared" si="0"/>
        <v>146.52199999999999</v>
      </c>
      <c r="X14">
        <f t="shared" si="1"/>
        <v>19.669999999999998</v>
      </c>
    </row>
  </sheetData>
  <mergeCells count="11">
    <mergeCell ref="O8:P8"/>
    <mergeCell ref="Q8:R8"/>
    <mergeCell ref="S8:T8"/>
    <mergeCell ref="U8:V8"/>
    <mergeCell ref="W8:X8"/>
    <mergeCell ref="C8:D8"/>
    <mergeCell ref="E8:F8"/>
    <mergeCell ref="G8:H8"/>
    <mergeCell ref="I8:J8"/>
    <mergeCell ref="K8:L8"/>
    <mergeCell ref="M8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Tiempo de Respuesta Registro</vt:lpstr>
      <vt:lpstr>Conexiones exitosas</vt:lpstr>
      <vt:lpstr>Tiempo de respuesta juego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</dc:creator>
  <cp:lastModifiedBy>Bastian</cp:lastModifiedBy>
  <dcterms:created xsi:type="dcterms:W3CDTF">2023-03-13T16:32:55Z</dcterms:created>
  <dcterms:modified xsi:type="dcterms:W3CDTF">2023-03-13T19:55:47Z</dcterms:modified>
</cp:coreProperties>
</file>