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jorninezcl-my.sharepoint.com/personal/jmoralesi_servicioproteccion_gob_cl/Documents/Escritorio/"/>
    </mc:Choice>
  </mc:AlternateContent>
  <xr:revisionPtr revIDLastSave="152" documentId="8_{32CFE26B-EBF9-48CD-9609-475FE20047EA}" xr6:coauthVersionLast="47" xr6:coauthVersionMax="47" xr10:uidLastSave="{45EF16E1-21F1-4484-9EFF-6100B1D52381}"/>
  <bookViews>
    <workbookView xWindow="-120" yWindow="-120" windowWidth="29040" windowHeight="15840" xr2:uid="{D1B2E7BB-1548-43AC-A85E-F2BACA001B54}"/>
  </bookViews>
  <sheets>
    <sheet name="Lista de espe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J2" i="1" l="1"/>
  <c r="J10" i="1"/>
  <c r="J18" i="1"/>
  <c r="J26" i="1"/>
  <c r="J34" i="1"/>
  <c r="J42" i="1"/>
  <c r="J58" i="1"/>
  <c r="J74" i="1"/>
  <c r="J82" i="1"/>
  <c r="J98" i="1"/>
  <c r="J122" i="1"/>
  <c r="J170" i="1"/>
  <c r="J210" i="1"/>
  <c r="J258" i="1"/>
  <c r="J298" i="1"/>
  <c r="J31" i="1"/>
  <c r="J55" i="1"/>
  <c r="J175" i="1"/>
  <c r="J207" i="1"/>
  <c r="J255" i="1"/>
  <c r="J3" i="1"/>
  <c r="J11" i="1"/>
  <c r="J19" i="1"/>
  <c r="J27" i="1"/>
  <c r="J35" i="1"/>
  <c r="J43" i="1"/>
  <c r="J59" i="1"/>
  <c r="J75" i="1"/>
  <c r="J83" i="1"/>
  <c r="J99" i="1"/>
  <c r="J115" i="1"/>
  <c r="J171" i="1"/>
  <c r="J211" i="1"/>
  <c r="J259" i="1"/>
  <c r="J299" i="1"/>
  <c r="J47" i="1"/>
  <c r="J119" i="1"/>
  <c r="J121" i="1"/>
  <c r="J4" i="1"/>
  <c r="J12" i="1"/>
  <c r="J20" i="1"/>
  <c r="J28" i="1"/>
  <c r="J36" i="1"/>
  <c r="J44" i="1"/>
  <c r="J52" i="1"/>
  <c r="J76" i="1"/>
  <c r="J84" i="1"/>
  <c r="J116" i="1"/>
  <c r="J172" i="1"/>
  <c r="J212" i="1"/>
  <c r="J297" i="1"/>
  <c r="J13" i="1"/>
  <c r="J21" i="1"/>
  <c r="J29" i="1"/>
  <c r="J45" i="1"/>
  <c r="J53" i="1"/>
  <c r="J77" i="1"/>
  <c r="J85" i="1"/>
  <c r="J117" i="1"/>
  <c r="J173" i="1"/>
  <c r="J213" i="1"/>
  <c r="J253" i="1"/>
  <c r="J23" i="1"/>
  <c r="J71" i="1"/>
  <c r="J295" i="1"/>
  <c r="J209" i="1"/>
  <c r="J257" i="1"/>
  <c r="J14" i="1"/>
  <c r="J22" i="1"/>
  <c r="J30" i="1"/>
  <c r="J46" i="1"/>
  <c r="J54" i="1"/>
  <c r="J70" i="1"/>
  <c r="J78" i="1"/>
  <c r="J118" i="1"/>
  <c r="J174" i="1"/>
  <c r="J206" i="1"/>
  <c r="J214" i="1"/>
  <c r="J254" i="1"/>
  <c r="J15" i="1"/>
  <c r="J79" i="1"/>
  <c r="J16" i="1"/>
  <c r="J24" i="1"/>
  <c r="J32" i="1"/>
  <c r="J56" i="1"/>
  <c r="J72" i="1"/>
  <c r="J80" i="1"/>
  <c r="J120" i="1"/>
  <c r="J176" i="1"/>
  <c r="J208" i="1"/>
  <c r="J256" i="1"/>
  <c r="J296" i="1"/>
  <c r="J9" i="1"/>
  <c r="J17" i="1"/>
  <c r="J25" i="1"/>
  <c r="J33" i="1"/>
  <c r="J57" i="1"/>
  <c r="J73" i="1"/>
  <c r="J81" i="1"/>
  <c r="J111" i="1"/>
  <c r="J286" i="1"/>
  <c r="J112" i="1"/>
  <c r="J114" i="1"/>
  <c r="J146" i="1"/>
  <c r="J154" i="1"/>
  <c r="J162" i="1"/>
  <c r="J202" i="1"/>
  <c r="J242" i="1"/>
  <c r="J250" i="1"/>
  <c r="J290" i="1"/>
  <c r="J145" i="1"/>
  <c r="J147" i="1"/>
  <c r="J155" i="1"/>
  <c r="J163" i="1"/>
  <c r="J203" i="1"/>
  <c r="J243" i="1"/>
  <c r="J251" i="1"/>
  <c r="J291" i="1"/>
  <c r="J148" i="1"/>
  <c r="J156" i="1"/>
  <c r="J164" i="1"/>
  <c r="J204" i="1"/>
  <c r="J244" i="1"/>
  <c r="J252" i="1"/>
  <c r="J292" i="1"/>
  <c r="J167" i="1"/>
  <c r="J287" i="1"/>
  <c r="J69" i="1"/>
  <c r="J149" i="1"/>
  <c r="J157" i="1"/>
  <c r="J165" i="1"/>
  <c r="J205" i="1"/>
  <c r="J245" i="1"/>
  <c r="J293" i="1"/>
  <c r="J95" i="1"/>
  <c r="J241" i="1"/>
  <c r="J6" i="1"/>
  <c r="J150" i="1"/>
  <c r="J158" i="1"/>
  <c r="J166" i="1"/>
  <c r="J246" i="1"/>
  <c r="J294" i="1"/>
  <c r="J151" i="1"/>
  <c r="J159" i="1"/>
  <c r="J247" i="1"/>
  <c r="J113" i="1"/>
  <c r="J249" i="1"/>
  <c r="J7" i="1"/>
  <c r="J8" i="1"/>
  <c r="J96" i="1"/>
  <c r="J144" i="1"/>
  <c r="J152" i="1"/>
  <c r="J160" i="1"/>
  <c r="J168" i="1"/>
  <c r="J248" i="1"/>
  <c r="J288" i="1"/>
  <c r="J97" i="1"/>
  <c r="J153" i="1"/>
  <c r="J161" i="1"/>
  <c r="J169" i="1"/>
  <c r="J289" i="1"/>
  <c r="J5" i="1"/>
  <c r="J40" i="1"/>
  <c r="J41" i="1"/>
  <c r="J50" i="1"/>
  <c r="J66" i="1"/>
  <c r="J90" i="1"/>
  <c r="J106" i="1"/>
  <c r="J130" i="1"/>
  <c r="J138" i="1"/>
  <c r="J178" i="1"/>
  <c r="J186" i="1"/>
  <c r="J194" i="1"/>
  <c r="J218" i="1"/>
  <c r="J226" i="1"/>
  <c r="J234" i="1"/>
  <c r="J266" i="1"/>
  <c r="J274" i="1"/>
  <c r="J282" i="1"/>
  <c r="J306" i="1"/>
  <c r="J314" i="1"/>
  <c r="J87" i="1"/>
  <c r="J135" i="1"/>
  <c r="J215" i="1"/>
  <c r="J279" i="1"/>
  <c r="J319" i="1"/>
  <c r="J201" i="1"/>
  <c r="J265" i="1"/>
  <c r="J51" i="1"/>
  <c r="J67" i="1"/>
  <c r="J91" i="1"/>
  <c r="J107" i="1"/>
  <c r="J123" i="1"/>
  <c r="J131" i="1"/>
  <c r="J139" i="1"/>
  <c r="J179" i="1"/>
  <c r="J187" i="1"/>
  <c r="J195" i="1"/>
  <c r="J219" i="1"/>
  <c r="J227" i="1"/>
  <c r="J235" i="1"/>
  <c r="J267" i="1"/>
  <c r="J275" i="1"/>
  <c r="J283" i="1"/>
  <c r="J307" i="1"/>
  <c r="J315" i="1"/>
  <c r="J63" i="1"/>
  <c r="J143" i="1"/>
  <c r="J183" i="1"/>
  <c r="J223" i="1"/>
  <c r="J271" i="1"/>
  <c r="J185" i="1"/>
  <c r="J233" i="1"/>
  <c r="J305" i="1"/>
  <c r="J60" i="1"/>
  <c r="J68" i="1"/>
  <c r="J92" i="1"/>
  <c r="J100" i="1"/>
  <c r="J108" i="1"/>
  <c r="J124" i="1"/>
  <c r="J132" i="1"/>
  <c r="J140" i="1"/>
  <c r="J180" i="1"/>
  <c r="J188" i="1"/>
  <c r="J196" i="1"/>
  <c r="J220" i="1"/>
  <c r="J228" i="1"/>
  <c r="J236" i="1"/>
  <c r="J260" i="1"/>
  <c r="J268" i="1"/>
  <c r="J276" i="1"/>
  <c r="J284" i="1"/>
  <c r="J300" i="1"/>
  <c r="J308" i="1"/>
  <c r="J316" i="1"/>
  <c r="J39" i="1"/>
  <c r="J127" i="1"/>
  <c r="J191" i="1"/>
  <c r="J239" i="1"/>
  <c r="J311" i="1"/>
  <c r="J137" i="1"/>
  <c r="J217" i="1"/>
  <c r="J313" i="1"/>
  <c r="J37" i="1"/>
  <c r="J61" i="1"/>
  <c r="J93" i="1"/>
  <c r="J101" i="1"/>
  <c r="J109" i="1"/>
  <c r="J125" i="1"/>
  <c r="J133" i="1"/>
  <c r="J141" i="1"/>
  <c r="J181" i="1"/>
  <c r="J189" i="1"/>
  <c r="J197" i="1"/>
  <c r="J221" i="1"/>
  <c r="J229" i="1"/>
  <c r="J237" i="1"/>
  <c r="J261" i="1"/>
  <c r="J269" i="1"/>
  <c r="J277" i="1"/>
  <c r="J285" i="1"/>
  <c r="J301" i="1"/>
  <c r="J309" i="1"/>
  <c r="J317" i="1"/>
  <c r="J231" i="1"/>
  <c r="J303" i="1"/>
  <c r="J129" i="1"/>
  <c r="J281" i="1"/>
  <c r="J38" i="1"/>
  <c r="J62" i="1"/>
  <c r="J86" i="1"/>
  <c r="J94" i="1"/>
  <c r="J102" i="1"/>
  <c r="J110" i="1"/>
  <c r="J126" i="1"/>
  <c r="J134" i="1"/>
  <c r="J142" i="1"/>
  <c r="J182" i="1"/>
  <c r="J190" i="1"/>
  <c r="J198" i="1"/>
  <c r="J222" i="1"/>
  <c r="J230" i="1"/>
  <c r="J238" i="1"/>
  <c r="J262" i="1"/>
  <c r="J270" i="1"/>
  <c r="J278" i="1"/>
  <c r="J302" i="1"/>
  <c r="J310" i="1"/>
  <c r="J318" i="1"/>
  <c r="J103" i="1"/>
  <c r="J199" i="1"/>
  <c r="J263" i="1"/>
  <c r="J193" i="1"/>
  <c r="J273" i="1"/>
  <c r="J48" i="1"/>
  <c r="J64" i="1"/>
  <c r="J88" i="1"/>
  <c r="J104" i="1"/>
  <c r="J128" i="1"/>
  <c r="J136" i="1"/>
  <c r="J184" i="1"/>
  <c r="J192" i="1"/>
  <c r="J200" i="1"/>
  <c r="J216" i="1"/>
  <c r="J224" i="1"/>
  <c r="J232" i="1"/>
  <c r="J240" i="1"/>
  <c r="J264" i="1"/>
  <c r="J272" i="1"/>
  <c r="J280" i="1"/>
  <c r="J304" i="1"/>
  <c r="J312" i="1"/>
  <c r="J320" i="1"/>
  <c r="J49" i="1"/>
  <c r="J65" i="1"/>
  <c r="J89" i="1"/>
  <c r="J105" i="1"/>
  <c r="J177" i="1"/>
  <c r="J225" i="1"/>
</calcChain>
</file>

<file path=xl/sharedStrings.xml><?xml version="1.0" encoding="utf-8"?>
<sst xmlns="http://schemas.openxmlformats.org/spreadsheetml/2006/main" count="1605" uniqueCount="355">
  <si>
    <t>CodProyecto</t>
  </si>
  <si>
    <t>Nombre</t>
  </si>
  <si>
    <t>Region</t>
  </si>
  <si>
    <t>Nombres</t>
  </si>
  <si>
    <t>Sexo</t>
  </si>
  <si>
    <t>FechaIngresoLE</t>
  </si>
  <si>
    <t>FechaEgresoLE</t>
  </si>
  <si>
    <t>Línea Programática</t>
  </si>
  <si>
    <t>Promedio Línea programática</t>
  </si>
  <si>
    <t>REGIÓN DE TARAPACÁ</t>
  </si>
  <si>
    <t>M</t>
  </si>
  <si>
    <t>PIE</t>
  </si>
  <si>
    <t>F</t>
  </si>
  <si>
    <t>OPD</t>
  </si>
  <si>
    <t>FAE</t>
  </si>
  <si>
    <t>PIE - IQUIQUE</t>
  </si>
  <si>
    <t>AFT</t>
  </si>
  <si>
    <t>AFT - PROGRAMA DE ACOMPAÑAMIENTO FAMILIAR TERRITORIAL ALTO HOSPICIO 1</t>
  </si>
  <si>
    <t>PEE</t>
  </si>
  <si>
    <t>Leandra Anna Malo Alba</t>
  </si>
  <si>
    <t>Severo Granados Iglesia</t>
  </si>
  <si>
    <t>Lucho Andreu Amat</t>
  </si>
  <si>
    <t>Matías Mauricio Castillo Barrera</t>
  </si>
  <si>
    <t>Mauricio Guijarro Castelló</t>
  </si>
  <si>
    <t>Isaura Leyre Avilés Pelayo</t>
  </si>
  <si>
    <t>Soraya Morera-Lago</t>
  </si>
  <si>
    <t>Victoriano Tapia-Cabanillas</t>
  </si>
  <si>
    <t>Nidia Saez Campoy</t>
  </si>
  <si>
    <t>Teófila Villanueva Molina</t>
  </si>
  <si>
    <t>Trini de Alberdi</t>
  </si>
  <si>
    <t>Dani Baena</t>
  </si>
  <si>
    <t>Angelina de Arregui</t>
  </si>
  <si>
    <t>Samuel de Carranza</t>
  </si>
  <si>
    <t>Jacinta Montenegro Garcés</t>
  </si>
  <si>
    <t>Lisandro Delgado Nadal</t>
  </si>
  <si>
    <t>Samanta Manjón Godoy</t>
  </si>
  <si>
    <t>Albano Teodosio Cañete Rosa</t>
  </si>
  <si>
    <t>Abel Villanueva</t>
  </si>
  <si>
    <t>Bienvenida Pulido Cózar</t>
  </si>
  <si>
    <t>Patricio Manzano Pomares</t>
  </si>
  <si>
    <t>Modesto de Casares</t>
  </si>
  <si>
    <t>Berto del Morales</t>
  </si>
  <si>
    <t>Nuria Daniela Jáuregui Tejero</t>
  </si>
  <si>
    <t>Anastasia Pedrero Solera</t>
  </si>
  <si>
    <t>Purificación Salomé Ferrán Valero</t>
  </si>
  <si>
    <t>Melania Cobos Lozano</t>
  </si>
  <si>
    <t>Evangelina Font Lago</t>
  </si>
  <si>
    <t>Otilia Mercader Jimenez</t>
  </si>
  <si>
    <t>Nadia Reyes-Bosch</t>
  </si>
  <si>
    <t>Mireia Córdoba Pi</t>
  </si>
  <si>
    <t>Melisa Rueda Rosado</t>
  </si>
  <si>
    <t>Trini Sanabria-Frías</t>
  </si>
  <si>
    <t>Lucía Manola Briones Jove</t>
  </si>
  <si>
    <t>Natalio Pereira Barrio</t>
  </si>
  <si>
    <t>Nerea Alcalde Solé</t>
  </si>
  <si>
    <t>Gracia Goicoechea Alba</t>
  </si>
  <si>
    <t>Toño Hidalgo Blázquez</t>
  </si>
  <si>
    <t>Cándida Sedano Jiménez</t>
  </si>
  <si>
    <t>Eutimio Barreda Cobos</t>
  </si>
  <si>
    <t>Rosario Yuste Falcón</t>
  </si>
  <si>
    <t>Encarnacion Español Ocaña</t>
  </si>
  <si>
    <t>Magdalena Vilaplana Esteve</t>
  </si>
  <si>
    <t>Adelardo Novoa</t>
  </si>
  <si>
    <t>Adoración Rovira Zabala</t>
  </si>
  <si>
    <t>Ovidio Lamas</t>
  </si>
  <si>
    <t>Reyes Julián Nogués</t>
  </si>
  <si>
    <t>Adoración Jurado Clemente</t>
  </si>
  <si>
    <t>Plácido Zabala Feijoo</t>
  </si>
  <si>
    <t>Abel Alex Cueto López</t>
  </si>
  <si>
    <t>Miguela Sanmiguel Paz</t>
  </si>
  <si>
    <t>Narcisa Villaverde Montes</t>
  </si>
  <si>
    <t>Leonardo Aller Bermúdez</t>
  </si>
  <si>
    <t>Javiera Bartolomé Torrens</t>
  </si>
  <si>
    <t>María Carmen de Fuster</t>
  </si>
  <si>
    <t>Adán Fonseca Marin</t>
  </si>
  <si>
    <t>Adalberto de Fabra</t>
  </si>
  <si>
    <t>Rosalinda Jaume Romero</t>
  </si>
  <si>
    <t>Abigaíl Enríquez Carreras</t>
  </si>
  <si>
    <t>África Morcillo</t>
  </si>
  <si>
    <t>Gilberto Cárdenas-Esparza</t>
  </si>
  <si>
    <t>Marisela Posada Jover</t>
  </si>
  <si>
    <t>Begoña Claudia Coello Zabaleta</t>
  </si>
  <si>
    <t>Marcos Arregui Sainz</t>
  </si>
  <si>
    <t>Venceslás Sastre Peñalver</t>
  </si>
  <si>
    <t>Febe Amaya</t>
  </si>
  <si>
    <t>Quirino Granados Verdugo</t>
  </si>
  <si>
    <t>Imelda de Perea</t>
  </si>
  <si>
    <t>Isidora de Crespi</t>
  </si>
  <si>
    <t>Balduino Martin Águila</t>
  </si>
  <si>
    <t>Casandra Ramírez Canet</t>
  </si>
  <si>
    <t>Eustaquio Vigil Gil</t>
  </si>
  <si>
    <t>Elvira del Espinosa</t>
  </si>
  <si>
    <t>Pía Huertas Manzanares</t>
  </si>
  <si>
    <t>Alberto Salas Báez</t>
  </si>
  <si>
    <t>Sol Rosales Calvo</t>
  </si>
  <si>
    <t>Guiomar Folch Sanjuan</t>
  </si>
  <si>
    <t>Nidia Pardo-Nuñez</t>
  </si>
  <si>
    <t>Emperatriz Sabina Pastor Pedrero</t>
  </si>
  <si>
    <t>Ximena Jurado-Mata</t>
  </si>
  <si>
    <t>Eugenio Aranda Falcón</t>
  </si>
  <si>
    <t>Felicia del Palomo</t>
  </si>
  <si>
    <t>Abel Uribe Cerro</t>
  </si>
  <si>
    <t>Andrés Felipe Prado-Infante</t>
  </si>
  <si>
    <t>Jordi de Perea</t>
  </si>
  <si>
    <t>Ricarda Escrivá Cervera</t>
  </si>
  <si>
    <t>Socorro Morales Guerrero</t>
  </si>
  <si>
    <t>Asunción Ágata Gutierrez Morera</t>
  </si>
  <si>
    <t>Jesús Frías Ibáñez</t>
  </si>
  <si>
    <t>Teodosio Niño</t>
  </si>
  <si>
    <t>Susana Vizcaíno Nuñez</t>
  </si>
  <si>
    <t>Abilio Cuéllar Rovira</t>
  </si>
  <si>
    <t>Adora Alberto Rebollo</t>
  </si>
  <si>
    <t>Primitivo Jaén Garcés</t>
  </si>
  <si>
    <t>Delfina Donoso</t>
  </si>
  <si>
    <t>Julio Fuster Vigil</t>
  </si>
  <si>
    <t>Cintia Carballo-Bayona</t>
  </si>
  <si>
    <t>Fortunata Pascual Ribas</t>
  </si>
  <si>
    <t>Lilia Figuerola Bauzà</t>
  </si>
  <si>
    <t>Pili Morell-Oliver</t>
  </si>
  <si>
    <t>Estrella Peñas Benito</t>
  </si>
  <si>
    <t>María Ángeles Roura Carnero</t>
  </si>
  <si>
    <t>Violeta Violeta Lamas Sarabia</t>
  </si>
  <si>
    <t>Ruben Marquez Belda</t>
  </si>
  <si>
    <t>Manola Criado</t>
  </si>
  <si>
    <t>Rita Asensio Salgado</t>
  </si>
  <si>
    <t>Daniela Cabello Vallés</t>
  </si>
  <si>
    <t>Nicolasa Aurelia Lasa Puig</t>
  </si>
  <si>
    <t>Jonatan Trillo Larrañaga</t>
  </si>
  <si>
    <t>Jose Francisco Alvarado Pombo</t>
  </si>
  <si>
    <t>Samanta Casandra Borrell Maestre</t>
  </si>
  <si>
    <t>Emilia María Luisa Lluch Vives</t>
  </si>
  <si>
    <t>Esteban Guillén Mena</t>
  </si>
  <si>
    <t>Josué Rocha Juan</t>
  </si>
  <si>
    <t>Encarnación Alemán-Prats</t>
  </si>
  <si>
    <t>Celia Verdú</t>
  </si>
  <si>
    <t>Espiridión del Viñas</t>
  </si>
  <si>
    <t>Melania Lobato-Mena</t>
  </si>
  <si>
    <t>Sosimo Roig Bayo</t>
  </si>
  <si>
    <t>Abel Carrasco-Belda</t>
  </si>
  <si>
    <t>Alicia Celestina Ibáñez Santana</t>
  </si>
  <si>
    <t>Conrado Torre</t>
  </si>
  <si>
    <t>Leoncio Pombo Nadal</t>
  </si>
  <si>
    <t>Marcia Tomas</t>
  </si>
  <si>
    <t>Aurelia del Ocaña</t>
  </si>
  <si>
    <t>Porfirio Cases Fabregat</t>
  </si>
  <si>
    <t>Maristela Mármol</t>
  </si>
  <si>
    <t>Leticia Azorin Cortina</t>
  </si>
  <si>
    <t>Régulo de Sacristán</t>
  </si>
  <si>
    <t>Esteban del Múñiz</t>
  </si>
  <si>
    <t>Trinidad Exposito Abella</t>
  </si>
  <si>
    <t>Pánfilo Ortiz Pardo</t>
  </si>
  <si>
    <t>Glauco Llorens Álvarez</t>
  </si>
  <si>
    <t>Susanita Zaragoza Higueras</t>
  </si>
  <si>
    <t>Ileana Asunción Beltran Samper</t>
  </si>
  <si>
    <t>Chus Merino Casas</t>
  </si>
  <si>
    <t>Carmina Cervera</t>
  </si>
  <si>
    <t>Curro Coello Izaguirre</t>
  </si>
  <si>
    <t>Mario Roldán</t>
  </si>
  <si>
    <t>Jesusa Fuentes</t>
  </si>
  <si>
    <t>Óscar Dominguez Mayol</t>
  </si>
  <si>
    <t>Angelino Contreras Pi</t>
  </si>
  <si>
    <t>Rafa Camino Perelló</t>
  </si>
  <si>
    <t>Aura Vidal-Roma</t>
  </si>
  <si>
    <t>Lara Jordana Ballester Lladó</t>
  </si>
  <si>
    <t>Aníbal Castelló Sarabia</t>
  </si>
  <si>
    <t>Adriana Higueras Ribes</t>
  </si>
  <si>
    <t>Ernesto Cuadrado Mesa</t>
  </si>
  <si>
    <t>Estela Ponce-Losada</t>
  </si>
  <si>
    <t>Luis Miguel del Tapia</t>
  </si>
  <si>
    <t>Elpidio Agullo Tejero</t>
  </si>
  <si>
    <t>María Carmen Ródenas Acosta</t>
  </si>
  <si>
    <t>Lucas Vendrell Valverde</t>
  </si>
  <si>
    <t>Gerardo Tomé Real</t>
  </si>
  <si>
    <t>Elías Sacristán Vázquez</t>
  </si>
  <si>
    <t>Victoriano Valencia Coloma</t>
  </si>
  <si>
    <t>Vera Ribes-Cases</t>
  </si>
  <si>
    <t>Ligia Moya Calleja</t>
  </si>
  <si>
    <t>Evangelina Barragán Castell</t>
  </si>
  <si>
    <t>Florencia Domitila Castell Mendizábal</t>
  </si>
  <si>
    <t>Javier Arellano-Murcia</t>
  </si>
  <si>
    <t>Aurelia Sans Oller</t>
  </si>
  <si>
    <t>Teodora Jerez Tormo</t>
  </si>
  <si>
    <t>Cornelio Noguera Lluch</t>
  </si>
  <si>
    <t>Carla Serna Montalbán</t>
  </si>
  <si>
    <t>Macarena Valeria Feliu Mayol</t>
  </si>
  <si>
    <t>Jacinta Paz Domingo Rivas</t>
  </si>
  <si>
    <t>Victor Manuel Tejedor Nevado</t>
  </si>
  <si>
    <t>Blanca Molina Francisco</t>
  </si>
  <si>
    <t>Jonatan Fonseca Quevedo</t>
  </si>
  <si>
    <t>Humberto Vila</t>
  </si>
  <si>
    <t>Isaura Fuentes Guardiola</t>
  </si>
  <si>
    <t>Rufina Vargas Andres</t>
  </si>
  <si>
    <t>Reinaldo Barral Lago</t>
  </si>
  <si>
    <t>Jose Ignacio Vila-Rios</t>
  </si>
  <si>
    <t>Roberto Cánovas Segura</t>
  </si>
  <si>
    <t>Rómulo Ortega-Giner</t>
  </si>
  <si>
    <t>Gastón Leon Solana</t>
  </si>
  <si>
    <t>Emilia Jove-Ropero</t>
  </si>
  <si>
    <t>Calixto Pinedo Torrijos</t>
  </si>
  <si>
    <t>Ciro Ledesma Bru</t>
  </si>
  <si>
    <t>Dora del Segarra</t>
  </si>
  <si>
    <t>Juan Bautista de Salazar</t>
  </si>
  <si>
    <t>Narciso del Anaya</t>
  </si>
  <si>
    <t>Martirio Reina Malo Alonso</t>
  </si>
  <si>
    <t>Maximiliano Maestre Mendizábal</t>
  </si>
  <si>
    <t>Noa Dominguez-Llorente</t>
  </si>
  <si>
    <t>Miguel Mur Cruz</t>
  </si>
  <si>
    <t>Gala Gimenez-Lasa</t>
  </si>
  <si>
    <t>Saturnino Palacios Lamas</t>
  </si>
  <si>
    <t>Ariel Castellanos Bauzà</t>
  </si>
  <si>
    <t>Trinidad Salas Gimenez</t>
  </si>
  <si>
    <t>Adalberto del Seco</t>
  </si>
  <si>
    <t>Eustaquio Palacios Francisco</t>
  </si>
  <si>
    <t>Susana Castro Ruiz</t>
  </si>
  <si>
    <t>Emelina Melisa Palau Seco</t>
  </si>
  <si>
    <t>Sandalio Baeza Grande</t>
  </si>
  <si>
    <t>Gregorio Guerrero Palomino</t>
  </si>
  <si>
    <t>Socorro de Higueras</t>
  </si>
  <si>
    <t>Otilia Viana Torres</t>
  </si>
  <si>
    <t>Luís Guzman Alsina</t>
  </si>
  <si>
    <t>Julie Rosa Lumbreras</t>
  </si>
  <si>
    <t>Samu Paulino Fabra Galvez</t>
  </si>
  <si>
    <t>Vicente Egea Sanchez</t>
  </si>
  <si>
    <t>Juan Carlos del Cordero</t>
  </si>
  <si>
    <t>Carla Blanes España</t>
  </si>
  <si>
    <t>Toribio Herranz Jurado</t>
  </si>
  <si>
    <t>América Rosell Ferrándiz</t>
  </si>
  <si>
    <t>Inés Calderon Suarez</t>
  </si>
  <si>
    <t>Trinidad Leiva Ribera</t>
  </si>
  <si>
    <t>Luisa Saldaña Piñeiro</t>
  </si>
  <si>
    <t>Yago Diez Meléndez</t>
  </si>
  <si>
    <t>Alberto Rius Rius</t>
  </si>
  <si>
    <t>Beatriz Jimenez Antón</t>
  </si>
  <si>
    <t>Adolfo Gaya Canales</t>
  </si>
  <si>
    <t>Teófilo de Nuñez</t>
  </si>
  <si>
    <t>Bruno Cabezas Cordero</t>
  </si>
  <si>
    <t>Pepe Juanito Adán Anaya</t>
  </si>
  <si>
    <t>Isabela Solé Nuñez</t>
  </si>
  <si>
    <t>Amaya Izquierdo Gonzalo</t>
  </si>
  <si>
    <t>Gervasio del Galán</t>
  </si>
  <si>
    <t>Isaac Pujol-Yáñez</t>
  </si>
  <si>
    <t>Valerio Valentín Céspedes</t>
  </si>
  <si>
    <t>Cleto Benito Mendizábal</t>
  </si>
  <si>
    <t>Erasmo Cabeza Martinez</t>
  </si>
  <si>
    <t>Quirino Rosario Vázquez Carvajal</t>
  </si>
  <si>
    <t>Marcos Alcántara Codina</t>
  </si>
  <si>
    <t>Paloma Abascal Lledó</t>
  </si>
  <si>
    <t>Ana Sofía Nadal-Campo</t>
  </si>
  <si>
    <t>Estela Cases Peral</t>
  </si>
  <si>
    <t>Borja Díez-Zorrilla</t>
  </si>
  <si>
    <t>Eva María de Bertrán</t>
  </si>
  <si>
    <t>Elena del Tomé</t>
  </si>
  <si>
    <t>Iván de Manzanares</t>
  </si>
  <si>
    <t>Adelina Roma Feijoo</t>
  </si>
  <si>
    <t>Joel Estévez</t>
  </si>
  <si>
    <t>Úrsula Anabel Expósito Vazquez</t>
  </si>
  <si>
    <t>Manuelita Gilabert Manjón</t>
  </si>
  <si>
    <t>Amparo Galván Polo</t>
  </si>
  <si>
    <t>Amparo del Ayuso</t>
  </si>
  <si>
    <t>Angélica del Ortuño</t>
  </si>
  <si>
    <t>Amalia Itziar Sebastián Revilla</t>
  </si>
  <si>
    <t>América Morán Peñalver</t>
  </si>
  <si>
    <t>Elisa de Chaparro</t>
  </si>
  <si>
    <t>Nieves Lladó</t>
  </si>
  <si>
    <t>Juan Antonio Benet</t>
  </si>
  <si>
    <t>Gustavo Barberá Frías</t>
  </si>
  <si>
    <t>Eliana Pacheco Ponce</t>
  </si>
  <si>
    <t>Dalila Pino Verdú</t>
  </si>
  <si>
    <t>Marciano Díaz</t>
  </si>
  <si>
    <t>Timoteo Pinilla Calderón</t>
  </si>
  <si>
    <t>Malena Roma Barrena</t>
  </si>
  <si>
    <t>Silvia León Duque</t>
  </si>
  <si>
    <t>Ema del Garrido</t>
  </si>
  <si>
    <t>Eva González Cano</t>
  </si>
  <si>
    <t>Eutropio Sedano Cabanillas</t>
  </si>
  <si>
    <t>Dafne Cerdán Pujol</t>
  </si>
  <si>
    <t>Óscar de Mascaró</t>
  </si>
  <si>
    <t>Catalina Peralta Patiño</t>
  </si>
  <si>
    <t>Bárbara Elorza Jordá</t>
  </si>
  <si>
    <t>Loreto Burgos</t>
  </si>
  <si>
    <t>Estela Marquez Arce</t>
  </si>
  <si>
    <t>Paloma Segarra Menéndez</t>
  </si>
  <si>
    <t>Claudio Maximino Cobos Córdoba</t>
  </si>
  <si>
    <t>Josefina Rey Meléndez</t>
  </si>
  <si>
    <t>Nilda de Garrido</t>
  </si>
  <si>
    <t>Gregorio Llabrés-Rebollo</t>
  </si>
  <si>
    <t>Edmundo de Marco</t>
  </si>
  <si>
    <t>Amaya Ruiz Campoy</t>
  </si>
  <si>
    <t>Nacio Perera Lerma</t>
  </si>
  <si>
    <t>Damián Vicens Cabrera</t>
  </si>
  <si>
    <t>Marcela Teófila Arnal Lasa</t>
  </si>
  <si>
    <t>Reina Losada Alfonso</t>
  </si>
  <si>
    <t>Isa Arenas Mariscal</t>
  </si>
  <si>
    <t>Morena Roura</t>
  </si>
  <si>
    <t>Odalys Benítez</t>
  </si>
  <si>
    <t>Emma del Amor</t>
  </si>
  <si>
    <t>Seve Villanueva Anaya</t>
  </si>
  <si>
    <t>Montserrat Armas Salamanca</t>
  </si>
  <si>
    <t>Ildefonso Feliu Esteban</t>
  </si>
  <si>
    <t>Ligia Ocaña Arregui</t>
  </si>
  <si>
    <t>Sarita Neira Toro</t>
  </si>
  <si>
    <t>Timoteo Pacheco Pozo</t>
  </si>
  <si>
    <t>Ester Anabel Fabregat Nuñez</t>
  </si>
  <si>
    <t>Rosenda Villanueva Herrera</t>
  </si>
  <si>
    <t>Ariel Gallego Diego</t>
  </si>
  <si>
    <t>Juliana Alarcón Molins</t>
  </si>
  <si>
    <t>Catalina Méndez</t>
  </si>
  <si>
    <t>Susanita Pascual Salamanca</t>
  </si>
  <si>
    <t>Dimas Rafael Polo Bravo</t>
  </si>
  <si>
    <t>Anabel Pou Lasa</t>
  </si>
  <si>
    <t>Nadia Natividad Marco Flores</t>
  </si>
  <si>
    <t>Máximo Téllez Ferrera</t>
  </si>
  <si>
    <t>Gala Clarisa Ballesteros Llopis</t>
  </si>
  <si>
    <t>Amancio Aliaga Sierra</t>
  </si>
  <si>
    <t>César Nogués Tomás</t>
  </si>
  <si>
    <t>Brígida Jove Carretero</t>
  </si>
  <si>
    <t>Vito del Abad</t>
  </si>
  <si>
    <t>Nayara Fanny Juliá Sierra</t>
  </si>
  <si>
    <t>Isidoro Salas Marqués</t>
  </si>
  <si>
    <t>Vicente Palomino Adadia</t>
  </si>
  <si>
    <t>Sandalio de Figueroa</t>
  </si>
  <si>
    <t>Elodia Pinto</t>
  </si>
  <si>
    <t>Felipe Carro Ramis</t>
  </si>
  <si>
    <t>Ana Belén Alvarado Bueno</t>
  </si>
  <si>
    <t>Marisela Sanmiguel Pedraza</t>
  </si>
  <si>
    <t>Jesusa Benavente Ferrández</t>
  </si>
  <si>
    <t>Alonso Díaz Donoso</t>
  </si>
  <si>
    <t>Filomena Pombo Pla</t>
  </si>
  <si>
    <t>Cristóbal Cabello-Pol</t>
  </si>
  <si>
    <t>Maribel Murillo Alcaraz</t>
  </si>
  <si>
    <t>Mayte Cuesta Acosta</t>
  </si>
  <si>
    <t>Remigio Villalonga Roman</t>
  </si>
  <si>
    <t>Vanesa Villaverde</t>
  </si>
  <si>
    <t>Maristela Corbacho Alegria</t>
  </si>
  <si>
    <t>Manuelita Cervera Botella</t>
  </si>
  <si>
    <t>Borja Canet Gallo</t>
  </si>
  <si>
    <t>Clotilde Chita Fábregas Toro</t>
  </si>
  <si>
    <t>Olimpia Girona Paredes</t>
  </si>
  <si>
    <t>AFT - QUILLOTA 2</t>
  </si>
  <si>
    <t>AFT - COPIAPÓ</t>
  </si>
  <si>
    <t>AFT - COQUIMBO</t>
  </si>
  <si>
    <t>AFT - FRUTILLAR</t>
  </si>
  <si>
    <t>AFT - VIÑA DEL MAR</t>
  </si>
  <si>
    <t>AFT - PUERTO VARAS</t>
  </si>
  <si>
    <t>AFT - VALPARAÍSO</t>
  </si>
  <si>
    <t>REGIÓN DE VALPARAÍSO</t>
  </si>
  <si>
    <t>REGIÓN DE ATACAMA</t>
  </si>
  <si>
    <t>FAE - LA SERENA</t>
  </si>
  <si>
    <t>REGIÓN DE COQUIMBO</t>
  </si>
  <si>
    <t>OPD - COPIAPÓ</t>
  </si>
  <si>
    <t xml:space="preserve">PEE - IQUIQUE </t>
  </si>
  <si>
    <t>PIE - PUERTO MONTT</t>
  </si>
  <si>
    <t>PIE - COPIAPÓ</t>
  </si>
  <si>
    <t>REGIÓN DE LOS LAGOS</t>
  </si>
  <si>
    <t>Permanencia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</si>
</sst>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4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vertical="top"/>
    </xf>
    <xf numFmtId="0" fontId="2" fillId="3" borderId="6" xfId="0" applyFont="1" applyFill="1" applyBorder="1" applyAlignment="1">
      <alignment horizontal="center" vertical="top" wrapText="1"/>
    </xf>
    <xf numFmtId="22" fontId="2" fillId="3" borderId="1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2" fontId="2" fillId="3" borderId="8" xfId="0" applyNumberFormat="1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center" vertical="top" wrapText="1"/>
    </xf>
    <xf numFmtId="22" fontId="2" fillId="4" borderId="1" xfId="0" applyNumberFormat="1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2" fontId="2" fillId="4" borderId="8" xfId="0" applyNumberFormat="1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center" vertical="top" wrapText="1"/>
    </xf>
    <xf numFmtId="22" fontId="2" fillId="4" borderId="3" xfId="0" applyNumberFormat="1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center" vertical="top" wrapText="1"/>
    </xf>
    <xf numFmtId="22" fontId="2" fillId="3" borderId="3" xfId="0" applyNumberFormat="1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2" fontId="2" fillId="3" borderId="9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3">
    <dxf>
      <fill>
        <patternFill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" formatCode="0.00"/>
      <fill>
        <patternFill patternType="solid">
          <fgColor theme="4" tint="0.79998168889431442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7" formatCode="dd/mm/yyyy\ h:mm"/>
      <fill>
        <patternFill patternType="solid">
          <fgColor theme="4" tint="0.79998168889431442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7" formatCode="dd/mm/yyyy\ h:mm"/>
      <fill>
        <patternFill patternType="solid">
          <fgColor theme="4" tint="0.79998168889431442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>
          <bgColor theme="0"/>
        </patternFill>
      </fill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F8E9D-06B0-403A-B594-A7D3C578C7D2}" name="Tabla1" displayName="Tabla1" ref="A1:J320" totalsRowShown="0" headerRowDxfId="11" dataDxfId="0" tableBorderDxfId="12">
  <tableColumns count="10">
    <tableColumn id="1" xr3:uid="{C8C32DEC-BB07-4905-9C55-D95D3505B881}" name="CodProyecto" dataDxfId="10"/>
    <tableColumn id="2" xr3:uid="{F446118D-8B36-4507-A19B-F7ED6BE877C8}" name="Nombre" dataDxfId="9"/>
    <tableColumn id="3" xr3:uid="{CD6A56ED-F8F3-4EF1-B81A-8887916F1DD1}" name="Region" dataDxfId="8"/>
    <tableColumn id="4" xr3:uid="{9204CFD3-8693-4803-97D5-E7D862A0014F}" name="Nombres" dataDxfId="7"/>
    <tableColumn id="5" xr3:uid="{175AAD6A-126A-4129-B533-F13306A8E7BF}" name="Sexo" dataDxfId="6"/>
    <tableColumn id="6" xr3:uid="{BB836973-EDE7-44B6-96AD-60B586CA8A3D}" name="FechaIngresoLE" dataDxfId="5"/>
    <tableColumn id="7" xr3:uid="{589DCC54-B783-45A3-A565-C96C7629867B}" name="FechaEgresoLE" dataDxfId="4"/>
    <tableColumn id="8" xr3:uid="{A604AB7E-00D7-48BF-9466-EDFD2C7A3FA6}" name="Línea Programática" dataDxfId="3"/>
    <tableColumn id="9" xr3:uid="{C4CB819C-7A7B-40EC-A168-7CEE106512E2}" name="Permanencia (meses)" dataDxfId="2">
      <calculatedColumnFormula>DATEDIF(Tabla1[[#This Row],[FechaIngresoLE]],Tabla1[[#This Row],[FechaEgresoLE]],"D")</calculatedColumnFormula>
    </tableColumn>
    <tableColumn id="11" xr3:uid="{89AF2B78-F2CC-4B72-8B1C-948BF5B7251B}" name="Promedio Línea programática" dataDxfId="1">
      <calculatedColumnFormula>AVERAGEIF(Tabla1[Línea Programática],Tabla1[[#This Row],[Línea Programática]],Tabla1[Permanencia (meses)])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B467A-FE00-4214-A17F-6DE1B9EFA2A4}">
  <dimension ref="A1:J320"/>
  <sheetViews>
    <sheetView tabSelected="1" zoomScale="90" zoomScaleNormal="90" workbookViewId="0">
      <selection activeCell="K7" sqref="K7"/>
    </sheetView>
  </sheetViews>
  <sheetFormatPr baseColWidth="10" defaultRowHeight="15" x14ac:dyDescent="0.25"/>
  <cols>
    <col min="1" max="1" width="15.7109375" customWidth="1"/>
    <col min="2" max="2" width="49.85546875" customWidth="1"/>
    <col min="3" max="3" width="23.5703125" customWidth="1"/>
    <col min="4" max="4" width="31.85546875" customWidth="1"/>
    <col min="6" max="6" width="21.28515625" customWidth="1"/>
    <col min="7" max="7" width="22.140625" customWidth="1"/>
    <col min="8" max="8" width="19.28515625" customWidth="1"/>
    <col min="9" max="9" width="18.140625" customWidth="1"/>
    <col min="10" max="10" width="27.5703125" customWidth="1"/>
  </cols>
  <sheetData>
    <row r="1" spans="1:10" ht="19.5" customHeight="1" x14ac:dyDescent="0.25">
      <c r="A1" s="4" t="s">
        <v>0</v>
      </c>
      <c r="B1" s="5" t="s">
        <v>1</v>
      </c>
      <c r="C1" s="5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354</v>
      </c>
      <c r="J1" s="3" t="s">
        <v>8</v>
      </c>
    </row>
    <row r="2" spans="1:10" x14ac:dyDescent="0.25">
      <c r="A2" s="7">
        <v>1010259</v>
      </c>
      <c r="B2" s="8" t="s">
        <v>351</v>
      </c>
      <c r="C2" s="9" t="s">
        <v>353</v>
      </c>
      <c r="D2" s="10" t="s">
        <v>19</v>
      </c>
      <c r="E2" s="11" t="s">
        <v>10</v>
      </c>
      <c r="F2" s="12">
        <v>45190</v>
      </c>
      <c r="G2" s="12">
        <v>45315</v>
      </c>
      <c r="H2" s="13" t="s">
        <v>11</v>
      </c>
      <c r="I2" s="13">
        <f>DATEDIF(Tabla1[[#This Row],[FechaIngresoLE]],Tabla1[[#This Row],[FechaEgresoLE]],"D")</f>
        <v>125</v>
      </c>
      <c r="J2" s="14">
        <f>AVERAGEIF(Tabla1[Línea Programática],Tabla1[[#This Row],[Línea Programática]],Tabla1[Permanencia (meses)])</f>
        <v>106.09090909090909</v>
      </c>
    </row>
    <row r="3" spans="1:10" x14ac:dyDescent="0.25">
      <c r="A3" s="15">
        <v>1010259</v>
      </c>
      <c r="B3" s="16" t="s">
        <v>351</v>
      </c>
      <c r="C3" s="9" t="s">
        <v>353</v>
      </c>
      <c r="D3" s="10" t="s">
        <v>20</v>
      </c>
      <c r="E3" s="17" t="s">
        <v>10</v>
      </c>
      <c r="F3" s="18">
        <v>45173</v>
      </c>
      <c r="G3" s="18">
        <v>45303</v>
      </c>
      <c r="H3" s="19" t="s">
        <v>11</v>
      </c>
      <c r="I3" s="19">
        <f>DATEDIF(Tabla1[[#This Row],[FechaIngresoLE]],Tabla1[[#This Row],[FechaEgresoLE]],"D")</f>
        <v>130</v>
      </c>
      <c r="J3" s="20">
        <f>AVERAGEIF(Tabla1[Línea Programática],Tabla1[[#This Row],[Línea Programática]],Tabla1[Permanencia (meses)])</f>
        <v>106.09090909090909</v>
      </c>
    </row>
    <row r="4" spans="1:10" x14ac:dyDescent="0.25">
      <c r="A4" s="7">
        <v>1010259</v>
      </c>
      <c r="B4" s="8" t="s">
        <v>351</v>
      </c>
      <c r="C4" s="9" t="s">
        <v>353</v>
      </c>
      <c r="D4" s="10" t="s">
        <v>21</v>
      </c>
      <c r="E4" s="11" t="s">
        <v>12</v>
      </c>
      <c r="F4" s="12">
        <v>45173</v>
      </c>
      <c r="G4" s="12">
        <v>45314</v>
      </c>
      <c r="H4" s="13" t="s">
        <v>11</v>
      </c>
      <c r="I4" s="13">
        <f>DATEDIF(Tabla1[[#This Row],[FechaIngresoLE]],Tabla1[[#This Row],[FechaEgresoLE]],"D")</f>
        <v>141</v>
      </c>
      <c r="J4" s="14">
        <f>AVERAGEIF(Tabla1[Línea Programática],Tabla1[[#This Row],[Línea Programática]],Tabla1[Permanencia (meses)])</f>
        <v>106.09090909090909</v>
      </c>
    </row>
    <row r="5" spans="1:10" x14ac:dyDescent="0.25">
      <c r="A5" s="15">
        <v>1010278</v>
      </c>
      <c r="B5" s="16" t="s">
        <v>349</v>
      </c>
      <c r="C5" s="21" t="s">
        <v>346</v>
      </c>
      <c r="D5" s="10" t="s">
        <v>22</v>
      </c>
      <c r="E5" s="17" t="s">
        <v>12</v>
      </c>
      <c r="F5" s="18">
        <v>45246</v>
      </c>
      <c r="G5" s="18">
        <v>45331</v>
      </c>
      <c r="H5" s="19" t="s">
        <v>13</v>
      </c>
      <c r="I5" s="19">
        <f>DATEDIF(Tabla1[[#This Row],[FechaIngresoLE]],Tabla1[[#This Row],[FechaEgresoLE]],"D")</f>
        <v>85</v>
      </c>
      <c r="J5" s="20">
        <f>AVERAGEIF(Tabla1[Línea Programática],Tabla1[[#This Row],[Línea Programática]],Tabla1[Permanencia (meses)])</f>
        <v>148.66666666666666</v>
      </c>
    </row>
    <row r="6" spans="1:10" x14ac:dyDescent="0.25">
      <c r="A6" s="7">
        <v>1010264</v>
      </c>
      <c r="B6" s="8" t="s">
        <v>347</v>
      </c>
      <c r="C6" s="9" t="s">
        <v>348</v>
      </c>
      <c r="D6" s="10" t="s">
        <v>23</v>
      </c>
      <c r="E6" s="11" t="s">
        <v>12</v>
      </c>
      <c r="F6" s="12">
        <v>45142</v>
      </c>
      <c r="G6" s="12">
        <v>45350</v>
      </c>
      <c r="H6" s="13" t="s">
        <v>14</v>
      </c>
      <c r="I6" s="13">
        <f>DATEDIF(Tabla1[[#This Row],[FechaIngresoLE]],Tabla1[[#This Row],[FechaEgresoLE]],"D")</f>
        <v>208</v>
      </c>
      <c r="J6" s="14">
        <f>AVERAGEIF(Tabla1[Línea Programática],Tabla1[[#This Row],[Línea Programática]],Tabla1[Permanencia (meses)])</f>
        <v>270.96610169491527</v>
      </c>
    </row>
    <row r="7" spans="1:10" x14ac:dyDescent="0.25">
      <c r="A7" s="15">
        <v>1010264</v>
      </c>
      <c r="B7" s="16" t="s">
        <v>347</v>
      </c>
      <c r="C7" s="9" t="s">
        <v>348</v>
      </c>
      <c r="D7" s="10" t="s">
        <v>24</v>
      </c>
      <c r="E7" s="17" t="s">
        <v>12</v>
      </c>
      <c r="F7" s="18">
        <v>45142</v>
      </c>
      <c r="G7" s="18">
        <v>45350</v>
      </c>
      <c r="H7" s="19" t="s">
        <v>14</v>
      </c>
      <c r="I7" s="19">
        <f>DATEDIF(Tabla1[[#This Row],[FechaIngresoLE]],Tabla1[[#This Row],[FechaEgresoLE]],"D")</f>
        <v>208</v>
      </c>
      <c r="J7" s="20">
        <f>AVERAGEIF(Tabla1[Línea Programática],Tabla1[[#This Row],[Línea Programática]],Tabla1[Permanencia (meses)])</f>
        <v>270.96610169491527</v>
      </c>
    </row>
    <row r="8" spans="1:10" x14ac:dyDescent="0.25">
      <c r="A8" s="7">
        <v>1010264</v>
      </c>
      <c r="B8" s="8" t="s">
        <v>347</v>
      </c>
      <c r="C8" s="9" t="s">
        <v>348</v>
      </c>
      <c r="D8" s="10" t="s">
        <v>25</v>
      </c>
      <c r="E8" s="11" t="s">
        <v>10</v>
      </c>
      <c r="F8" s="12">
        <v>44931</v>
      </c>
      <c r="G8" s="12">
        <v>45350</v>
      </c>
      <c r="H8" s="13" t="s">
        <v>14</v>
      </c>
      <c r="I8" s="13">
        <f>DATEDIF(Tabla1[[#This Row],[FechaIngresoLE]],Tabla1[[#This Row],[FechaEgresoLE]],"D")</f>
        <v>419</v>
      </c>
      <c r="J8" s="14">
        <f>AVERAGEIF(Tabla1[Línea Programática],Tabla1[[#This Row],[Línea Programática]],Tabla1[Permanencia (meses)])</f>
        <v>270.96610169491527</v>
      </c>
    </row>
    <row r="9" spans="1:10" x14ac:dyDescent="0.25">
      <c r="A9" s="15">
        <v>1010262</v>
      </c>
      <c r="B9" s="16" t="s">
        <v>15</v>
      </c>
      <c r="C9" s="21" t="s">
        <v>9</v>
      </c>
      <c r="D9" s="10" t="s">
        <v>26</v>
      </c>
      <c r="E9" s="17" t="s">
        <v>12</v>
      </c>
      <c r="F9" s="18">
        <v>45131</v>
      </c>
      <c r="G9" s="18">
        <v>45350</v>
      </c>
      <c r="H9" s="19" t="s">
        <v>11</v>
      </c>
      <c r="I9" s="19">
        <f>DATEDIF(Tabla1[[#This Row],[FechaIngresoLE]],Tabla1[[#This Row],[FechaEgresoLE]],"D")</f>
        <v>219</v>
      </c>
      <c r="J9" s="20">
        <f>AVERAGEIF(Tabla1[Línea Programática],Tabla1[[#This Row],[Línea Programática]],Tabla1[Permanencia (meses)])</f>
        <v>106.09090909090909</v>
      </c>
    </row>
    <row r="10" spans="1:10" x14ac:dyDescent="0.25">
      <c r="A10" s="7">
        <v>1010259</v>
      </c>
      <c r="B10" s="8" t="s">
        <v>351</v>
      </c>
      <c r="C10" s="9" t="s">
        <v>353</v>
      </c>
      <c r="D10" s="10" t="s">
        <v>27</v>
      </c>
      <c r="E10" s="11" t="s">
        <v>10</v>
      </c>
      <c r="F10" s="12">
        <v>45336.738368055558</v>
      </c>
      <c r="G10" s="12">
        <v>45336</v>
      </c>
      <c r="H10" s="13" t="s">
        <v>11</v>
      </c>
      <c r="I10" s="13">
        <f>DATEDIF(Tabla1[[#This Row],[FechaIngresoLE]],Tabla1[[#This Row],[FechaEgresoLE]],"D")</f>
        <v>0</v>
      </c>
      <c r="J10" s="14">
        <f>AVERAGEIF(Tabla1[Línea Programática],Tabla1[[#This Row],[Línea Programática]],Tabla1[Permanencia (meses)])</f>
        <v>106.09090909090909</v>
      </c>
    </row>
    <row r="11" spans="1:10" x14ac:dyDescent="0.25">
      <c r="A11" s="15">
        <v>1010259</v>
      </c>
      <c r="B11" s="16" t="s">
        <v>351</v>
      </c>
      <c r="C11" s="9" t="s">
        <v>353</v>
      </c>
      <c r="D11" s="10" t="s">
        <v>28</v>
      </c>
      <c r="E11" s="17" t="s">
        <v>10</v>
      </c>
      <c r="F11" s="18">
        <v>45173</v>
      </c>
      <c r="G11" s="18">
        <v>45349</v>
      </c>
      <c r="H11" s="19" t="s">
        <v>11</v>
      </c>
      <c r="I11" s="19">
        <f>DATEDIF(Tabla1[[#This Row],[FechaIngresoLE]],Tabla1[[#This Row],[FechaEgresoLE]],"D")</f>
        <v>176</v>
      </c>
      <c r="J11" s="20">
        <f>AVERAGEIF(Tabla1[Línea Programática],Tabla1[[#This Row],[Línea Programática]],Tabla1[Permanencia (meses)])</f>
        <v>106.09090909090909</v>
      </c>
    </row>
    <row r="12" spans="1:10" x14ac:dyDescent="0.25">
      <c r="A12" s="7">
        <v>1010259</v>
      </c>
      <c r="B12" s="8" t="s">
        <v>351</v>
      </c>
      <c r="C12" s="9" t="s">
        <v>353</v>
      </c>
      <c r="D12" s="10" t="s">
        <v>29</v>
      </c>
      <c r="E12" s="11" t="s">
        <v>10</v>
      </c>
      <c r="F12" s="12">
        <v>45118</v>
      </c>
      <c r="G12" s="12">
        <v>45330</v>
      </c>
      <c r="H12" s="13" t="s">
        <v>11</v>
      </c>
      <c r="I12" s="13">
        <f>DATEDIF(Tabla1[[#This Row],[FechaIngresoLE]],Tabla1[[#This Row],[FechaEgresoLE]],"D")</f>
        <v>212</v>
      </c>
      <c r="J12" s="14">
        <f>AVERAGEIF(Tabla1[Línea Programática],Tabla1[[#This Row],[Línea Programática]],Tabla1[Permanencia (meses)])</f>
        <v>106.09090909090909</v>
      </c>
    </row>
    <row r="13" spans="1:10" x14ac:dyDescent="0.25">
      <c r="A13" s="15">
        <v>1010259</v>
      </c>
      <c r="B13" s="16" t="s">
        <v>351</v>
      </c>
      <c r="C13" s="9" t="s">
        <v>353</v>
      </c>
      <c r="D13" s="10" t="s">
        <v>30</v>
      </c>
      <c r="E13" s="17" t="s">
        <v>10</v>
      </c>
      <c r="F13" s="18">
        <v>45330.747696759259</v>
      </c>
      <c r="G13" s="18">
        <v>45341</v>
      </c>
      <c r="H13" s="19" t="s">
        <v>11</v>
      </c>
      <c r="I13" s="19">
        <f>DATEDIF(Tabla1[[#This Row],[FechaIngresoLE]],Tabla1[[#This Row],[FechaEgresoLE]],"D")</f>
        <v>11</v>
      </c>
      <c r="J13" s="20">
        <f>AVERAGEIF(Tabla1[Línea Programática],Tabla1[[#This Row],[Línea Programática]],Tabla1[Permanencia (meses)])</f>
        <v>106.09090909090909</v>
      </c>
    </row>
    <row r="14" spans="1:10" x14ac:dyDescent="0.25">
      <c r="A14" s="7">
        <v>1010262</v>
      </c>
      <c r="B14" s="8" t="s">
        <v>15</v>
      </c>
      <c r="C14" s="9" t="s">
        <v>9</v>
      </c>
      <c r="D14" s="10" t="s">
        <v>31</v>
      </c>
      <c r="E14" s="11" t="s">
        <v>10</v>
      </c>
      <c r="F14" s="12">
        <v>45253</v>
      </c>
      <c r="G14" s="12">
        <v>45350</v>
      </c>
      <c r="H14" s="13" t="s">
        <v>11</v>
      </c>
      <c r="I14" s="13">
        <f>DATEDIF(Tabla1[[#This Row],[FechaIngresoLE]],Tabla1[[#This Row],[FechaEgresoLE]],"D")</f>
        <v>97</v>
      </c>
      <c r="J14" s="14">
        <f>AVERAGEIF(Tabla1[Línea Programática],Tabla1[[#This Row],[Línea Programática]],Tabla1[Permanencia (meses)])</f>
        <v>106.09090909090909</v>
      </c>
    </row>
    <row r="15" spans="1:10" x14ac:dyDescent="0.25">
      <c r="A15" s="15">
        <v>1010259</v>
      </c>
      <c r="B15" s="16" t="s">
        <v>351</v>
      </c>
      <c r="C15" s="9" t="s">
        <v>353</v>
      </c>
      <c r="D15" s="10" t="s">
        <v>32</v>
      </c>
      <c r="E15" s="17" t="s">
        <v>10</v>
      </c>
      <c r="F15" s="18">
        <v>45085</v>
      </c>
      <c r="G15" s="18">
        <v>45330</v>
      </c>
      <c r="H15" s="19" t="s">
        <v>11</v>
      </c>
      <c r="I15" s="19">
        <f>DATEDIF(Tabla1[[#This Row],[FechaIngresoLE]],Tabla1[[#This Row],[FechaEgresoLE]],"D")</f>
        <v>245</v>
      </c>
      <c r="J15" s="20">
        <f>AVERAGEIF(Tabla1[Línea Programática],Tabla1[[#This Row],[Línea Programática]],Tabla1[Permanencia (meses)])</f>
        <v>106.09090909090909</v>
      </c>
    </row>
    <row r="16" spans="1:10" x14ac:dyDescent="0.25">
      <c r="A16" s="7">
        <v>1010259</v>
      </c>
      <c r="B16" s="8" t="s">
        <v>351</v>
      </c>
      <c r="C16" s="9" t="s">
        <v>353</v>
      </c>
      <c r="D16" s="10" t="s">
        <v>33</v>
      </c>
      <c r="E16" s="11" t="s">
        <v>12</v>
      </c>
      <c r="F16" s="12">
        <v>45190</v>
      </c>
      <c r="G16" s="12">
        <v>45330</v>
      </c>
      <c r="H16" s="13" t="s">
        <v>11</v>
      </c>
      <c r="I16" s="13">
        <f>DATEDIF(Tabla1[[#This Row],[FechaIngresoLE]],Tabla1[[#This Row],[FechaEgresoLE]],"D")</f>
        <v>140</v>
      </c>
      <c r="J16" s="14">
        <f>AVERAGEIF(Tabla1[Línea Programática],Tabla1[[#This Row],[Línea Programática]],Tabla1[Permanencia (meses)])</f>
        <v>106.09090909090909</v>
      </c>
    </row>
    <row r="17" spans="1:10" x14ac:dyDescent="0.25">
      <c r="A17" s="15">
        <v>1010259</v>
      </c>
      <c r="B17" s="16" t="s">
        <v>351</v>
      </c>
      <c r="C17" s="9" t="s">
        <v>353</v>
      </c>
      <c r="D17" s="10" t="s">
        <v>34</v>
      </c>
      <c r="E17" s="17" t="s">
        <v>10</v>
      </c>
      <c r="F17" s="18">
        <v>45111</v>
      </c>
      <c r="G17" s="18">
        <v>45327</v>
      </c>
      <c r="H17" s="19" t="s">
        <v>11</v>
      </c>
      <c r="I17" s="19">
        <f>DATEDIF(Tabla1[[#This Row],[FechaIngresoLE]],Tabla1[[#This Row],[FechaEgresoLE]],"D")</f>
        <v>216</v>
      </c>
      <c r="J17" s="20">
        <f>AVERAGEIF(Tabla1[Línea Programática],Tabla1[[#This Row],[Línea Programática]],Tabla1[Permanencia (meses)])</f>
        <v>106.09090909090909</v>
      </c>
    </row>
    <row r="18" spans="1:10" x14ac:dyDescent="0.25">
      <c r="A18" s="7">
        <v>1010259</v>
      </c>
      <c r="B18" s="8" t="s">
        <v>351</v>
      </c>
      <c r="C18" s="9" t="s">
        <v>353</v>
      </c>
      <c r="D18" s="10" t="s">
        <v>35</v>
      </c>
      <c r="E18" s="11" t="s">
        <v>12</v>
      </c>
      <c r="F18" s="12">
        <v>45111</v>
      </c>
      <c r="G18" s="12">
        <v>45327</v>
      </c>
      <c r="H18" s="13" t="s">
        <v>11</v>
      </c>
      <c r="I18" s="13">
        <f>DATEDIF(Tabla1[[#This Row],[FechaIngresoLE]],Tabla1[[#This Row],[FechaEgresoLE]],"D")</f>
        <v>216</v>
      </c>
      <c r="J18" s="14">
        <f>AVERAGEIF(Tabla1[Línea Programática],Tabla1[[#This Row],[Línea Programática]],Tabla1[Permanencia (meses)])</f>
        <v>106.09090909090909</v>
      </c>
    </row>
    <row r="19" spans="1:10" x14ac:dyDescent="0.25">
      <c r="A19" s="15">
        <v>1010262</v>
      </c>
      <c r="B19" s="16" t="s">
        <v>15</v>
      </c>
      <c r="C19" s="21" t="s">
        <v>9</v>
      </c>
      <c r="D19" s="10" t="s">
        <v>36</v>
      </c>
      <c r="E19" s="17" t="s">
        <v>10</v>
      </c>
      <c r="F19" s="18">
        <v>45086</v>
      </c>
      <c r="G19" s="18">
        <v>45350</v>
      </c>
      <c r="H19" s="19" t="s">
        <v>11</v>
      </c>
      <c r="I19" s="19">
        <f>DATEDIF(Tabla1[[#This Row],[FechaIngresoLE]],Tabla1[[#This Row],[FechaEgresoLE]],"D")</f>
        <v>264</v>
      </c>
      <c r="J19" s="20">
        <f>AVERAGEIF(Tabla1[Línea Programática],Tabla1[[#This Row],[Línea Programática]],Tabla1[Permanencia (meses)])</f>
        <v>106.09090909090909</v>
      </c>
    </row>
    <row r="20" spans="1:10" x14ac:dyDescent="0.25">
      <c r="A20" s="7">
        <v>1010262</v>
      </c>
      <c r="B20" s="8" t="s">
        <v>15</v>
      </c>
      <c r="C20" s="9" t="s">
        <v>9</v>
      </c>
      <c r="D20" s="10" t="s">
        <v>37</v>
      </c>
      <c r="E20" s="11" t="s">
        <v>10</v>
      </c>
      <c r="F20" s="12">
        <v>45287</v>
      </c>
      <c r="G20" s="12">
        <v>45351</v>
      </c>
      <c r="H20" s="13" t="s">
        <v>11</v>
      </c>
      <c r="I20" s="13">
        <f>DATEDIF(Tabla1[[#This Row],[FechaIngresoLE]],Tabla1[[#This Row],[FechaEgresoLE]],"D")</f>
        <v>64</v>
      </c>
      <c r="J20" s="14">
        <f>AVERAGEIF(Tabla1[Línea Programática],Tabla1[[#This Row],[Línea Programática]],Tabla1[Permanencia (meses)])</f>
        <v>106.09090909090909</v>
      </c>
    </row>
    <row r="21" spans="1:10" x14ac:dyDescent="0.25">
      <c r="A21" s="15">
        <v>1010259</v>
      </c>
      <c r="B21" s="16" t="s">
        <v>351</v>
      </c>
      <c r="C21" s="9" t="s">
        <v>353</v>
      </c>
      <c r="D21" s="10" t="s">
        <v>38</v>
      </c>
      <c r="E21" s="17" t="s">
        <v>10</v>
      </c>
      <c r="F21" s="18">
        <v>45331.50408564815</v>
      </c>
      <c r="G21" s="18">
        <v>45331</v>
      </c>
      <c r="H21" s="19" t="s">
        <v>11</v>
      </c>
      <c r="I21" s="19">
        <f>DATEDIF(Tabla1[[#This Row],[FechaIngresoLE]],Tabla1[[#This Row],[FechaEgresoLE]],"D")</f>
        <v>0</v>
      </c>
      <c r="J21" s="20">
        <f>AVERAGEIF(Tabla1[Línea Programática],Tabla1[[#This Row],[Línea Programática]],Tabla1[Permanencia (meses)])</f>
        <v>106.09090909090909</v>
      </c>
    </row>
    <row r="22" spans="1:10" x14ac:dyDescent="0.25">
      <c r="A22" s="7">
        <v>1010259</v>
      </c>
      <c r="B22" s="8" t="s">
        <v>351</v>
      </c>
      <c r="C22" s="9" t="s">
        <v>353</v>
      </c>
      <c r="D22" s="10" t="s">
        <v>39</v>
      </c>
      <c r="E22" s="11" t="s">
        <v>10</v>
      </c>
      <c r="F22" s="12">
        <v>45085</v>
      </c>
      <c r="G22" s="12">
        <v>45330</v>
      </c>
      <c r="H22" s="13" t="s">
        <v>11</v>
      </c>
      <c r="I22" s="13">
        <f>DATEDIF(Tabla1[[#This Row],[FechaIngresoLE]],Tabla1[[#This Row],[FechaEgresoLE]],"D")</f>
        <v>245</v>
      </c>
      <c r="J22" s="14">
        <f>AVERAGEIF(Tabla1[Línea Programática],Tabla1[[#This Row],[Línea Programática]],Tabla1[Permanencia (meses)])</f>
        <v>106.09090909090909</v>
      </c>
    </row>
    <row r="23" spans="1:10" x14ac:dyDescent="0.25">
      <c r="A23" s="15">
        <v>1010262</v>
      </c>
      <c r="B23" s="16" t="s">
        <v>15</v>
      </c>
      <c r="C23" s="21" t="s">
        <v>9</v>
      </c>
      <c r="D23" s="10" t="s">
        <v>40</v>
      </c>
      <c r="E23" s="17" t="s">
        <v>10</v>
      </c>
      <c r="F23" s="18">
        <v>45086</v>
      </c>
      <c r="G23" s="18">
        <v>45350</v>
      </c>
      <c r="H23" s="19" t="s">
        <v>11</v>
      </c>
      <c r="I23" s="19">
        <f>DATEDIF(Tabla1[[#This Row],[FechaIngresoLE]],Tabla1[[#This Row],[FechaEgresoLE]],"D")</f>
        <v>264</v>
      </c>
      <c r="J23" s="20">
        <f>AVERAGEIF(Tabla1[Línea Programática],Tabla1[[#This Row],[Línea Programática]],Tabla1[Permanencia (meses)])</f>
        <v>106.09090909090909</v>
      </c>
    </row>
    <row r="24" spans="1:10" x14ac:dyDescent="0.25">
      <c r="A24" s="7">
        <v>1010262</v>
      </c>
      <c r="B24" s="8" t="s">
        <v>15</v>
      </c>
      <c r="C24" s="9" t="s">
        <v>9</v>
      </c>
      <c r="D24" s="10" t="s">
        <v>41</v>
      </c>
      <c r="E24" s="11" t="s">
        <v>10</v>
      </c>
      <c r="F24" s="12">
        <v>45106</v>
      </c>
      <c r="G24" s="12">
        <v>45350</v>
      </c>
      <c r="H24" s="13" t="s">
        <v>11</v>
      </c>
      <c r="I24" s="13">
        <f>DATEDIF(Tabla1[[#This Row],[FechaIngresoLE]],Tabla1[[#This Row],[FechaEgresoLE]],"D")</f>
        <v>244</v>
      </c>
      <c r="J24" s="14">
        <f>AVERAGEIF(Tabla1[Línea Programática],Tabla1[[#This Row],[Línea Programática]],Tabla1[Permanencia (meses)])</f>
        <v>106.09090909090909</v>
      </c>
    </row>
    <row r="25" spans="1:10" x14ac:dyDescent="0.25">
      <c r="A25" s="15">
        <v>1010259</v>
      </c>
      <c r="B25" s="16" t="s">
        <v>351</v>
      </c>
      <c r="C25" s="9" t="s">
        <v>353</v>
      </c>
      <c r="D25" s="10" t="s">
        <v>42</v>
      </c>
      <c r="E25" s="17" t="s">
        <v>10</v>
      </c>
      <c r="F25" s="18">
        <v>45336.759247685186</v>
      </c>
      <c r="G25" s="18">
        <v>45342</v>
      </c>
      <c r="H25" s="19" t="s">
        <v>11</v>
      </c>
      <c r="I25" s="19">
        <f>DATEDIF(Tabla1[[#This Row],[FechaIngresoLE]],Tabla1[[#This Row],[FechaEgresoLE]],"D")</f>
        <v>6</v>
      </c>
      <c r="J25" s="20">
        <f>AVERAGEIF(Tabla1[Línea Programática],Tabla1[[#This Row],[Línea Programática]],Tabla1[Permanencia (meses)])</f>
        <v>106.09090909090909</v>
      </c>
    </row>
    <row r="26" spans="1:10" x14ac:dyDescent="0.25">
      <c r="A26" s="7">
        <v>1010259</v>
      </c>
      <c r="B26" s="8" t="s">
        <v>351</v>
      </c>
      <c r="C26" s="9" t="s">
        <v>353</v>
      </c>
      <c r="D26" s="10" t="s">
        <v>43</v>
      </c>
      <c r="E26" s="11" t="s">
        <v>10</v>
      </c>
      <c r="F26" s="12">
        <v>45330.701145833336</v>
      </c>
      <c r="G26" s="12">
        <v>45362</v>
      </c>
      <c r="H26" s="13" t="s">
        <v>11</v>
      </c>
      <c r="I26" s="13">
        <f>DATEDIF(Tabla1[[#This Row],[FechaIngresoLE]],Tabla1[[#This Row],[FechaEgresoLE]],"D")</f>
        <v>32</v>
      </c>
      <c r="J26" s="14">
        <f>AVERAGEIF(Tabla1[Línea Programática],Tabla1[[#This Row],[Línea Programática]],Tabla1[Permanencia (meses)])</f>
        <v>106.09090909090909</v>
      </c>
    </row>
    <row r="27" spans="1:10" x14ac:dyDescent="0.25">
      <c r="A27" s="15">
        <v>1010259</v>
      </c>
      <c r="B27" s="16" t="s">
        <v>351</v>
      </c>
      <c r="C27" s="9" t="s">
        <v>353</v>
      </c>
      <c r="D27" s="10" t="s">
        <v>44</v>
      </c>
      <c r="E27" s="17" t="s">
        <v>12</v>
      </c>
      <c r="F27" s="18">
        <v>45337.689467592594</v>
      </c>
      <c r="G27" s="18">
        <v>45356</v>
      </c>
      <c r="H27" s="19" t="s">
        <v>11</v>
      </c>
      <c r="I27" s="19">
        <f>DATEDIF(Tabla1[[#This Row],[FechaIngresoLE]],Tabla1[[#This Row],[FechaEgresoLE]],"D")</f>
        <v>19</v>
      </c>
      <c r="J27" s="20">
        <f>AVERAGEIF(Tabla1[Línea Programática],Tabla1[[#This Row],[Línea Programática]],Tabla1[Permanencia (meses)])</f>
        <v>106.09090909090909</v>
      </c>
    </row>
    <row r="28" spans="1:10" x14ac:dyDescent="0.25">
      <c r="A28" s="7">
        <v>1010259</v>
      </c>
      <c r="B28" s="8" t="s">
        <v>351</v>
      </c>
      <c r="C28" s="9" t="s">
        <v>353</v>
      </c>
      <c r="D28" s="10" t="s">
        <v>45</v>
      </c>
      <c r="E28" s="11" t="s">
        <v>10</v>
      </c>
      <c r="F28" s="12">
        <v>45190</v>
      </c>
      <c r="G28" s="12">
        <v>45372</v>
      </c>
      <c r="H28" s="13" t="s">
        <v>11</v>
      </c>
      <c r="I28" s="13">
        <f>DATEDIF(Tabla1[[#This Row],[FechaIngresoLE]],Tabla1[[#This Row],[FechaEgresoLE]],"D")</f>
        <v>182</v>
      </c>
      <c r="J28" s="14">
        <f>AVERAGEIF(Tabla1[Línea Programática],Tabla1[[#This Row],[Línea Programática]],Tabla1[Permanencia (meses)])</f>
        <v>106.09090909090909</v>
      </c>
    </row>
    <row r="29" spans="1:10" x14ac:dyDescent="0.25">
      <c r="A29" s="15">
        <v>1010259</v>
      </c>
      <c r="B29" s="16" t="s">
        <v>351</v>
      </c>
      <c r="C29" s="9" t="s">
        <v>353</v>
      </c>
      <c r="D29" s="10" t="s">
        <v>46</v>
      </c>
      <c r="E29" s="17" t="s">
        <v>10</v>
      </c>
      <c r="F29" s="18">
        <v>45190</v>
      </c>
      <c r="G29" s="18">
        <v>45372</v>
      </c>
      <c r="H29" s="19" t="s">
        <v>11</v>
      </c>
      <c r="I29" s="19">
        <f>DATEDIF(Tabla1[[#This Row],[FechaIngresoLE]],Tabla1[[#This Row],[FechaEgresoLE]],"D")</f>
        <v>182</v>
      </c>
      <c r="J29" s="20">
        <f>AVERAGEIF(Tabla1[Línea Programática],Tabla1[[#This Row],[Línea Programática]],Tabla1[Permanencia (meses)])</f>
        <v>106.09090909090909</v>
      </c>
    </row>
    <row r="30" spans="1:10" x14ac:dyDescent="0.25">
      <c r="A30" s="7">
        <v>1010259</v>
      </c>
      <c r="B30" s="8" t="s">
        <v>351</v>
      </c>
      <c r="C30" s="9" t="s">
        <v>353</v>
      </c>
      <c r="D30" s="10" t="s">
        <v>47</v>
      </c>
      <c r="E30" s="11" t="s">
        <v>12</v>
      </c>
      <c r="F30" s="12">
        <v>45190</v>
      </c>
      <c r="G30" s="12">
        <v>45372</v>
      </c>
      <c r="H30" s="13" t="s">
        <v>11</v>
      </c>
      <c r="I30" s="13">
        <f>DATEDIF(Tabla1[[#This Row],[FechaIngresoLE]],Tabla1[[#This Row],[FechaEgresoLE]],"D")</f>
        <v>182</v>
      </c>
      <c r="J30" s="14">
        <f>AVERAGEIF(Tabla1[Línea Programática],Tabla1[[#This Row],[Línea Programática]],Tabla1[Permanencia (meses)])</f>
        <v>106.09090909090909</v>
      </c>
    </row>
    <row r="31" spans="1:10" x14ac:dyDescent="0.25">
      <c r="A31" s="15">
        <v>1010259</v>
      </c>
      <c r="B31" s="16" t="s">
        <v>351</v>
      </c>
      <c r="C31" s="9" t="s">
        <v>353</v>
      </c>
      <c r="D31" s="10" t="s">
        <v>48</v>
      </c>
      <c r="E31" s="17" t="s">
        <v>10</v>
      </c>
      <c r="F31" s="18">
        <v>45337.72761574074</v>
      </c>
      <c r="G31" s="18">
        <v>45355</v>
      </c>
      <c r="H31" s="19" t="s">
        <v>11</v>
      </c>
      <c r="I31" s="19">
        <f>DATEDIF(Tabla1[[#This Row],[FechaIngresoLE]],Tabla1[[#This Row],[FechaEgresoLE]],"D")</f>
        <v>18</v>
      </c>
      <c r="J31" s="20">
        <f>AVERAGEIF(Tabla1[Línea Programática],Tabla1[[#This Row],[Línea Programática]],Tabla1[Permanencia (meses)])</f>
        <v>106.09090909090909</v>
      </c>
    </row>
    <row r="32" spans="1:10" x14ac:dyDescent="0.25">
      <c r="A32" s="7">
        <v>1010259</v>
      </c>
      <c r="B32" s="8" t="s">
        <v>351</v>
      </c>
      <c r="C32" s="9" t="s">
        <v>353</v>
      </c>
      <c r="D32" s="10" t="s">
        <v>49</v>
      </c>
      <c r="E32" s="11" t="s">
        <v>12</v>
      </c>
      <c r="F32" s="12">
        <v>45085</v>
      </c>
      <c r="G32" s="12">
        <v>45373</v>
      </c>
      <c r="H32" s="13" t="s">
        <v>11</v>
      </c>
      <c r="I32" s="13">
        <f>DATEDIF(Tabla1[[#This Row],[FechaIngresoLE]],Tabla1[[#This Row],[FechaEgresoLE]],"D")</f>
        <v>288</v>
      </c>
      <c r="J32" s="14">
        <f>AVERAGEIF(Tabla1[Línea Programática],Tabla1[[#This Row],[Línea Programática]],Tabla1[Permanencia (meses)])</f>
        <v>106.09090909090909</v>
      </c>
    </row>
    <row r="33" spans="1:10" x14ac:dyDescent="0.25">
      <c r="A33" s="15">
        <v>1010259</v>
      </c>
      <c r="B33" s="16" t="s">
        <v>351</v>
      </c>
      <c r="C33" s="9" t="s">
        <v>353</v>
      </c>
      <c r="D33" s="10" t="s">
        <v>50</v>
      </c>
      <c r="E33" s="17" t="s">
        <v>10</v>
      </c>
      <c r="F33" s="18">
        <v>45190</v>
      </c>
      <c r="G33" s="18">
        <v>45355</v>
      </c>
      <c r="H33" s="19" t="s">
        <v>11</v>
      </c>
      <c r="I33" s="19">
        <f>DATEDIF(Tabla1[[#This Row],[FechaIngresoLE]],Tabla1[[#This Row],[FechaEgresoLE]],"D")</f>
        <v>165</v>
      </c>
      <c r="J33" s="20">
        <f>AVERAGEIF(Tabla1[Línea Programática],Tabla1[[#This Row],[Línea Programática]],Tabla1[Permanencia (meses)])</f>
        <v>106.09090909090909</v>
      </c>
    </row>
    <row r="34" spans="1:10" x14ac:dyDescent="0.25">
      <c r="A34" s="7">
        <v>1010259</v>
      </c>
      <c r="B34" s="8" t="s">
        <v>351</v>
      </c>
      <c r="C34" s="9" t="s">
        <v>353</v>
      </c>
      <c r="D34" s="10" t="s">
        <v>51</v>
      </c>
      <c r="E34" s="11" t="s">
        <v>10</v>
      </c>
      <c r="F34" s="12">
        <v>45190</v>
      </c>
      <c r="G34" s="12">
        <v>45355</v>
      </c>
      <c r="H34" s="13" t="s">
        <v>11</v>
      </c>
      <c r="I34" s="13">
        <f>DATEDIF(Tabla1[[#This Row],[FechaIngresoLE]],Tabla1[[#This Row],[FechaEgresoLE]],"D")</f>
        <v>165</v>
      </c>
      <c r="J34" s="14">
        <f>AVERAGEIF(Tabla1[Línea Programática],Tabla1[[#This Row],[Línea Programática]],Tabla1[Permanencia (meses)])</f>
        <v>106.09090909090909</v>
      </c>
    </row>
    <row r="35" spans="1:10" x14ac:dyDescent="0.25">
      <c r="A35" s="15">
        <v>1010259</v>
      </c>
      <c r="B35" s="16" t="s">
        <v>351</v>
      </c>
      <c r="C35" s="9" t="s">
        <v>353</v>
      </c>
      <c r="D35" s="10" t="s">
        <v>52</v>
      </c>
      <c r="E35" s="17" t="s">
        <v>10</v>
      </c>
      <c r="F35" s="18">
        <v>45190</v>
      </c>
      <c r="G35" s="18">
        <v>45357</v>
      </c>
      <c r="H35" s="19" t="s">
        <v>11</v>
      </c>
      <c r="I35" s="19">
        <f>DATEDIF(Tabla1[[#This Row],[FechaIngresoLE]],Tabla1[[#This Row],[FechaEgresoLE]],"D")</f>
        <v>167</v>
      </c>
      <c r="J35" s="20">
        <f>AVERAGEIF(Tabla1[Línea Programática],Tabla1[[#This Row],[Línea Programática]],Tabla1[Permanencia (meses)])</f>
        <v>106.09090909090909</v>
      </c>
    </row>
    <row r="36" spans="1:10" x14ac:dyDescent="0.25">
      <c r="A36" s="7">
        <v>1010262</v>
      </c>
      <c r="B36" s="8" t="s">
        <v>15</v>
      </c>
      <c r="C36" s="9" t="s">
        <v>9</v>
      </c>
      <c r="D36" s="10" t="s">
        <v>53</v>
      </c>
      <c r="E36" s="11" t="s">
        <v>10</v>
      </c>
      <c r="F36" s="12">
        <v>45350</v>
      </c>
      <c r="G36" s="12">
        <v>45366</v>
      </c>
      <c r="H36" s="13" t="s">
        <v>11</v>
      </c>
      <c r="I36" s="13">
        <f>DATEDIF(Tabla1[[#This Row],[FechaIngresoLE]],Tabla1[[#This Row],[FechaEgresoLE]],"D")</f>
        <v>16</v>
      </c>
      <c r="J36" s="14">
        <f>AVERAGEIF(Tabla1[Línea Programática],Tabla1[[#This Row],[Línea Programática]],Tabla1[Permanencia (meses)])</f>
        <v>106.09090909090909</v>
      </c>
    </row>
    <row r="37" spans="1:10" x14ac:dyDescent="0.25">
      <c r="A37" s="15">
        <v>1010319</v>
      </c>
      <c r="B37" s="16" t="s">
        <v>344</v>
      </c>
      <c r="C37" s="21" t="s">
        <v>345</v>
      </c>
      <c r="D37" s="10" t="s">
        <v>54</v>
      </c>
      <c r="E37" s="17" t="s">
        <v>10</v>
      </c>
      <c r="F37" s="18">
        <v>45371</v>
      </c>
      <c r="G37" s="18">
        <v>45371</v>
      </c>
      <c r="H37" s="19" t="s">
        <v>16</v>
      </c>
      <c r="I37" s="19">
        <f>DATEDIF(Tabla1[[#This Row],[FechaIngresoLE]],Tabla1[[#This Row],[FechaEgresoLE]],"D")</f>
        <v>0</v>
      </c>
      <c r="J37" s="20">
        <f>AVERAGEIF(Tabla1[Línea Programática],Tabla1[[#This Row],[Línea Programática]],Tabla1[Permanencia (meses)])</f>
        <v>83.012903225806454</v>
      </c>
    </row>
    <row r="38" spans="1:10" x14ac:dyDescent="0.25">
      <c r="A38" s="7">
        <v>1010319</v>
      </c>
      <c r="B38" s="8" t="s">
        <v>344</v>
      </c>
      <c r="C38" s="21" t="s">
        <v>345</v>
      </c>
      <c r="D38" s="10" t="s">
        <v>55</v>
      </c>
      <c r="E38" s="11" t="s">
        <v>12</v>
      </c>
      <c r="F38" s="12">
        <v>45337</v>
      </c>
      <c r="G38" s="12">
        <v>45373</v>
      </c>
      <c r="H38" s="13" t="s">
        <v>16</v>
      </c>
      <c r="I38" s="13">
        <f>DATEDIF(Tabla1[[#This Row],[FechaIngresoLE]],Tabla1[[#This Row],[FechaEgresoLE]],"D")</f>
        <v>36</v>
      </c>
      <c r="J38" s="14">
        <f>AVERAGEIF(Tabla1[Línea Programática],Tabla1[[#This Row],[Línea Programática]],Tabla1[Permanencia (meses)])</f>
        <v>83.012903225806454</v>
      </c>
    </row>
    <row r="39" spans="1:10" x14ac:dyDescent="0.25">
      <c r="A39" s="22">
        <v>1010319</v>
      </c>
      <c r="B39" s="23" t="s">
        <v>344</v>
      </c>
      <c r="C39" s="21" t="s">
        <v>345</v>
      </c>
      <c r="D39" s="10" t="s">
        <v>56</v>
      </c>
      <c r="E39" s="24" t="s">
        <v>10</v>
      </c>
      <c r="F39" s="25">
        <v>45337</v>
      </c>
      <c r="G39" s="25">
        <v>45373</v>
      </c>
      <c r="H39" s="26" t="s">
        <v>16</v>
      </c>
      <c r="I39" s="19">
        <f>DATEDIF(Tabla1[[#This Row],[FechaIngresoLE]],Tabla1[[#This Row],[FechaEgresoLE]],"D")</f>
        <v>36</v>
      </c>
      <c r="J39" s="20">
        <f>AVERAGEIF(Tabla1[Línea Programática],Tabla1[[#This Row],[Línea Programática]],Tabla1[Permanencia (meses)])</f>
        <v>83.012903225806454</v>
      </c>
    </row>
    <row r="40" spans="1:10" x14ac:dyDescent="0.25">
      <c r="A40" s="7">
        <v>1010278</v>
      </c>
      <c r="B40" s="8" t="s">
        <v>349</v>
      </c>
      <c r="C40" s="21" t="s">
        <v>346</v>
      </c>
      <c r="D40" s="10" t="s">
        <v>57</v>
      </c>
      <c r="E40" s="11" t="s">
        <v>12</v>
      </c>
      <c r="F40" s="12">
        <v>45201</v>
      </c>
      <c r="G40" s="12">
        <v>45401</v>
      </c>
      <c r="H40" s="13" t="s">
        <v>13</v>
      </c>
      <c r="I40" s="13">
        <f>DATEDIF(Tabla1[[#This Row],[FechaIngresoLE]],Tabla1[[#This Row],[FechaEgresoLE]],"D")</f>
        <v>200</v>
      </c>
      <c r="J40" s="14">
        <f>AVERAGEIF(Tabla1[Línea Programática],Tabla1[[#This Row],[Línea Programática]],Tabla1[Permanencia (meses)])</f>
        <v>148.66666666666666</v>
      </c>
    </row>
    <row r="41" spans="1:10" x14ac:dyDescent="0.25">
      <c r="A41" s="15">
        <v>1010278</v>
      </c>
      <c r="B41" s="16" t="s">
        <v>349</v>
      </c>
      <c r="C41" s="21" t="s">
        <v>346</v>
      </c>
      <c r="D41" s="10" t="s">
        <v>58</v>
      </c>
      <c r="E41" s="17" t="s">
        <v>10</v>
      </c>
      <c r="F41" s="18">
        <v>45240</v>
      </c>
      <c r="G41" s="18">
        <v>45401</v>
      </c>
      <c r="H41" s="19" t="s">
        <v>13</v>
      </c>
      <c r="I41" s="19">
        <f>DATEDIF(Tabla1[[#This Row],[FechaIngresoLE]],Tabla1[[#This Row],[FechaEgresoLE]],"D")</f>
        <v>161</v>
      </c>
      <c r="J41" s="20">
        <f>AVERAGEIF(Tabla1[Línea Programática],Tabla1[[#This Row],[Línea Programática]],Tabla1[Permanencia (meses)])</f>
        <v>148.66666666666666</v>
      </c>
    </row>
    <row r="42" spans="1:10" x14ac:dyDescent="0.25">
      <c r="A42" s="7">
        <v>1010259</v>
      </c>
      <c r="B42" s="8" t="s">
        <v>351</v>
      </c>
      <c r="C42" s="9" t="s">
        <v>353</v>
      </c>
      <c r="D42" s="10" t="s">
        <v>59</v>
      </c>
      <c r="E42" s="11" t="s">
        <v>10</v>
      </c>
      <c r="F42" s="12">
        <v>45330</v>
      </c>
      <c r="G42" s="12">
        <v>45406</v>
      </c>
      <c r="H42" s="13" t="s">
        <v>11</v>
      </c>
      <c r="I42" s="13">
        <f>DATEDIF(Tabla1[[#This Row],[FechaIngresoLE]],Tabla1[[#This Row],[FechaEgresoLE]],"D")</f>
        <v>76</v>
      </c>
      <c r="J42" s="14">
        <f>AVERAGEIF(Tabla1[Línea Programática],Tabla1[[#This Row],[Línea Programática]],Tabla1[Permanencia (meses)])</f>
        <v>106.09090909090909</v>
      </c>
    </row>
    <row r="43" spans="1:10" x14ac:dyDescent="0.25">
      <c r="A43" s="15">
        <v>1010259</v>
      </c>
      <c r="B43" s="16" t="s">
        <v>351</v>
      </c>
      <c r="C43" s="9" t="s">
        <v>353</v>
      </c>
      <c r="D43" s="10" t="s">
        <v>60</v>
      </c>
      <c r="E43" s="17" t="s">
        <v>10</v>
      </c>
      <c r="F43" s="18">
        <v>45173</v>
      </c>
      <c r="G43" s="18">
        <v>45406</v>
      </c>
      <c r="H43" s="19" t="s">
        <v>11</v>
      </c>
      <c r="I43" s="19">
        <f>DATEDIF(Tabla1[[#This Row],[FechaIngresoLE]],Tabla1[[#This Row],[FechaEgresoLE]],"D")</f>
        <v>233</v>
      </c>
      <c r="J43" s="20">
        <f>AVERAGEIF(Tabla1[Línea Programática],Tabla1[[#This Row],[Línea Programática]],Tabla1[Permanencia (meses)])</f>
        <v>106.09090909090909</v>
      </c>
    </row>
    <row r="44" spans="1:10" x14ac:dyDescent="0.25">
      <c r="A44" s="7">
        <v>1010262</v>
      </c>
      <c r="B44" s="8" t="s">
        <v>15</v>
      </c>
      <c r="C44" s="9" t="s">
        <v>9</v>
      </c>
      <c r="D44" s="10" t="s">
        <v>61</v>
      </c>
      <c r="E44" s="11" t="s">
        <v>10</v>
      </c>
      <c r="F44" s="12">
        <v>45350</v>
      </c>
      <c r="G44" s="12">
        <v>45392</v>
      </c>
      <c r="H44" s="13" t="s">
        <v>11</v>
      </c>
      <c r="I44" s="13">
        <f>DATEDIF(Tabla1[[#This Row],[FechaIngresoLE]],Tabla1[[#This Row],[FechaEgresoLE]],"D")</f>
        <v>42</v>
      </c>
      <c r="J44" s="14">
        <f>AVERAGEIF(Tabla1[Línea Programática],Tabla1[[#This Row],[Línea Programática]],Tabla1[Permanencia (meses)])</f>
        <v>106.09090909090909</v>
      </c>
    </row>
    <row r="45" spans="1:10" x14ac:dyDescent="0.25">
      <c r="A45" s="15">
        <v>1010262</v>
      </c>
      <c r="B45" s="16" t="s">
        <v>15</v>
      </c>
      <c r="C45" s="21" t="s">
        <v>9</v>
      </c>
      <c r="D45" s="10" t="s">
        <v>62</v>
      </c>
      <c r="E45" s="17" t="s">
        <v>10</v>
      </c>
      <c r="F45" s="18">
        <v>45253</v>
      </c>
      <c r="G45" s="18">
        <v>45397</v>
      </c>
      <c r="H45" s="19" t="s">
        <v>11</v>
      </c>
      <c r="I45" s="19">
        <f>DATEDIF(Tabla1[[#This Row],[FechaIngresoLE]],Tabla1[[#This Row],[FechaEgresoLE]],"D")</f>
        <v>144</v>
      </c>
      <c r="J45" s="20">
        <f>AVERAGEIF(Tabla1[Línea Programática],Tabla1[[#This Row],[Línea Programática]],Tabla1[Permanencia (meses)])</f>
        <v>106.09090909090909</v>
      </c>
    </row>
    <row r="46" spans="1:10" x14ac:dyDescent="0.25">
      <c r="A46" s="7">
        <v>1010259</v>
      </c>
      <c r="B46" s="8" t="s">
        <v>351</v>
      </c>
      <c r="C46" s="9" t="s">
        <v>353</v>
      </c>
      <c r="D46" s="10" t="s">
        <v>63</v>
      </c>
      <c r="E46" s="11" t="s">
        <v>12</v>
      </c>
      <c r="F46" s="12">
        <v>45330.74962962963</v>
      </c>
      <c r="G46" s="12">
        <v>45405</v>
      </c>
      <c r="H46" s="13" t="s">
        <v>11</v>
      </c>
      <c r="I46" s="13">
        <f>DATEDIF(Tabla1[[#This Row],[FechaIngresoLE]],Tabla1[[#This Row],[FechaEgresoLE]],"D")</f>
        <v>75</v>
      </c>
      <c r="J46" s="14">
        <f>AVERAGEIF(Tabla1[Línea Programática],Tabla1[[#This Row],[Línea Programática]],Tabla1[Permanencia (meses)])</f>
        <v>106.09090909090909</v>
      </c>
    </row>
    <row r="47" spans="1:10" x14ac:dyDescent="0.25">
      <c r="A47" s="15">
        <v>1010262</v>
      </c>
      <c r="B47" s="16" t="s">
        <v>15</v>
      </c>
      <c r="C47" s="21" t="s">
        <v>9</v>
      </c>
      <c r="D47" s="10" t="s">
        <v>64</v>
      </c>
      <c r="E47" s="17" t="s">
        <v>10</v>
      </c>
      <c r="F47" s="18">
        <v>45372</v>
      </c>
      <c r="G47" s="18">
        <v>45385</v>
      </c>
      <c r="H47" s="19" t="s">
        <v>11</v>
      </c>
      <c r="I47" s="19">
        <f>DATEDIF(Tabla1[[#This Row],[FechaIngresoLE]],Tabla1[[#This Row],[FechaEgresoLE]],"D")</f>
        <v>13</v>
      </c>
      <c r="J47" s="20">
        <f>AVERAGEIF(Tabla1[Línea Programática],Tabla1[[#This Row],[Línea Programática]],Tabla1[Permanencia (meses)])</f>
        <v>106.09090909090909</v>
      </c>
    </row>
    <row r="48" spans="1:10" ht="27" x14ac:dyDescent="0.25">
      <c r="A48" s="7">
        <v>1010320</v>
      </c>
      <c r="B48" s="8" t="s">
        <v>17</v>
      </c>
      <c r="C48" s="9" t="s">
        <v>9</v>
      </c>
      <c r="D48" s="10" t="s">
        <v>65</v>
      </c>
      <c r="E48" s="11" t="s">
        <v>12</v>
      </c>
      <c r="F48" s="12">
        <v>45370</v>
      </c>
      <c r="G48" s="12">
        <v>45391</v>
      </c>
      <c r="H48" s="13" t="s">
        <v>16</v>
      </c>
      <c r="I48" s="13">
        <f>DATEDIF(Tabla1[[#This Row],[FechaIngresoLE]],Tabla1[[#This Row],[FechaEgresoLE]],"D")</f>
        <v>21</v>
      </c>
      <c r="J48" s="14">
        <f>AVERAGEIF(Tabla1[Línea Programática],Tabla1[[#This Row],[Línea Programática]],Tabla1[Permanencia (meses)])</f>
        <v>83.012903225806454</v>
      </c>
    </row>
    <row r="49" spans="1:10" x14ac:dyDescent="0.25">
      <c r="A49" s="15">
        <v>1010318</v>
      </c>
      <c r="B49" s="16" t="s">
        <v>338</v>
      </c>
      <c r="C49" s="21" t="s">
        <v>345</v>
      </c>
      <c r="D49" s="10" t="s">
        <v>66</v>
      </c>
      <c r="E49" s="17" t="s">
        <v>12</v>
      </c>
      <c r="F49" s="18">
        <v>45404.768391203703</v>
      </c>
      <c r="G49" s="18">
        <v>45404</v>
      </c>
      <c r="H49" s="19" t="s">
        <v>16</v>
      </c>
      <c r="I49" s="19">
        <f>DATEDIF(Tabla1[[#This Row],[FechaIngresoLE]],Tabla1[[#This Row],[FechaEgresoLE]],"D")</f>
        <v>0</v>
      </c>
      <c r="J49" s="20">
        <f>AVERAGEIF(Tabla1[Línea Programática],Tabla1[[#This Row],[Línea Programática]],Tabla1[Permanencia (meses)])</f>
        <v>83.012903225806454</v>
      </c>
    </row>
    <row r="50" spans="1:10" ht="27" x14ac:dyDescent="0.25">
      <c r="A50" s="7">
        <v>1010320</v>
      </c>
      <c r="B50" s="8" t="s">
        <v>17</v>
      </c>
      <c r="C50" s="9" t="s">
        <v>9</v>
      </c>
      <c r="D50" s="10" t="s">
        <v>67</v>
      </c>
      <c r="E50" s="11" t="s">
        <v>12</v>
      </c>
      <c r="F50" s="12">
        <v>45370</v>
      </c>
      <c r="G50" s="12">
        <v>45401</v>
      </c>
      <c r="H50" s="13" t="s">
        <v>16</v>
      </c>
      <c r="I50" s="13">
        <f>DATEDIF(Tabla1[[#This Row],[FechaIngresoLE]],Tabla1[[#This Row],[FechaEgresoLE]],"D")</f>
        <v>31</v>
      </c>
      <c r="J50" s="14">
        <f>AVERAGEIF(Tabla1[Línea Programática],Tabla1[[#This Row],[Línea Programática]],Tabla1[Permanencia (meses)])</f>
        <v>83.012903225806454</v>
      </c>
    </row>
    <row r="51" spans="1:10" ht="27" x14ac:dyDescent="0.25">
      <c r="A51" s="22">
        <v>1010320</v>
      </c>
      <c r="B51" s="23" t="s">
        <v>17</v>
      </c>
      <c r="C51" s="27" t="s">
        <v>9</v>
      </c>
      <c r="D51" s="10" t="s">
        <v>68</v>
      </c>
      <c r="E51" s="24" t="s">
        <v>10</v>
      </c>
      <c r="F51" s="25">
        <v>45370</v>
      </c>
      <c r="G51" s="25">
        <v>45391</v>
      </c>
      <c r="H51" s="26" t="s">
        <v>16</v>
      </c>
      <c r="I51" s="19">
        <f>DATEDIF(Tabla1[[#This Row],[FechaIngresoLE]],Tabla1[[#This Row],[FechaEgresoLE]],"D")</f>
        <v>21</v>
      </c>
      <c r="J51" s="20">
        <f>AVERAGEIF(Tabla1[Línea Programática],Tabla1[[#This Row],[Línea Programática]],Tabla1[Permanencia (meses)])</f>
        <v>83.012903225806454</v>
      </c>
    </row>
    <row r="52" spans="1:10" x14ac:dyDescent="0.25">
      <c r="A52" s="7">
        <v>1010259</v>
      </c>
      <c r="B52" s="8" t="s">
        <v>351</v>
      </c>
      <c r="C52" s="9" t="s">
        <v>353</v>
      </c>
      <c r="D52" s="10" t="s">
        <v>69</v>
      </c>
      <c r="E52" s="11" t="s">
        <v>12</v>
      </c>
      <c r="F52" s="12">
        <v>45330.697152777779</v>
      </c>
      <c r="G52" s="12">
        <v>45426</v>
      </c>
      <c r="H52" s="13" t="s">
        <v>11</v>
      </c>
      <c r="I52" s="13">
        <f>DATEDIF(Tabla1[[#This Row],[FechaIngresoLE]],Tabla1[[#This Row],[FechaEgresoLE]],"D")</f>
        <v>96</v>
      </c>
      <c r="J52" s="14">
        <f>AVERAGEIF(Tabla1[Línea Programática],Tabla1[[#This Row],[Línea Programática]],Tabla1[Permanencia (meses)])</f>
        <v>106.09090909090909</v>
      </c>
    </row>
    <row r="53" spans="1:10" x14ac:dyDescent="0.25">
      <c r="A53" s="15">
        <v>1010262</v>
      </c>
      <c r="B53" s="16" t="s">
        <v>15</v>
      </c>
      <c r="C53" s="21" t="s">
        <v>9</v>
      </c>
      <c r="D53" s="10" t="s">
        <v>70</v>
      </c>
      <c r="E53" s="17" t="s">
        <v>12</v>
      </c>
      <c r="F53" s="18">
        <v>45429</v>
      </c>
      <c r="G53" s="18">
        <v>45436</v>
      </c>
      <c r="H53" s="19" t="s">
        <v>11</v>
      </c>
      <c r="I53" s="19">
        <f>DATEDIF(Tabla1[[#This Row],[FechaIngresoLE]],Tabla1[[#This Row],[FechaEgresoLE]],"D")</f>
        <v>7</v>
      </c>
      <c r="J53" s="20">
        <f>AVERAGEIF(Tabla1[Línea Programática],Tabla1[[#This Row],[Línea Programática]],Tabla1[Permanencia (meses)])</f>
        <v>106.09090909090909</v>
      </c>
    </row>
    <row r="54" spans="1:10" x14ac:dyDescent="0.25">
      <c r="A54" s="7">
        <v>1010259</v>
      </c>
      <c r="B54" s="8" t="s">
        <v>351</v>
      </c>
      <c r="C54" s="9" t="s">
        <v>353</v>
      </c>
      <c r="D54" s="10" t="s">
        <v>71</v>
      </c>
      <c r="E54" s="11" t="s">
        <v>10</v>
      </c>
      <c r="F54" s="12">
        <v>45124</v>
      </c>
      <c r="G54" s="12">
        <v>45425</v>
      </c>
      <c r="H54" s="13" t="s">
        <v>11</v>
      </c>
      <c r="I54" s="13">
        <f>DATEDIF(Tabla1[[#This Row],[FechaIngresoLE]],Tabla1[[#This Row],[FechaEgresoLE]],"D")</f>
        <v>301</v>
      </c>
      <c r="J54" s="14">
        <f>AVERAGEIF(Tabla1[Línea Programática],Tabla1[[#This Row],[Línea Programática]],Tabla1[Permanencia (meses)])</f>
        <v>106.09090909090909</v>
      </c>
    </row>
    <row r="55" spans="1:10" x14ac:dyDescent="0.25">
      <c r="A55" s="15">
        <v>1010259</v>
      </c>
      <c r="B55" s="16" t="s">
        <v>351</v>
      </c>
      <c r="C55" s="9" t="s">
        <v>353</v>
      </c>
      <c r="D55" s="10" t="s">
        <v>72</v>
      </c>
      <c r="E55" s="17" t="s">
        <v>10</v>
      </c>
      <c r="F55" s="18">
        <v>45190</v>
      </c>
      <c r="G55" s="18">
        <v>45426</v>
      </c>
      <c r="H55" s="19" t="s">
        <v>11</v>
      </c>
      <c r="I55" s="19">
        <f>DATEDIF(Tabla1[[#This Row],[FechaIngresoLE]],Tabla1[[#This Row],[FechaEgresoLE]],"D")</f>
        <v>236</v>
      </c>
      <c r="J55" s="20">
        <f>AVERAGEIF(Tabla1[Línea Programática],Tabla1[[#This Row],[Línea Programática]],Tabla1[Permanencia (meses)])</f>
        <v>106.09090909090909</v>
      </c>
    </row>
    <row r="56" spans="1:10" x14ac:dyDescent="0.25">
      <c r="A56" s="7">
        <v>1010259</v>
      </c>
      <c r="B56" s="8" t="s">
        <v>351</v>
      </c>
      <c r="C56" s="9" t="s">
        <v>353</v>
      </c>
      <c r="D56" s="10" t="s">
        <v>73</v>
      </c>
      <c r="E56" s="11" t="s">
        <v>10</v>
      </c>
      <c r="F56" s="12">
        <v>45336.742592592593</v>
      </c>
      <c r="G56" s="12">
        <v>45422</v>
      </c>
      <c r="H56" s="13" t="s">
        <v>11</v>
      </c>
      <c r="I56" s="13">
        <f>DATEDIF(Tabla1[[#This Row],[FechaIngresoLE]],Tabla1[[#This Row],[FechaEgresoLE]],"D")</f>
        <v>86</v>
      </c>
      <c r="J56" s="14">
        <f>AVERAGEIF(Tabla1[Línea Programática],Tabla1[[#This Row],[Línea Programática]],Tabla1[Permanencia (meses)])</f>
        <v>106.09090909090909</v>
      </c>
    </row>
    <row r="57" spans="1:10" x14ac:dyDescent="0.25">
      <c r="A57" s="15">
        <v>1010262</v>
      </c>
      <c r="B57" s="16" t="s">
        <v>15</v>
      </c>
      <c r="C57" s="21" t="s">
        <v>9</v>
      </c>
      <c r="D57" s="10" t="s">
        <v>74</v>
      </c>
      <c r="E57" s="17" t="s">
        <v>10</v>
      </c>
      <c r="F57" s="18">
        <v>45425</v>
      </c>
      <c r="G57" s="18">
        <v>45432</v>
      </c>
      <c r="H57" s="19" t="s">
        <v>11</v>
      </c>
      <c r="I57" s="19">
        <f>DATEDIF(Tabla1[[#This Row],[FechaIngresoLE]],Tabla1[[#This Row],[FechaEgresoLE]],"D")</f>
        <v>7</v>
      </c>
      <c r="J57" s="20">
        <f>AVERAGEIF(Tabla1[Línea Programática],Tabla1[[#This Row],[Línea Programática]],Tabla1[Permanencia (meses)])</f>
        <v>106.09090909090909</v>
      </c>
    </row>
    <row r="58" spans="1:10" x14ac:dyDescent="0.25">
      <c r="A58" s="7">
        <v>1010262</v>
      </c>
      <c r="B58" s="8" t="s">
        <v>15</v>
      </c>
      <c r="C58" s="9" t="s">
        <v>9</v>
      </c>
      <c r="D58" s="10" t="s">
        <v>75</v>
      </c>
      <c r="E58" s="11" t="s">
        <v>10</v>
      </c>
      <c r="F58" s="12">
        <v>45429</v>
      </c>
      <c r="G58" s="12">
        <v>45434</v>
      </c>
      <c r="H58" s="13" t="s">
        <v>11</v>
      </c>
      <c r="I58" s="13">
        <f>DATEDIF(Tabla1[[#This Row],[FechaIngresoLE]],Tabla1[[#This Row],[FechaEgresoLE]],"D")</f>
        <v>5</v>
      </c>
      <c r="J58" s="14">
        <f>AVERAGEIF(Tabla1[Línea Programática],Tabla1[[#This Row],[Línea Programática]],Tabla1[Permanencia (meses)])</f>
        <v>106.09090909090909</v>
      </c>
    </row>
    <row r="59" spans="1:10" x14ac:dyDescent="0.25">
      <c r="A59" s="15">
        <v>1010262</v>
      </c>
      <c r="B59" s="16" t="s">
        <v>15</v>
      </c>
      <c r="C59" s="21" t="s">
        <v>9</v>
      </c>
      <c r="D59" s="10" t="s">
        <v>76</v>
      </c>
      <c r="E59" s="17" t="s">
        <v>10</v>
      </c>
      <c r="F59" s="18">
        <v>45429</v>
      </c>
      <c r="G59" s="18">
        <v>45434</v>
      </c>
      <c r="H59" s="19" t="s">
        <v>11</v>
      </c>
      <c r="I59" s="19">
        <f>DATEDIF(Tabla1[[#This Row],[FechaIngresoLE]],Tabla1[[#This Row],[FechaEgresoLE]],"D")</f>
        <v>5</v>
      </c>
      <c r="J59" s="20">
        <f>AVERAGEIF(Tabla1[Línea Programática],Tabla1[[#This Row],[Línea Programática]],Tabla1[Permanencia (meses)])</f>
        <v>106.09090909090909</v>
      </c>
    </row>
    <row r="60" spans="1:10" x14ac:dyDescent="0.25">
      <c r="A60" s="7">
        <v>1010319</v>
      </c>
      <c r="B60" s="8" t="s">
        <v>344</v>
      </c>
      <c r="C60" s="21" t="s">
        <v>345</v>
      </c>
      <c r="D60" s="10" t="s">
        <v>77</v>
      </c>
      <c r="E60" s="11" t="s">
        <v>12</v>
      </c>
      <c r="F60" s="12">
        <v>45401</v>
      </c>
      <c r="G60" s="12">
        <v>45425</v>
      </c>
      <c r="H60" s="13" t="s">
        <v>16</v>
      </c>
      <c r="I60" s="13">
        <f>DATEDIF(Tabla1[[#This Row],[FechaIngresoLE]],Tabla1[[#This Row],[FechaEgresoLE]],"D")</f>
        <v>24</v>
      </c>
      <c r="J60" s="14">
        <f>AVERAGEIF(Tabla1[Línea Programática],Tabla1[[#This Row],[Línea Programática]],Tabla1[Permanencia (meses)])</f>
        <v>83.012903225806454</v>
      </c>
    </row>
    <row r="61" spans="1:10" ht="27" x14ac:dyDescent="0.25">
      <c r="A61" s="15">
        <v>1010320</v>
      </c>
      <c r="B61" s="16" t="s">
        <v>17</v>
      </c>
      <c r="C61" s="21" t="s">
        <v>9</v>
      </c>
      <c r="D61" s="10" t="s">
        <v>78</v>
      </c>
      <c r="E61" s="17" t="s">
        <v>12</v>
      </c>
      <c r="F61" s="18">
        <v>45405.930347222224</v>
      </c>
      <c r="G61" s="18">
        <v>45425</v>
      </c>
      <c r="H61" s="19" t="s">
        <v>16</v>
      </c>
      <c r="I61" s="19">
        <f>DATEDIF(Tabla1[[#This Row],[FechaIngresoLE]],Tabla1[[#This Row],[FechaEgresoLE]],"D")</f>
        <v>20</v>
      </c>
      <c r="J61" s="20">
        <f>AVERAGEIF(Tabla1[Línea Programática],Tabla1[[#This Row],[Línea Programática]],Tabla1[Permanencia (meses)])</f>
        <v>83.012903225806454</v>
      </c>
    </row>
    <row r="62" spans="1:10" x14ac:dyDescent="0.25">
      <c r="A62" s="7">
        <v>1010319</v>
      </c>
      <c r="B62" s="8" t="s">
        <v>344</v>
      </c>
      <c r="C62" s="21" t="s">
        <v>345</v>
      </c>
      <c r="D62" s="10" t="s">
        <v>79</v>
      </c>
      <c r="E62" s="11" t="s">
        <v>12</v>
      </c>
      <c r="F62" s="12">
        <v>45401</v>
      </c>
      <c r="G62" s="12">
        <v>45425</v>
      </c>
      <c r="H62" s="13" t="s">
        <v>16</v>
      </c>
      <c r="I62" s="13">
        <f>DATEDIF(Tabla1[[#This Row],[FechaIngresoLE]],Tabla1[[#This Row],[FechaEgresoLE]],"D")</f>
        <v>24</v>
      </c>
      <c r="J62" s="14">
        <f>AVERAGEIF(Tabla1[Línea Programática],Tabla1[[#This Row],[Línea Programática]],Tabla1[Permanencia (meses)])</f>
        <v>83.012903225806454</v>
      </c>
    </row>
    <row r="63" spans="1:10" ht="27" x14ac:dyDescent="0.25">
      <c r="A63" s="15">
        <v>1010320</v>
      </c>
      <c r="B63" s="16" t="s">
        <v>17</v>
      </c>
      <c r="C63" s="21" t="s">
        <v>9</v>
      </c>
      <c r="D63" s="10" t="s">
        <v>80</v>
      </c>
      <c r="E63" s="17" t="s">
        <v>12</v>
      </c>
      <c r="F63" s="18">
        <v>45405.931562500002</v>
      </c>
      <c r="G63" s="18">
        <v>45440</v>
      </c>
      <c r="H63" s="19" t="s">
        <v>16</v>
      </c>
      <c r="I63" s="19">
        <f>DATEDIF(Tabla1[[#This Row],[FechaIngresoLE]],Tabla1[[#This Row],[FechaEgresoLE]],"D")</f>
        <v>35</v>
      </c>
      <c r="J63" s="20">
        <f>AVERAGEIF(Tabla1[Línea Programática],Tabla1[[#This Row],[Línea Programática]],Tabla1[Permanencia (meses)])</f>
        <v>83.012903225806454</v>
      </c>
    </row>
    <row r="64" spans="1:10" ht="27" x14ac:dyDescent="0.25">
      <c r="A64" s="7">
        <v>1010320</v>
      </c>
      <c r="B64" s="8" t="s">
        <v>17</v>
      </c>
      <c r="C64" s="9" t="s">
        <v>9</v>
      </c>
      <c r="D64" s="10" t="s">
        <v>81</v>
      </c>
      <c r="E64" s="11" t="s">
        <v>10</v>
      </c>
      <c r="F64" s="12">
        <v>45369</v>
      </c>
      <c r="G64" s="12">
        <v>45425</v>
      </c>
      <c r="H64" s="13" t="s">
        <v>16</v>
      </c>
      <c r="I64" s="13">
        <f>DATEDIF(Tabla1[[#This Row],[FechaIngresoLE]],Tabla1[[#This Row],[FechaEgresoLE]],"D")</f>
        <v>56</v>
      </c>
      <c r="J64" s="14">
        <f>AVERAGEIF(Tabla1[Línea Programática],Tabla1[[#This Row],[Línea Programática]],Tabla1[Permanencia (meses)])</f>
        <v>83.012903225806454</v>
      </c>
    </row>
    <row r="65" spans="1:10" ht="27" x14ac:dyDescent="0.25">
      <c r="A65" s="15">
        <v>1010320</v>
      </c>
      <c r="B65" s="16" t="s">
        <v>17</v>
      </c>
      <c r="C65" s="21" t="s">
        <v>9</v>
      </c>
      <c r="D65" s="10" t="s">
        <v>82</v>
      </c>
      <c r="E65" s="17" t="s">
        <v>10</v>
      </c>
      <c r="F65" s="18">
        <v>45369</v>
      </c>
      <c r="G65" s="18">
        <v>45425</v>
      </c>
      <c r="H65" s="19" t="s">
        <v>16</v>
      </c>
      <c r="I65" s="19">
        <f>DATEDIF(Tabla1[[#This Row],[FechaIngresoLE]],Tabla1[[#This Row],[FechaEgresoLE]],"D")</f>
        <v>56</v>
      </c>
      <c r="J65" s="20">
        <f>AVERAGEIF(Tabla1[Línea Programática],Tabla1[[#This Row],[Línea Programática]],Tabla1[Permanencia (meses)])</f>
        <v>83.012903225806454</v>
      </c>
    </row>
    <row r="66" spans="1:10" ht="27" x14ac:dyDescent="0.25">
      <c r="A66" s="7">
        <v>1010320</v>
      </c>
      <c r="B66" s="8" t="s">
        <v>17</v>
      </c>
      <c r="C66" s="9" t="s">
        <v>9</v>
      </c>
      <c r="D66" s="10" t="s">
        <v>83</v>
      </c>
      <c r="E66" s="11" t="s">
        <v>10</v>
      </c>
      <c r="F66" s="12">
        <v>45369</v>
      </c>
      <c r="G66" s="12">
        <v>45425</v>
      </c>
      <c r="H66" s="13" t="s">
        <v>16</v>
      </c>
      <c r="I66" s="13">
        <f>DATEDIF(Tabla1[[#This Row],[FechaIngresoLE]],Tabla1[[#This Row],[FechaEgresoLE]],"D")</f>
        <v>56</v>
      </c>
      <c r="J66" s="14">
        <f>AVERAGEIF(Tabla1[Línea Programática],Tabla1[[#This Row],[Línea Programática]],Tabla1[Permanencia (meses)])</f>
        <v>83.012903225806454</v>
      </c>
    </row>
    <row r="67" spans="1:10" ht="27" x14ac:dyDescent="0.25">
      <c r="A67" s="15">
        <v>1010320</v>
      </c>
      <c r="B67" s="16" t="s">
        <v>17</v>
      </c>
      <c r="C67" s="21" t="s">
        <v>9</v>
      </c>
      <c r="D67" s="10" t="s">
        <v>84</v>
      </c>
      <c r="E67" s="17" t="s">
        <v>12</v>
      </c>
      <c r="F67" s="18">
        <v>45370</v>
      </c>
      <c r="G67" s="18">
        <v>45428</v>
      </c>
      <c r="H67" s="19" t="s">
        <v>16</v>
      </c>
      <c r="I67" s="19">
        <f>DATEDIF(Tabla1[[#This Row],[FechaIngresoLE]],Tabla1[[#This Row],[FechaEgresoLE]],"D")</f>
        <v>58</v>
      </c>
      <c r="J67" s="20">
        <f>AVERAGEIF(Tabla1[Línea Programática],Tabla1[[#This Row],[Línea Programática]],Tabla1[Permanencia (meses)])</f>
        <v>83.012903225806454</v>
      </c>
    </row>
    <row r="68" spans="1:10" ht="27" x14ac:dyDescent="0.25">
      <c r="A68" s="28">
        <v>1010320</v>
      </c>
      <c r="B68" s="29" t="s">
        <v>17</v>
      </c>
      <c r="C68" s="30" t="s">
        <v>9</v>
      </c>
      <c r="D68" s="10" t="s">
        <v>85</v>
      </c>
      <c r="E68" s="31" t="s">
        <v>10</v>
      </c>
      <c r="F68" s="32">
        <v>45383</v>
      </c>
      <c r="G68" s="32">
        <v>45426</v>
      </c>
      <c r="H68" s="33" t="s">
        <v>16</v>
      </c>
      <c r="I68" s="13">
        <f>DATEDIF(Tabla1[[#This Row],[FechaIngresoLE]],Tabla1[[#This Row],[FechaEgresoLE]],"D")</f>
        <v>43</v>
      </c>
      <c r="J68" s="14">
        <f>AVERAGEIF(Tabla1[Línea Programática],Tabla1[[#This Row],[Línea Programática]],Tabla1[Permanencia (meses)])</f>
        <v>83.012903225806454</v>
      </c>
    </row>
    <row r="69" spans="1:10" x14ac:dyDescent="0.25">
      <c r="A69" s="15">
        <v>1010264</v>
      </c>
      <c r="B69" s="16" t="s">
        <v>347</v>
      </c>
      <c r="C69" s="9" t="s">
        <v>348</v>
      </c>
      <c r="D69" s="10" t="s">
        <v>86</v>
      </c>
      <c r="E69" s="17" t="s">
        <v>10</v>
      </c>
      <c r="F69" s="18">
        <v>45432.439456018517</v>
      </c>
      <c r="G69" s="18">
        <v>45457</v>
      </c>
      <c r="H69" s="19" t="s">
        <v>14</v>
      </c>
      <c r="I69" s="19">
        <f>DATEDIF(Tabla1[[#This Row],[FechaIngresoLE]],Tabla1[[#This Row],[FechaEgresoLE]],"D")</f>
        <v>25</v>
      </c>
      <c r="J69" s="20">
        <f>AVERAGEIF(Tabla1[Línea Programática],Tabla1[[#This Row],[Línea Programática]],Tabla1[Permanencia (meses)])</f>
        <v>270.96610169491527</v>
      </c>
    </row>
    <row r="70" spans="1:10" x14ac:dyDescent="0.25">
      <c r="A70" s="7">
        <v>1010259</v>
      </c>
      <c r="B70" s="8" t="s">
        <v>351</v>
      </c>
      <c r="C70" s="9" t="s">
        <v>353</v>
      </c>
      <c r="D70" s="10" t="s">
        <v>87</v>
      </c>
      <c r="E70" s="11" t="s">
        <v>12</v>
      </c>
      <c r="F70" s="12">
        <v>45315</v>
      </c>
      <c r="G70" s="12">
        <v>45457</v>
      </c>
      <c r="H70" s="13" t="s">
        <v>11</v>
      </c>
      <c r="I70" s="13">
        <f>DATEDIF(Tabla1[[#This Row],[FechaIngresoLE]],Tabla1[[#This Row],[FechaEgresoLE]],"D")</f>
        <v>142</v>
      </c>
      <c r="J70" s="14">
        <f>AVERAGEIF(Tabla1[Línea Programática],Tabla1[[#This Row],[Línea Programática]],Tabla1[Permanencia (meses)])</f>
        <v>106.09090909090909</v>
      </c>
    </row>
    <row r="71" spans="1:10" x14ac:dyDescent="0.25">
      <c r="A71" s="15">
        <v>1010262</v>
      </c>
      <c r="B71" s="16" t="s">
        <v>15</v>
      </c>
      <c r="C71" s="21" t="s">
        <v>9</v>
      </c>
      <c r="D71" s="10" t="s">
        <v>88</v>
      </c>
      <c r="E71" s="17" t="s">
        <v>10</v>
      </c>
      <c r="F71" s="18">
        <v>45253</v>
      </c>
      <c r="G71" s="18">
        <v>45461</v>
      </c>
      <c r="H71" s="19" t="s">
        <v>11</v>
      </c>
      <c r="I71" s="19">
        <f>DATEDIF(Tabla1[[#This Row],[FechaIngresoLE]],Tabla1[[#This Row],[FechaEgresoLE]],"D")</f>
        <v>208</v>
      </c>
      <c r="J71" s="20">
        <f>AVERAGEIF(Tabla1[Línea Programática],Tabla1[[#This Row],[Línea Programática]],Tabla1[Permanencia (meses)])</f>
        <v>106.09090909090909</v>
      </c>
    </row>
    <row r="72" spans="1:10" x14ac:dyDescent="0.25">
      <c r="A72" s="7">
        <v>1010259</v>
      </c>
      <c r="B72" s="8" t="s">
        <v>351</v>
      </c>
      <c r="C72" s="9" t="s">
        <v>353</v>
      </c>
      <c r="D72" s="10" t="s">
        <v>89</v>
      </c>
      <c r="E72" s="11" t="s">
        <v>12</v>
      </c>
      <c r="F72" s="12">
        <v>45462</v>
      </c>
      <c r="G72" s="12">
        <v>45467</v>
      </c>
      <c r="H72" s="13" t="s">
        <v>11</v>
      </c>
      <c r="I72" s="13">
        <f>DATEDIF(Tabla1[[#This Row],[FechaIngresoLE]],Tabla1[[#This Row],[FechaEgresoLE]],"D")</f>
        <v>5</v>
      </c>
      <c r="J72" s="14">
        <f>AVERAGEIF(Tabla1[Línea Programática],Tabla1[[#This Row],[Línea Programática]],Tabla1[Permanencia (meses)])</f>
        <v>106.09090909090909</v>
      </c>
    </row>
    <row r="73" spans="1:10" x14ac:dyDescent="0.25">
      <c r="A73" s="15">
        <v>1010259</v>
      </c>
      <c r="B73" s="16" t="s">
        <v>351</v>
      </c>
      <c r="C73" s="9" t="s">
        <v>353</v>
      </c>
      <c r="D73" s="10" t="s">
        <v>90</v>
      </c>
      <c r="E73" s="17" t="s">
        <v>12</v>
      </c>
      <c r="F73" s="18">
        <v>45315</v>
      </c>
      <c r="G73" s="18">
        <v>45457</v>
      </c>
      <c r="H73" s="19" t="s">
        <v>11</v>
      </c>
      <c r="I73" s="19">
        <f>DATEDIF(Tabla1[[#This Row],[FechaIngresoLE]],Tabla1[[#This Row],[FechaEgresoLE]],"D")</f>
        <v>142</v>
      </c>
      <c r="J73" s="20">
        <f>AVERAGEIF(Tabla1[Línea Programática],Tabla1[[#This Row],[Línea Programática]],Tabla1[Permanencia (meses)])</f>
        <v>106.09090909090909</v>
      </c>
    </row>
    <row r="74" spans="1:10" x14ac:dyDescent="0.25">
      <c r="A74" s="7">
        <v>1010259</v>
      </c>
      <c r="B74" s="8" t="s">
        <v>351</v>
      </c>
      <c r="C74" s="9" t="s">
        <v>353</v>
      </c>
      <c r="D74" s="10" t="s">
        <v>91</v>
      </c>
      <c r="E74" s="11" t="s">
        <v>10</v>
      </c>
      <c r="F74" s="12">
        <v>45337.714155092595</v>
      </c>
      <c r="G74" s="12">
        <v>45456</v>
      </c>
      <c r="H74" s="13" t="s">
        <v>11</v>
      </c>
      <c r="I74" s="13">
        <f>DATEDIF(Tabla1[[#This Row],[FechaIngresoLE]],Tabla1[[#This Row],[FechaEgresoLE]],"D")</f>
        <v>119</v>
      </c>
      <c r="J74" s="14">
        <f>AVERAGEIF(Tabla1[Línea Programática],Tabla1[[#This Row],[Línea Programática]],Tabla1[Permanencia (meses)])</f>
        <v>106.09090909090909</v>
      </c>
    </row>
    <row r="75" spans="1:10" x14ac:dyDescent="0.25">
      <c r="A75" s="15">
        <v>1010259</v>
      </c>
      <c r="B75" s="16" t="s">
        <v>351</v>
      </c>
      <c r="C75" s="9" t="s">
        <v>353</v>
      </c>
      <c r="D75" s="10" t="s">
        <v>92</v>
      </c>
      <c r="E75" s="17" t="s">
        <v>10</v>
      </c>
      <c r="F75" s="18">
        <v>45190</v>
      </c>
      <c r="G75" s="18">
        <v>45448</v>
      </c>
      <c r="H75" s="19" t="s">
        <v>11</v>
      </c>
      <c r="I75" s="19">
        <f>DATEDIF(Tabla1[[#This Row],[FechaIngresoLE]],Tabla1[[#This Row],[FechaEgresoLE]],"D")</f>
        <v>258</v>
      </c>
      <c r="J75" s="20">
        <f>AVERAGEIF(Tabla1[Línea Programática],Tabla1[[#This Row],[Línea Programática]],Tabla1[Permanencia (meses)])</f>
        <v>106.09090909090909</v>
      </c>
    </row>
    <row r="76" spans="1:10" x14ac:dyDescent="0.25">
      <c r="A76" s="7">
        <v>1010262</v>
      </c>
      <c r="B76" s="8" t="s">
        <v>15</v>
      </c>
      <c r="C76" s="9" t="s">
        <v>9</v>
      </c>
      <c r="D76" s="10" t="s">
        <v>93</v>
      </c>
      <c r="E76" s="11" t="s">
        <v>10</v>
      </c>
      <c r="F76" s="12">
        <v>45453</v>
      </c>
      <c r="G76" s="12">
        <v>45455</v>
      </c>
      <c r="H76" s="13" t="s">
        <v>11</v>
      </c>
      <c r="I76" s="13">
        <f>DATEDIF(Tabla1[[#This Row],[FechaIngresoLE]],Tabla1[[#This Row],[FechaEgresoLE]],"D")</f>
        <v>2</v>
      </c>
      <c r="J76" s="14">
        <f>AVERAGEIF(Tabla1[Línea Programática],Tabla1[[#This Row],[Línea Programática]],Tabla1[Permanencia (meses)])</f>
        <v>106.09090909090909</v>
      </c>
    </row>
    <row r="77" spans="1:10" x14ac:dyDescent="0.25">
      <c r="A77" s="15">
        <v>1010262</v>
      </c>
      <c r="B77" s="16" t="s">
        <v>15</v>
      </c>
      <c r="C77" s="21" t="s">
        <v>9</v>
      </c>
      <c r="D77" s="10" t="s">
        <v>94</v>
      </c>
      <c r="E77" s="17" t="s">
        <v>12</v>
      </c>
      <c r="F77" s="18">
        <v>45441</v>
      </c>
      <c r="G77" s="18">
        <v>45448</v>
      </c>
      <c r="H77" s="19" t="s">
        <v>11</v>
      </c>
      <c r="I77" s="19">
        <f>DATEDIF(Tabla1[[#This Row],[FechaIngresoLE]],Tabla1[[#This Row],[FechaEgresoLE]],"D")</f>
        <v>7</v>
      </c>
      <c r="J77" s="20">
        <f>AVERAGEIF(Tabla1[Línea Programática],Tabla1[[#This Row],[Línea Programática]],Tabla1[Permanencia (meses)])</f>
        <v>106.09090909090909</v>
      </c>
    </row>
    <row r="78" spans="1:10" x14ac:dyDescent="0.25">
      <c r="A78" s="7">
        <v>1010262</v>
      </c>
      <c r="B78" s="8" t="s">
        <v>15</v>
      </c>
      <c r="C78" s="9" t="s">
        <v>9</v>
      </c>
      <c r="D78" s="10" t="s">
        <v>95</v>
      </c>
      <c r="E78" s="11" t="s">
        <v>10</v>
      </c>
      <c r="F78" s="12">
        <v>45350</v>
      </c>
      <c r="G78" s="12">
        <v>45461</v>
      </c>
      <c r="H78" s="13" t="s">
        <v>11</v>
      </c>
      <c r="I78" s="13">
        <f>DATEDIF(Tabla1[[#This Row],[FechaIngresoLE]],Tabla1[[#This Row],[FechaEgresoLE]],"D")</f>
        <v>111</v>
      </c>
      <c r="J78" s="14">
        <f>AVERAGEIF(Tabla1[Línea Programática],Tabla1[[#This Row],[Línea Programática]],Tabla1[Permanencia (meses)])</f>
        <v>106.09090909090909</v>
      </c>
    </row>
    <row r="79" spans="1:10" x14ac:dyDescent="0.25">
      <c r="A79" s="15">
        <v>1010262</v>
      </c>
      <c r="B79" s="16" t="s">
        <v>15</v>
      </c>
      <c r="C79" s="21" t="s">
        <v>9</v>
      </c>
      <c r="D79" s="10" t="s">
        <v>96</v>
      </c>
      <c r="E79" s="17" t="s">
        <v>12</v>
      </c>
      <c r="F79" s="18">
        <v>45441</v>
      </c>
      <c r="G79" s="18">
        <v>45455</v>
      </c>
      <c r="H79" s="19" t="s">
        <v>11</v>
      </c>
      <c r="I79" s="19">
        <f>DATEDIF(Tabla1[[#This Row],[FechaIngresoLE]],Tabla1[[#This Row],[FechaEgresoLE]],"D")</f>
        <v>14</v>
      </c>
      <c r="J79" s="20">
        <f>AVERAGEIF(Tabla1[Línea Programática],Tabla1[[#This Row],[Línea Programática]],Tabla1[Permanencia (meses)])</f>
        <v>106.09090909090909</v>
      </c>
    </row>
    <row r="80" spans="1:10" x14ac:dyDescent="0.25">
      <c r="A80" s="7">
        <v>1010259</v>
      </c>
      <c r="B80" s="8" t="s">
        <v>351</v>
      </c>
      <c r="C80" s="9" t="s">
        <v>353</v>
      </c>
      <c r="D80" s="10" t="s">
        <v>97</v>
      </c>
      <c r="E80" s="11" t="s">
        <v>10</v>
      </c>
      <c r="F80" s="12">
        <v>45331.496828703705</v>
      </c>
      <c r="G80" s="12">
        <v>45457</v>
      </c>
      <c r="H80" s="13" t="s">
        <v>11</v>
      </c>
      <c r="I80" s="13">
        <f>DATEDIF(Tabla1[[#This Row],[FechaIngresoLE]],Tabla1[[#This Row],[FechaEgresoLE]],"D")</f>
        <v>126</v>
      </c>
      <c r="J80" s="14">
        <f>AVERAGEIF(Tabla1[Línea Programática],Tabla1[[#This Row],[Línea Programática]],Tabla1[Permanencia (meses)])</f>
        <v>106.09090909090909</v>
      </c>
    </row>
    <row r="81" spans="1:10" x14ac:dyDescent="0.25">
      <c r="A81" s="15">
        <v>1010259</v>
      </c>
      <c r="B81" s="16" t="s">
        <v>351</v>
      </c>
      <c r="C81" s="9" t="s">
        <v>353</v>
      </c>
      <c r="D81" s="10" t="s">
        <v>98</v>
      </c>
      <c r="E81" s="17" t="s">
        <v>12</v>
      </c>
      <c r="F81" s="18">
        <v>45330.681655092594</v>
      </c>
      <c r="G81" s="18">
        <v>45449</v>
      </c>
      <c r="H81" s="19" t="s">
        <v>11</v>
      </c>
      <c r="I81" s="19">
        <f>DATEDIF(Tabla1[[#This Row],[FechaIngresoLE]],Tabla1[[#This Row],[FechaEgresoLE]],"D")</f>
        <v>119</v>
      </c>
      <c r="J81" s="20">
        <f>AVERAGEIF(Tabla1[Línea Programática],Tabla1[[#This Row],[Línea Programática]],Tabla1[Permanencia (meses)])</f>
        <v>106.09090909090909</v>
      </c>
    </row>
    <row r="82" spans="1:10" x14ac:dyDescent="0.25">
      <c r="A82" s="7">
        <v>1010259</v>
      </c>
      <c r="B82" s="8" t="s">
        <v>351</v>
      </c>
      <c r="C82" s="9" t="s">
        <v>353</v>
      </c>
      <c r="D82" s="10" t="s">
        <v>99</v>
      </c>
      <c r="E82" s="11" t="s">
        <v>12</v>
      </c>
      <c r="F82" s="12">
        <v>45330.688425925924</v>
      </c>
      <c r="G82" s="12">
        <v>45453</v>
      </c>
      <c r="H82" s="13" t="s">
        <v>11</v>
      </c>
      <c r="I82" s="13">
        <f>DATEDIF(Tabla1[[#This Row],[FechaIngresoLE]],Tabla1[[#This Row],[FechaEgresoLE]],"D")</f>
        <v>123</v>
      </c>
      <c r="J82" s="14">
        <f>AVERAGEIF(Tabla1[Línea Programática],Tabla1[[#This Row],[Línea Programática]],Tabla1[Permanencia (meses)])</f>
        <v>106.09090909090909</v>
      </c>
    </row>
    <row r="83" spans="1:10" x14ac:dyDescent="0.25">
      <c r="A83" s="15">
        <v>1010259</v>
      </c>
      <c r="B83" s="16" t="s">
        <v>351</v>
      </c>
      <c r="C83" s="9" t="s">
        <v>353</v>
      </c>
      <c r="D83" s="10" t="s">
        <v>100</v>
      </c>
      <c r="E83" s="17" t="s">
        <v>10</v>
      </c>
      <c r="F83" s="18">
        <v>45337.713217592594</v>
      </c>
      <c r="G83" s="18">
        <v>45448</v>
      </c>
      <c r="H83" s="19" t="s">
        <v>11</v>
      </c>
      <c r="I83" s="19">
        <f>DATEDIF(Tabla1[[#This Row],[FechaIngresoLE]],Tabla1[[#This Row],[FechaEgresoLE]],"D")</f>
        <v>111</v>
      </c>
      <c r="J83" s="20">
        <f>AVERAGEIF(Tabla1[Línea Programática],Tabla1[[#This Row],[Línea Programática]],Tabla1[Permanencia (meses)])</f>
        <v>106.09090909090909</v>
      </c>
    </row>
    <row r="84" spans="1:10" x14ac:dyDescent="0.25">
      <c r="A84" s="7">
        <v>1010262</v>
      </c>
      <c r="B84" s="8" t="s">
        <v>15</v>
      </c>
      <c r="C84" s="9" t="s">
        <v>9</v>
      </c>
      <c r="D84" s="10" t="s">
        <v>101</v>
      </c>
      <c r="E84" s="11" t="s">
        <v>12</v>
      </c>
      <c r="F84" s="12">
        <v>45429</v>
      </c>
      <c r="G84" s="12">
        <v>45448</v>
      </c>
      <c r="H84" s="13" t="s">
        <v>11</v>
      </c>
      <c r="I84" s="13">
        <f>DATEDIF(Tabla1[[#This Row],[FechaIngresoLE]],Tabla1[[#This Row],[FechaEgresoLE]],"D")</f>
        <v>19</v>
      </c>
      <c r="J84" s="14">
        <f>AVERAGEIF(Tabla1[Línea Programática],Tabla1[[#This Row],[Línea Programática]],Tabla1[Permanencia (meses)])</f>
        <v>106.09090909090909</v>
      </c>
    </row>
    <row r="85" spans="1:10" x14ac:dyDescent="0.25">
      <c r="A85" s="15">
        <v>1010259</v>
      </c>
      <c r="B85" s="16" t="s">
        <v>351</v>
      </c>
      <c r="C85" s="9" t="s">
        <v>353</v>
      </c>
      <c r="D85" s="10" t="s">
        <v>102</v>
      </c>
      <c r="E85" s="17" t="s">
        <v>10</v>
      </c>
      <c r="F85" s="18">
        <v>45337.713900462964</v>
      </c>
      <c r="G85" s="18">
        <v>45457</v>
      </c>
      <c r="H85" s="19" t="s">
        <v>11</v>
      </c>
      <c r="I85" s="19">
        <f>DATEDIF(Tabla1[[#This Row],[FechaIngresoLE]],Tabla1[[#This Row],[FechaEgresoLE]],"D")</f>
        <v>120</v>
      </c>
      <c r="J85" s="20">
        <f>AVERAGEIF(Tabla1[Línea Programática],Tabla1[[#This Row],[Línea Programática]],Tabla1[Permanencia (meses)])</f>
        <v>106.09090909090909</v>
      </c>
    </row>
    <row r="86" spans="1:10" x14ac:dyDescent="0.25">
      <c r="A86" s="7">
        <v>1010326</v>
      </c>
      <c r="B86" s="8" t="s">
        <v>342</v>
      </c>
      <c r="C86" s="21" t="s">
        <v>345</v>
      </c>
      <c r="D86" s="10" t="s">
        <v>103</v>
      </c>
      <c r="E86" s="11" t="s">
        <v>10</v>
      </c>
      <c r="F86" s="12">
        <v>45406.692650462966</v>
      </c>
      <c r="G86" s="12">
        <v>45467</v>
      </c>
      <c r="H86" s="13" t="s">
        <v>16</v>
      </c>
      <c r="I86" s="13">
        <f>DATEDIF(Tabla1[[#This Row],[FechaIngresoLE]],Tabla1[[#This Row],[FechaEgresoLE]],"D")</f>
        <v>61</v>
      </c>
      <c r="J86" s="14">
        <f>AVERAGEIF(Tabla1[Línea Programática],Tabla1[[#This Row],[Línea Programática]],Tabla1[Permanencia (meses)])</f>
        <v>83.012903225806454</v>
      </c>
    </row>
    <row r="87" spans="1:10" x14ac:dyDescent="0.25">
      <c r="A87" s="15">
        <v>1010326</v>
      </c>
      <c r="B87" s="16" t="s">
        <v>342</v>
      </c>
      <c r="C87" s="21" t="s">
        <v>345</v>
      </c>
      <c r="D87" s="10" t="s">
        <v>104</v>
      </c>
      <c r="E87" s="17" t="s">
        <v>10</v>
      </c>
      <c r="F87" s="18">
        <v>45406.712673611109</v>
      </c>
      <c r="G87" s="18">
        <v>45461</v>
      </c>
      <c r="H87" s="19" t="s">
        <v>16</v>
      </c>
      <c r="I87" s="19">
        <f>DATEDIF(Tabla1[[#This Row],[FechaIngresoLE]],Tabla1[[#This Row],[FechaEgresoLE]],"D")</f>
        <v>55</v>
      </c>
      <c r="J87" s="20">
        <f>AVERAGEIF(Tabla1[Línea Programática],Tabla1[[#This Row],[Línea Programática]],Tabla1[Permanencia (meses)])</f>
        <v>83.012903225806454</v>
      </c>
    </row>
    <row r="88" spans="1:10" x14ac:dyDescent="0.25">
      <c r="A88" s="7">
        <v>1010326</v>
      </c>
      <c r="B88" s="8" t="s">
        <v>342</v>
      </c>
      <c r="C88" s="21" t="s">
        <v>345</v>
      </c>
      <c r="D88" s="10" t="s">
        <v>105</v>
      </c>
      <c r="E88" s="11" t="s">
        <v>10</v>
      </c>
      <c r="F88" s="12">
        <v>45406.695613425924</v>
      </c>
      <c r="G88" s="12">
        <v>45456</v>
      </c>
      <c r="H88" s="13" t="s">
        <v>16</v>
      </c>
      <c r="I88" s="13">
        <f>DATEDIF(Tabla1[[#This Row],[FechaIngresoLE]],Tabla1[[#This Row],[FechaEgresoLE]],"D")</f>
        <v>50</v>
      </c>
      <c r="J88" s="14">
        <f>AVERAGEIF(Tabla1[Línea Programática],Tabla1[[#This Row],[Línea Programática]],Tabla1[Permanencia (meses)])</f>
        <v>83.012903225806454</v>
      </c>
    </row>
    <row r="89" spans="1:10" x14ac:dyDescent="0.25">
      <c r="A89" s="15">
        <v>1010319</v>
      </c>
      <c r="B89" s="16" t="s">
        <v>344</v>
      </c>
      <c r="C89" s="21" t="s">
        <v>345</v>
      </c>
      <c r="D89" s="10" t="s">
        <v>106</v>
      </c>
      <c r="E89" s="17" t="s">
        <v>12</v>
      </c>
      <c r="F89" s="18">
        <v>45460</v>
      </c>
      <c r="G89" s="18">
        <v>45462</v>
      </c>
      <c r="H89" s="19" t="s">
        <v>16</v>
      </c>
      <c r="I89" s="19">
        <f>DATEDIF(Tabla1[[#This Row],[FechaIngresoLE]],Tabla1[[#This Row],[FechaEgresoLE]],"D")</f>
        <v>2</v>
      </c>
      <c r="J89" s="20">
        <f>AVERAGEIF(Tabla1[Línea Programática],Tabla1[[#This Row],[Línea Programática]],Tabla1[Permanencia (meses)])</f>
        <v>83.012903225806454</v>
      </c>
    </row>
    <row r="90" spans="1:10" x14ac:dyDescent="0.25">
      <c r="A90" s="7">
        <v>1010326</v>
      </c>
      <c r="B90" s="8" t="s">
        <v>342</v>
      </c>
      <c r="C90" s="21" t="s">
        <v>345</v>
      </c>
      <c r="D90" s="10" t="s">
        <v>107</v>
      </c>
      <c r="E90" s="11" t="s">
        <v>10</v>
      </c>
      <c r="F90" s="12">
        <v>45406.713229166664</v>
      </c>
      <c r="G90" s="12">
        <v>45455</v>
      </c>
      <c r="H90" s="13" t="s">
        <v>16</v>
      </c>
      <c r="I90" s="13">
        <f>DATEDIF(Tabla1[[#This Row],[FechaIngresoLE]],Tabla1[[#This Row],[FechaEgresoLE]],"D")</f>
        <v>49</v>
      </c>
      <c r="J90" s="14">
        <f>AVERAGEIF(Tabla1[Línea Programática],Tabla1[[#This Row],[Línea Programática]],Tabla1[Permanencia (meses)])</f>
        <v>83.012903225806454</v>
      </c>
    </row>
    <row r="91" spans="1:10" ht="27" x14ac:dyDescent="0.25">
      <c r="A91" s="15">
        <v>1010320</v>
      </c>
      <c r="B91" s="16" t="s">
        <v>17</v>
      </c>
      <c r="C91" s="21" t="s">
        <v>9</v>
      </c>
      <c r="D91" s="10" t="s">
        <v>108</v>
      </c>
      <c r="E91" s="17" t="s">
        <v>12</v>
      </c>
      <c r="F91" s="18">
        <v>45428.509976851848</v>
      </c>
      <c r="G91" s="18">
        <v>45460</v>
      </c>
      <c r="H91" s="19" t="s">
        <v>16</v>
      </c>
      <c r="I91" s="19">
        <f>DATEDIF(Tabla1[[#This Row],[FechaIngresoLE]],Tabla1[[#This Row],[FechaEgresoLE]],"D")</f>
        <v>32</v>
      </c>
      <c r="J91" s="20">
        <f>AVERAGEIF(Tabla1[Línea Programática],Tabla1[[#This Row],[Línea Programática]],Tabla1[Permanencia (meses)])</f>
        <v>83.012903225806454</v>
      </c>
    </row>
    <row r="92" spans="1:10" ht="27" x14ac:dyDescent="0.25">
      <c r="A92" s="7">
        <v>1010320</v>
      </c>
      <c r="B92" s="8" t="s">
        <v>17</v>
      </c>
      <c r="C92" s="9" t="s">
        <v>9</v>
      </c>
      <c r="D92" s="10" t="s">
        <v>109</v>
      </c>
      <c r="E92" s="11" t="s">
        <v>12</v>
      </c>
      <c r="F92" s="12">
        <v>45428.506342592591</v>
      </c>
      <c r="G92" s="12">
        <v>45449</v>
      </c>
      <c r="H92" s="13" t="s">
        <v>16</v>
      </c>
      <c r="I92" s="13">
        <f>DATEDIF(Tabla1[[#This Row],[FechaIngresoLE]],Tabla1[[#This Row],[FechaEgresoLE]],"D")</f>
        <v>21</v>
      </c>
      <c r="J92" s="14">
        <f>AVERAGEIF(Tabla1[Línea Programática],Tabla1[[#This Row],[Línea Programática]],Tabla1[Permanencia (meses)])</f>
        <v>83.012903225806454</v>
      </c>
    </row>
    <row r="93" spans="1:10" ht="27" x14ac:dyDescent="0.25">
      <c r="A93" s="15">
        <v>1010320</v>
      </c>
      <c r="B93" s="16" t="s">
        <v>17</v>
      </c>
      <c r="C93" s="21" t="s">
        <v>9</v>
      </c>
      <c r="D93" s="10" t="s">
        <v>110</v>
      </c>
      <c r="E93" s="17" t="s">
        <v>12</v>
      </c>
      <c r="F93" s="18">
        <v>45428.504710648151</v>
      </c>
      <c r="G93" s="18">
        <v>45460</v>
      </c>
      <c r="H93" s="19" t="s">
        <v>16</v>
      </c>
      <c r="I93" s="19">
        <f>DATEDIF(Tabla1[[#This Row],[FechaIngresoLE]],Tabla1[[#This Row],[FechaEgresoLE]],"D")</f>
        <v>32</v>
      </c>
      <c r="J93" s="20">
        <f>AVERAGEIF(Tabla1[Línea Programática],Tabla1[[#This Row],[Línea Programática]],Tabla1[Permanencia (meses)])</f>
        <v>83.012903225806454</v>
      </c>
    </row>
    <row r="94" spans="1:10" x14ac:dyDescent="0.25">
      <c r="A94" s="28">
        <v>1010319</v>
      </c>
      <c r="B94" s="29" t="s">
        <v>344</v>
      </c>
      <c r="C94" s="21" t="s">
        <v>345</v>
      </c>
      <c r="D94" s="10" t="s">
        <v>111</v>
      </c>
      <c r="E94" s="31" t="s">
        <v>10</v>
      </c>
      <c r="F94" s="32">
        <v>45460</v>
      </c>
      <c r="G94" s="32">
        <v>45464</v>
      </c>
      <c r="H94" s="33" t="s">
        <v>16</v>
      </c>
      <c r="I94" s="13">
        <f>DATEDIF(Tabla1[[#This Row],[FechaIngresoLE]],Tabla1[[#This Row],[FechaEgresoLE]],"D")</f>
        <v>4</v>
      </c>
      <c r="J94" s="14">
        <f>AVERAGEIF(Tabla1[Línea Programática],Tabla1[[#This Row],[Línea Programática]],Tabla1[Permanencia (meses)])</f>
        <v>83.012903225806454</v>
      </c>
    </row>
    <row r="95" spans="1:10" x14ac:dyDescent="0.25">
      <c r="A95" s="15">
        <v>1010264</v>
      </c>
      <c r="B95" s="16" t="s">
        <v>347</v>
      </c>
      <c r="C95" s="9" t="s">
        <v>348</v>
      </c>
      <c r="D95" s="10" t="s">
        <v>112</v>
      </c>
      <c r="E95" s="17" t="s">
        <v>12</v>
      </c>
      <c r="F95" s="18">
        <v>45428.033506944441</v>
      </c>
      <c r="G95" s="18">
        <v>45477</v>
      </c>
      <c r="H95" s="19" t="s">
        <v>14</v>
      </c>
      <c r="I95" s="19">
        <f>DATEDIF(Tabla1[[#This Row],[FechaIngresoLE]],Tabla1[[#This Row],[FechaEgresoLE]],"D")</f>
        <v>49</v>
      </c>
      <c r="J95" s="20">
        <f>AVERAGEIF(Tabla1[Línea Programática],Tabla1[[#This Row],[Línea Programática]],Tabla1[Permanencia (meses)])</f>
        <v>270.96610169491527</v>
      </c>
    </row>
    <row r="96" spans="1:10" x14ac:dyDescent="0.25">
      <c r="A96" s="7">
        <v>1010264</v>
      </c>
      <c r="B96" s="8" t="s">
        <v>347</v>
      </c>
      <c r="C96" s="9" t="s">
        <v>348</v>
      </c>
      <c r="D96" s="10" t="s">
        <v>113</v>
      </c>
      <c r="E96" s="11" t="s">
        <v>12</v>
      </c>
      <c r="F96" s="12">
        <v>45428.02412037037</v>
      </c>
      <c r="G96" s="12">
        <v>45477</v>
      </c>
      <c r="H96" s="13" t="s">
        <v>14</v>
      </c>
      <c r="I96" s="13">
        <f>DATEDIF(Tabla1[[#This Row],[FechaIngresoLE]],Tabla1[[#This Row],[FechaEgresoLE]],"D")</f>
        <v>49</v>
      </c>
      <c r="J96" s="14">
        <f>AVERAGEIF(Tabla1[Línea Programática],Tabla1[[#This Row],[Línea Programática]],Tabla1[Permanencia (meses)])</f>
        <v>270.96610169491527</v>
      </c>
    </row>
    <row r="97" spans="1:10" x14ac:dyDescent="0.25">
      <c r="A97" s="15">
        <v>1010264</v>
      </c>
      <c r="B97" s="16" t="s">
        <v>347</v>
      </c>
      <c r="C97" s="9" t="s">
        <v>348</v>
      </c>
      <c r="D97" s="10" t="s">
        <v>114</v>
      </c>
      <c r="E97" s="17" t="s">
        <v>12</v>
      </c>
      <c r="F97" s="18">
        <v>45428.022662037038</v>
      </c>
      <c r="G97" s="18">
        <v>45476</v>
      </c>
      <c r="H97" s="19" t="s">
        <v>14</v>
      </c>
      <c r="I97" s="19">
        <f>DATEDIF(Tabla1[[#This Row],[FechaIngresoLE]],Tabla1[[#This Row],[FechaEgresoLE]],"D")</f>
        <v>48</v>
      </c>
      <c r="J97" s="20">
        <f>AVERAGEIF(Tabla1[Línea Programática],Tabla1[[#This Row],[Línea Programática]],Tabla1[Permanencia (meses)])</f>
        <v>270.96610169491527</v>
      </c>
    </row>
    <row r="98" spans="1:10" x14ac:dyDescent="0.25">
      <c r="A98" s="7">
        <v>1010262</v>
      </c>
      <c r="B98" s="8" t="s">
        <v>15</v>
      </c>
      <c r="C98" s="9" t="s">
        <v>9</v>
      </c>
      <c r="D98" s="10" t="s">
        <v>115</v>
      </c>
      <c r="E98" s="11" t="s">
        <v>12</v>
      </c>
      <c r="F98" s="12">
        <v>45488</v>
      </c>
      <c r="G98" s="12">
        <v>45491</v>
      </c>
      <c r="H98" s="13" t="s">
        <v>11</v>
      </c>
      <c r="I98" s="13">
        <f>DATEDIF(Tabla1[[#This Row],[FechaIngresoLE]],Tabla1[[#This Row],[FechaEgresoLE]],"D")</f>
        <v>3</v>
      </c>
      <c r="J98" s="14">
        <f>AVERAGEIF(Tabla1[Línea Programática],Tabla1[[#This Row],[Línea Programática]],Tabla1[Permanencia (meses)])</f>
        <v>106.09090909090909</v>
      </c>
    </row>
    <row r="99" spans="1:10" x14ac:dyDescent="0.25">
      <c r="A99" s="15">
        <v>1010262</v>
      </c>
      <c r="B99" s="16" t="s">
        <v>15</v>
      </c>
      <c r="C99" s="21" t="s">
        <v>9</v>
      </c>
      <c r="D99" s="10" t="s">
        <v>116</v>
      </c>
      <c r="E99" s="17" t="s">
        <v>10</v>
      </c>
      <c r="F99" s="18">
        <v>45464</v>
      </c>
      <c r="G99" s="18">
        <v>45483</v>
      </c>
      <c r="H99" s="19" t="s">
        <v>11</v>
      </c>
      <c r="I99" s="19">
        <f>DATEDIF(Tabla1[[#This Row],[FechaIngresoLE]],Tabla1[[#This Row],[FechaEgresoLE]],"D")</f>
        <v>19</v>
      </c>
      <c r="J99" s="20">
        <f>AVERAGEIF(Tabla1[Línea Programática],Tabla1[[#This Row],[Línea Programática]],Tabla1[Permanencia (meses)])</f>
        <v>106.09090909090909</v>
      </c>
    </row>
    <row r="100" spans="1:10" x14ac:dyDescent="0.25">
      <c r="A100" s="7">
        <v>1010319</v>
      </c>
      <c r="B100" s="8" t="s">
        <v>344</v>
      </c>
      <c r="C100" s="21" t="s">
        <v>345</v>
      </c>
      <c r="D100" s="10" t="s">
        <v>117</v>
      </c>
      <c r="E100" s="11" t="s">
        <v>10</v>
      </c>
      <c r="F100" s="12">
        <v>45477</v>
      </c>
      <c r="G100" s="12">
        <v>45495</v>
      </c>
      <c r="H100" s="13" t="s">
        <v>16</v>
      </c>
      <c r="I100" s="13">
        <f>DATEDIF(Tabla1[[#This Row],[FechaIngresoLE]],Tabla1[[#This Row],[FechaEgresoLE]],"D")</f>
        <v>18</v>
      </c>
      <c r="J100" s="14">
        <f>AVERAGEIF(Tabla1[Línea Programática],Tabla1[[#This Row],[Línea Programática]],Tabla1[Permanencia (meses)])</f>
        <v>83.012903225806454</v>
      </c>
    </row>
    <row r="101" spans="1:10" x14ac:dyDescent="0.25">
      <c r="A101" s="15">
        <v>1010326</v>
      </c>
      <c r="B101" s="16" t="s">
        <v>342</v>
      </c>
      <c r="C101" s="21" t="s">
        <v>345</v>
      </c>
      <c r="D101" s="10" t="s">
        <v>118</v>
      </c>
      <c r="E101" s="17" t="s">
        <v>12</v>
      </c>
      <c r="F101" s="18">
        <v>45406.697083333333</v>
      </c>
      <c r="G101" s="18">
        <v>45477</v>
      </c>
      <c r="H101" s="19" t="s">
        <v>16</v>
      </c>
      <c r="I101" s="19">
        <f>DATEDIF(Tabla1[[#This Row],[FechaIngresoLE]],Tabla1[[#This Row],[FechaEgresoLE]],"D")</f>
        <v>71</v>
      </c>
      <c r="J101" s="20">
        <f>AVERAGEIF(Tabla1[Línea Programática],Tabla1[[#This Row],[Línea Programática]],Tabla1[Permanencia (meses)])</f>
        <v>83.012903225806454</v>
      </c>
    </row>
    <row r="102" spans="1:10" x14ac:dyDescent="0.25">
      <c r="A102" s="7">
        <v>1010326</v>
      </c>
      <c r="B102" s="8" t="s">
        <v>342</v>
      </c>
      <c r="C102" s="21" t="s">
        <v>345</v>
      </c>
      <c r="D102" s="10" t="s">
        <v>119</v>
      </c>
      <c r="E102" s="11" t="s">
        <v>10</v>
      </c>
      <c r="F102" s="12">
        <v>45406.697210648148</v>
      </c>
      <c r="G102" s="12">
        <v>45477</v>
      </c>
      <c r="H102" s="13" t="s">
        <v>16</v>
      </c>
      <c r="I102" s="13">
        <f>DATEDIF(Tabla1[[#This Row],[FechaIngresoLE]],Tabla1[[#This Row],[FechaEgresoLE]],"D")</f>
        <v>71</v>
      </c>
      <c r="J102" s="14">
        <f>AVERAGEIF(Tabla1[Línea Programática],Tabla1[[#This Row],[Línea Programática]],Tabla1[Permanencia (meses)])</f>
        <v>83.012903225806454</v>
      </c>
    </row>
    <row r="103" spans="1:10" x14ac:dyDescent="0.25">
      <c r="A103" s="15">
        <v>1010326</v>
      </c>
      <c r="B103" s="16" t="s">
        <v>342</v>
      </c>
      <c r="C103" s="21" t="s">
        <v>345</v>
      </c>
      <c r="D103" s="10" t="s">
        <v>120</v>
      </c>
      <c r="E103" s="17" t="s">
        <v>12</v>
      </c>
      <c r="F103" s="18">
        <v>45406.683298611111</v>
      </c>
      <c r="G103" s="18">
        <v>45477</v>
      </c>
      <c r="H103" s="19" t="s">
        <v>16</v>
      </c>
      <c r="I103" s="19">
        <f>DATEDIF(Tabla1[[#This Row],[FechaIngresoLE]],Tabla1[[#This Row],[FechaEgresoLE]],"D")</f>
        <v>71</v>
      </c>
      <c r="J103" s="20">
        <f>AVERAGEIF(Tabla1[Línea Programática],Tabla1[[#This Row],[Línea Programática]],Tabla1[Permanencia (meses)])</f>
        <v>83.012903225806454</v>
      </c>
    </row>
    <row r="104" spans="1:10" x14ac:dyDescent="0.25">
      <c r="A104" s="7">
        <v>1010326</v>
      </c>
      <c r="B104" s="8" t="s">
        <v>342</v>
      </c>
      <c r="C104" s="21" t="s">
        <v>345</v>
      </c>
      <c r="D104" s="10" t="s">
        <v>121</v>
      </c>
      <c r="E104" s="11" t="s">
        <v>12</v>
      </c>
      <c r="F104" s="12">
        <v>45406.695335648146</v>
      </c>
      <c r="G104" s="12">
        <v>45504</v>
      </c>
      <c r="H104" s="13" t="s">
        <v>16</v>
      </c>
      <c r="I104" s="13">
        <f>DATEDIF(Tabla1[[#This Row],[FechaIngresoLE]],Tabla1[[#This Row],[FechaEgresoLE]],"D")</f>
        <v>98</v>
      </c>
      <c r="J104" s="14">
        <f>AVERAGEIF(Tabla1[Línea Programática],Tabla1[[#This Row],[Línea Programática]],Tabla1[Permanencia (meses)])</f>
        <v>83.012903225806454</v>
      </c>
    </row>
    <row r="105" spans="1:10" x14ac:dyDescent="0.25">
      <c r="A105" s="15">
        <v>1010326</v>
      </c>
      <c r="B105" s="16" t="s">
        <v>342</v>
      </c>
      <c r="C105" s="21" t="s">
        <v>345</v>
      </c>
      <c r="D105" s="10" t="s">
        <v>122</v>
      </c>
      <c r="E105" s="17" t="s">
        <v>10</v>
      </c>
      <c r="F105" s="18">
        <v>45406.696076388886</v>
      </c>
      <c r="G105" s="18">
        <v>45504</v>
      </c>
      <c r="H105" s="19" t="s">
        <v>16</v>
      </c>
      <c r="I105" s="19">
        <f>DATEDIF(Tabla1[[#This Row],[FechaIngresoLE]],Tabla1[[#This Row],[FechaEgresoLE]],"D")</f>
        <v>98</v>
      </c>
      <c r="J105" s="20">
        <f>AVERAGEIF(Tabla1[Línea Programática],Tabla1[[#This Row],[Línea Programática]],Tabla1[Permanencia (meses)])</f>
        <v>83.012903225806454</v>
      </c>
    </row>
    <row r="106" spans="1:10" x14ac:dyDescent="0.25">
      <c r="A106" s="7">
        <v>1010326</v>
      </c>
      <c r="B106" s="8" t="s">
        <v>342</v>
      </c>
      <c r="C106" s="21" t="s">
        <v>345</v>
      </c>
      <c r="D106" s="10" t="s">
        <v>123</v>
      </c>
      <c r="E106" s="11" t="s">
        <v>10</v>
      </c>
      <c r="F106" s="12">
        <v>45406.696168981478</v>
      </c>
      <c r="G106" s="12">
        <v>45504</v>
      </c>
      <c r="H106" s="13" t="s">
        <v>16</v>
      </c>
      <c r="I106" s="13">
        <f>DATEDIF(Tabla1[[#This Row],[FechaIngresoLE]],Tabla1[[#This Row],[FechaEgresoLE]],"D")</f>
        <v>98</v>
      </c>
      <c r="J106" s="14">
        <f>AVERAGEIF(Tabla1[Línea Programática],Tabla1[[#This Row],[Línea Programática]],Tabla1[Permanencia (meses)])</f>
        <v>83.012903225806454</v>
      </c>
    </row>
    <row r="107" spans="1:10" ht="27" x14ac:dyDescent="0.25">
      <c r="A107" s="15">
        <v>1010320</v>
      </c>
      <c r="B107" s="16" t="s">
        <v>17</v>
      </c>
      <c r="C107" s="21" t="s">
        <v>9</v>
      </c>
      <c r="D107" s="10" t="s">
        <v>124</v>
      </c>
      <c r="E107" s="17" t="s">
        <v>10</v>
      </c>
      <c r="F107" s="18">
        <v>45489.687905092593</v>
      </c>
      <c r="G107" s="18">
        <v>45495</v>
      </c>
      <c r="H107" s="19" t="s">
        <v>16</v>
      </c>
      <c r="I107" s="19">
        <f>DATEDIF(Tabla1[[#This Row],[FechaIngresoLE]],Tabla1[[#This Row],[FechaEgresoLE]],"D")</f>
        <v>6</v>
      </c>
      <c r="J107" s="20">
        <f>AVERAGEIF(Tabla1[Línea Programática],Tabla1[[#This Row],[Línea Programática]],Tabla1[Permanencia (meses)])</f>
        <v>83.012903225806454</v>
      </c>
    </row>
    <row r="108" spans="1:10" ht="27" x14ac:dyDescent="0.25">
      <c r="A108" s="7">
        <v>1010320</v>
      </c>
      <c r="B108" s="8" t="s">
        <v>17</v>
      </c>
      <c r="C108" s="9" t="s">
        <v>9</v>
      </c>
      <c r="D108" s="10" t="s">
        <v>125</v>
      </c>
      <c r="E108" s="11" t="s">
        <v>10</v>
      </c>
      <c r="F108" s="12">
        <v>45428.516724537039</v>
      </c>
      <c r="G108" s="12">
        <v>45495</v>
      </c>
      <c r="H108" s="13" t="s">
        <v>16</v>
      </c>
      <c r="I108" s="13">
        <f>DATEDIF(Tabla1[[#This Row],[FechaIngresoLE]],Tabla1[[#This Row],[FechaEgresoLE]],"D")</f>
        <v>67</v>
      </c>
      <c r="J108" s="14">
        <f>AVERAGEIF(Tabla1[Línea Programática],Tabla1[[#This Row],[Línea Programática]],Tabla1[Permanencia (meses)])</f>
        <v>83.012903225806454</v>
      </c>
    </row>
    <row r="109" spans="1:10" x14ac:dyDescent="0.25">
      <c r="A109" s="15">
        <v>1010326</v>
      </c>
      <c r="B109" s="16" t="s">
        <v>342</v>
      </c>
      <c r="C109" s="21" t="s">
        <v>345</v>
      </c>
      <c r="D109" s="10" t="s">
        <v>126</v>
      </c>
      <c r="E109" s="17" t="s">
        <v>10</v>
      </c>
      <c r="F109" s="18">
        <v>45407.55541666667</v>
      </c>
      <c r="G109" s="18">
        <v>45475</v>
      </c>
      <c r="H109" s="19" t="s">
        <v>16</v>
      </c>
      <c r="I109" s="19">
        <f>DATEDIF(Tabla1[[#This Row],[FechaIngresoLE]],Tabla1[[#This Row],[FechaEgresoLE]],"D")</f>
        <v>68</v>
      </c>
      <c r="J109" s="20">
        <f>AVERAGEIF(Tabla1[Línea Programática],Tabla1[[#This Row],[Línea Programática]],Tabla1[Permanencia (meses)])</f>
        <v>83.012903225806454</v>
      </c>
    </row>
    <row r="110" spans="1:10" x14ac:dyDescent="0.25">
      <c r="A110" s="28">
        <v>1010326</v>
      </c>
      <c r="B110" s="29" t="s">
        <v>342</v>
      </c>
      <c r="C110" s="21" t="s">
        <v>345</v>
      </c>
      <c r="D110" s="10" t="s">
        <v>127</v>
      </c>
      <c r="E110" s="31" t="s">
        <v>12</v>
      </c>
      <c r="F110" s="32">
        <v>45406.714409722219</v>
      </c>
      <c r="G110" s="32">
        <v>45475</v>
      </c>
      <c r="H110" s="33" t="s">
        <v>16</v>
      </c>
      <c r="I110" s="13">
        <f>DATEDIF(Tabla1[[#This Row],[FechaIngresoLE]],Tabla1[[#This Row],[FechaEgresoLE]],"D")</f>
        <v>69</v>
      </c>
      <c r="J110" s="14">
        <f>AVERAGEIF(Tabla1[Línea Programática],Tabla1[[#This Row],[Línea Programática]],Tabla1[Permanencia (meses)])</f>
        <v>83.012903225806454</v>
      </c>
    </row>
    <row r="111" spans="1:10" x14ac:dyDescent="0.25">
      <c r="A111" s="15">
        <v>1010287</v>
      </c>
      <c r="B111" s="16" t="s">
        <v>350</v>
      </c>
      <c r="C111" s="21" t="s">
        <v>9</v>
      </c>
      <c r="D111" s="10" t="s">
        <v>128</v>
      </c>
      <c r="E111" s="17" t="s">
        <v>12</v>
      </c>
      <c r="F111" s="18">
        <v>45481</v>
      </c>
      <c r="G111" s="18">
        <v>45511</v>
      </c>
      <c r="H111" s="19" t="s">
        <v>18</v>
      </c>
      <c r="I111" s="19">
        <f>DATEDIF(Tabla1[[#This Row],[FechaIngresoLE]],Tabla1[[#This Row],[FechaEgresoLE]],"D")</f>
        <v>30</v>
      </c>
      <c r="J111" s="20">
        <f>AVERAGEIF(Tabla1[Línea Programática],Tabla1[[#This Row],[Línea Programática]],Tabla1[Permanencia (meses)])</f>
        <v>63</v>
      </c>
    </row>
    <row r="112" spans="1:10" x14ac:dyDescent="0.25">
      <c r="A112" s="7">
        <v>1010287</v>
      </c>
      <c r="B112" s="8" t="s">
        <v>350</v>
      </c>
      <c r="C112" s="9" t="s">
        <v>9</v>
      </c>
      <c r="D112" s="10" t="s">
        <v>129</v>
      </c>
      <c r="E112" s="11" t="s">
        <v>10</v>
      </c>
      <c r="F112" s="12">
        <v>45481</v>
      </c>
      <c r="G112" s="12">
        <v>45516</v>
      </c>
      <c r="H112" s="13" t="s">
        <v>18</v>
      </c>
      <c r="I112" s="13">
        <f>DATEDIF(Tabla1[[#This Row],[FechaIngresoLE]],Tabla1[[#This Row],[FechaEgresoLE]],"D")</f>
        <v>35</v>
      </c>
      <c r="J112" s="14">
        <f>AVERAGEIF(Tabla1[Línea Programática],Tabla1[[#This Row],[Línea Programática]],Tabla1[Permanencia (meses)])</f>
        <v>63</v>
      </c>
    </row>
    <row r="113" spans="1:10" x14ac:dyDescent="0.25">
      <c r="A113" s="15">
        <v>1010264</v>
      </c>
      <c r="B113" s="16" t="s">
        <v>347</v>
      </c>
      <c r="C113" s="9" t="s">
        <v>348</v>
      </c>
      <c r="D113" s="10" t="s">
        <v>130</v>
      </c>
      <c r="E113" s="17" t="s">
        <v>10</v>
      </c>
      <c r="F113" s="18">
        <v>45428.024050925924</v>
      </c>
      <c r="G113" s="18">
        <v>45530</v>
      </c>
      <c r="H113" s="19" t="s">
        <v>14</v>
      </c>
      <c r="I113" s="19">
        <f>DATEDIF(Tabla1[[#This Row],[FechaIngresoLE]],Tabla1[[#This Row],[FechaEgresoLE]],"D")</f>
        <v>102</v>
      </c>
      <c r="J113" s="20">
        <f>AVERAGEIF(Tabla1[Línea Programática],Tabla1[[#This Row],[Línea Programática]],Tabla1[Permanencia (meses)])</f>
        <v>270.96610169491527</v>
      </c>
    </row>
    <row r="114" spans="1:10" x14ac:dyDescent="0.25">
      <c r="A114" s="7">
        <v>1010264</v>
      </c>
      <c r="B114" s="8" t="s">
        <v>347</v>
      </c>
      <c r="C114" s="9" t="s">
        <v>348</v>
      </c>
      <c r="D114" s="10" t="s">
        <v>131</v>
      </c>
      <c r="E114" s="11" t="s">
        <v>12</v>
      </c>
      <c r="F114" s="12">
        <v>45428.024641203701</v>
      </c>
      <c r="G114" s="12">
        <v>45531</v>
      </c>
      <c r="H114" s="13" t="s">
        <v>14</v>
      </c>
      <c r="I114" s="13">
        <f>DATEDIF(Tabla1[[#This Row],[FechaIngresoLE]],Tabla1[[#This Row],[FechaEgresoLE]],"D")</f>
        <v>103</v>
      </c>
      <c r="J114" s="14">
        <f>AVERAGEIF(Tabla1[Línea Programática],Tabla1[[#This Row],[Línea Programática]],Tabla1[Permanencia (meses)])</f>
        <v>270.96610169491527</v>
      </c>
    </row>
    <row r="115" spans="1:10" x14ac:dyDescent="0.25">
      <c r="A115" s="15">
        <v>1010262</v>
      </c>
      <c r="B115" s="16" t="s">
        <v>15</v>
      </c>
      <c r="C115" s="21" t="s">
        <v>9</v>
      </c>
      <c r="D115" s="10" t="s">
        <v>132</v>
      </c>
      <c r="E115" s="17" t="s">
        <v>12</v>
      </c>
      <c r="F115" s="18">
        <v>45530</v>
      </c>
      <c r="G115" s="18">
        <v>45533</v>
      </c>
      <c r="H115" s="19" t="s">
        <v>11</v>
      </c>
      <c r="I115" s="19">
        <f>DATEDIF(Tabla1[[#This Row],[FechaIngresoLE]],Tabla1[[#This Row],[FechaEgresoLE]],"D")</f>
        <v>3</v>
      </c>
      <c r="J115" s="20">
        <f>AVERAGEIF(Tabla1[Línea Programática],Tabla1[[#This Row],[Línea Programática]],Tabla1[Permanencia (meses)])</f>
        <v>106.09090909090909</v>
      </c>
    </row>
    <row r="116" spans="1:10" x14ac:dyDescent="0.25">
      <c r="A116" s="7">
        <v>1010262</v>
      </c>
      <c r="B116" s="8" t="s">
        <v>15</v>
      </c>
      <c r="C116" s="9" t="s">
        <v>9</v>
      </c>
      <c r="D116" s="10" t="s">
        <v>133</v>
      </c>
      <c r="E116" s="11" t="s">
        <v>10</v>
      </c>
      <c r="F116" s="12">
        <v>45503</v>
      </c>
      <c r="G116" s="12">
        <v>45506</v>
      </c>
      <c r="H116" s="13" t="s">
        <v>11</v>
      </c>
      <c r="I116" s="13">
        <f>DATEDIF(Tabla1[[#This Row],[FechaIngresoLE]],Tabla1[[#This Row],[FechaEgresoLE]],"D")</f>
        <v>3</v>
      </c>
      <c r="J116" s="14">
        <f>AVERAGEIF(Tabla1[Línea Programática],Tabla1[[#This Row],[Línea Programática]],Tabla1[Permanencia (meses)])</f>
        <v>106.09090909090909</v>
      </c>
    </row>
    <row r="117" spans="1:10" x14ac:dyDescent="0.25">
      <c r="A117" s="15">
        <v>1010259</v>
      </c>
      <c r="B117" s="16" t="s">
        <v>351</v>
      </c>
      <c r="C117" s="9" t="s">
        <v>353</v>
      </c>
      <c r="D117" s="10" t="s">
        <v>134</v>
      </c>
      <c r="E117" s="17" t="s">
        <v>10</v>
      </c>
      <c r="F117" s="18">
        <v>45518.644594907404</v>
      </c>
      <c r="G117" s="18">
        <v>45518</v>
      </c>
      <c r="H117" s="19" t="s">
        <v>11</v>
      </c>
      <c r="I117" s="19">
        <f>DATEDIF(Tabla1[[#This Row],[FechaIngresoLE]],Tabla1[[#This Row],[FechaEgresoLE]],"D")</f>
        <v>0</v>
      </c>
      <c r="J117" s="20">
        <f>AVERAGEIF(Tabla1[Línea Programática],Tabla1[[#This Row],[Línea Programática]],Tabla1[Permanencia (meses)])</f>
        <v>106.09090909090909</v>
      </c>
    </row>
    <row r="118" spans="1:10" x14ac:dyDescent="0.25">
      <c r="A118" s="7">
        <v>1010259</v>
      </c>
      <c r="B118" s="8" t="s">
        <v>351</v>
      </c>
      <c r="C118" s="9" t="s">
        <v>353</v>
      </c>
      <c r="D118" s="10" t="s">
        <v>135</v>
      </c>
      <c r="E118" s="11" t="s">
        <v>10</v>
      </c>
      <c r="F118" s="12">
        <v>45337.71130787037</v>
      </c>
      <c r="G118" s="12">
        <v>45509</v>
      </c>
      <c r="H118" s="13" t="s">
        <v>11</v>
      </c>
      <c r="I118" s="13">
        <f>DATEDIF(Tabla1[[#This Row],[FechaIngresoLE]],Tabla1[[#This Row],[FechaEgresoLE]],"D")</f>
        <v>172</v>
      </c>
      <c r="J118" s="14">
        <f>AVERAGEIF(Tabla1[Línea Programática],Tabla1[[#This Row],[Línea Programática]],Tabla1[Permanencia (meses)])</f>
        <v>106.09090909090909</v>
      </c>
    </row>
    <row r="119" spans="1:10" x14ac:dyDescent="0.25">
      <c r="A119" s="15">
        <v>1010259</v>
      </c>
      <c r="B119" s="16" t="s">
        <v>351</v>
      </c>
      <c r="C119" s="9" t="s">
        <v>353</v>
      </c>
      <c r="D119" s="10" t="s">
        <v>136</v>
      </c>
      <c r="E119" s="17" t="s">
        <v>10</v>
      </c>
      <c r="F119" s="18">
        <v>45337.7109375</v>
      </c>
      <c r="G119" s="18">
        <v>45509</v>
      </c>
      <c r="H119" s="19" t="s">
        <v>11</v>
      </c>
      <c r="I119" s="19">
        <f>DATEDIF(Tabla1[[#This Row],[FechaIngresoLE]],Tabla1[[#This Row],[FechaEgresoLE]],"D")</f>
        <v>172</v>
      </c>
      <c r="J119" s="20">
        <f>AVERAGEIF(Tabla1[Línea Programática],Tabla1[[#This Row],[Línea Programática]],Tabla1[Permanencia (meses)])</f>
        <v>106.09090909090909</v>
      </c>
    </row>
    <row r="120" spans="1:10" x14ac:dyDescent="0.25">
      <c r="A120" s="7">
        <v>1010259</v>
      </c>
      <c r="B120" s="8" t="s">
        <v>351</v>
      </c>
      <c r="C120" s="9" t="s">
        <v>353</v>
      </c>
      <c r="D120" s="10" t="s">
        <v>137</v>
      </c>
      <c r="E120" s="11" t="s">
        <v>12</v>
      </c>
      <c r="F120" s="12">
        <v>45337.709328703706</v>
      </c>
      <c r="G120" s="12">
        <v>45505</v>
      </c>
      <c r="H120" s="13" t="s">
        <v>11</v>
      </c>
      <c r="I120" s="13">
        <f>DATEDIF(Tabla1[[#This Row],[FechaIngresoLE]],Tabla1[[#This Row],[FechaEgresoLE]],"D")</f>
        <v>168</v>
      </c>
      <c r="J120" s="14">
        <f>AVERAGEIF(Tabla1[Línea Programática],Tabla1[[#This Row],[Línea Programática]],Tabla1[Permanencia (meses)])</f>
        <v>106.09090909090909</v>
      </c>
    </row>
    <row r="121" spans="1:10" x14ac:dyDescent="0.25">
      <c r="A121" s="15">
        <v>1010259</v>
      </c>
      <c r="B121" s="16" t="s">
        <v>351</v>
      </c>
      <c r="C121" s="9" t="s">
        <v>353</v>
      </c>
      <c r="D121" s="10" t="s">
        <v>138</v>
      </c>
      <c r="E121" s="17" t="s">
        <v>12</v>
      </c>
      <c r="F121" s="18">
        <v>45518.645682870374</v>
      </c>
      <c r="G121" s="18">
        <v>45518</v>
      </c>
      <c r="H121" s="19" t="s">
        <v>11</v>
      </c>
      <c r="I121" s="19">
        <f>DATEDIF(Tabla1[[#This Row],[FechaIngresoLE]],Tabla1[[#This Row],[FechaEgresoLE]],"D")</f>
        <v>0</v>
      </c>
      <c r="J121" s="20">
        <f>AVERAGEIF(Tabla1[Línea Programática],Tabla1[[#This Row],[Línea Programática]],Tabla1[Permanencia (meses)])</f>
        <v>106.09090909090909</v>
      </c>
    </row>
    <row r="122" spans="1:10" x14ac:dyDescent="0.25">
      <c r="A122" s="7">
        <v>1010262</v>
      </c>
      <c r="B122" s="8" t="s">
        <v>15</v>
      </c>
      <c r="C122" s="9" t="s">
        <v>9</v>
      </c>
      <c r="D122" s="10" t="s">
        <v>139</v>
      </c>
      <c r="E122" s="11" t="s">
        <v>12</v>
      </c>
      <c r="F122" s="12">
        <v>45518</v>
      </c>
      <c r="G122" s="12">
        <v>45524</v>
      </c>
      <c r="H122" s="13" t="s">
        <v>11</v>
      </c>
      <c r="I122" s="13">
        <f>DATEDIF(Tabla1[[#This Row],[FechaIngresoLE]],Tabla1[[#This Row],[FechaEgresoLE]],"D")</f>
        <v>6</v>
      </c>
      <c r="J122" s="14">
        <f>AVERAGEIF(Tabla1[Línea Programática],Tabla1[[#This Row],[Línea Programática]],Tabla1[Permanencia (meses)])</f>
        <v>106.09090909090909</v>
      </c>
    </row>
    <row r="123" spans="1:10" x14ac:dyDescent="0.25">
      <c r="A123" s="15">
        <v>1010319</v>
      </c>
      <c r="B123" s="16" t="s">
        <v>344</v>
      </c>
      <c r="C123" s="21" t="s">
        <v>345</v>
      </c>
      <c r="D123" s="10" t="s">
        <v>140</v>
      </c>
      <c r="E123" s="17" t="s">
        <v>10</v>
      </c>
      <c r="F123" s="18">
        <v>45337</v>
      </c>
      <c r="G123" s="18">
        <v>45510</v>
      </c>
      <c r="H123" s="19" t="s">
        <v>16</v>
      </c>
      <c r="I123" s="19">
        <f>DATEDIF(Tabla1[[#This Row],[FechaIngresoLE]],Tabla1[[#This Row],[FechaEgresoLE]],"D")</f>
        <v>173</v>
      </c>
      <c r="J123" s="20">
        <f>AVERAGEIF(Tabla1[Línea Programática],Tabla1[[#This Row],[Línea Programática]],Tabla1[Permanencia (meses)])</f>
        <v>83.012903225806454</v>
      </c>
    </row>
    <row r="124" spans="1:10" ht="27" x14ac:dyDescent="0.25">
      <c r="A124" s="7">
        <v>1010320</v>
      </c>
      <c r="B124" s="8" t="s">
        <v>17</v>
      </c>
      <c r="C124" s="9" t="s">
        <v>9</v>
      </c>
      <c r="D124" s="10" t="s">
        <v>141</v>
      </c>
      <c r="E124" s="11" t="s">
        <v>10</v>
      </c>
      <c r="F124" s="12">
        <v>45370</v>
      </c>
      <c r="G124" s="12">
        <v>45516</v>
      </c>
      <c r="H124" s="13" t="s">
        <v>16</v>
      </c>
      <c r="I124" s="13">
        <f>DATEDIF(Tabla1[[#This Row],[FechaIngresoLE]],Tabla1[[#This Row],[FechaEgresoLE]],"D")</f>
        <v>146</v>
      </c>
      <c r="J124" s="14">
        <f>AVERAGEIF(Tabla1[Línea Programática],Tabla1[[#This Row],[Línea Programática]],Tabla1[Permanencia (meses)])</f>
        <v>83.012903225806454</v>
      </c>
    </row>
    <row r="125" spans="1:10" x14ac:dyDescent="0.25">
      <c r="A125" s="15">
        <v>1010331</v>
      </c>
      <c r="B125" s="16" t="s">
        <v>340</v>
      </c>
      <c r="C125" s="9" t="s">
        <v>348</v>
      </c>
      <c r="D125" s="10" t="s">
        <v>142</v>
      </c>
      <c r="E125" s="17" t="s">
        <v>12</v>
      </c>
      <c r="F125" s="18">
        <v>45510.498206018521</v>
      </c>
      <c r="G125" s="18">
        <v>45531</v>
      </c>
      <c r="H125" s="19" t="s">
        <v>16</v>
      </c>
      <c r="I125" s="19">
        <f>DATEDIF(Tabla1[[#This Row],[FechaIngresoLE]],Tabla1[[#This Row],[FechaEgresoLE]],"D")</f>
        <v>21</v>
      </c>
      <c r="J125" s="20">
        <f>AVERAGEIF(Tabla1[Línea Programática],Tabla1[[#This Row],[Línea Programática]],Tabla1[Permanencia (meses)])</f>
        <v>83.012903225806454</v>
      </c>
    </row>
    <row r="126" spans="1:10" x14ac:dyDescent="0.25">
      <c r="A126" s="7">
        <v>1010326</v>
      </c>
      <c r="B126" s="8" t="s">
        <v>342</v>
      </c>
      <c r="C126" s="21" t="s">
        <v>345</v>
      </c>
      <c r="D126" s="10" t="s">
        <v>143</v>
      </c>
      <c r="E126" s="11" t="s">
        <v>12</v>
      </c>
      <c r="F126" s="12">
        <v>45497.38921296296</v>
      </c>
      <c r="G126" s="12">
        <v>45511</v>
      </c>
      <c r="H126" s="13" t="s">
        <v>16</v>
      </c>
      <c r="I126" s="13">
        <f>DATEDIF(Tabla1[[#This Row],[FechaIngresoLE]],Tabla1[[#This Row],[FechaEgresoLE]],"D")</f>
        <v>14</v>
      </c>
      <c r="J126" s="14">
        <f>AVERAGEIF(Tabla1[Línea Programática],Tabla1[[#This Row],[Línea Programática]],Tabla1[Permanencia (meses)])</f>
        <v>83.012903225806454</v>
      </c>
    </row>
    <row r="127" spans="1:10" x14ac:dyDescent="0.25">
      <c r="A127" s="15">
        <v>1010331</v>
      </c>
      <c r="B127" s="16" t="s">
        <v>340</v>
      </c>
      <c r="C127" s="9" t="s">
        <v>348</v>
      </c>
      <c r="D127" s="10" t="s">
        <v>144</v>
      </c>
      <c r="E127" s="17" t="s">
        <v>12</v>
      </c>
      <c r="F127" s="18">
        <v>45511.384756944448</v>
      </c>
      <c r="G127" s="18">
        <v>45534</v>
      </c>
      <c r="H127" s="19" t="s">
        <v>16</v>
      </c>
      <c r="I127" s="19">
        <f>DATEDIF(Tabla1[[#This Row],[FechaIngresoLE]],Tabla1[[#This Row],[FechaEgresoLE]],"D")</f>
        <v>23</v>
      </c>
      <c r="J127" s="20">
        <f>AVERAGEIF(Tabla1[Línea Programática],Tabla1[[#This Row],[Línea Programática]],Tabla1[Permanencia (meses)])</f>
        <v>83.012903225806454</v>
      </c>
    </row>
    <row r="128" spans="1:10" x14ac:dyDescent="0.25">
      <c r="A128" s="7">
        <v>1010319</v>
      </c>
      <c r="B128" s="8" t="s">
        <v>344</v>
      </c>
      <c r="C128" s="21" t="s">
        <v>345</v>
      </c>
      <c r="D128" s="10" t="s">
        <v>145</v>
      </c>
      <c r="E128" s="11" t="s">
        <v>10</v>
      </c>
      <c r="F128" s="12">
        <v>45401</v>
      </c>
      <c r="G128" s="12">
        <v>45516</v>
      </c>
      <c r="H128" s="13" t="s">
        <v>16</v>
      </c>
      <c r="I128" s="13">
        <f>DATEDIF(Tabla1[[#This Row],[FechaIngresoLE]],Tabla1[[#This Row],[FechaEgresoLE]],"D")</f>
        <v>115</v>
      </c>
      <c r="J128" s="14">
        <f>AVERAGEIF(Tabla1[Línea Programática],Tabla1[[#This Row],[Línea Programática]],Tabla1[Permanencia (meses)])</f>
        <v>83.012903225806454</v>
      </c>
    </row>
    <row r="129" spans="1:10" x14ac:dyDescent="0.25">
      <c r="A129" s="15">
        <v>1010326</v>
      </c>
      <c r="B129" s="16" t="s">
        <v>342</v>
      </c>
      <c r="C129" s="21" t="s">
        <v>345</v>
      </c>
      <c r="D129" s="10" t="s">
        <v>146</v>
      </c>
      <c r="E129" s="17" t="s">
        <v>12</v>
      </c>
      <c r="F129" s="18">
        <v>45497.387037037035</v>
      </c>
      <c r="G129" s="18">
        <v>45530</v>
      </c>
      <c r="H129" s="19" t="s">
        <v>16</v>
      </c>
      <c r="I129" s="19">
        <f>DATEDIF(Tabla1[[#This Row],[FechaIngresoLE]],Tabla1[[#This Row],[FechaEgresoLE]],"D")</f>
        <v>33</v>
      </c>
      <c r="J129" s="20">
        <f>AVERAGEIF(Tabla1[Línea Programática],Tabla1[[#This Row],[Línea Programática]],Tabla1[Permanencia (meses)])</f>
        <v>83.012903225806454</v>
      </c>
    </row>
    <row r="130" spans="1:10" ht="27" x14ac:dyDescent="0.25">
      <c r="A130" s="7">
        <v>1010320</v>
      </c>
      <c r="B130" s="8" t="s">
        <v>17</v>
      </c>
      <c r="C130" s="9" t="s">
        <v>9</v>
      </c>
      <c r="D130" s="10" t="s">
        <v>147</v>
      </c>
      <c r="E130" s="11" t="s">
        <v>10</v>
      </c>
      <c r="F130" s="12">
        <v>45370</v>
      </c>
      <c r="G130" s="12">
        <v>45516</v>
      </c>
      <c r="H130" s="13" t="s">
        <v>16</v>
      </c>
      <c r="I130" s="13">
        <f>DATEDIF(Tabla1[[#This Row],[FechaIngresoLE]],Tabla1[[#This Row],[FechaEgresoLE]],"D")</f>
        <v>146</v>
      </c>
      <c r="J130" s="14">
        <f>AVERAGEIF(Tabla1[Línea Programática],Tabla1[[#This Row],[Línea Programática]],Tabla1[Permanencia (meses)])</f>
        <v>83.012903225806454</v>
      </c>
    </row>
    <row r="131" spans="1:10" x14ac:dyDescent="0.25">
      <c r="A131" s="15">
        <v>1010331</v>
      </c>
      <c r="B131" s="16" t="s">
        <v>340</v>
      </c>
      <c r="C131" s="9" t="s">
        <v>348</v>
      </c>
      <c r="D131" s="10" t="s">
        <v>148</v>
      </c>
      <c r="E131" s="17" t="s">
        <v>12</v>
      </c>
      <c r="F131" s="18">
        <v>45511.450740740744</v>
      </c>
      <c r="G131" s="18">
        <v>45523</v>
      </c>
      <c r="H131" s="19" t="s">
        <v>16</v>
      </c>
      <c r="I131" s="19">
        <f>DATEDIF(Tabla1[[#This Row],[FechaIngresoLE]],Tabla1[[#This Row],[FechaEgresoLE]],"D")</f>
        <v>12</v>
      </c>
      <c r="J131" s="20">
        <f>AVERAGEIF(Tabla1[Línea Programática],Tabla1[[#This Row],[Línea Programática]],Tabla1[Permanencia (meses)])</f>
        <v>83.012903225806454</v>
      </c>
    </row>
    <row r="132" spans="1:10" x14ac:dyDescent="0.25">
      <c r="A132" s="7">
        <v>1010331</v>
      </c>
      <c r="B132" s="8" t="s">
        <v>340</v>
      </c>
      <c r="C132" s="9" t="s">
        <v>348</v>
      </c>
      <c r="D132" s="10" t="s">
        <v>149</v>
      </c>
      <c r="E132" s="11" t="s">
        <v>12</v>
      </c>
      <c r="F132" s="12">
        <v>45511.385069444441</v>
      </c>
      <c r="G132" s="12">
        <v>45523</v>
      </c>
      <c r="H132" s="13" t="s">
        <v>16</v>
      </c>
      <c r="I132" s="13">
        <f>DATEDIF(Tabla1[[#This Row],[FechaIngresoLE]],Tabla1[[#This Row],[FechaEgresoLE]],"D")</f>
        <v>12</v>
      </c>
      <c r="J132" s="14">
        <f>AVERAGEIF(Tabla1[Línea Programática],Tabla1[[#This Row],[Línea Programática]],Tabla1[Permanencia (meses)])</f>
        <v>83.012903225806454</v>
      </c>
    </row>
    <row r="133" spans="1:10" ht="27" x14ac:dyDescent="0.25">
      <c r="A133" s="15">
        <v>1010320</v>
      </c>
      <c r="B133" s="16" t="s">
        <v>17</v>
      </c>
      <c r="C133" s="21" t="s">
        <v>9</v>
      </c>
      <c r="D133" s="10" t="s">
        <v>150</v>
      </c>
      <c r="E133" s="17" t="s">
        <v>10</v>
      </c>
      <c r="F133" s="18">
        <v>45390</v>
      </c>
      <c r="G133" s="18">
        <v>45506</v>
      </c>
      <c r="H133" s="19" t="s">
        <v>16</v>
      </c>
      <c r="I133" s="19">
        <f>DATEDIF(Tabla1[[#This Row],[FechaIngresoLE]],Tabla1[[#This Row],[FechaEgresoLE]],"D")</f>
        <v>116</v>
      </c>
      <c r="J133" s="20">
        <f>AVERAGEIF(Tabla1[Línea Programática],Tabla1[[#This Row],[Línea Programática]],Tabla1[Permanencia (meses)])</f>
        <v>83.012903225806454</v>
      </c>
    </row>
    <row r="134" spans="1:10" x14ac:dyDescent="0.25">
      <c r="A134" s="7">
        <v>1010326</v>
      </c>
      <c r="B134" s="8" t="s">
        <v>342</v>
      </c>
      <c r="C134" s="21" t="s">
        <v>345</v>
      </c>
      <c r="D134" s="10" t="s">
        <v>151</v>
      </c>
      <c r="E134" s="11" t="s">
        <v>12</v>
      </c>
      <c r="F134" s="12">
        <v>45407.554513888892</v>
      </c>
      <c r="G134" s="12">
        <v>45505</v>
      </c>
      <c r="H134" s="13" t="s">
        <v>16</v>
      </c>
      <c r="I134" s="13">
        <f>DATEDIF(Tabla1[[#This Row],[FechaIngresoLE]],Tabla1[[#This Row],[FechaEgresoLE]],"D")</f>
        <v>98</v>
      </c>
      <c r="J134" s="14">
        <f>AVERAGEIF(Tabla1[Línea Programática],Tabla1[[#This Row],[Línea Programática]],Tabla1[Permanencia (meses)])</f>
        <v>83.012903225806454</v>
      </c>
    </row>
    <row r="135" spans="1:10" x14ac:dyDescent="0.25">
      <c r="A135" s="15">
        <v>1010326</v>
      </c>
      <c r="B135" s="16" t="s">
        <v>342</v>
      </c>
      <c r="C135" s="21" t="s">
        <v>345</v>
      </c>
      <c r="D135" s="10" t="s">
        <v>152</v>
      </c>
      <c r="E135" s="17" t="s">
        <v>12</v>
      </c>
      <c r="F135" s="18">
        <v>45406.690763888888</v>
      </c>
      <c r="G135" s="18">
        <v>45523</v>
      </c>
      <c r="H135" s="19" t="s">
        <v>16</v>
      </c>
      <c r="I135" s="19">
        <f>DATEDIF(Tabla1[[#This Row],[FechaIngresoLE]],Tabla1[[#This Row],[FechaEgresoLE]],"D")</f>
        <v>117</v>
      </c>
      <c r="J135" s="20">
        <f>AVERAGEIF(Tabla1[Línea Programática],Tabla1[[#This Row],[Línea Programática]],Tabla1[Permanencia (meses)])</f>
        <v>83.012903225806454</v>
      </c>
    </row>
    <row r="136" spans="1:10" x14ac:dyDescent="0.25">
      <c r="A136" s="7">
        <v>1010326</v>
      </c>
      <c r="B136" s="8" t="s">
        <v>342</v>
      </c>
      <c r="C136" s="21" t="s">
        <v>345</v>
      </c>
      <c r="D136" s="10" t="s">
        <v>153</v>
      </c>
      <c r="E136" s="11" t="s">
        <v>10</v>
      </c>
      <c r="F136" s="12">
        <v>45511.409375000003</v>
      </c>
      <c r="G136" s="12">
        <v>45523</v>
      </c>
      <c r="H136" s="13" t="s">
        <v>16</v>
      </c>
      <c r="I136" s="13">
        <f>DATEDIF(Tabla1[[#This Row],[FechaIngresoLE]],Tabla1[[#This Row],[FechaEgresoLE]],"D")</f>
        <v>12</v>
      </c>
      <c r="J136" s="14">
        <f>AVERAGEIF(Tabla1[Línea Programática],Tabla1[[#This Row],[Línea Programática]],Tabla1[Permanencia (meses)])</f>
        <v>83.012903225806454</v>
      </c>
    </row>
    <row r="137" spans="1:10" x14ac:dyDescent="0.25">
      <c r="A137" s="15">
        <v>1010326</v>
      </c>
      <c r="B137" s="16" t="s">
        <v>342</v>
      </c>
      <c r="C137" s="21" t="s">
        <v>345</v>
      </c>
      <c r="D137" s="10" t="s">
        <v>154</v>
      </c>
      <c r="E137" s="17" t="s">
        <v>12</v>
      </c>
      <c r="F137" s="18">
        <v>45407.552754629629</v>
      </c>
      <c r="G137" s="18">
        <v>45511</v>
      </c>
      <c r="H137" s="19" t="s">
        <v>16</v>
      </c>
      <c r="I137" s="19">
        <f>DATEDIF(Tabla1[[#This Row],[FechaIngresoLE]],Tabla1[[#This Row],[FechaEgresoLE]],"D")</f>
        <v>104</v>
      </c>
      <c r="J137" s="20">
        <f>AVERAGEIF(Tabla1[Línea Programática],Tabla1[[#This Row],[Línea Programática]],Tabla1[Permanencia (meses)])</f>
        <v>83.012903225806454</v>
      </c>
    </row>
    <row r="138" spans="1:10" x14ac:dyDescent="0.25">
      <c r="A138" s="7">
        <v>1010326</v>
      </c>
      <c r="B138" s="8" t="s">
        <v>342</v>
      </c>
      <c r="C138" s="21" t="s">
        <v>345</v>
      </c>
      <c r="D138" s="10" t="s">
        <v>155</v>
      </c>
      <c r="E138" s="11" t="s">
        <v>12</v>
      </c>
      <c r="F138" s="12">
        <v>45407.554085648146</v>
      </c>
      <c r="G138" s="12">
        <v>45505</v>
      </c>
      <c r="H138" s="13" t="s">
        <v>16</v>
      </c>
      <c r="I138" s="13">
        <f>DATEDIF(Tabla1[[#This Row],[FechaIngresoLE]],Tabla1[[#This Row],[FechaEgresoLE]],"D")</f>
        <v>98</v>
      </c>
      <c r="J138" s="14">
        <f>AVERAGEIF(Tabla1[Línea Programática],Tabla1[[#This Row],[Línea Programática]],Tabla1[Permanencia (meses)])</f>
        <v>83.012903225806454</v>
      </c>
    </row>
    <row r="139" spans="1:10" x14ac:dyDescent="0.25">
      <c r="A139" s="15">
        <v>1010326</v>
      </c>
      <c r="B139" s="16" t="s">
        <v>342</v>
      </c>
      <c r="C139" s="21" t="s">
        <v>345</v>
      </c>
      <c r="D139" s="10" t="s">
        <v>156</v>
      </c>
      <c r="E139" s="17" t="s">
        <v>10</v>
      </c>
      <c r="F139" s="18">
        <v>45497.389560185184</v>
      </c>
      <c r="G139" s="18">
        <v>45511</v>
      </c>
      <c r="H139" s="19" t="s">
        <v>16</v>
      </c>
      <c r="I139" s="19">
        <f>DATEDIF(Tabla1[[#This Row],[FechaIngresoLE]],Tabla1[[#This Row],[FechaEgresoLE]],"D")</f>
        <v>14</v>
      </c>
      <c r="J139" s="20">
        <f>AVERAGEIF(Tabla1[Línea Programática],Tabla1[[#This Row],[Línea Programática]],Tabla1[Permanencia (meses)])</f>
        <v>83.012903225806454</v>
      </c>
    </row>
    <row r="140" spans="1:10" x14ac:dyDescent="0.25">
      <c r="A140" s="7">
        <v>1010326</v>
      </c>
      <c r="B140" s="8" t="s">
        <v>342</v>
      </c>
      <c r="C140" s="21" t="s">
        <v>345</v>
      </c>
      <c r="D140" s="10" t="s">
        <v>157</v>
      </c>
      <c r="E140" s="11" t="s">
        <v>10</v>
      </c>
      <c r="F140" s="12">
        <v>45511.409872685188</v>
      </c>
      <c r="G140" s="12">
        <v>45530</v>
      </c>
      <c r="H140" s="13" t="s">
        <v>16</v>
      </c>
      <c r="I140" s="13">
        <f>DATEDIF(Tabla1[[#This Row],[FechaIngresoLE]],Tabla1[[#This Row],[FechaEgresoLE]],"D")</f>
        <v>19</v>
      </c>
      <c r="J140" s="14">
        <f>AVERAGEIF(Tabla1[Línea Programática],Tabla1[[#This Row],[Línea Programática]],Tabla1[Permanencia (meses)])</f>
        <v>83.012903225806454</v>
      </c>
    </row>
    <row r="141" spans="1:10" ht="27" x14ac:dyDescent="0.25">
      <c r="A141" s="15">
        <v>1010320</v>
      </c>
      <c r="B141" s="16" t="s">
        <v>17</v>
      </c>
      <c r="C141" s="21" t="s">
        <v>9</v>
      </c>
      <c r="D141" s="10" t="s">
        <v>158</v>
      </c>
      <c r="E141" s="17" t="s">
        <v>10</v>
      </c>
      <c r="F141" s="18">
        <v>45401</v>
      </c>
      <c r="G141" s="18">
        <v>45516</v>
      </c>
      <c r="H141" s="19" t="s">
        <v>16</v>
      </c>
      <c r="I141" s="19">
        <f>DATEDIF(Tabla1[[#This Row],[FechaIngresoLE]],Tabla1[[#This Row],[FechaEgresoLE]],"D")</f>
        <v>115</v>
      </c>
      <c r="J141" s="20">
        <f>AVERAGEIF(Tabla1[Línea Programática],Tabla1[[#This Row],[Línea Programática]],Tabla1[Permanencia (meses)])</f>
        <v>83.012903225806454</v>
      </c>
    </row>
    <row r="142" spans="1:10" ht="27" x14ac:dyDescent="0.25">
      <c r="A142" s="7">
        <v>1010320</v>
      </c>
      <c r="B142" s="8" t="s">
        <v>17</v>
      </c>
      <c r="C142" s="9" t="s">
        <v>9</v>
      </c>
      <c r="D142" s="10" t="s">
        <v>159</v>
      </c>
      <c r="E142" s="11" t="s">
        <v>12</v>
      </c>
      <c r="F142" s="12">
        <v>45390</v>
      </c>
      <c r="G142" s="12">
        <v>45506</v>
      </c>
      <c r="H142" s="13" t="s">
        <v>16</v>
      </c>
      <c r="I142" s="13">
        <f>DATEDIF(Tabla1[[#This Row],[FechaIngresoLE]],Tabla1[[#This Row],[FechaEgresoLE]],"D")</f>
        <v>116</v>
      </c>
      <c r="J142" s="14">
        <f>AVERAGEIF(Tabla1[Línea Programática],Tabla1[[#This Row],[Línea Programática]],Tabla1[Permanencia (meses)])</f>
        <v>83.012903225806454</v>
      </c>
    </row>
    <row r="143" spans="1:10" ht="27" x14ac:dyDescent="0.25">
      <c r="A143" s="22">
        <v>1010320</v>
      </c>
      <c r="B143" s="23" t="s">
        <v>17</v>
      </c>
      <c r="C143" s="27" t="s">
        <v>9</v>
      </c>
      <c r="D143" s="10" t="s">
        <v>160</v>
      </c>
      <c r="E143" s="24" t="s">
        <v>12</v>
      </c>
      <c r="F143" s="25">
        <v>45428.496527777781</v>
      </c>
      <c r="G143" s="25">
        <v>45506</v>
      </c>
      <c r="H143" s="26" t="s">
        <v>16</v>
      </c>
      <c r="I143" s="19">
        <f>DATEDIF(Tabla1[[#This Row],[FechaIngresoLE]],Tabla1[[#This Row],[FechaEgresoLE]],"D")</f>
        <v>78</v>
      </c>
      <c r="J143" s="20">
        <f>AVERAGEIF(Tabla1[Línea Programática],Tabla1[[#This Row],[Línea Programática]],Tabla1[Permanencia (meses)])</f>
        <v>83.012903225806454</v>
      </c>
    </row>
    <row r="144" spans="1:10" x14ac:dyDescent="0.25">
      <c r="A144" s="7">
        <v>1010264</v>
      </c>
      <c r="B144" s="8" t="s">
        <v>347</v>
      </c>
      <c r="C144" s="9" t="s">
        <v>348</v>
      </c>
      <c r="D144" s="10" t="s">
        <v>161</v>
      </c>
      <c r="E144" s="11" t="s">
        <v>10</v>
      </c>
      <c r="F144" s="12">
        <v>44931</v>
      </c>
      <c r="G144" s="12">
        <v>45558</v>
      </c>
      <c r="H144" s="13" t="s">
        <v>14</v>
      </c>
      <c r="I144" s="13">
        <f>DATEDIF(Tabla1[[#This Row],[FechaIngresoLE]],Tabla1[[#This Row],[FechaEgresoLE]],"D")</f>
        <v>627</v>
      </c>
      <c r="J144" s="14">
        <f>AVERAGEIF(Tabla1[Línea Programática],Tabla1[[#This Row],[Línea Programática]],Tabla1[Permanencia (meses)])</f>
        <v>270.96610169491527</v>
      </c>
    </row>
    <row r="145" spans="1:10" x14ac:dyDescent="0.25">
      <c r="A145" s="15">
        <v>1010264</v>
      </c>
      <c r="B145" s="16" t="s">
        <v>347</v>
      </c>
      <c r="C145" s="9" t="s">
        <v>348</v>
      </c>
      <c r="D145" s="10" t="s">
        <v>162</v>
      </c>
      <c r="E145" s="17" t="s">
        <v>12</v>
      </c>
      <c r="F145" s="18">
        <v>44931</v>
      </c>
      <c r="G145" s="18">
        <v>45558</v>
      </c>
      <c r="H145" s="19" t="s">
        <v>14</v>
      </c>
      <c r="I145" s="19">
        <f>DATEDIF(Tabla1[[#This Row],[FechaIngresoLE]],Tabla1[[#This Row],[FechaEgresoLE]],"D")</f>
        <v>627</v>
      </c>
      <c r="J145" s="20">
        <f>AVERAGEIF(Tabla1[Línea Programática],Tabla1[[#This Row],[Línea Programática]],Tabla1[Permanencia (meses)])</f>
        <v>270.96610169491527</v>
      </c>
    </row>
    <row r="146" spans="1:10" x14ac:dyDescent="0.25">
      <c r="A146" s="7">
        <v>1010264</v>
      </c>
      <c r="B146" s="8" t="s">
        <v>347</v>
      </c>
      <c r="C146" s="9" t="s">
        <v>348</v>
      </c>
      <c r="D146" s="10" t="s">
        <v>163</v>
      </c>
      <c r="E146" s="11" t="s">
        <v>12</v>
      </c>
      <c r="F146" s="12">
        <v>44914</v>
      </c>
      <c r="G146" s="12">
        <v>45558</v>
      </c>
      <c r="H146" s="13" t="s">
        <v>14</v>
      </c>
      <c r="I146" s="13">
        <f>DATEDIF(Tabla1[[#This Row],[FechaIngresoLE]],Tabla1[[#This Row],[FechaEgresoLE]],"D")</f>
        <v>644</v>
      </c>
      <c r="J146" s="14">
        <f>AVERAGEIF(Tabla1[Línea Programática],Tabla1[[#This Row],[Línea Programática]],Tabla1[Permanencia (meses)])</f>
        <v>270.96610169491527</v>
      </c>
    </row>
    <row r="147" spans="1:10" x14ac:dyDescent="0.25">
      <c r="A147" s="15">
        <v>1010264</v>
      </c>
      <c r="B147" s="16" t="s">
        <v>347</v>
      </c>
      <c r="C147" s="9" t="s">
        <v>348</v>
      </c>
      <c r="D147" s="10" t="s">
        <v>164</v>
      </c>
      <c r="E147" s="17" t="s">
        <v>10</v>
      </c>
      <c r="F147" s="18">
        <v>45142</v>
      </c>
      <c r="G147" s="18">
        <v>45558</v>
      </c>
      <c r="H147" s="19" t="s">
        <v>14</v>
      </c>
      <c r="I147" s="19">
        <f>DATEDIF(Tabla1[[#This Row],[FechaIngresoLE]],Tabla1[[#This Row],[FechaEgresoLE]],"D")</f>
        <v>416</v>
      </c>
      <c r="J147" s="20">
        <f>AVERAGEIF(Tabla1[Línea Programática],Tabla1[[#This Row],[Línea Programática]],Tabla1[Permanencia (meses)])</f>
        <v>270.96610169491527</v>
      </c>
    </row>
    <row r="148" spans="1:10" x14ac:dyDescent="0.25">
      <c r="A148" s="7">
        <v>1010264</v>
      </c>
      <c r="B148" s="8" t="s">
        <v>347</v>
      </c>
      <c r="C148" s="9" t="s">
        <v>348</v>
      </c>
      <c r="D148" s="10" t="s">
        <v>165</v>
      </c>
      <c r="E148" s="11" t="s">
        <v>10</v>
      </c>
      <c r="F148" s="12">
        <v>44987</v>
      </c>
      <c r="G148" s="12">
        <v>45558</v>
      </c>
      <c r="H148" s="13" t="s">
        <v>14</v>
      </c>
      <c r="I148" s="13">
        <f>DATEDIF(Tabla1[[#This Row],[FechaIngresoLE]],Tabla1[[#This Row],[FechaEgresoLE]],"D")</f>
        <v>571</v>
      </c>
      <c r="J148" s="14">
        <f>AVERAGEIF(Tabla1[Línea Programática],Tabla1[[#This Row],[Línea Programática]],Tabla1[Permanencia (meses)])</f>
        <v>270.96610169491527</v>
      </c>
    </row>
    <row r="149" spans="1:10" x14ac:dyDescent="0.25">
      <c r="A149" s="15">
        <v>1010264</v>
      </c>
      <c r="B149" s="16" t="s">
        <v>347</v>
      </c>
      <c r="C149" s="9" t="s">
        <v>348</v>
      </c>
      <c r="D149" s="10" t="s">
        <v>166</v>
      </c>
      <c r="E149" s="17" t="s">
        <v>12</v>
      </c>
      <c r="F149" s="18">
        <v>45022</v>
      </c>
      <c r="G149" s="18">
        <v>45558</v>
      </c>
      <c r="H149" s="19" t="s">
        <v>14</v>
      </c>
      <c r="I149" s="19">
        <f>DATEDIF(Tabla1[[#This Row],[FechaIngresoLE]],Tabla1[[#This Row],[FechaEgresoLE]],"D")</f>
        <v>536</v>
      </c>
      <c r="J149" s="20">
        <f>AVERAGEIF(Tabla1[Línea Programática],Tabla1[[#This Row],[Línea Programática]],Tabla1[Permanencia (meses)])</f>
        <v>270.96610169491527</v>
      </c>
    </row>
    <row r="150" spans="1:10" x14ac:dyDescent="0.25">
      <c r="A150" s="7">
        <v>1010264</v>
      </c>
      <c r="B150" s="8" t="s">
        <v>347</v>
      </c>
      <c r="C150" s="9" t="s">
        <v>348</v>
      </c>
      <c r="D150" s="10" t="s">
        <v>167</v>
      </c>
      <c r="E150" s="11" t="s">
        <v>12</v>
      </c>
      <c r="F150" s="12">
        <v>45022</v>
      </c>
      <c r="G150" s="12">
        <v>45558</v>
      </c>
      <c r="H150" s="13" t="s">
        <v>14</v>
      </c>
      <c r="I150" s="13">
        <f>DATEDIF(Tabla1[[#This Row],[FechaIngresoLE]],Tabla1[[#This Row],[FechaEgresoLE]],"D")</f>
        <v>536</v>
      </c>
      <c r="J150" s="14">
        <f>AVERAGEIF(Tabla1[Línea Programática],Tabla1[[#This Row],[Línea Programática]],Tabla1[Permanencia (meses)])</f>
        <v>270.96610169491527</v>
      </c>
    </row>
    <row r="151" spans="1:10" x14ac:dyDescent="0.25">
      <c r="A151" s="15">
        <v>1010264</v>
      </c>
      <c r="B151" s="16" t="s">
        <v>347</v>
      </c>
      <c r="C151" s="9" t="s">
        <v>348</v>
      </c>
      <c r="D151" s="10" t="s">
        <v>168</v>
      </c>
      <c r="E151" s="17" t="s">
        <v>12</v>
      </c>
      <c r="F151" s="18">
        <v>44868</v>
      </c>
      <c r="G151" s="18">
        <v>45558</v>
      </c>
      <c r="H151" s="19" t="s">
        <v>14</v>
      </c>
      <c r="I151" s="19">
        <f>DATEDIF(Tabla1[[#This Row],[FechaIngresoLE]],Tabla1[[#This Row],[FechaEgresoLE]],"D")</f>
        <v>690</v>
      </c>
      <c r="J151" s="20">
        <f>AVERAGEIF(Tabla1[Línea Programática],Tabla1[[#This Row],[Línea Programática]],Tabla1[Permanencia (meses)])</f>
        <v>270.96610169491527</v>
      </c>
    </row>
    <row r="152" spans="1:10" x14ac:dyDescent="0.25">
      <c r="A152" s="7">
        <v>1010264</v>
      </c>
      <c r="B152" s="8" t="s">
        <v>347</v>
      </c>
      <c r="C152" s="9" t="s">
        <v>348</v>
      </c>
      <c r="D152" s="10" t="s">
        <v>169</v>
      </c>
      <c r="E152" s="11" t="s">
        <v>10</v>
      </c>
      <c r="F152" s="12">
        <v>44881</v>
      </c>
      <c r="G152" s="12">
        <v>45558</v>
      </c>
      <c r="H152" s="13" t="s">
        <v>14</v>
      </c>
      <c r="I152" s="13">
        <f>DATEDIF(Tabla1[[#This Row],[FechaIngresoLE]],Tabla1[[#This Row],[FechaEgresoLE]],"D")</f>
        <v>677</v>
      </c>
      <c r="J152" s="14">
        <f>AVERAGEIF(Tabla1[Línea Programática],Tabla1[[#This Row],[Línea Programática]],Tabla1[Permanencia (meses)])</f>
        <v>270.96610169491527</v>
      </c>
    </row>
    <row r="153" spans="1:10" x14ac:dyDescent="0.25">
      <c r="A153" s="15">
        <v>1010264</v>
      </c>
      <c r="B153" s="16" t="s">
        <v>347</v>
      </c>
      <c r="C153" s="9" t="s">
        <v>348</v>
      </c>
      <c r="D153" s="10" t="s">
        <v>170</v>
      </c>
      <c r="E153" s="17" t="s">
        <v>12</v>
      </c>
      <c r="F153" s="18">
        <v>45558.70684027778</v>
      </c>
      <c r="G153" s="18">
        <v>45558</v>
      </c>
      <c r="H153" s="19" t="s">
        <v>14</v>
      </c>
      <c r="I153" s="19">
        <f>DATEDIF(Tabla1[[#This Row],[FechaIngresoLE]],Tabla1[[#This Row],[FechaEgresoLE]],"D")</f>
        <v>0</v>
      </c>
      <c r="J153" s="20">
        <f>AVERAGEIF(Tabla1[Línea Programática],Tabla1[[#This Row],[Línea Programática]],Tabla1[Permanencia (meses)])</f>
        <v>270.96610169491527</v>
      </c>
    </row>
    <row r="154" spans="1:10" x14ac:dyDescent="0.25">
      <c r="A154" s="7">
        <v>1010264</v>
      </c>
      <c r="B154" s="8" t="s">
        <v>347</v>
      </c>
      <c r="C154" s="9" t="s">
        <v>348</v>
      </c>
      <c r="D154" s="10" t="s">
        <v>171</v>
      </c>
      <c r="E154" s="11" t="s">
        <v>10</v>
      </c>
      <c r="F154" s="12">
        <v>45558.667546296296</v>
      </c>
      <c r="G154" s="12">
        <v>45558</v>
      </c>
      <c r="H154" s="13" t="s">
        <v>14</v>
      </c>
      <c r="I154" s="13">
        <f>DATEDIF(Tabla1[[#This Row],[FechaIngresoLE]],Tabla1[[#This Row],[FechaEgresoLE]],"D")</f>
        <v>0</v>
      </c>
      <c r="J154" s="14">
        <f>AVERAGEIF(Tabla1[Línea Programática],Tabla1[[#This Row],[Línea Programática]],Tabla1[Permanencia (meses)])</f>
        <v>270.96610169491527</v>
      </c>
    </row>
    <row r="155" spans="1:10" x14ac:dyDescent="0.25">
      <c r="A155" s="15">
        <v>1010264</v>
      </c>
      <c r="B155" s="16" t="s">
        <v>347</v>
      </c>
      <c r="C155" s="9" t="s">
        <v>348</v>
      </c>
      <c r="D155" s="10" t="s">
        <v>172</v>
      </c>
      <c r="E155" s="17" t="s">
        <v>10</v>
      </c>
      <c r="F155" s="18">
        <v>44956</v>
      </c>
      <c r="G155" s="18">
        <v>45558</v>
      </c>
      <c r="H155" s="19" t="s">
        <v>14</v>
      </c>
      <c r="I155" s="19">
        <f>DATEDIF(Tabla1[[#This Row],[FechaIngresoLE]],Tabla1[[#This Row],[FechaEgresoLE]],"D")</f>
        <v>602</v>
      </c>
      <c r="J155" s="20">
        <f>AVERAGEIF(Tabla1[Línea Programática],Tabla1[[#This Row],[Línea Programática]],Tabla1[Permanencia (meses)])</f>
        <v>270.96610169491527</v>
      </c>
    </row>
    <row r="156" spans="1:10" x14ac:dyDescent="0.25">
      <c r="A156" s="7">
        <v>1010264</v>
      </c>
      <c r="B156" s="8" t="s">
        <v>347</v>
      </c>
      <c r="C156" s="9" t="s">
        <v>348</v>
      </c>
      <c r="D156" s="10" t="s">
        <v>173</v>
      </c>
      <c r="E156" s="11" t="s">
        <v>12</v>
      </c>
      <c r="F156" s="12">
        <v>45142</v>
      </c>
      <c r="G156" s="12">
        <v>45558</v>
      </c>
      <c r="H156" s="13" t="s">
        <v>14</v>
      </c>
      <c r="I156" s="13">
        <f>DATEDIF(Tabla1[[#This Row],[FechaIngresoLE]],Tabla1[[#This Row],[FechaEgresoLE]],"D")</f>
        <v>416</v>
      </c>
      <c r="J156" s="14">
        <f>AVERAGEIF(Tabla1[Línea Programática],Tabla1[[#This Row],[Línea Programática]],Tabla1[Permanencia (meses)])</f>
        <v>270.96610169491527</v>
      </c>
    </row>
    <row r="157" spans="1:10" x14ac:dyDescent="0.25">
      <c r="A157" s="15">
        <v>1010264</v>
      </c>
      <c r="B157" s="16" t="s">
        <v>347</v>
      </c>
      <c r="C157" s="9" t="s">
        <v>348</v>
      </c>
      <c r="D157" s="10" t="s">
        <v>174</v>
      </c>
      <c r="E157" s="17" t="s">
        <v>10</v>
      </c>
      <c r="F157" s="18">
        <v>44951</v>
      </c>
      <c r="G157" s="18">
        <v>45558</v>
      </c>
      <c r="H157" s="19" t="s">
        <v>14</v>
      </c>
      <c r="I157" s="19">
        <f>DATEDIF(Tabla1[[#This Row],[FechaIngresoLE]],Tabla1[[#This Row],[FechaEgresoLE]],"D")</f>
        <v>607</v>
      </c>
      <c r="J157" s="20">
        <f>AVERAGEIF(Tabla1[Línea Programática],Tabla1[[#This Row],[Línea Programática]],Tabla1[Permanencia (meses)])</f>
        <v>270.96610169491527</v>
      </c>
    </row>
    <row r="158" spans="1:10" x14ac:dyDescent="0.25">
      <c r="A158" s="7">
        <v>1010264</v>
      </c>
      <c r="B158" s="8" t="s">
        <v>347</v>
      </c>
      <c r="C158" s="9" t="s">
        <v>348</v>
      </c>
      <c r="D158" s="10" t="s">
        <v>175</v>
      </c>
      <c r="E158" s="11" t="s">
        <v>10</v>
      </c>
      <c r="F158" s="12">
        <v>45546.498726851853</v>
      </c>
      <c r="G158" s="12">
        <v>45558</v>
      </c>
      <c r="H158" s="13" t="s">
        <v>14</v>
      </c>
      <c r="I158" s="13">
        <f>DATEDIF(Tabla1[[#This Row],[FechaIngresoLE]],Tabla1[[#This Row],[FechaEgresoLE]],"D")</f>
        <v>12</v>
      </c>
      <c r="J158" s="14">
        <f>AVERAGEIF(Tabla1[Línea Programática],Tabla1[[#This Row],[Línea Programática]],Tabla1[Permanencia (meses)])</f>
        <v>270.96610169491527</v>
      </c>
    </row>
    <row r="159" spans="1:10" x14ac:dyDescent="0.25">
      <c r="A159" s="15">
        <v>1010264</v>
      </c>
      <c r="B159" s="16" t="s">
        <v>347</v>
      </c>
      <c r="C159" s="9" t="s">
        <v>348</v>
      </c>
      <c r="D159" s="10" t="s">
        <v>176</v>
      </c>
      <c r="E159" s="17" t="s">
        <v>12</v>
      </c>
      <c r="F159" s="18">
        <v>45546.496689814812</v>
      </c>
      <c r="G159" s="18">
        <v>45558</v>
      </c>
      <c r="H159" s="19" t="s">
        <v>14</v>
      </c>
      <c r="I159" s="19">
        <f>DATEDIF(Tabla1[[#This Row],[FechaIngresoLE]],Tabla1[[#This Row],[FechaEgresoLE]],"D")</f>
        <v>12</v>
      </c>
      <c r="J159" s="20">
        <f>AVERAGEIF(Tabla1[Línea Programática],Tabla1[[#This Row],[Línea Programática]],Tabla1[Permanencia (meses)])</f>
        <v>270.96610169491527</v>
      </c>
    </row>
    <row r="160" spans="1:10" x14ac:dyDescent="0.25">
      <c r="A160" s="7">
        <v>1010264</v>
      </c>
      <c r="B160" s="8" t="s">
        <v>347</v>
      </c>
      <c r="C160" s="9" t="s">
        <v>348</v>
      </c>
      <c r="D160" s="10" t="s">
        <v>177</v>
      </c>
      <c r="E160" s="11" t="s">
        <v>12</v>
      </c>
      <c r="F160" s="12">
        <v>45149</v>
      </c>
      <c r="G160" s="12">
        <v>45558</v>
      </c>
      <c r="H160" s="13" t="s">
        <v>14</v>
      </c>
      <c r="I160" s="13">
        <f>DATEDIF(Tabla1[[#This Row],[FechaIngresoLE]],Tabla1[[#This Row],[FechaEgresoLE]],"D")</f>
        <v>409</v>
      </c>
      <c r="J160" s="14">
        <f>AVERAGEIF(Tabla1[Línea Programática],Tabla1[[#This Row],[Línea Programática]],Tabla1[Permanencia (meses)])</f>
        <v>270.96610169491527</v>
      </c>
    </row>
    <row r="161" spans="1:10" x14ac:dyDescent="0.25">
      <c r="A161" s="15">
        <v>1010264</v>
      </c>
      <c r="B161" s="16" t="s">
        <v>347</v>
      </c>
      <c r="C161" s="9" t="s">
        <v>348</v>
      </c>
      <c r="D161" s="10" t="s">
        <v>178</v>
      </c>
      <c r="E161" s="17" t="s">
        <v>12</v>
      </c>
      <c r="F161" s="18">
        <v>45428.02416666667</v>
      </c>
      <c r="G161" s="18">
        <v>45558</v>
      </c>
      <c r="H161" s="19" t="s">
        <v>14</v>
      </c>
      <c r="I161" s="19">
        <f>DATEDIF(Tabla1[[#This Row],[FechaIngresoLE]],Tabla1[[#This Row],[FechaEgresoLE]],"D")</f>
        <v>130</v>
      </c>
      <c r="J161" s="20">
        <f>AVERAGEIF(Tabla1[Línea Programática],Tabla1[[#This Row],[Línea Programática]],Tabla1[Permanencia (meses)])</f>
        <v>270.96610169491527</v>
      </c>
    </row>
    <row r="162" spans="1:10" x14ac:dyDescent="0.25">
      <c r="A162" s="7">
        <v>1010264</v>
      </c>
      <c r="B162" s="8" t="s">
        <v>347</v>
      </c>
      <c r="C162" s="9" t="s">
        <v>348</v>
      </c>
      <c r="D162" s="10" t="s">
        <v>179</v>
      </c>
      <c r="E162" s="11" t="s">
        <v>12</v>
      </c>
      <c r="F162" s="12">
        <v>44960</v>
      </c>
      <c r="G162" s="12">
        <v>45558</v>
      </c>
      <c r="H162" s="13" t="s">
        <v>14</v>
      </c>
      <c r="I162" s="13">
        <f>DATEDIF(Tabla1[[#This Row],[FechaIngresoLE]],Tabla1[[#This Row],[FechaEgresoLE]],"D")</f>
        <v>598</v>
      </c>
      <c r="J162" s="14">
        <f>AVERAGEIF(Tabla1[Línea Programática],Tabla1[[#This Row],[Línea Programática]],Tabla1[Permanencia (meses)])</f>
        <v>270.96610169491527</v>
      </c>
    </row>
    <row r="163" spans="1:10" x14ac:dyDescent="0.25">
      <c r="A163" s="15">
        <v>1010264</v>
      </c>
      <c r="B163" s="16" t="s">
        <v>347</v>
      </c>
      <c r="C163" s="9" t="s">
        <v>348</v>
      </c>
      <c r="D163" s="10" t="s">
        <v>180</v>
      </c>
      <c r="E163" s="17" t="s">
        <v>10</v>
      </c>
      <c r="F163" s="18">
        <v>44861</v>
      </c>
      <c r="G163" s="18">
        <v>45558</v>
      </c>
      <c r="H163" s="19" t="s">
        <v>14</v>
      </c>
      <c r="I163" s="19">
        <f>DATEDIF(Tabla1[[#This Row],[FechaIngresoLE]],Tabla1[[#This Row],[FechaEgresoLE]],"D")</f>
        <v>697</v>
      </c>
      <c r="J163" s="20">
        <f>AVERAGEIF(Tabla1[Línea Programática],Tabla1[[#This Row],[Línea Programática]],Tabla1[Permanencia (meses)])</f>
        <v>270.96610169491527</v>
      </c>
    </row>
    <row r="164" spans="1:10" x14ac:dyDescent="0.25">
      <c r="A164" s="7">
        <v>1010264</v>
      </c>
      <c r="B164" s="8" t="s">
        <v>347</v>
      </c>
      <c r="C164" s="9" t="s">
        <v>348</v>
      </c>
      <c r="D164" s="10" t="s">
        <v>181</v>
      </c>
      <c r="E164" s="11" t="s">
        <v>12</v>
      </c>
      <c r="F164" s="12">
        <v>45021</v>
      </c>
      <c r="G164" s="12">
        <v>45558</v>
      </c>
      <c r="H164" s="13" t="s">
        <v>14</v>
      </c>
      <c r="I164" s="13">
        <f>DATEDIF(Tabla1[[#This Row],[FechaIngresoLE]],Tabla1[[#This Row],[FechaEgresoLE]],"D")</f>
        <v>537</v>
      </c>
      <c r="J164" s="14">
        <f>AVERAGEIF(Tabla1[Línea Programática],Tabla1[[#This Row],[Línea Programática]],Tabla1[Permanencia (meses)])</f>
        <v>270.96610169491527</v>
      </c>
    </row>
    <row r="165" spans="1:10" x14ac:dyDescent="0.25">
      <c r="A165" s="15">
        <v>1010264</v>
      </c>
      <c r="B165" s="16" t="s">
        <v>347</v>
      </c>
      <c r="C165" s="9" t="s">
        <v>348</v>
      </c>
      <c r="D165" s="10" t="s">
        <v>182</v>
      </c>
      <c r="E165" s="17" t="s">
        <v>12</v>
      </c>
      <c r="F165" s="18">
        <v>44931</v>
      </c>
      <c r="G165" s="18">
        <v>45558</v>
      </c>
      <c r="H165" s="19" t="s">
        <v>14</v>
      </c>
      <c r="I165" s="19">
        <f>DATEDIF(Tabla1[[#This Row],[FechaIngresoLE]],Tabla1[[#This Row],[FechaEgresoLE]],"D")</f>
        <v>627</v>
      </c>
      <c r="J165" s="20">
        <f>AVERAGEIF(Tabla1[Línea Programática],Tabla1[[#This Row],[Línea Programática]],Tabla1[Permanencia (meses)])</f>
        <v>270.96610169491527</v>
      </c>
    </row>
    <row r="166" spans="1:10" x14ac:dyDescent="0.25">
      <c r="A166" s="7">
        <v>1010264</v>
      </c>
      <c r="B166" s="8" t="s">
        <v>347</v>
      </c>
      <c r="C166" s="9" t="s">
        <v>348</v>
      </c>
      <c r="D166" s="10" t="s">
        <v>183</v>
      </c>
      <c r="E166" s="11" t="s">
        <v>12</v>
      </c>
      <c r="F166" s="12">
        <v>45021</v>
      </c>
      <c r="G166" s="12">
        <v>45558</v>
      </c>
      <c r="H166" s="13" t="s">
        <v>14</v>
      </c>
      <c r="I166" s="13">
        <f>DATEDIF(Tabla1[[#This Row],[FechaIngresoLE]],Tabla1[[#This Row],[FechaEgresoLE]],"D")</f>
        <v>537</v>
      </c>
      <c r="J166" s="14">
        <f>AVERAGEIF(Tabla1[Línea Programática],Tabla1[[#This Row],[Línea Programática]],Tabla1[Permanencia (meses)])</f>
        <v>270.96610169491527</v>
      </c>
    </row>
    <row r="167" spans="1:10" x14ac:dyDescent="0.25">
      <c r="A167" s="15">
        <v>1010264</v>
      </c>
      <c r="B167" s="16" t="s">
        <v>347</v>
      </c>
      <c r="C167" s="9" t="s">
        <v>348</v>
      </c>
      <c r="D167" s="10" t="s">
        <v>184</v>
      </c>
      <c r="E167" s="17" t="s">
        <v>10</v>
      </c>
      <c r="F167" s="18">
        <v>45428.030810185184</v>
      </c>
      <c r="G167" s="18">
        <v>45558</v>
      </c>
      <c r="H167" s="19" t="s">
        <v>14</v>
      </c>
      <c r="I167" s="19">
        <f>DATEDIF(Tabla1[[#This Row],[FechaIngresoLE]],Tabla1[[#This Row],[FechaEgresoLE]],"D")</f>
        <v>130</v>
      </c>
      <c r="J167" s="20">
        <f>AVERAGEIF(Tabla1[Línea Programática],Tabla1[[#This Row],[Línea Programática]],Tabla1[Permanencia (meses)])</f>
        <v>270.96610169491527</v>
      </c>
    </row>
    <row r="168" spans="1:10" x14ac:dyDescent="0.25">
      <c r="A168" s="7">
        <v>1010264</v>
      </c>
      <c r="B168" s="8" t="s">
        <v>347</v>
      </c>
      <c r="C168" s="9" t="s">
        <v>348</v>
      </c>
      <c r="D168" s="10" t="s">
        <v>185</v>
      </c>
      <c r="E168" s="11" t="s">
        <v>10</v>
      </c>
      <c r="F168" s="12">
        <v>45022</v>
      </c>
      <c r="G168" s="12">
        <v>45558</v>
      </c>
      <c r="H168" s="13" t="s">
        <v>14</v>
      </c>
      <c r="I168" s="13">
        <f>DATEDIF(Tabla1[[#This Row],[FechaIngresoLE]],Tabla1[[#This Row],[FechaEgresoLE]],"D")</f>
        <v>536</v>
      </c>
      <c r="J168" s="14">
        <f>AVERAGEIF(Tabla1[Línea Programática],Tabla1[[#This Row],[Línea Programática]],Tabla1[Permanencia (meses)])</f>
        <v>270.96610169491527</v>
      </c>
    </row>
    <row r="169" spans="1:10" x14ac:dyDescent="0.25">
      <c r="A169" s="15">
        <v>1010264</v>
      </c>
      <c r="B169" s="16" t="s">
        <v>347</v>
      </c>
      <c r="C169" s="9" t="s">
        <v>348</v>
      </c>
      <c r="D169" s="10" t="s">
        <v>186</v>
      </c>
      <c r="E169" s="17" t="s">
        <v>10</v>
      </c>
      <c r="F169" s="18">
        <v>45558.667708333334</v>
      </c>
      <c r="G169" s="18">
        <v>45558</v>
      </c>
      <c r="H169" s="19" t="s">
        <v>14</v>
      </c>
      <c r="I169" s="19">
        <f>DATEDIF(Tabla1[[#This Row],[FechaIngresoLE]],Tabla1[[#This Row],[FechaEgresoLE]],"D")</f>
        <v>0</v>
      </c>
      <c r="J169" s="20">
        <f>AVERAGEIF(Tabla1[Línea Programática],Tabla1[[#This Row],[Línea Programática]],Tabla1[Permanencia (meses)])</f>
        <v>270.96610169491527</v>
      </c>
    </row>
    <row r="170" spans="1:10" x14ac:dyDescent="0.25">
      <c r="A170" s="7">
        <v>1010262</v>
      </c>
      <c r="B170" s="8" t="s">
        <v>15</v>
      </c>
      <c r="C170" s="9" t="s">
        <v>9</v>
      </c>
      <c r="D170" s="10" t="s">
        <v>187</v>
      </c>
      <c r="E170" s="11" t="s">
        <v>10</v>
      </c>
      <c r="F170" s="12">
        <v>45287</v>
      </c>
      <c r="G170" s="12">
        <v>45562</v>
      </c>
      <c r="H170" s="13" t="s">
        <v>11</v>
      </c>
      <c r="I170" s="13">
        <f>DATEDIF(Tabla1[[#This Row],[FechaIngresoLE]],Tabla1[[#This Row],[FechaEgresoLE]],"D")</f>
        <v>275</v>
      </c>
      <c r="J170" s="14">
        <f>AVERAGEIF(Tabla1[Línea Programática],Tabla1[[#This Row],[Línea Programática]],Tabla1[Permanencia (meses)])</f>
        <v>106.09090909090909</v>
      </c>
    </row>
    <row r="171" spans="1:10" x14ac:dyDescent="0.25">
      <c r="A171" s="15">
        <v>1010259</v>
      </c>
      <c r="B171" s="16" t="s">
        <v>351</v>
      </c>
      <c r="C171" s="9" t="s">
        <v>353</v>
      </c>
      <c r="D171" s="10" t="s">
        <v>188</v>
      </c>
      <c r="E171" s="17" t="s">
        <v>10</v>
      </c>
      <c r="F171" s="18">
        <v>45355</v>
      </c>
      <c r="G171" s="18">
        <v>45547</v>
      </c>
      <c r="H171" s="19" t="s">
        <v>11</v>
      </c>
      <c r="I171" s="19">
        <f>DATEDIF(Tabla1[[#This Row],[FechaIngresoLE]],Tabla1[[#This Row],[FechaEgresoLE]],"D")</f>
        <v>192</v>
      </c>
      <c r="J171" s="20">
        <f>AVERAGEIF(Tabla1[Línea Programática],Tabla1[[#This Row],[Línea Programática]],Tabla1[Permanencia (meses)])</f>
        <v>106.09090909090909</v>
      </c>
    </row>
    <row r="172" spans="1:10" x14ac:dyDescent="0.25">
      <c r="A172" s="7">
        <v>1010259</v>
      </c>
      <c r="B172" s="8" t="s">
        <v>351</v>
      </c>
      <c r="C172" s="9" t="s">
        <v>353</v>
      </c>
      <c r="D172" s="10" t="s">
        <v>189</v>
      </c>
      <c r="E172" s="11" t="s">
        <v>10</v>
      </c>
      <c r="F172" s="12">
        <v>45337</v>
      </c>
      <c r="G172" s="12">
        <v>45544</v>
      </c>
      <c r="H172" s="13" t="s">
        <v>11</v>
      </c>
      <c r="I172" s="13">
        <f>DATEDIF(Tabla1[[#This Row],[FechaIngresoLE]],Tabla1[[#This Row],[FechaEgresoLE]],"D")</f>
        <v>207</v>
      </c>
      <c r="J172" s="14">
        <f>AVERAGEIF(Tabla1[Línea Programática],Tabla1[[#This Row],[Línea Programática]],Tabla1[Permanencia (meses)])</f>
        <v>106.09090909090909</v>
      </c>
    </row>
    <row r="173" spans="1:10" x14ac:dyDescent="0.25">
      <c r="A173" s="15">
        <v>1010259</v>
      </c>
      <c r="B173" s="16" t="s">
        <v>351</v>
      </c>
      <c r="C173" s="9" t="s">
        <v>353</v>
      </c>
      <c r="D173" s="10" t="s">
        <v>190</v>
      </c>
      <c r="E173" s="17" t="s">
        <v>12</v>
      </c>
      <c r="F173" s="18">
        <v>45337</v>
      </c>
      <c r="G173" s="18">
        <v>45544</v>
      </c>
      <c r="H173" s="19" t="s">
        <v>11</v>
      </c>
      <c r="I173" s="19">
        <f>DATEDIF(Tabla1[[#This Row],[FechaIngresoLE]],Tabla1[[#This Row],[FechaEgresoLE]],"D")</f>
        <v>207</v>
      </c>
      <c r="J173" s="20">
        <f>AVERAGEIF(Tabla1[Línea Programática],Tabla1[[#This Row],[Línea Programática]],Tabla1[Permanencia (meses)])</f>
        <v>106.09090909090909</v>
      </c>
    </row>
    <row r="174" spans="1:10" x14ac:dyDescent="0.25">
      <c r="A174" s="7">
        <v>1010262</v>
      </c>
      <c r="B174" s="8" t="s">
        <v>15</v>
      </c>
      <c r="C174" s="9" t="s">
        <v>9</v>
      </c>
      <c r="D174" s="10" t="s">
        <v>191</v>
      </c>
      <c r="E174" s="11" t="s">
        <v>12</v>
      </c>
      <c r="F174" s="12">
        <v>45558</v>
      </c>
      <c r="G174" s="12">
        <v>45562</v>
      </c>
      <c r="H174" s="13" t="s">
        <v>11</v>
      </c>
      <c r="I174" s="13">
        <f>DATEDIF(Tabla1[[#This Row],[FechaIngresoLE]],Tabla1[[#This Row],[FechaEgresoLE]],"D")</f>
        <v>4</v>
      </c>
      <c r="J174" s="14">
        <f>AVERAGEIF(Tabla1[Línea Programática],Tabla1[[#This Row],[Línea Programática]],Tabla1[Permanencia (meses)])</f>
        <v>106.09090909090909</v>
      </c>
    </row>
    <row r="175" spans="1:10" x14ac:dyDescent="0.25">
      <c r="A175" s="15">
        <v>1010262</v>
      </c>
      <c r="B175" s="16" t="s">
        <v>15</v>
      </c>
      <c r="C175" s="21" t="s">
        <v>9</v>
      </c>
      <c r="D175" s="10" t="s">
        <v>192</v>
      </c>
      <c r="E175" s="17" t="s">
        <v>12</v>
      </c>
      <c r="F175" s="18">
        <v>45558</v>
      </c>
      <c r="G175" s="18">
        <v>45565</v>
      </c>
      <c r="H175" s="19" t="s">
        <v>11</v>
      </c>
      <c r="I175" s="19">
        <f>DATEDIF(Tabla1[[#This Row],[FechaIngresoLE]],Tabla1[[#This Row],[FechaEgresoLE]],"D")</f>
        <v>7</v>
      </c>
      <c r="J175" s="20">
        <f>AVERAGEIF(Tabla1[Línea Programática],Tabla1[[#This Row],[Línea Programática]],Tabla1[Permanencia (meses)])</f>
        <v>106.09090909090909</v>
      </c>
    </row>
    <row r="176" spans="1:10" x14ac:dyDescent="0.25">
      <c r="A176" s="7">
        <v>1010271</v>
      </c>
      <c r="B176" s="8" t="s">
        <v>352</v>
      </c>
      <c r="C176" s="21" t="s">
        <v>346</v>
      </c>
      <c r="D176" s="10" t="s">
        <v>193</v>
      </c>
      <c r="E176" s="11" t="s">
        <v>12</v>
      </c>
      <c r="F176" s="12">
        <v>45544</v>
      </c>
      <c r="G176" s="12">
        <v>45547</v>
      </c>
      <c r="H176" s="13" t="s">
        <v>11</v>
      </c>
      <c r="I176" s="13">
        <f>DATEDIF(Tabla1[[#This Row],[FechaIngresoLE]],Tabla1[[#This Row],[FechaEgresoLE]],"D")</f>
        <v>3</v>
      </c>
      <c r="J176" s="14">
        <f>AVERAGEIF(Tabla1[Línea Programática],Tabla1[[#This Row],[Línea Programática]],Tabla1[Permanencia (meses)])</f>
        <v>106.09090909090909</v>
      </c>
    </row>
    <row r="177" spans="1:10" x14ac:dyDescent="0.25">
      <c r="A177" s="15">
        <v>1010323</v>
      </c>
      <c r="B177" s="16" t="s">
        <v>343</v>
      </c>
      <c r="C177" s="9" t="s">
        <v>353</v>
      </c>
      <c r="D177" s="10" t="s">
        <v>194</v>
      </c>
      <c r="E177" s="17" t="s">
        <v>12</v>
      </c>
      <c r="F177" s="18">
        <v>45520.66605324074</v>
      </c>
      <c r="G177" s="18">
        <v>45559</v>
      </c>
      <c r="H177" s="19" t="s">
        <v>16</v>
      </c>
      <c r="I177" s="19">
        <f>DATEDIF(Tabla1[[#This Row],[FechaIngresoLE]],Tabla1[[#This Row],[FechaEgresoLE]],"D")</f>
        <v>39</v>
      </c>
      <c r="J177" s="20">
        <f>AVERAGEIF(Tabla1[Línea Programática],Tabla1[[#This Row],[Línea Programática]],Tabla1[Permanencia (meses)])</f>
        <v>83.012903225806454</v>
      </c>
    </row>
    <row r="178" spans="1:10" x14ac:dyDescent="0.25">
      <c r="A178" s="7">
        <v>1010323</v>
      </c>
      <c r="B178" s="8" t="s">
        <v>343</v>
      </c>
      <c r="C178" s="9" t="s">
        <v>353</v>
      </c>
      <c r="D178" s="10" t="s">
        <v>195</v>
      </c>
      <c r="E178" s="11" t="s">
        <v>12</v>
      </c>
      <c r="F178" s="12">
        <v>45520.665717592594</v>
      </c>
      <c r="G178" s="12">
        <v>45559</v>
      </c>
      <c r="H178" s="13" t="s">
        <v>16</v>
      </c>
      <c r="I178" s="13">
        <f>DATEDIF(Tabla1[[#This Row],[FechaIngresoLE]],Tabla1[[#This Row],[FechaEgresoLE]],"D")</f>
        <v>39</v>
      </c>
      <c r="J178" s="14">
        <f>AVERAGEIF(Tabla1[Línea Programática],Tabla1[[#This Row],[Línea Programática]],Tabla1[Permanencia (meses)])</f>
        <v>83.012903225806454</v>
      </c>
    </row>
    <row r="179" spans="1:10" x14ac:dyDescent="0.25">
      <c r="A179" s="15">
        <v>1010323</v>
      </c>
      <c r="B179" s="16" t="s">
        <v>343</v>
      </c>
      <c r="C179" s="9" t="s">
        <v>353</v>
      </c>
      <c r="D179" s="10" t="s">
        <v>196</v>
      </c>
      <c r="E179" s="17" t="s">
        <v>12</v>
      </c>
      <c r="F179" s="18">
        <v>45520.665902777779</v>
      </c>
      <c r="G179" s="18">
        <v>45559</v>
      </c>
      <c r="H179" s="19" t="s">
        <v>16</v>
      </c>
      <c r="I179" s="19">
        <f>DATEDIF(Tabla1[[#This Row],[FechaIngresoLE]],Tabla1[[#This Row],[FechaEgresoLE]],"D")</f>
        <v>39</v>
      </c>
      <c r="J179" s="20">
        <f>AVERAGEIF(Tabla1[Línea Programática],Tabla1[[#This Row],[Línea Programática]],Tabla1[Permanencia (meses)])</f>
        <v>83.012903225806454</v>
      </c>
    </row>
    <row r="180" spans="1:10" x14ac:dyDescent="0.25">
      <c r="A180" s="7">
        <v>1010331</v>
      </c>
      <c r="B180" s="8" t="s">
        <v>340</v>
      </c>
      <c r="C180" s="9" t="s">
        <v>348</v>
      </c>
      <c r="D180" s="10" t="s">
        <v>197</v>
      </c>
      <c r="E180" s="11" t="s">
        <v>12</v>
      </c>
      <c r="F180" s="12">
        <v>45510.49763888889</v>
      </c>
      <c r="G180" s="12">
        <v>45537</v>
      </c>
      <c r="H180" s="13" t="s">
        <v>16</v>
      </c>
      <c r="I180" s="13">
        <f>DATEDIF(Tabla1[[#This Row],[FechaIngresoLE]],Tabla1[[#This Row],[FechaEgresoLE]],"D")</f>
        <v>27</v>
      </c>
      <c r="J180" s="14">
        <f>AVERAGEIF(Tabla1[Línea Programática],Tabla1[[#This Row],[Línea Programática]],Tabla1[Permanencia (meses)])</f>
        <v>83.012903225806454</v>
      </c>
    </row>
    <row r="181" spans="1:10" ht="27" x14ac:dyDescent="0.25">
      <c r="A181" s="15">
        <v>1010320</v>
      </c>
      <c r="B181" s="16" t="s">
        <v>17</v>
      </c>
      <c r="C181" s="21" t="s">
        <v>9</v>
      </c>
      <c r="D181" s="10" t="s">
        <v>198</v>
      </c>
      <c r="E181" s="17" t="s">
        <v>12</v>
      </c>
      <c r="F181" s="18">
        <v>45401</v>
      </c>
      <c r="G181" s="18">
        <v>45551</v>
      </c>
      <c r="H181" s="19" t="s">
        <v>16</v>
      </c>
      <c r="I181" s="19">
        <f>DATEDIF(Tabla1[[#This Row],[FechaIngresoLE]],Tabla1[[#This Row],[FechaEgresoLE]],"D")</f>
        <v>150</v>
      </c>
      <c r="J181" s="20">
        <f>AVERAGEIF(Tabla1[Línea Programática],Tabla1[[#This Row],[Línea Programática]],Tabla1[Permanencia (meses)])</f>
        <v>83.012903225806454</v>
      </c>
    </row>
    <row r="182" spans="1:10" ht="27" x14ac:dyDescent="0.25">
      <c r="A182" s="7">
        <v>1010320</v>
      </c>
      <c r="B182" s="8" t="s">
        <v>17</v>
      </c>
      <c r="C182" s="9" t="s">
        <v>9</v>
      </c>
      <c r="D182" s="10" t="s">
        <v>199</v>
      </c>
      <c r="E182" s="11" t="s">
        <v>10</v>
      </c>
      <c r="F182" s="12">
        <v>45401</v>
      </c>
      <c r="G182" s="12">
        <v>45551</v>
      </c>
      <c r="H182" s="13" t="s">
        <v>16</v>
      </c>
      <c r="I182" s="13">
        <f>DATEDIF(Tabla1[[#This Row],[FechaIngresoLE]],Tabla1[[#This Row],[FechaEgresoLE]],"D")</f>
        <v>150</v>
      </c>
      <c r="J182" s="14">
        <f>AVERAGEIF(Tabla1[Línea Programática],Tabla1[[#This Row],[Línea Programática]],Tabla1[Permanencia (meses)])</f>
        <v>83.012903225806454</v>
      </c>
    </row>
    <row r="183" spans="1:10" x14ac:dyDescent="0.25">
      <c r="A183" s="15">
        <v>1010326</v>
      </c>
      <c r="B183" s="16" t="s">
        <v>342</v>
      </c>
      <c r="C183" s="21" t="s">
        <v>345</v>
      </c>
      <c r="D183" s="10" t="s">
        <v>200</v>
      </c>
      <c r="E183" s="17" t="s">
        <v>10</v>
      </c>
      <c r="F183" s="18">
        <v>45497.391087962962</v>
      </c>
      <c r="G183" s="18">
        <v>45552</v>
      </c>
      <c r="H183" s="19" t="s">
        <v>16</v>
      </c>
      <c r="I183" s="19">
        <f>DATEDIF(Tabla1[[#This Row],[FechaIngresoLE]],Tabla1[[#This Row],[FechaEgresoLE]],"D")</f>
        <v>55</v>
      </c>
      <c r="J183" s="20">
        <f>AVERAGEIF(Tabla1[Línea Programática],Tabla1[[#This Row],[Línea Programática]],Tabla1[Permanencia (meses)])</f>
        <v>83.012903225806454</v>
      </c>
    </row>
    <row r="184" spans="1:10" x14ac:dyDescent="0.25">
      <c r="A184" s="7">
        <v>1010326</v>
      </c>
      <c r="B184" s="8" t="s">
        <v>342</v>
      </c>
      <c r="C184" s="21" t="s">
        <v>345</v>
      </c>
      <c r="D184" s="10" t="s">
        <v>201</v>
      </c>
      <c r="E184" s="11" t="s">
        <v>12</v>
      </c>
      <c r="F184" s="12">
        <v>45497.390821759262</v>
      </c>
      <c r="G184" s="12">
        <v>45552</v>
      </c>
      <c r="H184" s="13" t="s">
        <v>16</v>
      </c>
      <c r="I184" s="13">
        <f>DATEDIF(Tabla1[[#This Row],[FechaIngresoLE]],Tabla1[[#This Row],[FechaEgresoLE]],"D")</f>
        <v>55</v>
      </c>
      <c r="J184" s="14">
        <f>AVERAGEIF(Tabla1[Línea Programática],Tabla1[[#This Row],[Línea Programática]],Tabla1[Permanencia (meses)])</f>
        <v>83.012903225806454</v>
      </c>
    </row>
    <row r="185" spans="1:10" x14ac:dyDescent="0.25">
      <c r="A185" s="15">
        <v>1010331</v>
      </c>
      <c r="B185" s="16" t="s">
        <v>340</v>
      </c>
      <c r="C185" s="9" t="s">
        <v>348</v>
      </c>
      <c r="D185" s="10" t="s">
        <v>202</v>
      </c>
      <c r="E185" s="17" t="s">
        <v>10</v>
      </c>
      <c r="F185" s="18">
        <v>45511.391180555554</v>
      </c>
      <c r="G185" s="18">
        <v>45548</v>
      </c>
      <c r="H185" s="19" t="s">
        <v>16</v>
      </c>
      <c r="I185" s="19">
        <f>DATEDIF(Tabla1[[#This Row],[FechaIngresoLE]],Tabla1[[#This Row],[FechaEgresoLE]],"D")</f>
        <v>37</v>
      </c>
      <c r="J185" s="20">
        <f>AVERAGEIF(Tabla1[Línea Programática],Tabla1[[#This Row],[Línea Programática]],Tabla1[Permanencia (meses)])</f>
        <v>83.012903225806454</v>
      </c>
    </row>
    <row r="186" spans="1:10" x14ac:dyDescent="0.25">
      <c r="A186" s="7">
        <v>1010331</v>
      </c>
      <c r="B186" s="8" t="s">
        <v>340</v>
      </c>
      <c r="C186" s="9" t="s">
        <v>348</v>
      </c>
      <c r="D186" s="10" t="s">
        <v>203</v>
      </c>
      <c r="E186" s="11" t="s">
        <v>10</v>
      </c>
      <c r="F186" s="12">
        <v>45511.450462962966</v>
      </c>
      <c r="G186" s="12">
        <v>45560</v>
      </c>
      <c r="H186" s="13" t="s">
        <v>16</v>
      </c>
      <c r="I186" s="13">
        <f>DATEDIF(Tabla1[[#This Row],[FechaIngresoLE]],Tabla1[[#This Row],[FechaEgresoLE]],"D")</f>
        <v>49</v>
      </c>
      <c r="J186" s="14">
        <f>AVERAGEIF(Tabla1[Línea Programática],Tabla1[[#This Row],[Línea Programática]],Tabla1[Permanencia (meses)])</f>
        <v>83.012903225806454</v>
      </c>
    </row>
    <row r="187" spans="1:10" x14ac:dyDescent="0.25">
      <c r="A187" s="15">
        <v>1010331</v>
      </c>
      <c r="B187" s="16" t="s">
        <v>340</v>
      </c>
      <c r="C187" s="9" t="s">
        <v>348</v>
      </c>
      <c r="D187" s="10" t="s">
        <v>204</v>
      </c>
      <c r="E187" s="17" t="s">
        <v>12</v>
      </c>
      <c r="F187" s="18">
        <v>45510.392951388887</v>
      </c>
      <c r="G187" s="18">
        <v>45562</v>
      </c>
      <c r="H187" s="19" t="s">
        <v>16</v>
      </c>
      <c r="I187" s="19">
        <f>DATEDIF(Tabla1[[#This Row],[FechaIngresoLE]],Tabla1[[#This Row],[FechaEgresoLE]],"D")</f>
        <v>52</v>
      </c>
      <c r="J187" s="20">
        <f>AVERAGEIF(Tabla1[Línea Programática],Tabla1[[#This Row],[Línea Programática]],Tabla1[Permanencia (meses)])</f>
        <v>83.012903225806454</v>
      </c>
    </row>
    <row r="188" spans="1:10" x14ac:dyDescent="0.25">
      <c r="A188" s="7">
        <v>1010326</v>
      </c>
      <c r="B188" s="8" t="s">
        <v>342</v>
      </c>
      <c r="C188" s="21" t="s">
        <v>345</v>
      </c>
      <c r="D188" s="10" t="s">
        <v>205</v>
      </c>
      <c r="E188" s="11" t="s">
        <v>10</v>
      </c>
      <c r="F188" s="12">
        <v>45506.669259259259</v>
      </c>
      <c r="G188" s="12">
        <v>45565</v>
      </c>
      <c r="H188" s="13" t="s">
        <v>16</v>
      </c>
      <c r="I188" s="13">
        <f>DATEDIF(Tabla1[[#This Row],[FechaIngresoLE]],Tabla1[[#This Row],[FechaEgresoLE]],"D")</f>
        <v>59</v>
      </c>
      <c r="J188" s="14">
        <f>AVERAGEIF(Tabla1[Línea Programática],Tabla1[[#This Row],[Línea Programática]],Tabla1[Permanencia (meses)])</f>
        <v>83.012903225806454</v>
      </c>
    </row>
    <row r="189" spans="1:10" x14ac:dyDescent="0.25">
      <c r="A189" s="15">
        <v>1010331</v>
      </c>
      <c r="B189" s="16" t="s">
        <v>340</v>
      </c>
      <c r="C189" s="9" t="s">
        <v>348</v>
      </c>
      <c r="D189" s="10" t="s">
        <v>206</v>
      </c>
      <c r="E189" s="17" t="s">
        <v>10</v>
      </c>
      <c r="F189" s="18">
        <v>45511.437835648147</v>
      </c>
      <c r="G189" s="18">
        <v>45544</v>
      </c>
      <c r="H189" s="19" t="s">
        <v>16</v>
      </c>
      <c r="I189" s="19">
        <f>DATEDIF(Tabla1[[#This Row],[FechaIngresoLE]],Tabla1[[#This Row],[FechaEgresoLE]],"D")</f>
        <v>33</v>
      </c>
      <c r="J189" s="20">
        <f>AVERAGEIF(Tabla1[Línea Programática],Tabla1[[#This Row],[Línea Programática]],Tabla1[Permanencia (meses)])</f>
        <v>83.012903225806454</v>
      </c>
    </row>
    <row r="190" spans="1:10" x14ac:dyDescent="0.25">
      <c r="A190" s="7">
        <v>1010331</v>
      </c>
      <c r="B190" s="8" t="s">
        <v>340</v>
      </c>
      <c r="C190" s="9" t="s">
        <v>348</v>
      </c>
      <c r="D190" s="10" t="s">
        <v>207</v>
      </c>
      <c r="E190" s="11" t="s">
        <v>12</v>
      </c>
      <c r="F190" s="12">
        <v>45511.439745370371</v>
      </c>
      <c r="G190" s="12">
        <v>45562</v>
      </c>
      <c r="H190" s="13" t="s">
        <v>16</v>
      </c>
      <c r="I190" s="13">
        <f>DATEDIF(Tabla1[[#This Row],[FechaIngresoLE]],Tabla1[[#This Row],[FechaEgresoLE]],"D")</f>
        <v>51</v>
      </c>
      <c r="J190" s="14">
        <f>AVERAGEIF(Tabla1[Línea Programática],Tabla1[[#This Row],[Línea Programática]],Tabla1[Permanencia (meses)])</f>
        <v>83.012903225806454</v>
      </c>
    </row>
    <row r="191" spans="1:10" x14ac:dyDescent="0.25">
      <c r="A191" s="15">
        <v>1010319</v>
      </c>
      <c r="B191" s="16" t="s">
        <v>344</v>
      </c>
      <c r="C191" s="21" t="s">
        <v>345</v>
      </c>
      <c r="D191" s="10" t="s">
        <v>208</v>
      </c>
      <c r="E191" s="17" t="s">
        <v>12</v>
      </c>
      <c r="F191" s="18">
        <v>45337</v>
      </c>
      <c r="G191" s="18">
        <v>45545</v>
      </c>
      <c r="H191" s="19" t="s">
        <v>16</v>
      </c>
      <c r="I191" s="19">
        <f>DATEDIF(Tabla1[[#This Row],[FechaIngresoLE]],Tabla1[[#This Row],[FechaEgresoLE]],"D")</f>
        <v>208</v>
      </c>
      <c r="J191" s="20">
        <f>AVERAGEIF(Tabla1[Línea Programática],Tabla1[[#This Row],[Línea Programática]],Tabla1[Permanencia (meses)])</f>
        <v>83.012903225806454</v>
      </c>
    </row>
    <row r="192" spans="1:10" x14ac:dyDescent="0.25">
      <c r="A192" s="7">
        <v>1010323</v>
      </c>
      <c r="B192" s="8" t="s">
        <v>343</v>
      </c>
      <c r="C192" s="9" t="s">
        <v>353</v>
      </c>
      <c r="D192" s="10" t="s">
        <v>209</v>
      </c>
      <c r="E192" s="11" t="s">
        <v>12</v>
      </c>
      <c r="F192" s="12">
        <v>45520.666678240741</v>
      </c>
      <c r="G192" s="12">
        <v>45562</v>
      </c>
      <c r="H192" s="13" t="s">
        <v>16</v>
      </c>
      <c r="I192" s="13">
        <f>DATEDIF(Tabla1[[#This Row],[FechaIngresoLE]],Tabla1[[#This Row],[FechaEgresoLE]],"D")</f>
        <v>42</v>
      </c>
      <c r="J192" s="14">
        <f>AVERAGEIF(Tabla1[Línea Programática],Tabla1[[#This Row],[Línea Programática]],Tabla1[Permanencia (meses)])</f>
        <v>83.012903225806454</v>
      </c>
    </row>
    <row r="193" spans="1:10" x14ac:dyDescent="0.25">
      <c r="A193" s="15">
        <v>1010323</v>
      </c>
      <c r="B193" s="16" t="s">
        <v>343</v>
      </c>
      <c r="C193" s="9" t="s">
        <v>353</v>
      </c>
      <c r="D193" s="10" t="s">
        <v>210</v>
      </c>
      <c r="E193" s="17" t="s">
        <v>10</v>
      </c>
      <c r="F193" s="18">
        <v>45520.666493055556</v>
      </c>
      <c r="G193" s="18">
        <v>45562</v>
      </c>
      <c r="H193" s="19" t="s">
        <v>16</v>
      </c>
      <c r="I193" s="19">
        <f>DATEDIF(Tabla1[[#This Row],[FechaIngresoLE]],Tabla1[[#This Row],[FechaEgresoLE]],"D")</f>
        <v>42</v>
      </c>
      <c r="J193" s="20">
        <f>AVERAGEIF(Tabla1[Línea Programática],Tabla1[[#This Row],[Línea Programática]],Tabla1[Permanencia (meses)])</f>
        <v>83.012903225806454</v>
      </c>
    </row>
    <row r="194" spans="1:10" x14ac:dyDescent="0.25">
      <c r="A194" s="7">
        <v>1010326</v>
      </c>
      <c r="B194" s="8" t="s">
        <v>342</v>
      </c>
      <c r="C194" s="21" t="s">
        <v>345</v>
      </c>
      <c r="D194" s="10" t="s">
        <v>211</v>
      </c>
      <c r="E194" s="11" t="s">
        <v>12</v>
      </c>
      <c r="F194" s="12">
        <v>45497.390462962961</v>
      </c>
      <c r="G194" s="12">
        <v>45559</v>
      </c>
      <c r="H194" s="13" t="s">
        <v>16</v>
      </c>
      <c r="I194" s="13">
        <f>DATEDIF(Tabla1[[#This Row],[FechaIngresoLE]],Tabla1[[#This Row],[FechaEgresoLE]],"D")</f>
        <v>62</v>
      </c>
      <c r="J194" s="14">
        <f>AVERAGEIF(Tabla1[Línea Programática],Tabla1[[#This Row],[Línea Programática]],Tabla1[Permanencia (meses)])</f>
        <v>83.012903225806454</v>
      </c>
    </row>
    <row r="195" spans="1:10" x14ac:dyDescent="0.25">
      <c r="A195" s="15">
        <v>1010326</v>
      </c>
      <c r="B195" s="16" t="s">
        <v>342</v>
      </c>
      <c r="C195" s="21" t="s">
        <v>345</v>
      </c>
      <c r="D195" s="10" t="s">
        <v>212</v>
      </c>
      <c r="E195" s="17" t="s">
        <v>12</v>
      </c>
      <c r="F195" s="18">
        <v>45497.390150462961</v>
      </c>
      <c r="G195" s="18">
        <v>45559</v>
      </c>
      <c r="H195" s="19" t="s">
        <v>16</v>
      </c>
      <c r="I195" s="19">
        <f>DATEDIF(Tabla1[[#This Row],[FechaIngresoLE]],Tabla1[[#This Row],[FechaEgresoLE]],"D")</f>
        <v>62</v>
      </c>
      <c r="J195" s="20">
        <f>AVERAGEIF(Tabla1[Línea Programática],Tabla1[[#This Row],[Línea Programática]],Tabla1[Permanencia (meses)])</f>
        <v>83.012903225806454</v>
      </c>
    </row>
    <row r="196" spans="1:10" x14ac:dyDescent="0.25">
      <c r="A196" s="7">
        <v>1010323</v>
      </c>
      <c r="B196" s="8" t="s">
        <v>343</v>
      </c>
      <c r="C196" s="9" t="s">
        <v>353</v>
      </c>
      <c r="D196" s="10" t="s">
        <v>213</v>
      </c>
      <c r="E196" s="11" t="s">
        <v>12</v>
      </c>
      <c r="F196" s="12">
        <v>45520.665277777778</v>
      </c>
      <c r="G196" s="12">
        <v>45559</v>
      </c>
      <c r="H196" s="13" t="s">
        <v>16</v>
      </c>
      <c r="I196" s="13">
        <f>DATEDIF(Tabla1[[#This Row],[FechaIngresoLE]],Tabla1[[#This Row],[FechaEgresoLE]],"D")</f>
        <v>39</v>
      </c>
      <c r="J196" s="14">
        <f>AVERAGEIF(Tabla1[Línea Programática],Tabla1[[#This Row],[Línea Programática]],Tabla1[Permanencia (meses)])</f>
        <v>83.012903225806454</v>
      </c>
    </row>
    <row r="197" spans="1:10" x14ac:dyDescent="0.25">
      <c r="A197" s="15">
        <v>1010323</v>
      </c>
      <c r="B197" s="16" t="s">
        <v>343</v>
      </c>
      <c r="C197" s="9" t="s">
        <v>353</v>
      </c>
      <c r="D197" s="10" t="s">
        <v>214</v>
      </c>
      <c r="E197" s="17" t="s">
        <v>10</v>
      </c>
      <c r="F197" s="18">
        <v>45532.486076388886</v>
      </c>
      <c r="G197" s="18">
        <v>45560</v>
      </c>
      <c r="H197" s="19" t="s">
        <v>16</v>
      </c>
      <c r="I197" s="19">
        <f>DATEDIF(Tabla1[[#This Row],[FechaIngresoLE]],Tabla1[[#This Row],[FechaEgresoLE]],"D")</f>
        <v>28</v>
      </c>
      <c r="J197" s="20">
        <f>AVERAGEIF(Tabla1[Línea Programática],Tabla1[[#This Row],[Línea Programática]],Tabla1[Permanencia (meses)])</f>
        <v>83.012903225806454</v>
      </c>
    </row>
    <row r="198" spans="1:10" x14ac:dyDescent="0.25">
      <c r="A198" s="7">
        <v>1010323</v>
      </c>
      <c r="B198" s="8" t="s">
        <v>343</v>
      </c>
      <c r="C198" s="9" t="s">
        <v>353</v>
      </c>
      <c r="D198" s="10" t="s">
        <v>215</v>
      </c>
      <c r="E198" s="11" t="s">
        <v>12</v>
      </c>
      <c r="F198" s="12">
        <v>45532.486446759256</v>
      </c>
      <c r="G198" s="12">
        <v>45560</v>
      </c>
      <c r="H198" s="13" t="s">
        <v>16</v>
      </c>
      <c r="I198" s="13">
        <f>DATEDIF(Tabla1[[#This Row],[FechaIngresoLE]],Tabla1[[#This Row],[FechaEgresoLE]],"D")</f>
        <v>28</v>
      </c>
      <c r="J198" s="14">
        <f>AVERAGEIF(Tabla1[Línea Programática],Tabla1[[#This Row],[Línea Programática]],Tabla1[Permanencia (meses)])</f>
        <v>83.012903225806454</v>
      </c>
    </row>
    <row r="199" spans="1:10" x14ac:dyDescent="0.25">
      <c r="A199" s="15">
        <v>1010323</v>
      </c>
      <c r="B199" s="16" t="s">
        <v>343</v>
      </c>
      <c r="C199" s="9" t="s">
        <v>353</v>
      </c>
      <c r="D199" s="10" t="s">
        <v>216</v>
      </c>
      <c r="E199" s="17" t="s">
        <v>10</v>
      </c>
      <c r="F199" s="18">
        <v>45532.486585648148</v>
      </c>
      <c r="G199" s="18">
        <v>45560</v>
      </c>
      <c r="H199" s="19" t="s">
        <v>16</v>
      </c>
      <c r="I199" s="19">
        <f>DATEDIF(Tabla1[[#This Row],[FechaIngresoLE]],Tabla1[[#This Row],[FechaEgresoLE]],"D")</f>
        <v>28</v>
      </c>
      <c r="J199" s="20">
        <f>AVERAGEIF(Tabla1[Línea Programática],Tabla1[[#This Row],[Línea Programática]],Tabla1[Permanencia (meses)])</f>
        <v>83.012903225806454</v>
      </c>
    </row>
    <row r="200" spans="1:10" x14ac:dyDescent="0.25">
      <c r="A200" s="7">
        <v>1010331</v>
      </c>
      <c r="B200" s="8" t="s">
        <v>340</v>
      </c>
      <c r="C200" s="9" t="s">
        <v>348</v>
      </c>
      <c r="D200" s="10" t="s">
        <v>217</v>
      </c>
      <c r="E200" s="11" t="s">
        <v>10</v>
      </c>
      <c r="F200" s="12">
        <v>45511.384548611109</v>
      </c>
      <c r="G200" s="12">
        <v>45562</v>
      </c>
      <c r="H200" s="13" t="s">
        <v>16</v>
      </c>
      <c r="I200" s="13">
        <f>DATEDIF(Tabla1[[#This Row],[FechaIngresoLE]],Tabla1[[#This Row],[FechaEgresoLE]],"D")</f>
        <v>51</v>
      </c>
      <c r="J200" s="14">
        <f>AVERAGEIF(Tabla1[Línea Programática],Tabla1[[#This Row],[Línea Programática]],Tabla1[Permanencia (meses)])</f>
        <v>83.012903225806454</v>
      </c>
    </row>
    <row r="201" spans="1:10" x14ac:dyDescent="0.25">
      <c r="A201" s="22">
        <v>1010323</v>
      </c>
      <c r="B201" s="23" t="s">
        <v>343</v>
      </c>
      <c r="C201" s="9" t="s">
        <v>353</v>
      </c>
      <c r="D201" s="10" t="s">
        <v>218</v>
      </c>
      <c r="E201" s="24" t="s">
        <v>10</v>
      </c>
      <c r="F201" s="25">
        <v>45520.665023148147</v>
      </c>
      <c r="G201" s="25">
        <v>45562</v>
      </c>
      <c r="H201" s="26" t="s">
        <v>16</v>
      </c>
      <c r="I201" s="19">
        <f>DATEDIF(Tabla1[[#This Row],[FechaIngresoLE]],Tabla1[[#This Row],[FechaEgresoLE]],"D")</f>
        <v>42</v>
      </c>
      <c r="J201" s="20">
        <f>AVERAGEIF(Tabla1[Línea Programática],Tabla1[[#This Row],[Línea Programática]],Tabla1[Permanencia (meses)])</f>
        <v>83.012903225806454</v>
      </c>
    </row>
    <row r="202" spans="1:10" x14ac:dyDescent="0.25">
      <c r="A202" s="7">
        <v>1010264</v>
      </c>
      <c r="B202" s="8" t="s">
        <v>347</v>
      </c>
      <c r="C202" s="9" t="s">
        <v>348</v>
      </c>
      <c r="D202" s="10" t="s">
        <v>219</v>
      </c>
      <c r="E202" s="11" t="s">
        <v>10</v>
      </c>
      <c r="F202" s="12">
        <v>45428.031793981485</v>
      </c>
      <c r="G202" s="12">
        <v>45580</v>
      </c>
      <c r="H202" s="13" t="s">
        <v>14</v>
      </c>
      <c r="I202" s="13">
        <f>DATEDIF(Tabla1[[#This Row],[FechaIngresoLE]],Tabla1[[#This Row],[FechaEgresoLE]],"D")</f>
        <v>152</v>
      </c>
      <c r="J202" s="14">
        <f>AVERAGEIF(Tabla1[Línea Programática],Tabla1[[#This Row],[Línea Programática]],Tabla1[Permanencia (meses)])</f>
        <v>270.96610169491527</v>
      </c>
    </row>
    <row r="203" spans="1:10" x14ac:dyDescent="0.25">
      <c r="A203" s="15">
        <v>1010264</v>
      </c>
      <c r="B203" s="16" t="s">
        <v>347</v>
      </c>
      <c r="C203" s="9" t="s">
        <v>348</v>
      </c>
      <c r="D203" s="10" t="s">
        <v>220</v>
      </c>
      <c r="E203" s="17" t="s">
        <v>10</v>
      </c>
      <c r="F203" s="18">
        <v>45428.030532407407</v>
      </c>
      <c r="G203" s="18">
        <v>45580</v>
      </c>
      <c r="H203" s="19" t="s">
        <v>14</v>
      </c>
      <c r="I203" s="19">
        <f>DATEDIF(Tabla1[[#This Row],[FechaIngresoLE]],Tabla1[[#This Row],[FechaEgresoLE]],"D")</f>
        <v>152</v>
      </c>
      <c r="J203" s="20">
        <f>AVERAGEIF(Tabla1[Línea Programática],Tabla1[[#This Row],[Línea Programática]],Tabla1[Permanencia (meses)])</f>
        <v>270.96610169491527</v>
      </c>
    </row>
    <row r="204" spans="1:10" x14ac:dyDescent="0.25">
      <c r="A204" s="7">
        <v>1010264</v>
      </c>
      <c r="B204" s="8" t="s">
        <v>347</v>
      </c>
      <c r="C204" s="9" t="s">
        <v>348</v>
      </c>
      <c r="D204" s="10" t="s">
        <v>221</v>
      </c>
      <c r="E204" s="11" t="s">
        <v>10</v>
      </c>
      <c r="F204" s="12">
        <v>45422.670810185184</v>
      </c>
      <c r="G204" s="12">
        <v>45580</v>
      </c>
      <c r="H204" s="13" t="s">
        <v>14</v>
      </c>
      <c r="I204" s="13">
        <f>DATEDIF(Tabla1[[#This Row],[FechaIngresoLE]],Tabla1[[#This Row],[FechaEgresoLE]],"D")</f>
        <v>158</v>
      </c>
      <c r="J204" s="14">
        <f>AVERAGEIF(Tabla1[Línea Programática],Tabla1[[#This Row],[Línea Programática]],Tabla1[Permanencia (meses)])</f>
        <v>270.96610169491527</v>
      </c>
    </row>
    <row r="205" spans="1:10" x14ac:dyDescent="0.25">
      <c r="A205" s="15">
        <v>1010264</v>
      </c>
      <c r="B205" s="16" t="s">
        <v>347</v>
      </c>
      <c r="C205" s="9" t="s">
        <v>348</v>
      </c>
      <c r="D205" s="10" t="s">
        <v>222</v>
      </c>
      <c r="E205" s="17" t="s">
        <v>12</v>
      </c>
      <c r="F205" s="18">
        <v>45428.026238425926</v>
      </c>
      <c r="G205" s="18">
        <v>45580</v>
      </c>
      <c r="H205" s="19" t="s">
        <v>14</v>
      </c>
      <c r="I205" s="19">
        <f>DATEDIF(Tabla1[[#This Row],[FechaIngresoLE]],Tabla1[[#This Row],[FechaEgresoLE]],"D")</f>
        <v>152</v>
      </c>
      <c r="J205" s="20">
        <f>AVERAGEIF(Tabla1[Línea Programática],Tabla1[[#This Row],[Línea Programática]],Tabla1[Permanencia (meses)])</f>
        <v>270.96610169491527</v>
      </c>
    </row>
    <row r="206" spans="1:10" x14ac:dyDescent="0.25">
      <c r="A206" s="7">
        <v>1010259</v>
      </c>
      <c r="B206" s="8" t="s">
        <v>351</v>
      </c>
      <c r="C206" s="9" t="s">
        <v>353</v>
      </c>
      <c r="D206" s="10" t="s">
        <v>223</v>
      </c>
      <c r="E206" s="11" t="s">
        <v>10</v>
      </c>
      <c r="F206" s="12">
        <v>45561.549502314818</v>
      </c>
      <c r="G206" s="12">
        <v>45594</v>
      </c>
      <c r="H206" s="13" t="s">
        <v>11</v>
      </c>
      <c r="I206" s="13">
        <f>DATEDIF(Tabla1[[#This Row],[FechaIngresoLE]],Tabla1[[#This Row],[FechaEgresoLE]],"D")</f>
        <v>33</v>
      </c>
      <c r="J206" s="14">
        <f>AVERAGEIF(Tabla1[Línea Programática],Tabla1[[#This Row],[Línea Programática]],Tabla1[Permanencia (meses)])</f>
        <v>106.09090909090909</v>
      </c>
    </row>
    <row r="207" spans="1:10" x14ac:dyDescent="0.25">
      <c r="A207" s="15">
        <v>1010262</v>
      </c>
      <c r="B207" s="16" t="s">
        <v>15</v>
      </c>
      <c r="C207" s="21" t="s">
        <v>9</v>
      </c>
      <c r="D207" s="10" t="s">
        <v>224</v>
      </c>
      <c r="E207" s="17" t="s">
        <v>12</v>
      </c>
      <c r="F207" s="18">
        <v>45575.518240740741</v>
      </c>
      <c r="G207" s="18">
        <v>45575</v>
      </c>
      <c r="H207" s="19" t="s">
        <v>11</v>
      </c>
      <c r="I207" s="19">
        <f>DATEDIF(Tabla1[[#This Row],[FechaIngresoLE]],Tabla1[[#This Row],[FechaEgresoLE]],"D")</f>
        <v>0</v>
      </c>
      <c r="J207" s="20">
        <f>AVERAGEIF(Tabla1[Línea Programática],Tabla1[[#This Row],[Línea Programática]],Tabla1[Permanencia (meses)])</f>
        <v>106.09090909090909</v>
      </c>
    </row>
    <row r="208" spans="1:10" x14ac:dyDescent="0.25">
      <c r="A208" s="7">
        <v>1010262</v>
      </c>
      <c r="B208" s="8" t="s">
        <v>15</v>
      </c>
      <c r="C208" s="9" t="s">
        <v>9</v>
      </c>
      <c r="D208" s="10" t="s">
        <v>225</v>
      </c>
      <c r="E208" s="11" t="s">
        <v>10</v>
      </c>
      <c r="F208" s="12">
        <v>45572.580474537041</v>
      </c>
      <c r="G208" s="12">
        <v>45575</v>
      </c>
      <c r="H208" s="13" t="s">
        <v>11</v>
      </c>
      <c r="I208" s="13">
        <f>DATEDIF(Tabla1[[#This Row],[FechaIngresoLE]],Tabla1[[#This Row],[FechaEgresoLE]],"D")</f>
        <v>3</v>
      </c>
      <c r="J208" s="14">
        <f>AVERAGEIF(Tabla1[Línea Programática],Tabla1[[#This Row],[Línea Programática]],Tabla1[Permanencia (meses)])</f>
        <v>106.09090909090909</v>
      </c>
    </row>
    <row r="209" spans="1:10" x14ac:dyDescent="0.25">
      <c r="A209" s="15">
        <v>1010262</v>
      </c>
      <c r="B209" s="16" t="s">
        <v>15</v>
      </c>
      <c r="C209" s="21" t="s">
        <v>9</v>
      </c>
      <c r="D209" s="10" t="s">
        <v>226</v>
      </c>
      <c r="E209" s="17" t="s">
        <v>10</v>
      </c>
      <c r="F209" s="18">
        <v>45575.517696759256</v>
      </c>
      <c r="G209" s="18">
        <v>45582</v>
      </c>
      <c r="H209" s="19" t="s">
        <v>11</v>
      </c>
      <c r="I209" s="19">
        <f>DATEDIF(Tabla1[[#This Row],[FechaIngresoLE]],Tabla1[[#This Row],[FechaEgresoLE]],"D")</f>
        <v>7</v>
      </c>
      <c r="J209" s="20">
        <f>AVERAGEIF(Tabla1[Línea Programática],Tabla1[[#This Row],[Línea Programática]],Tabla1[Permanencia (meses)])</f>
        <v>106.09090909090909</v>
      </c>
    </row>
    <row r="210" spans="1:10" x14ac:dyDescent="0.25">
      <c r="A210" s="7">
        <v>1010262</v>
      </c>
      <c r="B210" s="8" t="s">
        <v>15</v>
      </c>
      <c r="C210" s="9" t="s">
        <v>9</v>
      </c>
      <c r="D210" s="10" t="s">
        <v>227</v>
      </c>
      <c r="E210" s="11" t="s">
        <v>10</v>
      </c>
      <c r="F210" s="12">
        <v>45579.703842592593</v>
      </c>
      <c r="G210" s="12">
        <v>45579</v>
      </c>
      <c r="H210" s="13" t="s">
        <v>11</v>
      </c>
      <c r="I210" s="13">
        <f>DATEDIF(Tabla1[[#This Row],[FechaIngresoLE]],Tabla1[[#This Row],[FechaEgresoLE]],"D")</f>
        <v>0</v>
      </c>
      <c r="J210" s="14">
        <f>AVERAGEIF(Tabla1[Línea Programática],Tabla1[[#This Row],[Línea Programática]],Tabla1[Permanencia (meses)])</f>
        <v>106.09090909090909</v>
      </c>
    </row>
    <row r="211" spans="1:10" x14ac:dyDescent="0.25">
      <c r="A211" s="15">
        <v>1010259</v>
      </c>
      <c r="B211" s="16" t="s">
        <v>351</v>
      </c>
      <c r="C211" s="9" t="s">
        <v>353</v>
      </c>
      <c r="D211" s="10" t="s">
        <v>228</v>
      </c>
      <c r="E211" s="17" t="s">
        <v>10</v>
      </c>
      <c r="F211" s="18">
        <v>45561.550451388888</v>
      </c>
      <c r="G211" s="18">
        <v>45594</v>
      </c>
      <c r="H211" s="19" t="s">
        <v>11</v>
      </c>
      <c r="I211" s="19">
        <f>DATEDIF(Tabla1[[#This Row],[FechaIngresoLE]],Tabla1[[#This Row],[FechaEgresoLE]],"D")</f>
        <v>33</v>
      </c>
      <c r="J211" s="20">
        <f>AVERAGEIF(Tabla1[Línea Programática],Tabla1[[#This Row],[Línea Programática]],Tabla1[Permanencia (meses)])</f>
        <v>106.09090909090909</v>
      </c>
    </row>
    <row r="212" spans="1:10" x14ac:dyDescent="0.25">
      <c r="A212" s="7">
        <v>1010262</v>
      </c>
      <c r="B212" s="8" t="s">
        <v>15</v>
      </c>
      <c r="C212" s="9" t="s">
        <v>9</v>
      </c>
      <c r="D212" s="10" t="s">
        <v>229</v>
      </c>
      <c r="E212" s="11" t="s">
        <v>12</v>
      </c>
      <c r="F212" s="12">
        <v>45572.579212962963</v>
      </c>
      <c r="G212" s="12">
        <v>45593</v>
      </c>
      <c r="H212" s="13" t="s">
        <v>11</v>
      </c>
      <c r="I212" s="13">
        <f>DATEDIF(Tabla1[[#This Row],[FechaIngresoLE]],Tabla1[[#This Row],[FechaEgresoLE]],"D")</f>
        <v>21</v>
      </c>
      <c r="J212" s="14">
        <f>AVERAGEIF(Tabla1[Línea Programática],Tabla1[[#This Row],[Línea Programática]],Tabla1[Permanencia (meses)])</f>
        <v>106.09090909090909</v>
      </c>
    </row>
    <row r="213" spans="1:10" x14ac:dyDescent="0.25">
      <c r="A213" s="15">
        <v>1010262</v>
      </c>
      <c r="B213" s="16" t="s">
        <v>15</v>
      </c>
      <c r="C213" s="21" t="s">
        <v>9</v>
      </c>
      <c r="D213" s="10" t="s">
        <v>230</v>
      </c>
      <c r="E213" s="17" t="s">
        <v>10</v>
      </c>
      <c r="F213" s="18">
        <v>45575.517835648148</v>
      </c>
      <c r="G213" s="18">
        <v>45581</v>
      </c>
      <c r="H213" s="19" t="s">
        <v>11</v>
      </c>
      <c r="I213" s="19">
        <f>DATEDIF(Tabla1[[#This Row],[FechaIngresoLE]],Tabla1[[#This Row],[FechaEgresoLE]],"D")</f>
        <v>6</v>
      </c>
      <c r="J213" s="20">
        <f>AVERAGEIF(Tabla1[Línea Programática],Tabla1[[#This Row],[Línea Programática]],Tabla1[Permanencia (meses)])</f>
        <v>106.09090909090909</v>
      </c>
    </row>
    <row r="214" spans="1:10" x14ac:dyDescent="0.25">
      <c r="A214" s="7">
        <v>1010271</v>
      </c>
      <c r="B214" s="8" t="s">
        <v>352</v>
      </c>
      <c r="C214" s="21" t="s">
        <v>346</v>
      </c>
      <c r="D214" s="10" t="s">
        <v>231</v>
      </c>
      <c r="E214" s="11" t="s">
        <v>10</v>
      </c>
      <c r="F214" s="12">
        <v>44544</v>
      </c>
      <c r="G214" s="12">
        <v>45582</v>
      </c>
      <c r="H214" s="13" t="s">
        <v>11</v>
      </c>
      <c r="I214" s="13">
        <f>DATEDIF(Tabla1[[#This Row],[FechaIngresoLE]],Tabla1[[#This Row],[FechaEgresoLE]],"D")</f>
        <v>1038</v>
      </c>
      <c r="J214" s="14">
        <f>AVERAGEIF(Tabla1[Línea Programática],Tabla1[[#This Row],[Línea Programática]],Tabla1[Permanencia (meses)])</f>
        <v>106.09090909090909</v>
      </c>
    </row>
    <row r="215" spans="1:10" x14ac:dyDescent="0.25">
      <c r="A215" s="15">
        <v>1010331</v>
      </c>
      <c r="B215" s="16" t="s">
        <v>340</v>
      </c>
      <c r="C215" s="9" t="s">
        <v>348</v>
      </c>
      <c r="D215" s="10" t="s">
        <v>232</v>
      </c>
      <c r="E215" s="17" t="s">
        <v>12</v>
      </c>
      <c r="F215" s="18">
        <v>45510.566678240742</v>
      </c>
      <c r="G215" s="18">
        <v>45575</v>
      </c>
      <c r="H215" s="19" t="s">
        <v>16</v>
      </c>
      <c r="I215" s="19">
        <f>DATEDIF(Tabla1[[#This Row],[FechaIngresoLE]],Tabla1[[#This Row],[FechaEgresoLE]],"D")</f>
        <v>65</v>
      </c>
      <c r="J215" s="20">
        <f>AVERAGEIF(Tabla1[Línea Programática],Tabla1[[#This Row],[Línea Programática]],Tabla1[Permanencia (meses)])</f>
        <v>83.012903225806454</v>
      </c>
    </row>
    <row r="216" spans="1:10" x14ac:dyDescent="0.25">
      <c r="A216" s="7">
        <v>1010331</v>
      </c>
      <c r="B216" s="8" t="s">
        <v>340</v>
      </c>
      <c r="C216" s="9" t="s">
        <v>348</v>
      </c>
      <c r="D216" s="10" t="s">
        <v>233</v>
      </c>
      <c r="E216" s="11" t="s">
        <v>12</v>
      </c>
      <c r="F216" s="12">
        <v>45511.438368055555</v>
      </c>
      <c r="G216" s="12">
        <v>45575</v>
      </c>
      <c r="H216" s="13" t="s">
        <v>16</v>
      </c>
      <c r="I216" s="13">
        <f>DATEDIF(Tabla1[[#This Row],[FechaIngresoLE]],Tabla1[[#This Row],[FechaEgresoLE]],"D")</f>
        <v>64</v>
      </c>
      <c r="J216" s="14">
        <f>AVERAGEIF(Tabla1[Línea Programática],Tabla1[[#This Row],[Línea Programática]],Tabla1[Permanencia (meses)])</f>
        <v>83.012903225806454</v>
      </c>
    </row>
    <row r="217" spans="1:10" x14ac:dyDescent="0.25">
      <c r="A217" s="15">
        <v>1010326</v>
      </c>
      <c r="B217" s="16" t="s">
        <v>342</v>
      </c>
      <c r="C217" s="21" t="s">
        <v>345</v>
      </c>
      <c r="D217" s="10" t="s">
        <v>234</v>
      </c>
      <c r="E217" s="17" t="s">
        <v>10</v>
      </c>
      <c r="F217" s="18">
        <v>45511.411828703705</v>
      </c>
      <c r="G217" s="18">
        <v>45573</v>
      </c>
      <c r="H217" s="19" t="s">
        <v>16</v>
      </c>
      <c r="I217" s="19">
        <f>DATEDIF(Tabla1[[#This Row],[FechaIngresoLE]],Tabla1[[#This Row],[FechaEgresoLE]],"D")</f>
        <v>62</v>
      </c>
      <c r="J217" s="20">
        <f>AVERAGEIF(Tabla1[Línea Programática],Tabla1[[#This Row],[Línea Programática]],Tabla1[Permanencia (meses)])</f>
        <v>83.012903225806454</v>
      </c>
    </row>
    <row r="218" spans="1:10" x14ac:dyDescent="0.25">
      <c r="A218" s="7">
        <v>1010326</v>
      </c>
      <c r="B218" s="8" t="s">
        <v>342</v>
      </c>
      <c r="C218" s="21" t="s">
        <v>345</v>
      </c>
      <c r="D218" s="10" t="s">
        <v>235</v>
      </c>
      <c r="E218" s="11" t="s">
        <v>10</v>
      </c>
      <c r="F218" s="12">
        <v>45511.414548611108</v>
      </c>
      <c r="G218" s="12">
        <v>45573</v>
      </c>
      <c r="H218" s="13" t="s">
        <v>16</v>
      </c>
      <c r="I218" s="13">
        <f>DATEDIF(Tabla1[[#This Row],[FechaIngresoLE]],Tabla1[[#This Row],[FechaEgresoLE]],"D")</f>
        <v>62</v>
      </c>
      <c r="J218" s="14">
        <f>AVERAGEIF(Tabla1[Línea Programática],Tabla1[[#This Row],[Línea Programática]],Tabla1[Permanencia (meses)])</f>
        <v>83.012903225806454</v>
      </c>
    </row>
    <row r="219" spans="1:10" x14ac:dyDescent="0.25">
      <c r="A219" s="15">
        <v>1010326</v>
      </c>
      <c r="B219" s="16" t="s">
        <v>342</v>
      </c>
      <c r="C219" s="21" t="s">
        <v>345</v>
      </c>
      <c r="D219" s="10" t="s">
        <v>236</v>
      </c>
      <c r="E219" s="17" t="s">
        <v>10</v>
      </c>
      <c r="F219" s="18">
        <v>45497.38857638889</v>
      </c>
      <c r="G219" s="18">
        <v>45574</v>
      </c>
      <c r="H219" s="19" t="s">
        <v>16</v>
      </c>
      <c r="I219" s="19">
        <f>DATEDIF(Tabla1[[#This Row],[FechaIngresoLE]],Tabla1[[#This Row],[FechaEgresoLE]],"D")</f>
        <v>77</v>
      </c>
      <c r="J219" s="20">
        <f>AVERAGEIF(Tabla1[Línea Programática],Tabla1[[#This Row],[Línea Programática]],Tabla1[Permanencia (meses)])</f>
        <v>83.012903225806454</v>
      </c>
    </row>
    <row r="220" spans="1:10" x14ac:dyDescent="0.25">
      <c r="A220" s="7">
        <v>1010318</v>
      </c>
      <c r="B220" s="8" t="s">
        <v>338</v>
      </c>
      <c r="C220" s="21" t="s">
        <v>345</v>
      </c>
      <c r="D220" s="10" t="s">
        <v>237</v>
      </c>
      <c r="E220" s="11" t="s">
        <v>10</v>
      </c>
      <c r="F220" s="12">
        <v>45484</v>
      </c>
      <c r="G220" s="12">
        <v>45566</v>
      </c>
      <c r="H220" s="13" t="s">
        <v>16</v>
      </c>
      <c r="I220" s="13">
        <f>DATEDIF(Tabla1[[#This Row],[FechaIngresoLE]],Tabla1[[#This Row],[FechaEgresoLE]],"D")</f>
        <v>82</v>
      </c>
      <c r="J220" s="14">
        <f>AVERAGEIF(Tabla1[Línea Programática],Tabla1[[#This Row],[Línea Programática]],Tabla1[Permanencia (meses)])</f>
        <v>83.012903225806454</v>
      </c>
    </row>
    <row r="221" spans="1:10" x14ac:dyDescent="0.25">
      <c r="A221" s="15">
        <v>1010326</v>
      </c>
      <c r="B221" s="16" t="s">
        <v>342</v>
      </c>
      <c r="C221" s="21" t="s">
        <v>345</v>
      </c>
      <c r="D221" s="10" t="s">
        <v>238</v>
      </c>
      <c r="E221" s="17" t="s">
        <v>12</v>
      </c>
      <c r="F221" s="18">
        <v>45511.418483796297</v>
      </c>
      <c r="G221" s="18">
        <v>45572</v>
      </c>
      <c r="H221" s="19" t="s">
        <v>16</v>
      </c>
      <c r="I221" s="19">
        <f>DATEDIF(Tabla1[[#This Row],[FechaIngresoLE]],Tabla1[[#This Row],[FechaEgresoLE]],"D")</f>
        <v>61</v>
      </c>
      <c r="J221" s="20">
        <f>AVERAGEIF(Tabla1[Línea Programática],Tabla1[[#This Row],[Línea Programática]],Tabla1[Permanencia (meses)])</f>
        <v>83.012903225806454</v>
      </c>
    </row>
    <row r="222" spans="1:10" x14ac:dyDescent="0.25">
      <c r="A222" s="7">
        <v>1010326</v>
      </c>
      <c r="B222" s="8" t="s">
        <v>342</v>
      </c>
      <c r="C222" s="21" t="s">
        <v>345</v>
      </c>
      <c r="D222" s="10" t="s">
        <v>239</v>
      </c>
      <c r="E222" s="11" t="s">
        <v>10</v>
      </c>
      <c r="F222" s="12">
        <v>45511.41269675926</v>
      </c>
      <c r="G222" s="12">
        <v>45583</v>
      </c>
      <c r="H222" s="13" t="s">
        <v>16</v>
      </c>
      <c r="I222" s="13">
        <f>DATEDIF(Tabla1[[#This Row],[FechaIngresoLE]],Tabla1[[#This Row],[FechaEgresoLE]],"D")</f>
        <v>72</v>
      </c>
      <c r="J222" s="14">
        <f>AVERAGEIF(Tabla1[Línea Programática],Tabla1[[#This Row],[Línea Programática]],Tabla1[Permanencia (meses)])</f>
        <v>83.012903225806454</v>
      </c>
    </row>
    <row r="223" spans="1:10" x14ac:dyDescent="0.25">
      <c r="A223" s="15">
        <v>1010326</v>
      </c>
      <c r="B223" s="16" t="s">
        <v>342</v>
      </c>
      <c r="C223" s="21" t="s">
        <v>345</v>
      </c>
      <c r="D223" s="10" t="s">
        <v>240</v>
      </c>
      <c r="E223" s="17" t="s">
        <v>12</v>
      </c>
      <c r="F223" s="18">
        <v>45511.415185185186</v>
      </c>
      <c r="G223" s="18">
        <v>45573</v>
      </c>
      <c r="H223" s="19" t="s">
        <v>16</v>
      </c>
      <c r="I223" s="19">
        <f>DATEDIF(Tabla1[[#This Row],[FechaIngresoLE]],Tabla1[[#This Row],[FechaEgresoLE]],"D")</f>
        <v>62</v>
      </c>
      <c r="J223" s="20">
        <f>AVERAGEIF(Tabla1[Línea Programática],Tabla1[[#This Row],[Línea Programática]],Tabla1[Permanencia (meses)])</f>
        <v>83.012903225806454</v>
      </c>
    </row>
    <row r="224" spans="1:10" x14ac:dyDescent="0.25">
      <c r="A224" s="7">
        <v>1010326</v>
      </c>
      <c r="B224" s="8" t="s">
        <v>342</v>
      </c>
      <c r="C224" s="21" t="s">
        <v>345</v>
      </c>
      <c r="D224" s="10" t="s">
        <v>241</v>
      </c>
      <c r="E224" s="11" t="s">
        <v>12</v>
      </c>
      <c r="F224" s="12">
        <v>45506.66988425926</v>
      </c>
      <c r="G224" s="12">
        <v>45567</v>
      </c>
      <c r="H224" s="13" t="s">
        <v>16</v>
      </c>
      <c r="I224" s="13">
        <f>DATEDIF(Tabla1[[#This Row],[FechaIngresoLE]],Tabla1[[#This Row],[FechaEgresoLE]],"D")</f>
        <v>61</v>
      </c>
      <c r="J224" s="14">
        <f>AVERAGEIF(Tabla1[Línea Programática],Tabla1[[#This Row],[Línea Programática]],Tabla1[Permanencia (meses)])</f>
        <v>83.012903225806454</v>
      </c>
    </row>
    <row r="225" spans="1:10" x14ac:dyDescent="0.25">
      <c r="A225" s="15">
        <v>1010326</v>
      </c>
      <c r="B225" s="16" t="s">
        <v>342</v>
      </c>
      <c r="C225" s="21" t="s">
        <v>345</v>
      </c>
      <c r="D225" s="10" t="s">
        <v>242</v>
      </c>
      <c r="E225" s="17" t="s">
        <v>10</v>
      </c>
      <c r="F225" s="18">
        <v>45497.389803240738</v>
      </c>
      <c r="G225" s="18">
        <v>45586</v>
      </c>
      <c r="H225" s="19" t="s">
        <v>16</v>
      </c>
      <c r="I225" s="19">
        <f>DATEDIF(Tabla1[[#This Row],[FechaIngresoLE]],Tabla1[[#This Row],[FechaEgresoLE]],"D")</f>
        <v>89</v>
      </c>
      <c r="J225" s="20">
        <f>AVERAGEIF(Tabla1[Línea Programática],Tabla1[[#This Row],[Línea Programática]],Tabla1[Permanencia (meses)])</f>
        <v>83.012903225806454</v>
      </c>
    </row>
    <row r="226" spans="1:10" x14ac:dyDescent="0.25">
      <c r="A226" s="7">
        <v>1010326</v>
      </c>
      <c r="B226" s="8" t="s">
        <v>342</v>
      </c>
      <c r="C226" s="21" t="s">
        <v>345</v>
      </c>
      <c r="D226" s="10" t="s">
        <v>243</v>
      </c>
      <c r="E226" s="11" t="s">
        <v>12</v>
      </c>
      <c r="F226" s="12">
        <v>45506.669537037036</v>
      </c>
      <c r="G226" s="12">
        <v>45586</v>
      </c>
      <c r="H226" s="13" t="s">
        <v>16</v>
      </c>
      <c r="I226" s="13">
        <f>DATEDIF(Tabla1[[#This Row],[FechaIngresoLE]],Tabla1[[#This Row],[FechaEgresoLE]],"D")</f>
        <v>80</v>
      </c>
      <c r="J226" s="14">
        <f>AVERAGEIF(Tabla1[Línea Programática],Tabla1[[#This Row],[Línea Programática]],Tabla1[Permanencia (meses)])</f>
        <v>83.012903225806454</v>
      </c>
    </row>
    <row r="227" spans="1:10" x14ac:dyDescent="0.25">
      <c r="A227" s="15">
        <v>1010327</v>
      </c>
      <c r="B227" s="16" t="s">
        <v>341</v>
      </c>
      <c r="C227" s="9" t="s">
        <v>353</v>
      </c>
      <c r="D227" s="10" t="s">
        <v>244</v>
      </c>
      <c r="E227" s="17" t="s">
        <v>10</v>
      </c>
      <c r="F227" s="18">
        <v>45520.651620370372</v>
      </c>
      <c r="G227" s="18">
        <v>45586</v>
      </c>
      <c r="H227" s="19" t="s">
        <v>16</v>
      </c>
      <c r="I227" s="19">
        <f>DATEDIF(Tabla1[[#This Row],[FechaIngresoLE]],Tabla1[[#This Row],[FechaEgresoLE]],"D")</f>
        <v>66</v>
      </c>
      <c r="J227" s="20">
        <f>AVERAGEIF(Tabla1[Línea Programática],Tabla1[[#This Row],[Línea Programática]],Tabla1[Permanencia (meses)])</f>
        <v>83.012903225806454</v>
      </c>
    </row>
    <row r="228" spans="1:10" x14ac:dyDescent="0.25">
      <c r="A228" s="7">
        <v>1010327</v>
      </c>
      <c r="B228" s="8" t="s">
        <v>341</v>
      </c>
      <c r="C228" s="9" t="s">
        <v>353</v>
      </c>
      <c r="D228" s="10" t="s">
        <v>245</v>
      </c>
      <c r="E228" s="11" t="s">
        <v>12</v>
      </c>
      <c r="F228" s="12">
        <v>45520.652627314812</v>
      </c>
      <c r="G228" s="12">
        <v>45586</v>
      </c>
      <c r="H228" s="13" t="s">
        <v>16</v>
      </c>
      <c r="I228" s="13">
        <f>DATEDIF(Tabla1[[#This Row],[FechaIngresoLE]],Tabla1[[#This Row],[FechaEgresoLE]],"D")</f>
        <v>66</v>
      </c>
      <c r="J228" s="14">
        <f>AVERAGEIF(Tabla1[Línea Programática],Tabla1[[#This Row],[Línea Programática]],Tabla1[Permanencia (meses)])</f>
        <v>83.012903225806454</v>
      </c>
    </row>
    <row r="229" spans="1:10" x14ac:dyDescent="0.25">
      <c r="A229" s="15">
        <v>1010318</v>
      </c>
      <c r="B229" s="16" t="s">
        <v>338</v>
      </c>
      <c r="C229" s="21" t="s">
        <v>345</v>
      </c>
      <c r="D229" s="10" t="s">
        <v>246</v>
      </c>
      <c r="E229" s="17" t="s">
        <v>10</v>
      </c>
      <c r="F229" s="18">
        <v>45509.794918981483</v>
      </c>
      <c r="G229" s="18">
        <v>45588</v>
      </c>
      <c r="H229" s="19" t="s">
        <v>16</v>
      </c>
      <c r="I229" s="19">
        <f>DATEDIF(Tabla1[[#This Row],[FechaIngresoLE]],Tabla1[[#This Row],[FechaEgresoLE]],"D")</f>
        <v>79</v>
      </c>
      <c r="J229" s="20">
        <f>AVERAGEIF(Tabla1[Línea Programática],Tabla1[[#This Row],[Línea Programática]],Tabla1[Permanencia (meses)])</f>
        <v>83.012903225806454</v>
      </c>
    </row>
    <row r="230" spans="1:10" x14ac:dyDescent="0.25">
      <c r="A230" s="7">
        <v>1010331</v>
      </c>
      <c r="B230" s="8" t="s">
        <v>340</v>
      </c>
      <c r="C230" s="9" t="s">
        <v>348</v>
      </c>
      <c r="D230" s="10" t="s">
        <v>247</v>
      </c>
      <c r="E230" s="11" t="s">
        <v>10</v>
      </c>
      <c r="F230" s="12">
        <v>45510.652384259258</v>
      </c>
      <c r="G230" s="12">
        <v>45582</v>
      </c>
      <c r="H230" s="13" t="s">
        <v>16</v>
      </c>
      <c r="I230" s="13">
        <f>DATEDIF(Tabla1[[#This Row],[FechaIngresoLE]],Tabla1[[#This Row],[FechaEgresoLE]],"D")</f>
        <v>72</v>
      </c>
      <c r="J230" s="14">
        <f>AVERAGEIF(Tabla1[Línea Programática],Tabla1[[#This Row],[Línea Programática]],Tabla1[Permanencia (meses)])</f>
        <v>83.012903225806454</v>
      </c>
    </row>
    <row r="231" spans="1:10" x14ac:dyDescent="0.25">
      <c r="A231" s="15">
        <v>1010326</v>
      </c>
      <c r="B231" s="16" t="s">
        <v>342</v>
      </c>
      <c r="C231" s="21" t="s">
        <v>345</v>
      </c>
      <c r="D231" s="10" t="s">
        <v>248</v>
      </c>
      <c r="E231" s="17" t="s">
        <v>10</v>
      </c>
      <c r="F231" s="18">
        <v>45511.415543981479</v>
      </c>
      <c r="G231" s="18">
        <v>45568</v>
      </c>
      <c r="H231" s="19" t="s">
        <v>16</v>
      </c>
      <c r="I231" s="19">
        <f>DATEDIF(Tabla1[[#This Row],[FechaIngresoLE]],Tabla1[[#This Row],[FechaEgresoLE]],"D")</f>
        <v>57</v>
      </c>
      <c r="J231" s="20">
        <f>AVERAGEIF(Tabla1[Línea Programática],Tabla1[[#This Row],[Línea Programática]],Tabla1[Permanencia (meses)])</f>
        <v>83.012903225806454</v>
      </c>
    </row>
    <row r="232" spans="1:10" x14ac:dyDescent="0.25">
      <c r="A232" s="7">
        <v>1010318</v>
      </c>
      <c r="B232" s="8" t="s">
        <v>338</v>
      </c>
      <c r="C232" s="21" t="s">
        <v>345</v>
      </c>
      <c r="D232" s="10" t="s">
        <v>249</v>
      </c>
      <c r="E232" s="11" t="s">
        <v>12</v>
      </c>
      <c r="F232" s="12">
        <v>45509.866608796299</v>
      </c>
      <c r="G232" s="12">
        <v>45588</v>
      </c>
      <c r="H232" s="13" t="s">
        <v>16</v>
      </c>
      <c r="I232" s="13">
        <f>DATEDIF(Tabla1[[#This Row],[FechaIngresoLE]],Tabla1[[#This Row],[FechaEgresoLE]],"D")</f>
        <v>79</v>
      </c>
      <c r="J232" s="14">
        <f>AVERAGEIF(Tabla1[Línea Programática],Tabla1[[#This Row],[Línea Programática]],Tabla1[Permanencia (meses)])</f>
        <v>83.012903225806454</v>
      </c>
    </row>
    <row r="233" spans="1:10" x14ac:dyDescent="0.25">
      <c r="A233" s="15">
        <v>1010318</v>
      </c>
      <c r="B233" s="16" t="s">
        <v>338</v>
      </c>
      <c r="C233" s="21" t="s">
        <v>345</v>
      </c>
      <c r="D233" s="10" t="s">
        <v>250</v>
      </c>
      <c r="E233" s="17" t="s">
        <v>10</v>
      </c>
      <c r="F233" s="18">
        <v>45509.866840277777</v>
      </c>
      <c r="G233" s="18">
        <v>45588</v>
      </c>
      <c r="H233" s="19" t="s">
        <v>16</v>
      </c>
      <c r="I233" s="19">
        <f>DATEDIF(Tabla1[[#This Row],[FechaIngresoLE]],Tabla1[[#This Row],[FechaEgresoLE]],"D")</f>
        <v>79</v>
      </c>
      <c r="J233" s="20">
        <f>AVERAGEIF(Tabla1[Línea Programática],Tabla1[[#This Row],[Línea Programática]],Tabla1[Permanencia (meses)])</f>
        <v>83.012903225806454</v>
      </c>
    </row>
    <row r="234" spans="1:10" x14ac:dyDescent="0.25">
      <c r="A234" s="7">
        <v>1010326</v>
      </c>
      <c r="B234" s="8" t="s">
        <v>342</v>
      </c>
      <c r="C234" s="21" t="s">
        <v>345</v>
      </c>
      <c r="D234" s="10" t="s">
        <v>251</v>
      </c>
      <c r="E234" s="11" t="s">
        <v>10</v>
      </c>
      <c r="F234" s="12">
        <v>45511.418206018519</v>
      </c>
      <c r="G234" s="12">
        <v>45572</v>
      </c>
      <c r="H234" s="13" t="s">
        <v>16</v>
      </c>
      <c r="I234" s="13">
        <f>DATEDIF(Tabla1[[#This Row],[FechaIngresoLE]],Tabla1[[#This Row],[FechaEgresoLE]],"D")</f>
        <v>61</v>
      </c>
      <c r="J234" s="14">
        <f>AVERAGEIF(Tabla1[Línea Programática],Tabla1[[#This Row],[Línea Programática]],Tabla1[Permanencia (meses)])</f>
        <v>83.012903225806454</v>
      </c>
    </row>
    <row r="235" spans="1:10" x14ac:dyDescent="0.25">
      <c r="A235" s="15">
        <v>1010326</v>
      </c>
      <c r="B235" s="16" t="s">
        <v>342</v>
      </c>
      <c r="C235" s="21" t="s">
        <v>345</v>
      </c>
      <c r="D235" s="10" t="s">
        <v>252</v>
      </c>
      <c r="E235" s="17" t="s">
        <v>12</v>
      </c>
      <c r="F235" s="18">
        <v>45511.415972222225</v>
      </c>
      <c r="G235" s="18">
        <v>45576</v>
      </c>
      <c r="H235" s="19" t="s">
        <v>16</v>
      </c>
      <c r="I235" s="19">
        <f>DATEDIF(Tabla1[[#This Row],[FechaIngresoLE]],Tabla1[[#This Row],[FechaEgresoLE]],"D")</f>
        <v>65</v>
      </c>
      <c r="J235" s="20">
        <f>AVERAGEIF(Tabla1[Línea Programática],Tabla1[[#This Row],[Línea Programática]],Tabla1[Permanencia (meses)])</f>
        <v>83.012903225806454</v>
      </c>
    </row>
    <row r="236" spans="1:10" x14ac:dyDescent="0.25">
      <c r="A236" s="7">
        <v>1010326</v>
      </c>
      <c r="B236" s="8" t="s">
        <v>342</v>
      </c>
      <c r="C236" s="21" t="s">
        <v>345</v>
      </c>
      <c r="D236" s="10" t="s">
        <v>253</v>
      </c>
      <c r="E236" s="11" t="s">
        <v>10</v>
      </c>
      <c r="F236" s="12">
        <v>45511.417013888888</v>
      </c>
      <c r="G236" s="12">
        <v>45573</v>
      </c>
      <c r="H236" s="13" t="s">
        <v>16</v>
      </c>
      <c r="I236" s="13">
        <f>DATEDIF(Tabla1[[#This Row],[FechaIngresoLE]],Tabla1[[#This Row],[FechaEgresoLE]],"D")</f>
        <v>62</v>
      </c>
      <c r="J236" s="14">
        <f>AVERAGEIF(Tabla1[Línea Programática],Tabla1[[#This Row],[Línea Programática]],Tabla1[Permanencia (meses)])</f>
        <v>83.012903225806454</v>
      </c>
    </row>
    <row r="237" spans="1:10" x14ac:dyDescent="0.25">
      <c r="A237" s="15">
        <v>1010326</v>
      </c>
      <c r="B237" s="16" t="s">
        <v>342</v>
      </c>
      <c r="C237" s="21" t="s">
        <v>345</v>
      </c>
      <c r="D237" s="10" t="s">
        <v>254</v>
      </c>
      <c r="E237" s="17" t="s">
        <v>12</v>
      </c>
      <c r="F237" s="18">
        <v>45511.417233796295</v>
      </c>
      <c r="G237" s="18">
        <v>45573</v>
      </c>
      <c r="H237" s="19" t="s">
        <v>16</v>
      </c>
      <c r="I237" s="19">
        <f>DATEDIF(Tabla1[[#This Row],[FechaIngresoLE]],Tabla1[[#This Row],[FechaEgresoLE]],"D")</f>
        <v>62</v>
      </c>
      <c r="J237" s="20">
        <f>AVERAGEIF(Tabla1[Línea Programática],Tabla1[[#This Row],[Línea Programática]],Tabla1[Permanencia (meses)])</f>
        <v>83.012903225806454</v>
      </c>
    </row>
    <row r="238" spans="1:10" x14ac:dyDescent="0.25">
      <c r="A238" s="7">
        <v>1010326</v>
      </c>
      <c r="B238" s="8" t="s">
        <v>342</v>
      </c>
      <c r="C238" s="21" t="s">
        <v>345</v>
      </c>
      <c r="D238" s="10" t="s">
        <v>255</v>
      </c>
      <c r="E238" s="11" t="s">
        <v>10</v>
      </c>
      <c r="F238" s="12">
        <v>45511.417627314811</v>
      </c>
      <c r="G238" s="12">
        <v>45580</v>
      </c>
      <c r="H238" s="13" t="s">
        <v>16</v>
      </c>
      <c r="I238" s="13">
        <f>DATEDIF(Tabla1[[#This Row],[FechaIngresoLE]],Tabla1[[#This Row],[FechaEgresoLE]],"D")</f>
        <v>69</v>
      </c>
      <c r="J238" s="14">
        <f>AVERAGEIF(Tabla1[Línea Programática],Tabla1[[#This Row],[Línea Programática]],Tabla1[Permanencia (meses)])</f>
        <v>83.012903225806454</v>
      </c>
    </row>
    <row r="239" spans="1:10" x14ac:dyDescent="0.25">
      <c r="A239" s="15">
        <v>1010326</v>
      </c>
      <c r="B239" s="16" t="s">
        <v>342</v>
      </c>
      <c r="C239" s="21" t="s">
        <v>345</v>
      </c>
      <c r="D239" s="10" t="s">
        <v>256</v>
      </c>
      <c r="E239" s="17" t="s">
        <v>10</v>
      </c>
      <c r="F239" s="18">
        <v>45511.417858796296</v>
      </c>
      <c r="G239" s="18">
        <v>45580</v>
      </c>
      <c r="H239" s="19" t="s">
        <v>16</v>
      </c>
      <c r="I239" s="19">
        <f>DATEDIF(Tabla1[[#This Row],[FechaIngresoLE]],Tabla1[[#This Row],[FechaEgresoLE]],"D")</f>
        <v>69</v>
      </c>
      <c r="J239" s="20">
        <f>AVERAGEIF(Tabla1[Línea Programática],Tabla1[[#This Row],[Línea Programática]],Tabla1[Permanencia (meses)])</f>
        <v>83.012903225806454</v>
      </c>
    </row>
    <row r="240" spans="1:10" x14ac:dyDescent="0.25">
      <c r="A240" s="28">
        <v>1010326</v>
      </c>
      <c r="B240" s="29" t="s">
        <v>342</v>
      </c>
      <c r="C240" s="21" t="s">
        <v>345</v>
      </c>
      <c r="D240" s="10" t="s">
        <v>257</v>
      </c>
      <c r="E240" s="31" t="s">
        <v>12</v>
      </c>
      <c r="F240" s="32">
        <v>45511.418020833335</v>
      </c>
      <c r="G240" s="32">
        <v>45580</v>
      </c>
      <c r="H240" s="33" t="s">
        <v>16</v>
      </c>
      <c r="I240" s="13">
        <f>DATEDIF(Tabla1[[#This Row],[FechaIngresoLE]],Tabla1[[#This Row],[FechaEgresoLE]],"D")</f>
        <v>69</v>
      </c>
      <c r="J240" s="14">
        <f>AVERAGEIF(Tabla1[Línea Programática],Tabla1[[#This Row],[Línea Programática]],Tabla1[Permanencia (meses)])</f>
        <v>83.012903225806454</v>
      </c>
    </row>
    <row r="241" spans="1:10" x14ac:dyDescent="0.25">
      <c r="A241" s="15">
        <v>1010264</v>
      </c>
      <c r="B241" s="16" t="s">
        <v>347</v>
      </c>
      <c r="C241" s="9" t="s">
        <v>348</v>
      </c>
      <c r="D241" s="10" t="s">
        <v>258</v>
      </c>
      <c r="E241" s="17" t="s">
        <v>12</v>
      </c>
      <c r="F241" s="18">
        <v>45422.662349537037</v>
      </c>
      <c r="G241" s="18">
        <v>45617</v>
      </c>
      <c r="H241" s="19" t="s">
        <v>14</v>
      </c>
      <c r="I241" s="19">
        <f>DATEDIF(Tabla1[[#This Row],[FechaIngresoLE]],Tabla1[[#This Row],[FechaEgresoLE]],"D")</f>
        <v>195</v>
      </c>
      <c r="J241" s="20">
        <f>AVERAGEIF(Tabla1[Línea Programática],Tabla1[[#This Row],[Línea Programática]],Tabla1[Permanencia (meses)])</f>
        <v>270.96610169491527</v>
      </c>
    </row>
    <row r="242" spans="1:10" x14ac:dyDescent="0.25">
      <c r="A242" s="7">
        <v>1010264</v>
      </c>
      <c r="B242" s="8" t="s">
        <v>347</v>
      </c>
      <c r="C242" s="9" t="s">
        <v>348</v>
      </c>
      <c r="D242" s="10" t="s">
        <v>259</v>
      </c>
      <c r="E242" s="11" t="s">
        <v>12</v>
      </c>
      <c r="F242" s="12">
        <v>45142</v>
      </c>
      <c r="G242" s="12">
        <v>45610</v>
      </c>
      <c r="H242" s="13" t="s">
        <v>14</v>
      </c>
      <c r="I242" s="13">
        <f>DATEDIF(Tabla1[[#This Row],[FechaIngresoLE]],Tabla1[[#This Row],[FechaEgresoLE]],"D")</f>
        <v>468</v>
      </c>
      <c r="J242" s="14">
        <f>AVERAGEIF(Tabla1[Línea Programática],Tabla1[[#This Row],[Línea Programática]],Tabla1[Permanencia (meses)])</f>
        <v>270.96610169491527</v>
      </c>
    </row>
    <row r="243" spans="1:10" x14ac:dyDescent="0.25">
      <c r="A243" s="15">
        <v>1010264</v>
      </c>
      <c r="B243" s="16" t="s">
        <v>347</v>
      </c>
      <c r="C243" s="9" t="s">
        <v>348</v>
      </c>
      <c r="D243" s="10" t="s">
        <v>260</v>
      </c>
      <c r="E243" s="17" t="s">
        <v>12</v>
      </c>
      <c r="F243" s="18">
        <v>45558.705277777779</v>
      </c>
      <c r="G243" s="18">
        <v>45618</v>
      </c>
      <c r="H243" s="19" t="s">
        <v>14</v>
      </c>
      <c r="I243" s="19">
        <f>DATEDIF(Tabla1[[#This Row],[FechaIngresoLE]],Tabla1[[#This Row],[FechaEgresoLE]],"D")</f>
        <v>60</v>
      </c>
      <c r="J243" s="20">
        <f>AVERAGEIF(Tabla1[Línea Programática],Tabla1[[#This Row],[Línea Programática]],Tabla1[Permanencia (meses)])</f>
        <v>270.96610169491527</v>
      </c>
    </row>
    <row r="244" spans="1:10" x14ac:dyDescent="0.25">
      <c r="A244" s="7">
        <v>1010264</v>
      </c>
      <c r="B244" s="8" t="s">
        <v>347</v>
      </c>
      <c r="C244" s="9" t="s">
        <v>348</v>
      </c>
      <c r="D244" s="10" t="s">
        <v>261</v>
      </c>
      <c r="E244" s="11" t="s">
        <v>12</v>
      </c>
      <c r="F244" s="12">
        <v>45422.661898148152</v>
      </c>
      <c r="G244" s="12">
        <v>45611</v>
      </c>
      <c r="H244" s="13" t="s">
        <v>14</v>
      </c>
      <c r="I244" s="13">
        <f>DATEDIF(Tabla1[[#This Row],[FechaIngresoLE]],Tabla1[[#This Row],[FechaEgresoLE]],"D")</f>
        <v>189</v>
      </c>
      <c r="J244" s="14">
        <f>AVERAGEIF(Tabla1[Línea Programática],Tabla1[[#This Row],[Línea Programática]],Tabla1[Permanencia (meses)])</f>
        <v>270.96610169491527</v>
      </c>
    </row>
    <row r="245" spans="1:10" x14ac:dyDescent="0.25">
      <c r="A245" s="15">
        <v>1010264</v>
      </c>
      <c r="B245" s="16" t="s">
        <v>347</v>
      </c>
      <c r="C245" s="9" t="s">
        <v>348</v>
      </c>
      <c r="D245" s="10" t="s">
        <v>262</v>
      </c>
      <c r="E245" s="17" t="s">
        <v>10</v>
      </c>
      <c r="F245" s="18">
        <v>45422.661689814813</v>
      </c>
      <c r="G245" s="18">
        <v>45611</v>
      </c>
      <c r="H245" s="19" t="s">
        <v>14</v>
      </c>
      <c r="I245" s="19">
        <f>DATEDIF(Tabla1[[#This Row],[FechaIngresoLE]],Tabla1[[#This Row],[FechaEgresoLE]],"D")</f>
        <v>189</v>
      </c>
      <c r="J245" s="20">
        <f>AVERAGEIF(Tabla1[Línea Programática],Tabla1[[#This Row],[Línea Programática]],Tabla1[Permanencia (meses)])</f>
        <v>270.96610169491527</v>
      </c>
    </row>
    <row r="246" spans="1:10" x14ac:dyDescent="0.25">
      <c r="A246" s="7">
        <v>1010264</v>
      </c>
      <c r="B246" s="8" t="s">
        <v>347</v>
      </c>
      <c r="C246" s="9" t="s">
        <v>348</v>
      </c>
      <c r="D246" s="10" t="s">
        <v>263</v>
      </c>
      <c r="E246" s="11" t="s">
        <v>12</v>
      </c>
      <c r="F246" s="12">
        <v>45558.705543981479</v>
      </c>
      <c r="G246" s="12">
        <v>45618</v>
      </c>
      <c r="H246" s="13" t="s">
        <v>14</v>
      </c>
      <c r="I246" s="13">
        <f>DATEDIF(Tabla1[[#This Row],[FechaIngresoLE]],Tabla1[[#This Row],[FechaEgresoLE]],"D")</f>
        <v>60</v>
      </c>
      <c r="J246" s="14">
        <f>AVERAGEIF(Tabla1[Línea Programática],Tabla1[[#This Row],[Línea Programática]],Tabla1[Permanencia (meses)])</f>
        <v>270.96610169491527</v>
      </c>
    </row>
    <row r="247" spans="1:10" x14ac:dyDescent="0.25">
      <c r="A247" s="15">
        <v>1010264</v>
      </c>
      <c r="B247" s="16" t="s">
        <v>347</v>
      </c>
      <c r="C247" s="9" t="s">
        <v>348</v>
      </c>
      <c r="D247" s="10" t="s">
        <v>264</v>
      </c>
      <c r="E247" s="17" t="s">
        <v>10</v>
      </c>
      <c r="F247" s="18">
        <v>45432.450162037036</v>
      </c>
      <c r="G247" s="18">
        <v>45624</v>
      </c>
      <c r="H247" s="19" t="s">
        <v>14</v>
      </c>
      <c r="I247" s="19">
        <f>DATEDIF(Tabla1[[#This Row],[FechaIngresoLE]],Tabla1[[#This Row],[FechaEgresoLE]],"D")</f>
        <v>192</v>
      </c>
      <c r="J247" s="20">
        <f>AVERAGEIF(Tabla1[Línea Programática],Tabla1[[#This Row],[Línea Programática]],Tabla1[Permanencia (meses)])</f>
        <v>270.96610169491527</v>
      </c>
    </row>
    <row r="248" spans="1:10" x14ac:dyDescent="0.25">
      <c r="A248" s="7">
        <v>1010264</v>
      </c>
      <c r="B248" s="8" t="s">
        <v>347</v>
      </c>
      <c r="C248" s="9" t="s">
        <v>348</v>
      </c>
      <c r="D248" s="10" t="s">
        <v>265</v>
      </c>
      <c r="E248" s="11" t="s">
        <v>10</v>
      </c>
      <c r="F248" s="12">
        <v>45558.705462962964</v>
      </c>
      <c r="G248" s="12">
        <v>45610</v>
      </c>
      <c r="H248" s="13" t="s">
        <v>14</v>
      </c>
      <c r="I248" s="13">
        <f>DATEDIF(Tabla1[[#This Row],[FechaIngresoLE]],Tabla1[[#This Row],[FechaEgresoLE]],"D")</f>
        <v>52</v>
      </c>
      <c r="J248" s="14">
        <f>AVERAGEIF(Tabla1[Línea Programática],Tabla1[[#This Row],[Línea Programática]],Tabla1[Permanencia (meses)])</f>
        <v>270.96610169491527</v>
      </c>
    </row>
    <row r="249" spans="1:10" x14ac:dyDescent="0.25">
      <c r="A249" s="15">
        <v>1010264</v>
      </c>
      <c r="B249" s="16" t="s">
        <v>347</v>
      </c>
      <c r="C249" s="9" t="s">
        <v>348</v>
      </c>
      <c r="D249" s="10" t="s">
        <v>266</v>
      </c>
      <c r="E249" s="17" t="s">
        <v>10</v>
      </c>
      <c r="F249" s="18">
        <v>45558.705636574072</v>
      </c>
      <c r="G249" s="18">
        <v>45610</v>
      </c>
      <c r="H249" s="19" t="s">
        <v>14</v>
      </c>
      <c r="I249" s="19">
        <f>DATEDIF(Tabla1[[#This Row],[FechaIngresoLE]],Tabla1[[#This Row],[FechaEgresoLE]],"D")</f>
        <v>52</v>
      </c>
      <c r="J249" s="20">
        <f>AVERAGEIF(Tabla1[Línea Programática],Tabla1[[#This Row],[Línea Programática]],Tabla1[Permanencia (meses)])</f>
        <v>270.96610169491527</v>
      </c>
    </row>
    <row r="250" spans="1:10" x14ac:dyDescent="0.25">
      <c r="A250" s="7">
        <v>1010264</v>
      </c>
      <c r="B250" s="8" t="s">
        <v>347</v>
      </c>
      <c r="C250" s="9" t="s">
        <v>348</v>
      </c>
      <c r="D250" s="10" t="s">
        <v>267</v>
      </c>
      <c r="E250" s="11" t="s">
        <v>12</v>
      </c>
      <c r="F250" s="12">
        <v>45428.02306712963</v>
      </c>
      <c r="G250" s="12">
        <v>45600</v>
      </c>
      <c r="H250" s="13" t="s">
        <v>14</v>
      </c>
      <c r="I250" s="13">
        <f>DATEDIF(Tabla1[[#This Row],[FechaIngresoLE]],Tabla1[[#This Row],[FechaEgresoLE]],"D")</f>
        <v>172</v>
      </c>
      <c r="J250" s="14">
        <f>AVERAGEIF(Tabla1[Línea Programática],Tabla1[[#This Row],[Línea Programática]],Tabla1[Permanencia (meses)])</f>
        <v>270.96610169491527</v>
      </c>
    </row>
    <row r="251" spans="1:10" x14ac:dyDescent="0.25">
      <c r="A251" s="15">
        <v>1010264</v>
      </c>
      <c r="B251" s="16" t="s">
        <v>347</v>
      </c>
      <c r="C251" s="9" t="s">
        <v>348</v>
      </c>
      <c r="D251" s="10" t="s">
        <v>268</v>
      </c>
      <c r="E251" s="17" t="s">
        <v>12</v>
      </c>
      <c r="F251" s="18">
        <v>45428.02548611111</v>
      </c>
      <c r="G251" s="18">
        <v>45610</v>
      </c>
      <c r="H251" s="19" t="s">
        <v>14</v>
      </c>
      <c r="I251" s="19">
        <f>DATEDIF(Tabla1[[#This Row],[FechaIngresoLE]],Tabla1[[#This Row],[FechaEgresoLE]],"D")</f>
        <v>182</v>
      </c>
      <c r="J251" s="20">
        <f>AVERAGEIF(Tabla1[Línea Programática],Tabla1[[#This Row],[Línea Programática]],Tabla1[Permanencia (meses)])</f>
        <v>270.96610169491527</v>
      </c>
    </row>
    <row r="252" spans="1:10" x14ac:dyDescent="0.25">
      <c r="A252" s="7">
        <v>1010264</v>
      </c>
      <c r="B252" s="8" t="s">
        <v>347</v>
      </c>
      <c r="C252" s="9" t="s">
        <v>348</v>
      </c>
      <c r="D252" s="10" t="s">
        <v>269</v>
      </c>
      <c r="E252" s="11" t="s">
        <v>12</v>
      </c>
      <c r="F252" s="12">
        <v>45558.707395833335</v>
      </c>
      <c r="G252" s="12">
        <v>45610</v>
      </c>
      <c r="H252" s="13" t="s">
        <v>14</v>
      </c>
      <c r="I252" s="13">
        <f>DATEDIF(Tabla1[[#This Row],[FechaIngresoLE]],Tabla1[[#This Row],[FechaEgresoLE]],"D")</f>
        <v>52</v>
      </c>
      <c r="J252" s="14">
        <f>AVERAGEIF(Tabla1[Línea Programática],Tabla1[[#This Row],[Línea Programática]],Tabla1[Permanencia (meses)])</f>
        <v>270.96610169491527</v>
      </c>
    </row>
    <row r="253" spans="1:10" x14ac:dyDescent="0.25">
      <c r="A253" s="15">
        <v>1010262</v>
      </c>
      <c r="B253" s="16" t="s">
        <v>15</v>
      </c>
      <c r="C253" s="21" t="s">
        <v>9</v>
      </c>
      <c r="D253" s="10" t="s">
        <v>270</v>
      </c>
      <c r="E253" s="17" t="s">
        <v>10</v>
      </c>
      <c r="F253" s="18">
        <v>45602.380868055552</v>
      </c>
      <c r="G253" s="18">
        <v>45623</v>
      </c>
      <c r="H253" s="19" t="s">
        <v>11</v>
      </c>
      <c r="I253" s="19">
        <f>DATEDIF(Tabla1[[#This Row],[FechaIngresoLE]],Tabla1[[#This Row],[FechaEgresoLE]],"D")</f>
        <v>21</v>
      </c>
      <c r="J253" s="20">
        <f>AVERAGEIF(Tabla1[Línea Programática],Tabla1[[#This Row],[Línea Programática]],Tabla1[Permanencia (meses)])</f>
        <v>106.09090909090909</v>
      </c>
    </row>
    <row r="254" spans="1:10" x14ac:dyDescent="0.25">
      <c r="A254" s="7">
        <v>1010262</v>
      </c>
      <c r="B254" s="8" t="s">
        <v>15</v>
      </c>
      <c r="C254" s="9" t="s">
        <v>9</v>
      </c>
      <c r="D254" s="10" t="s">
        <v>271</v>
      </c>
      <c r="E254" s="11" t="s">
        <v>12</v>
      </c>
      <c r="F254" s="12">
        <v>45601.741990740738</v>
      </c>
      <c r="G254" s="12">
        <v>45607</v>
      </c>
      <c r="H254" s="13" t="s">
        <v>11</v>
      </c>
      <c r="I254" s="13">
        <f>DATEDIF(Tabla1[[#This Row],[FechaIngresoLE]],Tabla1[[#This Row],[FechaEgresoLE]],"D")</f>
        <v>6</v>
      </c>
      <c r="J254" s="14">
        <f>AVERAGEIF(Tabla1[Línea Programática],Tabla1[[#This Row],[Línea Programática]],Tabla1[Permanencia (meses)])</f>
        <v>106.09090909090909</v>
      </c>
    </row>
    <row r="255" spans="1:10" x14ac:dyDescent="0.25">
      <c r="A255" s="15">
        <v>1010262</v>
      </c>
      <c r="B255" s="16" t="s">
        <v>15</v>
      </c>
      <c r="C255" s="21" t="s">
        <v>9</v>
      </c>
      <c r="D255" s="10" t="s">
        <v>272</v>
      </c>
      <c r="E255" s="17" t="s">
        <v>12</v>
      </c>
      <c r="F255" s="18">
        <v>45601.7190162037</v>
      </c>
      <c r="G255" s="18">
        <v>45615</v>
      </c>
      <c r="H255" s="19" t="s">
        <v>11</v>
      </c>
      <c r="I255" s="19">
        <f>DATEDIF(Tabla1[[#This Row],[FechaIngresoLE]],Tabla1[[#This Row],[FechaEgresoLE]],"D")</f>
        <v>14</v>
      </c>
      <c r="J255" s="20">
        <f>AVERAGEIF(Tabla1[Línea Programática],Tabla1[[#This Row],[Línea Programática]],Tabla1[Permanencia (meses)])</f>
        <v>106.09090909090909</v>
      </c>
    </row>
    <row r="256" spans="1:10" x14ac:dyDescent="0.25">
      <c r="A256" s="7">
        <v>1010262</v>
      </c>
      <c r="B256" s="8" t="s">
        <v>15</v>
      </c>
      <c r="C256" s="9" t="s">
        <v>9</v>
      </c>
      <c r="D256" s="10" t="s">
        <v>273</v>
      </c>
      <c r="E256" s="11" t="s">
        <v>10</v>
      </c>
      <c r="F256" s="12">
        <v>45601.741851851853</v>
      </c>
      <c r="G256" s="12">
        <v>45623</v>
      </c>
      <c r="H256" s="13" t="s">
        <v>11</v>
      </c>
      <c r="I256" s="13">
        <f>DATEDIF(Tabla1[[#This Row],[FechaIngresoLE]],Tabla1[[#This Row],[FechaEgresoLE]],"D")</f>
        <v>22</v>
      </c>
      <c r="J256" s="14">
        <f>AVERAGEIF(Tabla1[Línea Programática],Tabla1[[#This Row],[Línea Programática]],Tabla1[Permanencia (meses)])</f>
        <v>106.09090909090909</v>
      </c>
    </row>
    <row r="257" spans="1:10" x14ac:dyDescent="0.25">
      <c r="A257" s="15">
        <v>1010262</v>
      </c>
      <c r="B257" s="16" t="s">
        <v>15</v>
      </c>
      <c r="C257" s="21" t="s">
        <v>9</v>
      </c>
      <c r="D257" s="10" t="s">
        <v>274</v>
      </c>
      <c r="E257" s="17" t="s">
        <v>12</v>
      </c>
      <c r="F257" s="18">
        <v>45601.718715277777</v>
      </c>
      <c r="G257" s="18">
        <v>45607</v>
      </c>
      <c r="H257" s="19" t="s">
        <v>11</v>
      </c>
      <c r="I257" s="19">
        <f>DATEDIF(Tabla1[[#This Row],[FechaIngresoLE]],Tabla1[[#This Row],[FechaEgresoLE]],"D")</f>
        <v>6</v>
      </c>
      <c r="J257" s="20">
        <f>AVERAGEIF(Tabla1[Línea Programática],Tabla1[[#This Row],[Línea Programática]],Tabla1[Permanencia (meses)])</f>
        <v>106.09090909090909</v>
      </c>
    </row>
    <row r="258" spans="1:10" x14ac:dyDescent="0.25">
      <c r="A258" s="7">
        <v>1010262</v>
      </c>
      <c r="B258" s="8" t="s">
        <v>15</v>
      </c>
      <c r="C258" s="9" t="s">
        <v>9</v>
      </c>
      <c r="D258" s="10" t="s">
        <v>275</v>
      </c>
      <c r="E258" s="11" t="s">
        <v>12</v>
      </c>
      <c r="F258" s="12">
        <v>45614</v>
      </c>
      <c r="G258" s="12">
        <v>45614</v>
      </c>
      <c r="H258" s="13" t="s">
        <v>11</v>
      </c>
      <c r="I258" s="13">
        <f>DATEDIF(Tabla1[[#This Row],[FechaIngresoLE]],Tabla1[[#This Row],[FechaEgresoLE]],"D")</f>
        <v>0</v>
      </c>
      <c r="J258" s="14">
        <f>AVERAGEIF(Tabla1[Línea Programática],Tabla1[[#This Row],[Línea Programática]],Tabla1[Permanencia (meses)])</f>
        <v>106.09090909090909</v>
      </c>
    </row>
    <row r="259" spans="1:10" x14ac:dyDescent="0.25">
      <c r="A259" s="15">
        <v>1010271</v>
      </c>
      <c r="B259" s="16" t="s">
        <v>352</v>
      </c>
      <c r="C259" s="21" t="s">
        <v>346</v>
      </c>
      <c r="D259" s="10" t="s">
        <v>276</v>
      </c>
      <c r="E259" s="17" t="s">
        <v>10</v>
      </c>
      <c r="F259" s="18">
        <v>45544</v>
      </c>
      <c r="G259" s="18">
        <v>45601</v>
      </c>
      <c r="H259" s="19" t="s">
        <v>11</v>
      </c>
      <c r="I259" s="19">
        <f>DATEDIF(Tabla1[[#This Row],[FechaIngresoLE]],Tabla1[[#This Row],[FechaEgresoLE]],"D")</f>
        <v>57</v>
      </c>
      <c r="J259" s="20">
        <f>AVERAGEIF(Tabla1[Línea Programática],Tabla1[[#This Row],[Línea Programática]],Tabla1[Permanencia (meses)])</f>
        <v>106.09090909090909</v>
      </c>
    </row>
    <row r="260" spans="1:10" ht="27" x14ac:dyDescent="0.25">
      <c r="A260" s="7">
        <v>1010320</v>
      </c>
      <c r="B260" s="8" t="s">
        <v>17</v>
      </c>
      <c r="C260" s="9" t="s">
        <v>9</v>
      </c>
      <c r="D260" s="10" t="s">
        <v>277</v>
      </c>
      <c r="E260" s="11" t="s">
        <v>10</v>
      </c>
      <c r="F260" s="12">
        <v>45489.696168981478</v>
      </c>
      <c r="G260" s="12">
        <v>45621</v>
      </c>
      <c r="H260" s="13" t="s">
        <v>16</v>
      </c>
      <c r="I260" s="13">
        <f>DATEDIF(Tabla1[[#This Row],[FechaIngresoLE]],Tabla1[[#This Row],[FechaEgresoLE]],"D")</f>
        <v>132</v>
      </c>
      <c r="J260" s="14">
        <f>AVERAGEIF(Tabla1[Línea Programática],Tabla1[[#This Row],[Línea Programática]],Tabla1[Permanencia (meses)])</f>
        <v>83.012903225806454</v>
      </c>
    </row>
    <row r="261" spans="1:10" x14ac:dyDescent="0.25">
      <c r="A261" s="15">
        <v>1010331</v>
      </c>
      <c r="B261" s="16" t="s">
        <v>340</v>
      </c>
      <c r="C261" s="9" t="s">
        <v>348</v>
      </c>
      <c r="D261" s="10" t="s">
        <v>278</v>
      </c>
      <c r="E261" s="17" t="s">
        <v>10</v>
      </c>
      <c r="F261" s="18">
        <v>45601.425520833334</v>
      </c>
      <c r="G261" s="18">
        <v>45621</v>
      </c>
      <c r="H261" s="19" t="s">
        <v>16</v>
      </c>
      <c r="I261" s="19">
        <f>DATEDIF(Tabla1[[#This Row],[FechaIngresoLE]],Tabla1[[#This Row],[FechaEgresoLE]],"D")</f>
        <v>20</v>
      </c>
      <c r="J261" s="20">
        <f>AVERAGEIF(Tabla1[Línea Programática],Tabla1[[#This Row],[Línea Programática]],Tabla1[Permanencia (meses)])</f>
        <v>83.012903225806454</v>
      </c>
    </row>
    <row r="262" spans="1:10" ht="27" x14ac:dyDescent="0.25">
      <c r="A262" s="7">
        <v>1010320</v>
      </c>
      <c r="B262" s="8" t="s">
        <v>17</v>
      </c>
      <c r="C262" s="9" t="s">
        <v>9</v>
      </c>
      <c r="D262" s="10" t="s">
        <v>279</v>
      </c>
      <c r="E262" s="11" t="s">
        <v>12</v>
      </c>
      <c r="F262" s="12">
        <v>45519.496736111112</v>
      </c>
      <c r="G262" s="12">
        <v>45622</v>
      </c>
      <c r="H262" s="13" t="s">
        <v>16</v>
      </c>
      <c r="I262" s="13">
        <f>DATEDIF(Tabla1[[#This Row],[FechaIngresoLE]],Tabla1[[#This Row],[FechaEgresoLE]],"D")</f>
        <v>103</v>
      </c>
      <c r="J262" s="14">
        <f>AVERAGEIF(Tabla1[Línea Programática],Tabla1[[#This Row],[Línea Programática]],Tabla1[Permanencia (meses)])</f>
        <v>83.012903225806454</v>
      </c>
    </row>
    <row r="263" spans="1:10" x14ac:dyDescent="0.25">
      <c r="A263" s="15">
        <v>1010319</v>
      </c>
      <c r="B263" s="16" t="s">
        <v>344</v>
      </c>
      <c r="C263" s="21" t="s">
        <v>345</v>
      </c>
      <c r="D263" s="10" t="s">
        <v>280</v>
      </c>
      <c r="E263" s="17" t="s">
        <v>10</v>
      </c>
      <c r="F263" s="18">
        <v>45432</v>
      </c>
      <c r="G263" s="18">
        <v>45614</v>
      </c>
      <c r="H263" s="19" t="s">
        <v>16</v>
      </c>
      <c r="I263" s="19">
        <f>DATEDIF(Tabla1[[#This Row],[FechaIngresoLE]],Tabla1[[#This Row],[FechaEgresoLE]],"D")</f>
        <v>182</v>
      </c>
      <c r="J263" s="20">
        <f>AVERAGEIF(Tabla1[Línea Programática],Tabla1[[#This Row],[Línea Programática]],Tabla1[Permanencia (meses)])</f>
        <v>83.012903225806454</v>
      </c>
    </row>
    <row r="264" spans="1:10" x14ac:dyDescent="0.25">
      <c r="A264" s="7">
        <v>1010331</v>
      </c>
      <c r="B264" s="8" t="s">
        <v>340</v>
      </c>
      <c r="C264" s="9" t="s">
        <v>348</v>
      </c>
      <c r="D264" s="10" t="s">
        <v>281</v>
      </c>
      <c r="E264" s="11" t="s">
        <v>12</v>
      </c>
      <c r="F264" s="12">
        <v>45511.391608796293</v>
      </c>
      <c r="G264" s="12">
        <v>45623</v>
      </c>
      <c r="H264" s="13" t="s">
        <v>16</v>
      </c>
      <c r="I264" s="13">
        <f>DATEDIF(Tabla1[[#This Row],[FechaIngresoLE]],Tabla1[[#This Row],[FechaEgresoLE]],"D")</f>
        <v>112</v>
      </c>
      <c r="J264" s="14">
        <f>AVERAGEIF(Tabla1[Línea Programática],Tabla1[[#This Row],[Línea Programática]],Tabla1[Permanencia (meses)])</f>
        <v>83.012903225806454</v>
      </c>
    </row>
    <row r="265" spans="1:10" x14ac:dyDescent="0.25">
      <c r="A265" s="15">
        <v>1010331</v>
      </c>
      <c r="B265" s="16" t="s">
        <v>340</v>
      </c>
      <c r="C265" s="9" t="s">
        <v>348</v>
      </c>
      <c r="D265" s="10" t="s">
        <v>282</v>
      </c>
      <c r="E265" s="17" t="s">
        <v>10</v>
      </c>
      <c r="F265" s="18">
        <v>45511.385208333333</v>
      </c>
      <c r="G265" s="18">
        <v>45623</v>
      </c>
      <c r="H265" s="19" t="s">
        <v>16</v>
      </c>
      <c r="I265" s="19">
        <f>DATEDIF(Tabla1[[#This Row],[FechaIngresoLE]],Tabla1[[#This Row],[FechaEgresoLE]],"D")</f>
        <v>112</v>
      </c>
      <c r="J265" s="20">
        <f>AVERAGEIF(Tabla1[Línea Programática],Tabla1[[#This Row],[Línea Programática]],Tabla1[Permanencia (meses)])</f>
        <v>83.012903225806454</v>
      </c>
    </row>
    <row r="266" spans="1:10" x14ac:dyDescent="0.25">
      <c r="A266" s="7">
        <v>1010331</v>
      </c>
      <c r="B266" s="8" t="s">
        <v>340</v>
      </c>
      <c r="C266" s="9" t="s">
        <v>348</v>
      </c>
      <c r="D266" s="10" t="s">
        <v>283</v>
      </c>
      <c r="E266" s="11" t="s">
        <v>12</v>
      </c>
      <c r="F266" s="12">
        <v>45601.415243055555</v>
      </c>
      <c r="G266" s="12">
        <v>45621</v>
      </c>
      <c r="H266" s="13" t="s">
        <v>16</v>
      </c>
      <c r="I266" s="13">
        <f>DATEDIF(Tabla1[[#This Row],[FechaIngresoLE]],Tabla1[[#This Row],[FechaEgresoLE]],"D")</f>
        <v>20</v>
      </c>
      <c r="J266" s="14">
        <f>AVERAGEIF(Tabla1[Línea Programática],Tabla1[[#This Row],[Línea Programática]],Tabla1[Permanencia (meses)])</f>
        <v>83.012903225806454</v>
      </c>
    </row>
    <row r="267" spans="1:10" x14ac:dyDescent="0.25">
      <c r="A267" s="15">
        <v>1010323</v>
      </c>
      <c r="B267" s="16" t="s">
        <v>343</v>
      </c>
      <c r="C267" s="9" t="s">
        <v>353</v>
      </c>
      <c r="D267" s="10" t="s">
        <v>284</v>
      </c>
      <c r="E267" s="17" t="s">
        <v>12</v>
      </c>
      <c r="F267" s="18">
        <v>45524.612881944442</v>
      </c>
      <c r="G267" s="18">
        <v>45609</v>
      </c>
      <c r="H267" s="19" t="s">
        <v>16</v>
      </c>
      <c r="I267" s="19">
        <f>DATEDIF(Tabla1[[#This Row],[FechaIngresoLE]],Tabla1[[#This Row],[FechaEgresoLE]],"D")</f>
        <v>85</v>
      </c>
      <c r="J267" s="20">
        <f>AVERAGEIF(Tabla1[Línea Programática],Tabla1[[#This Row],[Línea Programática]],Tabla1[Permanencia (meses)])</f>
        <v>83.012903225806454</v>
      </c>
    </row>
    <row r="268" spans="1:10" ht="27" x14ac:dyDescent="0.25">
      <c r="A268" s="7">
        <v>1010320</v>
      </c>
      <c r="B268" s="8" t="s">
        <v>17</v>
      </c>
      <c r="C268" s="9" t="s">
        <v>9</v>
      </c>
      <c r="D268" s="10" t="s">
        <v>285</v>
      </c>
      <c r="E268" s="11" t="s">
        <v>10</v>
      </c>
      <c r="F268" s="12">
        <v>45383</v>
      </c>
      <c r="G268" s="12">
        <v>45610</v>
      </c>
      <c r="H268" s="13" t="s">
        <v>16</v>
      </c>
      <c r="I268" s="13">
        <f>DATEDIF(Tabla1[[#This Row],[FechaIngresoLE]],Tabla1[[#This Row],[FechaEgresoLE]],"D")</f>
        <v>227</v>
      </c>
      <c r="J268" s="14">
        <f>AVERAGEIF(Tabla1[Línea Programática],Tabla1[[#This Row],[Línea Programática]],Tabla1[Permanencia (meses)])</f>
        <v>83.012903225806454</v>
      </c>
    </row>
    <row r="269" spans="1:10" ht="27" x14ac:dyDescent="0.25">
      <c r="A269" s="15">
        <v>1010320</v>
      </c>
      <c r="B269" s="16" t="s">
        <v>17</v>
      </c>
      <c r="C269" s="21" t="s">
        <v>9</v>
      </c>
      <c r="D269" s="10" t="s">
        <v>286</v>
      </c>
      <c r="E269" s="17" t="s">
        <v>12</v>
      </c>
      <c r="F269" s="18">
        <v>45370</v>
      </c>
      <c r="G269" s="18">
        <v>45622</v>
      </c>
      <c r="H269" s="19" t="s">
        <v>16</v>
      </c>
      <c r="I269" s="19">
        <f>DATEDIF(Tabla1[[#This Row],[FechaIngresoLE]],Tabla1[[#This Row],[FechaEgresoLE]],"D")</f>
        <v>252</v>
      </c>
      <c r="J269" s="20">
        <f>AVERAGEIF(Tabla1[Línea Programática],Tabla1[[#This Row],[Línea Programática]],Tabla1[Permanencia (meses)])</f>
        <v>83.012903225806454</v>
      </c>
    </row>
    <row r="270" spans="1:10" ht="27" x14ac:dyDescent="0.25">
      <c r="A270" s="7">
        <v>1010320</v>
      </c>
      <c r="B270" s="8" t="s">
        <v>17</v>
      </c>
      <c r="C270" s="9" t="s">
        <v>9</v>
      </c>
      <c r="D270" s="10" t="s">
        <v>287</v>
      </c>
      <c r="E270" s="11" t="s">
        <v>10</v>
      </c>
      <c r="F270" s="12">
        <v>45383</v>
      </c>
      <c r="G270" s="12">
        <v>45617</v>
      </c>
      <c r="H270" s="13" t="s">
        <v>16</v>
      </c>
      <c r="I270" s="13">
        <f>DATEDIF(Tabla1[[#This Row],[FechaIngresoLE]],Tabla1[[#This Row],[FechaEgresoLE]],"D")</f>
        <v>234</v>
      </c>
      <c r="J270" s="14">
        <f>AVERAGEIF(Tabla1[Línea Programática],Tabla1[[#This Row],[Línea Programática]],Tabla1[Permanencia (meses)])</f>
        <v>83.012903225806454</v>
      </c>
    </row>
    <row r="271" spans="1:10" x14ac:dyDescent="0.25">
      <c r="A271" s="15">
        <v>1010319</v>
      </c>
      <c r="B271" s="16" t="s">
        <v>344</v>
      </c>
      <c r="C271" s="21" t="s">
        <v>345</v>
      </c>
      <c r="D271" s="10" t="s">
        <v>288</v>
      </c>
      <c r="E271" s="17" t="s">
        <v>10</v>
      </c>
      <c r="F271" s="18">
        <v>45363</v>
      </c>
      <c r="G271" s="18">
        <v>45615</v>
      </c>
      <c r="H271" s="19" t="s">
        <v>16</v>
      </c>
      <c r="I271" s="19">
        <f>DATEDIF(Tabla1[[#This Row],[FechaIngresoLE]],Tabla1[[#This Row],[FechaEgresoLE]],"D")</f>
        <v>252</v>
      </c>
      <c r="J271" s="20">
        <f>AVERAGEIF(Tabla1[Línea Programática],Tabla1[[#This Row],[Línea Programática]],Tabla1[Permanencia (meses)])</f>
        <v>83.012903225806454</v>
      </c>
    </row>
    <row r="272" spans="1:10" ht="27" x14ac:dyDescent="0.25">
      <c r="A272" s="7">
        <v>1010320</v>
      </c>
      <c r="B272" s="8" t="s">
        <v>17</v>
      </c>
      <c r="C272" s="9" t="s">
        <v>9</v>
      </c>
      <c r="D272" s="10" t="s">
        <v>289</v>
      </c>
      <c r="E272" s="11" t="s">
        <v>12</v>
      </c>
      <c r="F272" s="12">
        <v>45370</v>
      </c>
      <c r="G272" s="12">
        <v>45622</v>
      </c>
      <c r="H272" s="13" t="s">
        <v>16</v>
      </c>
      <c r="I272" s="13">
        <f>DATEDIF(Tabla1[[#This Row],[FechaIngresoLE]],Tabla1[[#This Row],[FechaEgresoLE]],"D")</f>
        <v>252</v>
      </c>
      <c r="J272" s="14">
        <f>AVERAGEIF(Tabla1[Línea Programática],Tabla1[[#This Row],[Línea Programática]],Tabla1[Permanencia (meses)])</f>
        <v>83.012903225806454</v>
      </c>
    </row>
    <row r="273" spans="1:10" x14ac:dyDescent="0.25">
      <c r="A273" s="15">
        <v>1010323</v>
      </c>
      <c r="B273" s="16" t="s">
        <v>343</v>
      </c>
      <c r="C273" s="9" t="s">
        <v>353</v>
      </c>
      <c r="D273" s="10" t="s">
        <v>290</v>
      </c>
      <c r="E273" s="17" t="s">
        <v>12</v>
      </c>
      <c r="F273" s="18">
        <v>45582.511747685188</v>
      </c>
      <c r="G273" s="18">
        <v>45610</v>
      </c>
      <c r="H273" s="19" t="s">
        <v>16</v>
      </c>
      <c r="I273" s="19">
        <f>DATEDIF(Tabla1[[#This Row],[FechaIngresoLE]],Tabla1[[#This Row],[FechaEgresoLE]],"D")</f>
        <v>28</v>
      </c>
      <c r="J273" s="20">
        <f>AVERAGEIF(Tabla1[Línea Programática],Tabla1[[#This Row],[Línea Programática]],Tabla1[Permanencia (meses)])</f>
        <v>83.012903225806454</v>
      </c>
    </row>
    <row r="274" spans="1:10" x14ac:dyDescent="0.25">
      <c r="A274" s="7">
        <v>1010326</v>
      </c>
      <c r="B274" s="8" t="s">
        <v>342</v>
      </c>
      <c r="C274" s="21" t="s">
        <v>345</v>
      </c>
      <c r="D274" s="10" t="s">
        <v>291</v>
      </c>
      <c r="E274" s="11" t="s">
        <v>12</v>
      </c>
      <c r="F274" s="12">
        <v>45406.697500000002</v>
      </c>
      <c r="G274" s="12">
        <v>45610</v>
      </c>
      <c r="H274" s="13" t="s">
        <v>16</v>
      </c>
      <c r="I274" s="13">
        <f>DATEDIF(Tabla1[[#This Row],[FechaIngresoLE]],Tabla1[[#This Row],[FechaEgresoLE]],"D")</f>
        <v>204</v>
      </c>
      <c r="J274" s="14">
        <f>AVERAGEIF(Tabla1[Línea Programática],Tabla1[[#This Row],[Línea Programática]],Tabla1[Permanencia (meses)])</f>
        <v>83.012903225806454</v>
      </c>
    </row>
    <row r="275" spans="1:10" x14ac:dyDescent="0.25">
      <c r="A275" s="15">
        <v>1010319</v>
      </c>
      <c r="B275" s="16" t="s">
        <v>344</v>
      </c>
      <c r="C275" s="21" t="s">
        <v>345</v>
      </c>
      <c r="D275" s="10" t="s">
        <v>292</v>
      </c>
      <c r="E275" s="17" t="s">
        <v>10</v>
      </c>
      <c r="F275" s="18">
        <v>45428</v>
      </c>
      <c r="G275" s="18">
        <v>45615</v>
      </c>
      <c r="H275" s="19" t="s">
        <v>16</v>
      </c>
      <c r="I275" s="19">
        <f>DATEDIF(Tabla1[[#This Row],[FechaIngresoLE]],Tabla1[[#This Row],[FechaEgresoLE]],"D")</f>
        <v>187</v>
      </c>
      <c r="J275" s="20">
        <f>AVERAGEIF(Tabla1[Línea Programática],Tabla1[[#This Row],[Línea Programática]],Tabla1[Permanencia (meses)])</f>
        <v>83.012903225806454</v>
      </c>
    </row>
    <row r="276" spans="1:10" x14ac:dyDescent="0.25">
      <c r="A276" s="7">
        <v>1010319</v>
      </c>
      <c r="B276" s="8" t="s">
        <v>344</v>
      </c>
      <c r="C276" s="21" t="s">
        <v>345</v>
      </c>
      <c r="D276" s="10" t="s">
        <v>293</v>
      </c>
      <c r="E276" s="11" t="s">
        <v>10</v>
      </c>
      <c r="F276" s="12">
        <v>45428</v>
      </c>
      <c r="G276" s="12">
        <v>45615</v>
      </c>
      <c r="H276" s="13" t="s">
        <v>16</v>
      </c>
      <c r="I276" s="13">
        <f>DATEDIF(Tabla1[[#This Row],[FechaIngresoLE]],Tabla1[[#This Row],[FechaEgresoLE]],"D")</f>
        <v>187</v>
      </c>
      <c r="J276" s="14">
        <f>AVERAGEIF(Tabla1[Línea Programática],Tabla1[[#This Row],[Línea Programática]],Tabla1[Permanencia (meses)])</f>
        <v>83.012903225806454</v>
      </c>
    </row>
    <row r="277" spans="1:10" ht="27" x14ac:dyDescent="0.25">
      <c r="A277" s="15">
        <v>1010320</v>
      </c>
      <c r="B277" s="16" t="s">
        <v>17</v>
      </c>
      <c r="C277" s="21" t="s">
        <v>9</v>
      </c>
      <c r="D277" s="10" t="s">
        <v>294</v>
      </c>
      <c r="E277" s="17" t="s">
        <v>12</v>
      </c>
      <c r="F277" s="18">
        <v>45370</v>
      </c>
      <c r="G277" s="18">
        <v>45618</v>
      </c>
      <c r="H277" s="19" t="s">
        <v>16</v>
      </c>
      <c r="I277" s="19">
        <f>DATEDIF(Tabla1[[#This Row],[FechaIngresoLE]],Tabla1[[#This Row],[FechaEgresoLE]],"D")</f>
        <v>248</v>
      </c>
      <c r="J277" s="20">
        <f>AVERAGEIF(Tabla1[Línea Programática],Tabla1[[#This Row],[Línea Programática]],Tabla1[Permanencia (meses)])</f>
        <v>83.012903225806454</v>
      </c>
    </row>
    <row r="278" spans="1:10" ht="27" x14ac:dyDescent="0.25">
      <c r="A278" s="7">
        <v>1010320</v>
      </c>
      <c r="B278" s="8" t="s">
        <v>17</v>
      </c>
      <c r="C278" s="9" t="s">
        <v>9</v>
      </c>
      <c r="D278" s="10" t="s">
        <v>295</v>
      </c>
      <c r="E278" s="11" t="s">
        <v>12</v>
      </c>
      <c r="F278" s="12">
        <v>45370</v>
      </c>
      <c r="G278" s="12">
        <v>45610</v>
      </c>
      <c r="H278" s="13" t="s">
        <v>16</v>
      </c>
      <c r="I278" s="13">
        <f>DATEDIF(Tabla1[[#This Row],[FechaIngresoLE]],Tabla1[[#This Row],[FechaEgresoLE]],"D")</f>
        <v>240</v>
      </c>
      <c r="J278" s="14">
        <f>AVERAGEIF(Tabla1[Línea Programática],Tabla1[[#This Row],[Línea Programática]],Tabla1[Permanencia (meses)])</f>
        <v>83.012903225806454</v>
      </c>
    </row>
    <row r="279" spans="1:10" ht="27" x14ac:dyDescent="0.25">
      <c r="A279" s="15">
        <v>1010320</v>
      </c>
      <c r="B279" s="16" t="s">
        <v>17</v>
      </c>
      <c r="C279" s="21" t="s">
        <v>9</v>
      </c>
      <c r="D279" s="10" t="s">
        <v>296</v>
      </c>
      <c r="E279" s="17" t="s">
        <v>12</v>
      </c>
      <c r="F279" s="18">
        <v>45489.684537037036</v>
      </c>
      <c r="G279" s="18">
        <v>45604</v>
      </c>
      <c r="H279" s="19" t="s">
        <v>16</v>
      </c>
      <c r="I279" s="19">
        <f>DATEDIF(Tabla1[[#This Row],[FechaIngresoLE]],Tabla1[[#This Row],[FechaEgresoLE]],"D")</f>
        <v>115</v>
      </c>
      <c r="J279" s="20">
        <f>AVERAGEIF(Tabla1[Línea Programática],Tabla1[[#This Row],[Línea Programática]],Tabla1[Permanencia (meses)])</f>
        <v>83.012903225806454</v>
      </c>
    </row>
    <row r="280" spans="1:10" ht="27" x14ac:dyDescent="0.25">
      <c r="A280" s="7">
        <v>1010320</v>
      </c>
      <c r="B280" s="8" t="s">
        <v>17</v>
      </c>
      <c r="C280" s="9" t="s">
        <v>9</v>
      </c>
      <c r="D280" s="10" t="s">
        <v>297</v>
      </c>
      <c r="E280" s="11" t="s">
        <v>12</v>
      </c>
      <c r="F280" s="12">
        <v>45489.687997685185</v>
      </c>
      <c r="G280" s="12">
        <v>45604</v>
      </c>
      <c r="H280" s="13" t="s">
        <v>16</v>
      </c>
      <c r="I280" s="13">
        <f>DATEDIF(Tabla1[[#This Row],[FechaIngresoLE]],Tabla1[[#This Row],[FechaEgresoLE]],"D")</f>
        <v>115</v>
      </c>
      <c r="J280" s="14">
        <f>AVERAGEIF(Tabla1[Línea Programática],Tabla1[[#This Row],[Línea Programática]],Tabla1[Permanencia (meses)])</f>
        <v>83.012903225806454</v>
      </c>
    </row>
    <row r="281" spans="1:10" ht="27" x14ac:dyDescent="0.25">
      <c r="A281" s="15">
        <v>1010320</v>
      </c>
      <c r="B281" s="16" t="s">
        <v>17</v>
      </c>
      <c r="C281" s="21" t="s">
        <v>9</v>
      </c>
      <c r="D281" s="10" t="s">
        <v>298</v>
      </c>
      <c r="E281" s="17" t="s">
        <v>12</v>
      </c>
      <c r="F281" s="18">
        <v>45489.686249999999</v>
      </c>
      <c r="G281" s="18">
        <v>45617</v>
      </c>
      <c r="H281" s="19" t="s">
        <v>16</v>
      </c>
      <c r="I281" s="19">
        <f>DATEDIF(Tabla1[[#This Row],[FechaIngresoLE]],Tabla1[[#This Row],[FechaEgresoLE]],"D")</f>
        <v>128</v>
      </c>
      <c r="J281" s="20">
        <f>AVERAGEIF(Tabla1[Línea Programática],Tabla1[[#This Row],[Línea Programática]],Tabla1[Permanencia (meses)])</f>
        <v>83.012903225806454</v>
      </c>
    </row>
    <row r="282" spans="1:10" ht="27" x14ac:dyDescent="0.25">
      <c r="A282" s="7">
        <v>1010320</v>
      </c>
      <c r="B282" s="8" t="s">
        <v>17</v>
      </c>
      <c r="C282" s="9" t="s">
        <v>9</v>
      </c>
      <c r="D282" s="10" t="s">
        <v>299</v>
      </c>
      <c r="E282" s="11" t="s">
        <v>12</v>
      </c>
      <c r="F282" s="12">
        <v>45519.497233796297</v>
      </c>
      <c r="G282" s="12">
        <v>45616</v>
      </c>
      <c r="H282" s="13" t="s">
        <v>16</v>
      </c>
      <c r="I282" s="13">
        <f>DATEDIF(Tabla1[[#This Row],[FechaIngresoLE]],Tabla1[[#This Row],[FechaEgresoLE]],"D")</f>
        <v>97</v>
      </c>
      <c r="J282" s="14">
        <f>AVERAGEIF(Tabla1[Línea Programática],Tabla1[[#This Row],[Línea Programática]],Tabla1[Permanencia (meses)])</f>
        <v>83.012903225806454</v>
      </c>
    </row>
    <row r="283" spans="1:10" ht="27" x14ac:dyDescent="0.25">
      <c r="A283" s="15">
        <v>1010320</v>
      </c>
      <c r="B283" s="16" t="s">
        <v>17</v>
      </c>
      <c r="C283" s="21" t="s">
        <v>9</v>
      </c>
      <c r="D283" s="10" t="s">
        <v>300</v>
      </c>
      <c r="E283" s="17" t="s">
        <v>12</v>
      </c>
      <c r="F283" s="18">
        <v>45574.502372685187</v>
      </c>
      <c r="G283" s="18">
        <v>45618</v>
      </c>
      <c r="H283" s="19" t="s">
        <v>16</v>
      </c>
      <c r="I283" s="19">
        <f>DATEDIF(Tabla1[[#This Row],[FechaIngresoLE]],Tabla1[[#This Row],[FechaEgresoLE]],"D")</f>
        <v>44</v>
      </c>
      <c r="J283" s="20">
        <f>AVERAGEIF(Tabla1[Línea Programática],Tabla1[[#This Row],[Línea Programática]],Tabla1[Permanencia (meses)])</f>
        <v>83.012903225806454</v>
      </c>
    </row>
    <row r="284" spans="1:10" x14ac:dyDescent="0.25">
      <c r="A284" s="7">
        <v>1010319</v>
      </c>
      <c r="B284" s="8" t="s">
        <v>344</v>
      </c>
      <c r="C284" s="21" t="s">
        <v>345</v>
      </c>
      <c r="D284" s="10" t="s">
        <v>301</v>
      </c>
      <c r="E284" s="11" t="s">
        <v>10</v>
      </c>
      <c r="F284" s="12">
        <v>45602</v>
      </c>
      <c r="G284" s="12">
        <v>45607</v>
      </c>
      <c r="H284" s="13" t="s">
        <v>16</v>
      </c>
      <c r="I284" s="13">
        <f>DATEDIF(Tabla1[[#This Row],[FechaIngresoLE]],Tabla1[[#This Row],[FechaEgresoLE]],"D")</f>
        <v>5</v>
      </c>
      <c r="J284" s="14">
        <f>AVERAGEIF(Tabla1[Línea Programática],Tabla1[[#This Row],[Línea Programática]],Tabla1[Permanencia (meses)])</f>
        <v>83.012903225806454</v>
      </c>
    </row>
    <row r="285" spans="1:10" x14ac:dyDescent="0.25">
      <c r="A285" s="22">
        <v>1010319</v>
      </c>
      <c r="B285" s="23" t="s">
        <v>344</v>
      </c>
      <c r="C285" s="21" t="s">
        <v>345</v>
      </c>
      <c r="D285" s="10" t="s">
        <v>302</v>
      </c>
      <c r="E285" s="24" t="s">
        <v>12</v>
      </c>
      <c r="F285" s="25">
        <v>45609</v>
      </c>
      <c r="G285" s="25">
        <v>45610</v>
      </c>
      <c r="H285" s="26" t="s">
        <v>16</v>
      </c>
      <c r="I285" s="19">
        <f>DATEDIF(Tabla1[[#This Row],[FechaIngresoLE]],Tabla1[[#This Row],[FechaEgresoLE]],"D")</f>
        <v>1</v>
      </c>
      <c r="J285" s="20">
        <f>AVERAGEIF(Tabla1[Línea Programática],Tabla1[[#This Row],[Línea Programática]],Tabla1[Permanencia (meses)])</f>
        <v>83.012903225806454</v>
      </c>
    </row>
    <row r="286" spans="1:10" x14ac:dyDescent="0.25">
      <c r="A286" s="7">
        <v>1010287</v>
      </c>
      <c r="B286" s="8" t="s">
        <v>350</v>
      </c>
      <c r="C286" s="9" t="s">
        <v>9</v>
      </c>
      <c r="D286" s="10" t="s">
        <v>303</v>
      </c>
      <c r="E286" s="11" t="s">
        <v>12</v>
      </c>
      <c r="F286" s="12">
        <v>45511</v>
      </c>
      <c r="G286" s="12">
        <v>45635</v>
      </c>
      <c r="H286" s="13" t="s">
        <v>18</v>
      </c>
      <c r="I286" s="13">
        <f>DATEDIF(Tabla1[[#This Row],[FechaIngresoLE]],Tabla1[[#This Row],[FechaEgresoLE]],"D")</f>
        <v>124</v>
      </c>
      <c r="J286" s="14">
        <f>AVERAGEIF(Tabla1[Línea Programática],Tabla1[[#This Row],[Línea Programática]],Tabla1[Permanencia (meses)])</f>
        <v>63</v>
      </c>
    </row>
    <row r="287" spans="1:10" x14ac:dyDescent="0.25">
      <c r="A287" s="15">
        <v>1010264</v>
      </c>
      <c r="B287" s="16" t="s">
        <v>347</v>
      </c>
      <c r="C287" s="9" t="s">
        <v>348</v>
      </c>
      <c r="D287" s="10" t="s">
        <v>304</v>
      </c>
      <c r="E287" s="17" t="s">
        <v>12</v>
      </c>
      <c r="F287" s="18">
        <v>45637</v>
      </c>
      <c r="G287" s="18">
        <v>45642</v>
      </c>
      <c r="H287" s="19" t="s">
        <v>14</v>
      </c>
      <c r="I287" s="19">
        <f>DATEDIF(Tabla1[[#This Row],[FechaIngresoLE]],Tabla1[[#This Row],[FechaEgresoLE]],"D")</f>
        <v>5</v>
      </c>
      <c r="J287" s="20">
        <f>AVERAGEIF(Tabla1[Línea Programática],Tabla1[[#This Row],[Línea Programática]],Tabla1[Permanencia (meses)])</f>
        <v>270.96610169491527</v>
      </c>
    </row>
    <row r="288" spans="1:10" x14ac:dyDescent="0.25">
      <c r="A288" s="7">
        <v>1010264</v>
      </c>
      <c r="B288" s="8" t="s">
        <v>347</v>
      </c>
      <c r="C288" s="9" t="s">
        <v>348</v>
      </c>
      <c r="D288" s="10" t="s">
        <v>305</v>
      </c>
      <c r="E288" s="11" t="s">
        <v>12</v>
      </c>
      <c r="F288" s="12">
        <v>45428.029942129629</v>
      </c>
      <c r="G288" s="12">
        <v>45642</v>
      </c>
      <c r="H288" s="13" t="s">
        <v>14</v>
      </c>
      <c r="I288" s="13">
        <f>DATEDIF(Tabla1[[#This Row],[FechaIngresoLE]],Tabla1[[#This Row],[FechaEgresoLE]],"D")</f>
        <v>214</v>
      </c>
      <c r="J288" s="14">
        <f>AVERAGEIF(Tabla1[Línea Programática],Tabla1[[#This Row],[Línea Programática]],Tabla1[Permanencia (meses)])</f>
        <v>270.96610169491527</v>
      </c>
    </row>
    <row r="289" spans="1:10" x14ac:dyDescent="0.25">
      <c r="A289" s="15">
        <v>1010264</v>
      </c>
      <c r="B289" s="16" t="s">
        <v>347</v>
      </c>
      <c r="C289" s="9" t="s">
        <v>348</v>
      </c>
      <c r="D289" s="10" t="s">
        <v>306</v>
      </c>
      <c r="E289" s="17" t="s">
        <v>12</v>
      </c>
      <c r="F289" s="18">
        <v>45428.029097222221</v>
      </c>
      <c r="G289" s="18">
        <v>45636</v>
      </c>
      <c r="H289" s="19" t="s">
        <v>14</v>
      </c>
      <c r="I289" s="19">
        <f>DATEDIF(Tabla1[[#This Row],[FechaIngresoLE]],Tabla1[[#This Row],[FechaEgresoLE]],"D")</f>
        <v>208</v>
      </c>
      <c r="J289" s="20">
        <f>AVERAGEIF(Tabla1[Línea Programática],Tabla1[[#This Row],[Línea Programática]],Tabla1[Permanencia (meses)])</f>
        <v>270.96610169491527</v>
      </c>
    </row>
    <row r="290" spans="1:10" x14ac:dyDescent="0.25">
      <c r="A290" s="7">
        <v>1010264</v>
      </c>
      <c r="B290" s="8" t="s">
        <v>347</v>
      </c>
      <c r="C290" s="9" t="s">
        <v>348</v>
      </c>
      <c r="D290" s="10" t="s">
        <v>307</v>
      </c>
      <c r="E290" s="11" t="s">
        <v>12</v>
      </c>
      <c r="F290" s="12">
        <v>45428.032129629632</v>
      </c>
      <c r="G290" s="12">
        <v>45629</v>
      </c>
      <c r="H290" s="13" t="s">
        <v>14</v>
      </c>
      <c r="I290" s="13">
        <f>DATEDIF(Tabla1[[#This Row],[FechaIngresoLE]],Tabla1[[#This Row],[FechaEgresoLE]],"D")</f>
        <v>201</v>
      </c>
      <c r="J290" s="14">
        <f>AVERAGEIF(Tabla1[Línea Programática],Tabla1[[#This Row],[Línea Programática]],Tabla1[Permanencia (meses)])</f>
        <v>270.96610169491527</v>
      </c>
    </row>
    <row r="291" spans="1:10" x14ac:dyDescent="0.25">
      <c r="A291" s="15">
        <v>1010264</v>
      </c>
      <c r="B291" s="16" t="s">
        <v>347</v>
      </c>
      <c r="C291" s="9" t="s">
        <v>348</v>
      </c>
      <c r="D291" s="10" t="s">
        <v>308</v>
      </c>
      <c r="E291" s="17" t="s">
        <v>10</v>
      </c>
      <c r="F291" s="18">
        <v>45546.498900462961</v>
      </c>
      <c r="G291" s="18">
        <v>45649</v>
      </c>
      <c r="H291" s="19" t="s">
        <v>14</v>
      </c>
      <c r="I291" s="19">
        <f>DATEDIF(Tabla1[[#This Row],[FechaIngresoLE]],Tabla1[[#This Row],[FechaEgresoLE]],"D")</f>
        <v>103</v>
      </c>
      <c r="J291" s="20">
        <f>AVERAGEIF(Tabla1[Línea Programática],Tabla1[[#This Row],[Línea Programática]],Tabla1[Permanencia (meses)])</f>
        <v>270.96610169491527</v>
      </c>
    </row>
    <row r="292" spans="1:10" x14ac:dyDescent="0.25">
      <c r="A292" s="7">
        <v>1010264</v>
      </c>
      <c r="B292" s="8" t="s">
        <v>347</v>
      </c>
      <c r="C292" s="9" t="s">
        <v>348</v>
      </c>
      <c r="D292" s="10" t="s">
        <v>309</v>
      </c>
      <c r="E292" s="11" t="s">
        <v>10</v>
      </c>
      <c r="F292" s="12">
        <v>45546.511747685188</v>
      </c>
      <c r="G292" s="12">
        <v>45639</v>
      </c>
      <c r="H292" s="13" t="s">
        <v>14</v>
      </c>
      <c r="I292" s="13">
        <f>DATEDIF(Tabla1[[#This Row],[FechaIngresoLE]],Tabla1[[#This Row],[FechaEgresoLE]],"D")</f>
        <v>93</v>
      </c>
      <c r="J292" s="14">
        <f>AVERAGEIF(Tabla1[Línea Programática],Tabla1[[#This Row],[Línea Programática]],Tabla1[Permanencia (meses)])</f>
        <v>270.96610169491527</v>
      </c>
    </row>
    <row r="293" spans="1:10" x14ac:dyDescent="0.25">
      <c r="A293" s="15">
        <v>1010264</v>
      </c>
      <c r="B293" s="16" t="s">
        <v>347</v>
      </c>
      <c r="C293" s="9" t="s">
        <v>348</v>
      </c>
      <c r="D293" s="10" t="s">
        <v>310</v>
      </c>
      <c r="E293" s="17" t="s">
        <v>12</v>
      </c>
      <c r="F293" s="18">
        <v>45546.499583333331</v>
      </c>
      <c r="G293" s="18">
        <v>45639</v>
      </c>
      <c r="H293" s="19" t="s">
        <v>14</v>
      </c>
      <c r="I293" s="19">
        <f>DATEDIF(Tabla1[[#This Row],[FechaIngresoLE]],Tabla1[[#This Row],[FechaEgresoLE]],"D")</f>
        <v>93</v>
      </c>
      <c r="J293" s="20">
        <f>AVERAGEIF(Tabla1[Línea Programática],Tabla1[[#This Row],[Línea Programática]],Tabla1[Permanencia (meses)])</f>
        <v>270.96610169491527</v>
      </c>
    </row>
    <row r="294" spans="1:10" x14ac:dyDescent="0.25">
      <c r="A294" s="7">
        <v>1010264</v>
      </c>
      <c r="B294" s="8" t="s">
        <v>347</v>
      </c>
      <c r="C294" s="9" t="s">
        <v>348</v>
      </c>
      <c r="D294" s="10" t="s">
        <v>311</v>
      </c>
      <c r="E294" s="11" t="s">
        <v>10</v>
      </c>
      <c r="F294" s="12">
        <v>45428.031354166669</v>
      </c>
      <c r="G294" s="12">
        <v>45636</v>
      </c>
      <c r="H294" s="13" t="s">
        <v>14</v>
      </c>
      <c r="I294" s="13">
        <f>DATEDIF(Tabla1[[#This Row],[FechaIngresoLE]],Tabla1[[#This Row],[FechaEgresoLE]],"D")</f>
        <v>208</v>
      </c>
      <c r="J294" s="14">
        <f>AVERAGEIF(Tabla1[Línea Programática],Tabla1[[#This Row],[Línea Programática]],Tabla1[Permanencia (meses)])</f>
        <v>270.96610169491527</v>
      </c>
    </row>
    <row r="295" spans="1:10" x14ac:dyDescent="0.25">
      <c r="A295" s="15">
        <v>1010262</v>
      </c>
      <c r="B295" s="16" t="s">
        <v>15</v>
      </c>
      <c r="C295" s="21" t="s">
        <v>9</v>
      </c>
      <c r="D295" s="10" t="s">
        <v>312</v>
      </c>
      <c r="E295" s="17" t="s">
        <v>10</v>
      </c>
      <c r="F295" s="18">
        <v>45630.719293981485</v>
      </c>
      <c r="G295" s="18">
        <v>45638</v>
      </c>
      <c r="H295" s="19" t="s">
        <v>11</v>
      </c>
      <c r="I295" s="19">
        <f>DATEDIF(Tabla1[[#This Row],[FechaIngresoLE]],Tabla1[[#This Row],[FechaEgresoLE]],"D")</f>
        <v>8</v>
      </c>
      <c r="J295" s="20">
        <f>AVERAGEIF(Tabla1[Línea Programática],Tabla1[[#This Row],[Línea Programática]],Tabla1[Permanencia (meses)])</f>
        <v>106.09090909090909</v>
      </c>
    </row>
    <row r="296" spans="1:10" x14ac:dyDescent="0.25">
      <c r="A296" s="7">
        <v>1010259</v>
      </c>
      <c r="B296" s="8" t="s">
        <v>351</v>
      </c>
      <c r="C296" s="9" t="s">
        <v>353</v>
      </c>
      <c r="D296" s="10" t="s">
        <v>313</v>
      </c>
      <c r="E296" s="11" t="s">
        <v>12</v>
      </c>
      <c r="F296" s="12">
        <v>45337.708749999998</v>
      </c>
      <c r="G296" s="12">
        <v>45653</v>
      </c>
      <c r="H296" s="13" t="s">
        <v>11</v>
      </c>
      <c r="I296" s="13">
        <f>DATEDIF(Tabla1[[#This Row],[FechaIngresoLE]],Tabla1[[#This Row],[FechaEgresoLE]],"D")</f>
        <v>316</v>
      </c>
      <c r="J296" s="14">
        <f>AVERAGEIF(Tabla1[Línea Programática],Tabla1[[#This Row],[Línea Programática]],Tabla1[Permanencia (meses)])</f>
        <v>106.09090909090909</v>
      </c>
    </row>
    <row r="297" spans="1:10" x14ac:dyDescent="0.25">
      <c r="A297" s="15">
        <v>1010262</v>
      </c>
      <c r="B297" s="16" t="s">
        <v>15</v>
      </c>
      <c r="C297" s="21" t="s">
        <v>9</v>
      </c>
      <c r="D297" s="10" t="s">
        <v>314</v>
      </c>
      <c r="E297" s="17" t="s">
        <v>12</v>
      </c>
      <c r="F297" s="18">
        <v>45601.719317129631</v>
      </c>
      <c r="G297" s="18">
        <v>45631</v>
      </c>
      <c r="H297" s="19" t="s">
        <v>11</v>
      </c>
      <c r="I297" s="19">
        <f>DATEDIF(Tabla1[[#This Row],[FechaIngresoLE]],Tabla1[[#This Row],[FechaEgresoLE]],"D")</f>
        <v>30</v>
      </c>
      <c r="J297" s="20">
        <f>AVERAGEIF(Tabla1[Línea Programática],Tabla1[[#This Row],[Línea Programática]],Tabla1[Permanencia (meses)])</f>
        <v>106.09090909090909</v>
      </c>
    </row>
    <row r="298" spans="1:10" x14ac:dyDescent="0.25">
      <c r="A298" s="7">
        <v>1010262</v>
      </c>
      <c r="B298" s="8" t="s">
        <v>15</v>
      </c>
      <c r="C298" s="9" t="s">
        <v>9</v>
      </c>
      <c r="D298" s="10" t="s">
        <v>315</v>
      </c>
      <c r="E298" s="11" t="s">
        <v>12</v>
      </c>
      <c r="F298" s="12">
        <v>45618.524131944447</v>
      </c>
      <c r="G298" s="12">
        <v>45649</v>
      </c>
      <c r="H298" s="13" t="s">
        <v>11</v>
      </c>
      <c r="I298" s="13">
        <f>DATEDIF(Tabla1[[#This Row],[FechaIngresoLE]],Tabla1[[#This Row],[FechaEgresoLE]],"D")</f>
        <v>31</v>
      </c>
      <c r="J298" s="14">
        <f>AVERAGEIF(Tabla1[Línea Programática],Tabla1[[#This Row],[Línea Programática]],Tabla1[Permanencia (meses)])</f>
        <v>106.09090909090909</v>
      </c>
    </row>
    <row r="299" spans="1:10" x14ac:dyDescent="0.25">
      <c r="A299" s="15">
        <v>1010262</v>
      </c>
      <c r="B299" s="16" t="s">
        <v>15</v>
      </c>
      <c r="C299" s="21" t="s">
        <v>9</v>
      </c>
      <c r="D299" s="10" t="s">
        <v>316</v>
      </c>
      <c r="E299" s="17" t="s">
        <v>10</v>
      </c>
      <c r="F299" s="18">
        <v>45630.717349537037</v>
      </c>
      <c r="G299" s="18">
        <v>45657</v>
      </c>
      <c r="H299" s="19" t="s">
        <v>11</v>
      </c>
      <c r="I299" s="19">
        <f>DATEDIF(Tabla1[[#This Row],[FechaIngresoLE]],Tabla1[[#This Row],[FechaEgresoLE]],"D")</f>
        <v>27</v>
      </c>
      <c r="J299" s="20">
        <f>AVERAGEIF(Tabla1[Línea Programática],Tabla1[[#This Row],[Línea Programática]],Tabla1[Permanencia (meses)])</f>
        <v>106.09090909090909</v>
      </c>
    </row>
    <row r="300" spans="1:10" x14ac:dyDescent="0.25">
      <c r="A300" s="7">
        <v>1010321</v>
      </c>
      <c r="B300" s="8" t="s">
        <v>339</v>
      </c>
      <c r="C300" s="21" t="s">
        <v>346</v>
      </c>
      <c r="D300" s="10" t="s">
        <v>317</v>
      </c>
      <c r="E300" s="11" t="s">
        <v>12</v>
      </c>
      <c r="F300" s="12">
        <v>45512.592685185184</v>
      </c>
      <c r="G300" s="12">
        <v>45632</v>
      </c>
      <c r="H300" s="13" t="s">
        <v>16</v>
      </c>
      <c r="I300" s="13">
        <f>DATEDIF(Tabla1[[#This Row],[FechaIngresoLE]],Tabla1[[#This Row],[FechaEgresoLE]],"D")</f>
        <v>120</v>
      </c>
      <c r="J300" s="14">
        <f>AVERAGEIF(Tabla1[Línea Programática],Tabla1[[#This Row],[Línea Programática]],Tabla1[Permanencia (meses)])</f>
        <v>83.012903225806454</v>
      </c>
    </row>
    <row r="301" spans="1:10" x14ac:dyDescent="0.25">
      <c r="A301" s="15">
        <v>1010321</v>
      </c>
      <c r="B301" s="16" t="s">
        <v>339</v>
      </c>
      <c r="C301" s="21" t="s">
        <v>346</v>
      </c>
      <c r="D301" s="10" t="s">
        <v>318</v>
      </c>
      <c r="E301" s="17" t="s">
        <v>10</v>
      </c>
      <c r="F301" s="18">
        <v>45523.71980324074</v>
      </c>
      <c r="G301" s="18">
        <v>45632</v>
      </c>
      <c r="H301" s="19" t="s">
        <v>16</v>
      </c>
      <c r="I301" s="19">
        <f>DATEDIF(Tabla1[[#This Row],[FechaIngresoLE]],Tabla1[[#This Row],[FechaEgresoLE]],"D")</f>
        <v>109</v>
      </c>
      <c r="J301" s="20">
        <f>AVERAGEIF(Tabla1[Línea Programática],Tabla1[[#This Row],[Línea Programática]],Tabla1[Permanencia (meses)])</f>
        <v>83.012903225806454</v>
      </c>
    </row>
    <row r="302" spans="1:10" ht="27" x14ac:dyDescent="0.25">
      <c r="A302" s="7">
        <v>1010320</v>
      </c>
      <c r="B302" s="8" t="s">
        <v>17</v>
      </c>
      <c r="C302" s="9" t="s">
        <v>9</v>
      </c>
      <c r="D302" s="10" t="s">
        <v>319</v>
      </c>
      <c r="E302" s="11" t="s">
        <v>10</v>
      </c>
      <c r="F302" s="12">
        <v>45383</v>
      </c>
      <c r="G302" s="12">
        <v>45638</v>
      </c>
      <c r="H302" s="13" t="s">
        <v>16</v>
      </c>
      <c r="I302" s="13">
        <f>DATEDIF(Tabla1[[#This Row],[FechaIngresoLE]],Tabla1[[#This Row],[FechaEgresoLE]],"D")</f>
        <v>255</v>
      </c>
      <c r="J302" s="14">
        <f>AVERAGEIF(Tabla1[Línea Programática],Tabla1[[#This Row],[Línea Programática]],Tabla1[Permanencia (meses)])</f>
        <v>83.012903225806454</v>
      </c>
    </row>
    <row r="303" spans="1:10" x14ac:dyDescent="0.25">
      <c r="A303" s="15">
        <v>1010318</v>
      </c>
      <c r="B303" s="16" t="s">
        <v>338</v>
      </c>
      <c r="C303" s="21" t="s">
        <v>345</v>
      </c>
      <c r="D303" s="10" t="s">
        <v>320</v>
      </c>
      <c r="E303" s="17" t="s">
        <v>10</v>
      </c>
      <c r="F303" s="18">
        <v>45450</v>
      </c>
      <c r="G303" s="18">
        <v>45646</v>
      </c>
      <c r="H303" s="19" t="s">
        <v>16</v>
      </c>
      <c r="I303" s="19">
        <f>DATEDIF(Tabla1[[#This Row],[FechaIngresoLE]],Tabla1[[#This Row],[FechaEgresoLE]],"D")</f>
        <v>196</v>
      </c>
      <c r="J303" s="20">
        <f>AVERAGEIF(Tabla1[Línea Programática],Tabla1[[#This Row],[Línea Programática]],Tabla1[Permanencia (meses)])</f>
        <v>83.012903225806454</v>
      </c>
    </row>
    <row r="304" spans="1:10" x14ac:dyDescent="0.25">
      <c r="A304" s="7">
        <v>1010331</v>
      </c>
      <c r="B304" s="8" t="s">
        <v>340</v>
      </c>
      <c r="C304" s="9" t="s">
        <v>348</v>
      </c>
      <c r="D304" s="10" t="s">
        <v>321</v>
      </c>
      <c r="E304" s="11" t="s">
        <v>12</v>
      </c>
      <c r="F304" s="12">
        <v>45511.386921296296</v>
      </c>
      <c r="G304" s="12">
        <v>45652</v>
      </c>
      <c r="H304" s="13" t="s">
        <v>16</v>
      </c>
      <c r="I304" s="13">
        <f>DATEDIF(Tabla1[[#This Row],[FechaIngresoLE]],Tabla1[[#This Row],[FechaEgresoLE]],"D")</f>
        <v>141</v>
      </c>
      <c r="J304" s="14">
        <f>AVERAGEIF(Tabla1[Línea Programática],Tabla1[[#This Row],[Línea Programática]],Tabla1[Permanencia (meses)])</f>
        <v>83.012903225806454</v>
      </c>
    </row>
    <row r="305" spans="1:10" x14ac:dyDescent="0.25">
      <c r="A305" s="15">
        <v>1010321</v>
      </c>
      <c r="B305" s="16" t="s">
        <v>339</v>
      </c>
      <c r="C305" s="21" t="s">
        <v>346</v>
      </c>
      <c r="D305" s="10" t="s">
        <v>322</v>
      </c>
      <c r="E305" s="17" t="s">
        <v>10</v>
      </c>
      <c r="F305" s="18">
        <v>45512.591006944444</v>
      </c>
      <c r="G305" s="18">
        <v>45632</v>
      </c>
      <c r="H305" s="19" t="s">
        <v>16</v>
      </c>
      <c r="I305" s="19">
        <f>DATEDIF(Tabla1[[#This Row],[FechaIngresoLE]],Tabla1[[#This Row],[FechaEgresoLE]],"D")</f>
        <v>120</v>
      </c>
      <c r="J305" s="20">
        <f>AVERAGEIF(Tabla1[Línea Programática],Tabla1[[#This Row],[Línea Programática]],Tabla1[Permanencia (meses)])</f>
        <v>83.012903225806454</v>
      </c>
    </row>
    <row r="306" spans="1:10" x14ac:dyDescent="0.25">
      <c r="A306" s="7">
        <v>1010321</v>
      </c>
      <c r="B306" s="8" t="s">
        <v>339</v>
      </c>
      <c r="C306" s="21" t="s">
        <v>346</v>
      </c>
      <c r="D306" s="10" t="s">
        <v>323</v>
      </c>
      <c r="E306" s="11" t="s">
        <v>10</v>
      </c>
      <c r="F306" s="12">
        <v>45512.59065972222</v>
      </c>
      <c r="G306" s="12">
        <v>45632</v>
      </c>
      <c r="H306" s="13" t="s">
        <v>16</v>
      </c>
      <c r="I306" s="13">
        <f>DATEDIF(Tabla1[[#This Row],[FechaIngresoLE]],Tabla1[[#This Row],[FechaEgresoLE]],"D")</f>
        <v>120</v>
      </c>
      <c r="J306" s="14">
        <f>AVERAGEIF(Tabla1[Línea Programática],Tabla1[[#This Row],[Línea Programática]],Tabla1[Permanencia (meses)])</f>
        <v>83.012903225806454</v>
      </c>
    </row>
    <row r="307" spans="1:10" ht="27" x14ac:dyDescent="0.25">
      <c r="A307" s="15">
        <v>1010320</v>
      </c>
      <c r="B307" s="16" t="s">
        <v>17</v>
      </c>
      <c r="C307" s="21" t="s">
        <v>9</v>
      </c>
      <c r="D307" s="10" t="s">
        <v>324</v>
      </c>
      <c r="E307" s="17" t="s">
        <v>12</v>
      </c>
      <c r="F307" s="18">
        <v>45489.689039351855</v>
      </c>
      <c r="G307" s="18">
        <v>45645</v>
      </c>
      <c r="H307" s="19" t="s">
        <v>16</v>
      </c>
      <c r="I307" s="19">
        <f>DATEDIF(Tabla1[[#This Row],[FechaIngresoLE]],Tabla1[[#This Row],[FechaEgresoLE]],"D")</f>
        <v>156</v>
      </c>
      <c r="J307" s="20">
        <f>AVERAGEIF(Tabla1[Línea Programática],Tabla1[[#This Row],[Línea Programática]],Tabla1[Permanencia (meses)])</f>
        <v>83.012903225806454</v>
      </c>
    </row>
    <row r="308" spans="1:10" ht="27" x14ac:dyDescent="0.25">
      <c r="A308" s="7">
        <v>1010320</v>
      </c>
      <c r="B308" s="8" t="s">
        <v>17</v>
      </c>
      <c r="C308" s="9" t="s">
        <v>9</v>
      </c>
      <c r="D308" s="10" t="s">
        <v>325</v>
      </c>
      <c r="E308" s="11" t="s">
        <v>12</v>
      </c>
      <c r="F308" s="12">
        <v>45383</v>
      </c>
      <c r="G308" s="12">
        <v>45646</v>
      </c>
      <c r="H308" s="13" t="s">
        <v>16</v>
      </c>
      <c r="I308" s="13">
        <f>DATEDIF(Tabla1[[#This Row],[FechaIngresoLE]],Tabla1[[#This Row],[FechaEgresoLE]],"D")</f>
        <v>263</v>
      </c>
      <c r="J308" s="14">
        <f>AVERAGEIF(Tabla1[Línea Programática],Tabla1[[#This Row],[Línea Programática]],Tabla1[Permanencia (meses)])</f>
        <v>83.012903225806454</v>
      </c>
    </row>
    <row r="309" spans="1:10" ht="27" x14ac:dyDescent="0.25">
      <c r="A309" s="15">
        <v>1010320</v>
      </c>
      <c r="B309" s="16" t="s">
        <v>17</v>
      </c>
      <c r="C309" s="21" t="s">
        <v>9</v>
      </c>
      <c r="D309" s="10" t="s">
        <v>326</v>
      </c>
      <c r="E309" s="17" t="s">
        <v>12</v>
      </c>
      <c r="F309" s="18">
        <v>45383</v>
      </c>
      <c r="G309" s="18">
        <v>45646</v>
      </c>
      <c r="H309" s="19" t="s">
        <v>16</v>
      </c>
      <c r="I309" s="19">
        <f>DATEDIF(Tabla1[[#This Row],[FechaIngresoLE]],Tabla1[[#This Row],[FechaEgresoLE]],"D")</f>
        <v>263</v>
      </c>
      <c r="J309" s="20">
        <f>AVERAGEIF(Tabla1[Línea Programática],Tabla1[[#This Row],[Línea Programática]],Tabla1[Permanencia (meses)])</f>
        <v>83.012903225806454</v>
      </c>
    </row>
    <row r="310" spans="1:10" x14ac:dyDescent="0.25">
      <c r="A310" s="7">
        <v>1010331</v>
      </c>
      <c r="B310" s="8" t="s">
        <v>340</v>
      </c>
      <c r="C310" s="9" t="s">
        <v>348</v>
      </c>
      <c r="D310" s="10" t="s">
        <v>327</v>
      </c>
      <c r="E310" s="11" t="s">
        <v>12</v>
      </c>
      <c r="F310" s="12">
        <v>45511.387303240743</v>
      </c>
      <c r="G310" s="12">
        <v>45646</v>
      </c>
      <c r="H310" s="13" t="s">
        <v>16</v>
      </c>
      <c r="I310" s="13">
        <f>DATEDIF(Tabla1[[#This Row],[FechaIngresoLE]],Tabla1[[#This Row],[FechaEgresoLE]],"D")</f>
        <v>135</v>
      </c>
      <c r="J310" s="14">
        <f>AVERAGEIF(Tabla1[Línea Programática],Tabla1[[#This Row],[Línea Programática]],Tabla1[Permanencia (meses)])</f>
        <v>83.012903225806454</v>
      </c>
    </row>
    <row r="311" spans="1:10" x14ac:dyDescent="0.25">
      <c r="A311" s="15">
        <v>1010326</v>
      </c>
      <c r="B311" s="16" t="s">
        <v>342</v>
      </c>
      <c r="C311" s="21" t="s">
        <v>345</v>
      </c>
      <c r="D311" s="10" t="s">
        <v>328</v>
      </c>
      <c r="E311" s="17" t="s">
        <v>10</v>
      </c>
      <c r="F311" s="18">
        <v>45511.41578703704</v>
      </c>
      <c r="G311" s="18">
        <v>45636</v>
      </c>
      <c r="H311" s="19" t="s">
        <v>16</v>
      </c>
      <c r="I311" s="19">
        <f>DATEDIF(Tabla1[[#This Row],[FechaIngresoLE]],Tabla1[[#This Row],[FechaEgresoLE]],"D")</f>
        <v>125</v>
      </c>
      <c r="J311" s="20">
        <f>AVERAGEIF(Tabla1[Línea Programática],Tabla1[[#This Row],[Línea Programática]],Tabla1[Permanencia (meses)])</f>
        <v>83.012903225806454</v>
      </c>
    </row>
    <row r="312" spans="1:10" x14ac:dyDescent="0.25">
      <c r="A312" s="7">
        <v>1010331</v>
      </c>
      <c r="B312" s="8" t="s">
        <v>340</v>
      </c>
      <c r="C312" s="9" t="s">
        <v>348</v>
      </c>
      <c r="D312" s="10" t="s">
        <v>329</v>
      </c>
      <c r="E312" s="11" t="s">
        <v>12</v>
      </c>
      <c r="F312" s="12">
        <v>45517.453217592592</v>
      </c>
      <c r="G312" s="12">
        <v>45649</v>
      </c>
      <c r="H312" s="13" t="s">
        <v>16</v>
      </c>
      <c r="I312" s="13">
        <f>DATEDIF(Tabla1[[#This Row],[FechaIngresoLE]],Tabla1[[#This Row],[FechaEgresoLE]],"D")</f>
        <v>132</v>
      </c>
      <c r="J312" s="14">
        <f>AVERAGEIF(Tabla1[Línea Programática],Tabla1[[#This Row],[Línea Programática]],Tabla1[Permanencia (meses)])</f>
        <v>83.012903225806454</v>
      </c>
    </row>
    <row r="313" spans="1:10" x14ac:dyDescent="0.25">
      <c r="A313" s="15">
        <v>1010331</v>
      </c>
      <c r="B313" s="16" t="s">
        <v>340</v>
      </c>
      <c r="C313" s="9" t="s">
        <v>348</v>
      </c>
      <c r="D313" s="10" t="s">
        <v>330</v>
      </c>
      <c r="E313" s="17" t="s">
        <v>12</v>
      </c>
      <c r="F313" s="18">
        <v>45510.595694444448</v>
      </c>
      <c r="G313" s="18">
        <v>45652</v>
      </c>
      <c r="H313" s="19" t="s">
        <v>16</v>
      </c>
      <c r="I313" s="19">
        <f>DATEDIF(Tabla1[[#This Row],[FechaIngresoLE]],Tabla1[[#This Row],[FechaEgresoLE]],"D")</f>
        <v>142</v>
      </c>
      <c r="J313" s="20">
        <f>AVERAGEIF(Tabla1[Línea Programática],Tabla1[[#This Row],[Línea Programática]],Tabla1[Permanencia (meses)])</f>
        <v>83.012903225806454</v>
      </c>
    </row>
    <row r="314" spans="1:10" x14ac:dyDescent="0.25">
      <c r="A314" s="7">
        <v>1010331</v>
      </c>
      <c r="B314" s="8" t="s">
        <v>340</v>
      </c>
      <c r="C314" s="9" t="s">
        <v>348</v>
      </c>
      <c r="D314" s="10" t="s">
        <v>331</v>
      </c>
      <c r="E314" s="11" t="s">
        <v>12</v>
      </c>
      <c r="F314" s="12">
        <v>45583.527650462966</v>
      </c>
      <c r="G314" s="12">
        <v>45646</v>
      </c>
      <c r="H314" s="13" t="s">
        <v>16</v>
      </c>
      <c r="I314" s="13">
        <f>DATEDIF(Tabla1[[#This Row],[FechaIngresoLE]],Tabla1[[#This Row],[FechaEgresoLE]],"D")</f>
        <v>63</v>
      </c>
      <c r="J314" s="14">
        <f>AVERAGEIF(Tabla1[Línea Programática],Tabla1[[#This Row],[Línea Programática]],Tabla1[Permanencia (meses)])</f>
        <v>83.012903225806454</v>
      </c>
    </row>
    <row r="315" spans="1:10" ht="27" x14ac:dyDescent="0.25">
      <c r="A315" s="15">
        <v>1010320</v>
      </c>
      <c r="B315" s="16" t="s">
        <v>17</v>
      </c>
      <c r="C315" s="21" t="s">
        <v>9</v>
      </c>
      <c r="D315" s="10" t="s">
        <v>332</v>
      </c>
      <c r="E315" s="17" t="s">
        <v>12</v>
      </c>
      <c r="F315" s="18">
        <v>45489.696319444447</v>
      </c>
      <c r="G315" s="18">
        <v>45630</v>
      </c>
      <c r="H315" s="19" t="s">
        <v>16</v>
      </c>
      <c r="I315" s="19">
        <f>DATEDIF(Tabla1[[#This Row],[FechaIngresoLE]],Tabla1[[#This Row],[FechaEgresoLE]],"D")</f>
        <v>141</v>
      </c>
      <c r="J315" s="20">
        <f>AVERAGEIF(Tabla1[Línea Programática],Tabla1[[#This Row],[Línea Programática]],Tabla1[Permanencia (meses)])</f>
        <v>83.012903225806454</v>
      </c>
    </row>
    <row r="316" spans="1:10" ht="27" x14ac:dyDescent="0.25">
      <c r="A316" s="7">
        <v>1010320</v>
      </c>
      <c r="B316" s="8" t="s">
        <v>17</v>
      </c>
      <c r="C316" s="9" t="s">
        <v>9</v>
      </c>
      <c r="D316" s="10" t="s">
        <v>333</v>
      </c>
      <c r="E316" s="11" t="s">
        <v>12</v>
      </c>
      <c r="F316" s="12">
        <v>45489.683263888888</v>
      </c>
      <c r="G316" s="12">
        <v>45630</v>
      </c>
      <c r="H316" s="13" t="s">
        <v>16</v>
      </c>
      <c r="I316" s="13">
        <f>DATEDIF(Tabla1[[#This Row],[FechaIngresoLE]],Tabla1[[#This Row],[FechaEgresoLE]],"D")</f>
        <v>141</v>
      </c>
      <c r="J316" s="14">
        <f>AVERAGEIF(Tabla1[Línea Programática],Tabla1[[#This Row],[Línea Programática]],Tabla1[Permanencia (meses)])</f>
        <v>83.012903225806454</v>
      </c>
    </row>
    <row r="317" spans="1:10" ht="27" x14ac:dyDescent="0.25">
      <c r="A317" s="15">
        <v>1010320</v>
      </c>
      <c r="B317" s="16" t="s">
        <v>17</v>
      </c>
      <c r="C317" s="21" t="s">
        <v>9</v>
      </c>
      <c r="D317" s="10" t="s">
        <v>334</v>
      </c>
      <c r="E317" s="17" t="s">
        <v>10</v>
      </c>
      <c r="F317" s="18">
        <v>45574.501921296294</v>
      </c>
      <c r="G317" s="18">
        <v>45630</v>
      </c>
      <c r="H317" s="19" t="s">
        <v>16</v>
      </c>
      <c r="I317" s="19">
        <f>DATEDIF(Tabla1[[#This Row],[FechaIngresoLE]],Tabla1[[#This Row],[FechaEgresoLE]],"D")</f>
        <v>56</v>
      </c>
      <c r="J317" s="20">
        <f>AVERAGEIF(Tabla1[Línea Programática],Tabla1[[#This Row],[Línea Programática]],Tabla1[Permanencia (meses)])</f>
        <v>83.012903225806454</v>
      </c>
    </row>
    <row r="318" spans="1:10" x14ac:dyDescent="0.25">
      <c r="A318" s="7">
        <v>1010331</v>
      </c>
      <c r="B318" s="8" t="s">
        <v>340</v>
      </c>
      <c r="C318" s="9" t="s">
        <v>348</v>
      </c>
      <c r="D318" s="10" t="s">
        <v>335</v>
      </c>
      <c r="E318" s="11" t="s">
        <v>12</v>
      </c>
      <c r="F318" s="12">
        <v>45511.383356481485</v>
      </c>
      <c r="G318" s="12">
        <v>45646</v>
      </c>
      <c r="H318" s="13" t="s">
        <v>16</v>
      </c>
      <c r="I318" s="13">
        <f>DATEDIF(Tabla1[[#This Row],[FechaIngresoLE]],Tabla1[[#This Row],[FechaEgresoLE]],"D")</f>
        <v>135</v>
      </c>
      <c r="J318" s="14">
        <f>AVERAGEIF(Tabla1[Línea Programática],Tabla1[[#This Row],[Línea Programática]],Tabla1[Permanencia (meses)])</f>
        <v>83.012903225806454</v>
      </c>
    </row>
    <row r="319" spans="1:10" x14ac:dyDescent="0.25">
      <c r="A319" s="15">
        <v>1010331</v>
      </c>
      <c r="B319" s="16" t="s">
        <v>340</v>
      </c>
      <c r="C319" s="9" t="s">
        <v>348</v>
      </c>
      <c r="D319" s="10" t="s">
        <v>336</v>
      </c>
      <c r="E319" s="17" t="s">
        <v>12</v>
      </c>
      <c r="F319" s="18">
        <v>45583.528865740744</v>
      </c>
      <c r="G319" s="18">
        <v>45646</v>
      </c>
      <c r="H319" s="19" t="s">
        <v>16</v>
      </c>
      <c r="I319" s="19">
        <f>DATEDIF(Tabla1[[#This Row],[FechaIngresoLE]],Tabla1[[#This Row],[FechaEgresoLE]],"D")</f>
        <v>63</v>
      </c>
      <c r="J319" s="20">
        <f>AVERAGEIF(Tabla1[Línea Programática],Tabla1[[#This Row],[Línea Programática]],Tabla1[Permanencia (meses)])</f>
        <v>83.012903225806454</v>
      </c>
    </row>
    <row r="320" spans="1:10" x14ac:dyDescent="0.25">
      <c r="A320" s="7">
        <v>1010321</v>
      </c>
      <c r="B320" s="8" t="s">
        <v>339</v>
      </c>
      <c r="C320" s="21" t="s">
        <v>346</v>
      </c>
      <c r="D320" s="10" t="s">
        <v>337</v>
      </c>
      <c r="E320" s="11" t="s">
        <v>10</v>
      </c>
      <c r="F320" s="12">
        <v>45622.483935185184</v>
      </c>
      <c r="G320" s="12">
        <v>45632</v>
      </c>
      <c r="H320" s="13" t="s">
        <v>16</v>
      </c>
      <c r="I320" s="13">
        <f>DATEDIF(Tabla1[[#This Row],[FechaIngresoLE]],Tabla1[[#This Row],[FechaEgresoLE]],"D")</f>
        <v>10</v>
      </c>
      <c r="J320" s="34">
        <f>AVERAGEIF(Tabla1[Línea Programática],Tabla1[[#This Row],[Línea Programática]],Tabla1[Permanencia (meses)])</f>
        <v>83.012903225806454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espera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Morales Ibañez</dc:creator>
  <cp:lastModifiedBy>Jose Miguel Morales Ibañez</cp:lastModifiedBy>
  <dcterms:created xsi:type="dcterms:W3CDTF">2025-02-07T12:01:07Z</dcterms:created>
  <dcterms:modified xsi:type="dcterms:W3CDTF">2025-02-10T10:46:54Z</dcterms:modified>
</cp:coreProperties>
</file>